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na\Desktop\OSU\2023\"/>
    </mc:Choice>
  </mc:AlternateContent>
  <xr:revisionPtr revIDLastSave="0" documentId="8_{55A864CB-C188-4895-B894-B4DAE9E7E344}" xr6:coauthVersionLast="47" xr6:coauthVersionMax="47" xr10:uidLastSave="{00000000-0000-0000-0000-000000000000}"/>
  <bookViews>
    <workbookView xWindow="-108" yWindow="-108" windowWidth="23256" windowHeight="12576" xr2:uid="{6EB2BF0E-9F01-4214-B8C6-E36C3BA42007}"/>
  </bookViews>
  <sheets>
    <sheet name="Sumario" sheetId="1" r:id="rId1"/>
    <sheet name="Tab_1" sheetId="2" r:id="rId2"/>
    <sheet name="Tab_2" sheetId="3" r:id="rId3"/>
    <sheet name="Tab_3" sheetId="4" r:id="rId4"/>
    <sheet name="Tab_4" sheetId="10" r:id="rId5"/>
    <sheet name="Tab_5" sheetId="6" r:id="rId6"/>
    <sheet name="Tab_6" sheetId="7" r:id="rId7"/>
    <sheet name="Tab_7" sheetId="8" r:id="rId8"/>
    <sheet name="Tab_8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abr01" localSheetId="4">[1]dias_úteis_selic!#REF!</definedName>
    <definedName name="_____abr01">[1]dias_úteis_selic!#REF!</definedName>
    <definedName name="_____PIB01" localSheetId="4">#REF!</definedName>
    <definedName name="_____PIB01">#REF!</definedName>
    <definedName name="_____PIB02" localSheetId="4">#REF!</definedName>
    <definedName name="_____PIB02">#REF!</definedName>
    <definedName name="_____PIB03" localSheetId="4">#REF!</definedName>
    <definedName name="_____PIB03">#REF!</definedName>
    <definedName name="_____PIB04">#REF!</definedName>
    <definedName name="_____PIB05">#REF!</definedName>
    <definedName name="_____PIB06" localSheetId="4">[2]PIB!#REF!</definedName>
    <definedName name="_____PIB06">[2]PIB!#REF!</definedName>
    <definedName name="_____PIB90" localSheetId="4">#REF!</definedName>
    <definedName name="_____PIB90">#REF!</definedName>
    <definedName name="_____PIB91" localSheetId="4">#REF!</definedName>
    <definedName name="_____PIB91">#REF!</definedName>
    <definedName name="_____PIB92" localSheetId="4">#REF!</definedName>
    <definedName name="_____PIB92">#REF!</definedName>
    <definedName name="_____PIB93">#REF!</definedName>
    <definedName name="_____PIB94">#REF!</definedName>
    <definedName name="_____PIB95">#REF!</definedName>
    <definedName name="_____PIB96">#REF!</definedName>
    <definedName name="_____PIB97">#REF!</definedName>
    <definedName name="_____PIB98">#REF!</definedName>
    <definedName name="_____PIB99">#REF!</definedName>
    <definedName name="____abr01" localSheetId="4">[1]dias_úteis_selic!#REF!</definedName>
    <definedName name="____abr01">[1]dias_úteis_selic!#REF!</definedName>
    <definedName name="____PIB01" localSheetId="4">#REF!</definedName>
    <definedName name="____PIB01">#REF!</definedName>
    <definedName name="____PIB02" localSheetId="4">#REF!</definedName>
    <definedName name="____PIB02">#REF!</definedName>
    <definedName name="____PIB03" localSheetId="4">#REF!</definedName>
    <definedName name="____PIB03">#REF!</definedName>
    <definedName name="____PIB04">#REF!</definedName>
    <definedName name="____PIB05">#REF!</definedName>
    <definedName name="____PIB06" localSheetId="4">[2]PIB!#REF!</definedName>
    <definedName name="____PIB06">[2]PIB!#REF!</definedName>
    <definedName name="____PIB90" localSheetId="4">#REF!</definedName>
    <definedName name="____PIB90">#REF!</definedName>
    <definedName name="____PIB91" localSheetId="4">#REF!</definedName>
    <definedName name="____PIB91">#REF!</definedName>
    <definedName name="____PIB92" localSheetId="4">#REF!</definedName>
    <definedName name="____PIB92">#REF!</definedName>
    <definedName name="____PIB93">#REF!</definedName>
    <definedName name="____PIB94">#REF!</definedName>
    <definedName name="____PIB95">#REF!</definedName>
    <definedName name="____PIB96">#REF!</definedName>
    <definedName name="____PIB97">#REF!</definedName>
    <definedName name="____PIB98">#REF!</definedName>
    <definedName name="____PIB99">#REF!</definedName>
    <definedName name="___abr01" localSheetId="4">[1]dias_úteis_selic!#REF!</definedName>
    <definedName name="___abr01">[1]dias_úteis_selic!#REF!</definedName>
    <definedName name="___PIB01" localSheetId="4">#REF!</definedName>
    <definedName name="___PIB01">#REF!</definedName>
    <definedName name="___PIB02" localSheetId="4">#REF!</definedName>
    <definedName name="___PIB02">#REF!</definedName>
    <definedName name="___PIB03" localSheetId="4">#REF!</definedName>
    <definedName name="___PIB03">#REF!</definedName>
    <definedName name="___PIB04">#REF!</definedName>
    <definedName name="___PIB05">#REF!</definedName>
    <definedName name="___PIB06" localSheetId="4">[2]PIB!#REF!</definedName>
    <definedName name="___PIB06">[2]PIB!#REF!</definedName>
    <definedName name="___pib2" localSheetId="4">#REF!</definedName>
    <definedName name="___pib2">#REF!</definedName>
    <definedName name="___PIB90" localSheetId="4">#REF!</definedName>
    <definedName name="___PIB90">#REF!</definedName>
    <definedName name="___PIB91" localSheetId="4">#REF!</definedName>
    <definedName name="___PIB91">#REF!</definedName>
    <definedName name="___PIB92">#REF!</definedName>
    <definedName name="___PIB93">#REF!</definedName>
    <definedName name="___PIB94">#REF!</definedName>
    <definedName name="___PIB95">#REF!</definedName>
    <definedName name="___PIB96">#REF!</definedName>
    <definedName name="___PIB97">#REF!</definedName>
    <definedName name="___PIB98">#REF!</definedName>
    <definedName name="___PIB99">#REF!</definedName>
    <definedName name="__123Graph_A" localSheetId="1" hidden="1">'[3]RAIS e CAGED'!#REF!</definedName>
    <definedName name="__123Graph_A" localSheetId="2" hidden="1">'[3]RAIS e CAGED'!#REF!</definedName>
    <definedName name="__123Graph_A" localSheetId="4" hidden="1">'[3]RAIS e CAGED'!#REF!</definedName>
    <definedName name="__123Graph_A" localSheetId="5" hidden="1">'[3]RAIS e CAGED'!#REF!</definedName>
    <definedName name="__123Graph_A" localSheetId="6" hidden="1">'[3]RAIS e CAGED'!#REF!</definedName>
    <definedName name="__123Graph_A" localSheetId="7" hidden="1">'[3]RAIS e CAGED'!#REF!</definedName>
    <definedName name="__123Graph_A" hidden="1">'[3]RAIS e CAGED'!#REF!</definedName>
    <definedName name="__123Graph_AEMPREG" localSheetId="1" hidden="1">'[3]RAIS e CAGED'!#REF!</definedName>
    <definedName name="__123Graph_AEMPREG" localSheetId="2" hidden="1">'[3]RAIS e CAGED'!#REF!</definedName>
    <definedName name="__123Graph_AEMPREG" localSheetId="4" hidden="1">'[3]RAIS e CAGED'!#REF!</definedName>
    <definedName name="__123Graph_AEMPREG" localSheetId="5" hidden="1">'[3]RAIS e CAGED'!#REF!</definedName>
    <definedName name="__123Graph_AEMPREG" localSheetId="6" hidden="1">'[3]RAIS e CAGED'!#REF!</definedName>
    <definedName name="__123Graph_AEMPREG" localSheetId="7" hidden="1">'[3]RAIS e CAGED'!#REF!</definedName>
    <definedName name="__123Graph_AEMPREG" hidden="1">'[3]RAIS e CAGED'!#REF!</definedName>
    <definedName name="__123Graph_AGRAF1" localSheetId="1" hidden="1">'[3]RAIS e CAGED'!#REF!</definedName>
    <definedName name="__123Graph_AGRAF1" localSheetId="2" hidden="1">'[3]RAIS e CAGED'!#REF!</definedName>
    <definedName name="__123Graph_AGRAF1" localSheetId="4" hidden="1">'[3]RAIS e CAGED'!#REF!</definedName>
    <definedName name="__123Graph_AGRAF1" localSheetId="5" hidden="1">'[3]RAIS e CAGED'!#REF!</definedName>
    <definedName name="__123Graph_AGRAF1" localSheetId="6" hidden="1">'[3]RAIS e CAGED'!#REF!</definedName>
    <definedName name="__123Graph_AGRAF1" localSheetId="7" hidden="1">'[3]RAIS e CAGED'!#REF!</definedName>
    <definedName name="__123Graph_AGRAF1" hidden="1">'[3]RAIS e CAGED'!#REF!</definedName>
    <definedName name="__123Graph_AGRAF2" localSheetId="1" hidden="1">'[3]RAIS e CAGED'!#REF!</definedName>
    <definedName name="__123Graph_AGRAF2" localSheetId="2" hidden="1">'[3]RAIS e CAGED'!#REF!</definedName>
    <definedName name="__123Graph_AGRAF2" localSheetId="4" hidden="1">'[3]RAIS e CAGED'!#REF!</definedName>
    <definedName name="__123Graph_AGRAF2" localSheetId="5" hidden="1">'[3]RAIS e CAGED'!#REF!</definedName>
    <definedName name="__123Graph_AGRAF2" localSheetId="6" hidden="1">'[3]RAIS e CAGED'!#REF!</definedName>
    <definedName name="__123Graph_AGRAF2" localSheetId="7" hidden="1">'[3]RAIS e CAGED'!#REF!</definedName>
    <definedName name="__123Graph_AGRAF2" hidden="1">'[3]RAIS e CAGED'!#REF!</definedName>
    <definedName name="__123Graph_AGRAF3" localSheetId="1" hidden="1">'[3]RAIS e CAGED'!#REF!</definedName>
    <definedName name="__123Graph_AGRAF3" localSheetId="2" hidden="1">'[3]RAIS e CAGED'!#REF!</definedName>
    <definedName name="__123Graph_AGRAF3" localSheetId="4" hidden="1">'[3]RAIS e CAGED'!#REF!</definedName>
    <definedName name="__123Graph_AGRAF3" localSheetId="5" hidden="1">'[3]RAIS e CAGED'!#REF!</definedName>
    <definedName name="__123Graph_AGRAF3" localSheetId="6" hidden="1">'[3]RAIS e CAGED'!#REF!</definedName>
    <definedName name="__123Graph_AGRAF3" localSheetId="7" hidden="1">'[3]RAIS e CAGED'!#REF!</definedName>
    <definedName name="__123Graph_AGRAF3" hidden="1">'[3]RAIS e CAGED'!#REF!</definedName>
    <definedName name="__123Graph_X" localSheetId="1" hidden="1">'[3]RAIS e CAGED'!#REF!</definedName>
    <definedName name="__123Graph_X" localSheetId="2" hidden="1">'[3]RAIS e CAGED'!#REF!</definedName>
    <definedName name="__123Graph_X" localSheetId="4" hidden="1">'[3]RAIS e CAGED'!#REF!</definedName>
    <definedName name="__123Graph_X" localSheetId="5" hidden="1">'[3]RAIS e CAGED'!#REF!</definedName>
    <definedName name="__123Graph_X" localSheetId="6" hidden="1">'[3]RAIS e CAGED'!#REF!</definedName>
    <definedName name="__123Graph_X" localSheetId="7" hidden="1">'[3]RAIS e CAGED'!#REF!</definedName>
    <definedName name="__123Graph_X" hidden="1">'[3]RAIS e CAGED'!#REF!</definedName>
    <definedName name="__123Graph_XEMPREG" localSheetId="1" hidden="1">'[3]RAIS e CAGED'!#REF!</definedName>
    <definedName name="__123Graph_XEMPREG" localSheetId="2" hidden="1">'[3]RAIS e CAGED'!#REF!</definedName>
    <definedName name="__123Graph_XEMPREG" localSheetId="4" hidden="1">'[3]RAIS e CAGED'!#REF!</definedName>
    <definedName name="__123Graph_XEMPREG" localSheetId="5" hidden="1">'[3]RAIS e CAGED'!#REF!</definedName>
    <definedName name="__123Graph_XEMPREG" localSheetId="6" hidden="1">'[3]RAIS e CAGED'!#REF!</definedName>
    <definedName name="__123Graph_XEMPREG" localSheetId="7" hidden="1">'[3]RAIS e CAGED'!#REF!</definedName>
    <definedName name="__123Graph_XEMPREG" hidden="1">'[3]RAIS e CAGED'!#REF!</definedName>
    <definedName name="__123Graph_XGRAF1" localSheetId="1" hidden="1">'[3]RAIS e CAGED'!#REF!</definedName>
    <definedName name="__123Graph_XGRAF1" localSheetId="2" hidden="1">'[3]RAIS e CAGED'!#REF!</definedName>
    <definedName name="__123Graph_XGRAF1" localSheetId="4" hidden="1">'[3]RAIS e CAGED'!#REF!</definedName>
    <definedName name="__123Graph_XGRAF1" localSheetId="5" hidden="1">'[3]RAIS e CAGED'!#REF!</definedName>
    <definedName name="__123Graph_XGRAF1" localSheetId="6" hidden="1">'[3]RAIS e CAGED'!#REF!</definedName>
    <definedName name="__123Graph_XGRAF1" localSheetId="7" hidden="1">'[3]RAIS e CAGED'!#REF!</definedName>
    <definedName name="__123Graph_XGRAF1" hidden="1">'[3]RAIS e CAGED'!#REF!</definedName>
    <definedName name="__123Graph_XGRAF2" localSheetId="1" hidden="1">'[3]RAIS e CAGED'!#REF!</definedName>
    <definedName name="__123Graph_XGRAF2" localSheetId="2" hidden="1">'[3]RAIS e CAGED'!#REF!</definedName>
    <definedName name="__123Graph_XGRAF2" localSheetId="4" hidden="1">'[3]RAIS e CAGED'!#REF!</definedName>
    <definedName name="__123Graph_XGRAF2" localSheetId="5" hidden="1">'[3]RAIS e CAGED'!#REF!</definedName>
    <definedName name="__123Graph_XGRAF2" localSheetId="6" hidden="1">'[3]RAIS e CAGED'!#REF!</definedName>
    <definedName name="__123Graph_XGRAF2" localSheetId="7" hidden="1">'[3]RAIS e CAGED'!#REF!</definedName>
    <definedName name="__123Graph_XGRAF2" hidden="1">'[3]RAIS e CAGED'!#REF!</definedName>
    <definedName name="__123Graph_XGRAF3" localSheetId="1" hidden="1">'[3]RAIS e CAGED'!#REF!</definedName>
    <definedName name="__123Graph_XGRAF3" localSheetId="2" hidden="1">'[3]RAIS e CAGED'!#REF!</definedName>
    <definedName name="__123Graph_XGRAF3" localSheetId="4" hidden="1">'[3]RAIS e CAGED'!#REF!</definedName>
    <definedName name="__123Graph_XGRAF3" localSheetId="5" hidden="1">'[3]RAIS e CAGED'!#REF!</definedName>
    <definedName name="__123Graph_XGRAF3" localSheetId="6" hidden="1">'[3]RAIS e CAGED'!#REF!</definedName>
    <definedName name="__123Graph_XGRAF3" localSheetId="7" hidden="1">'[3]RAIS e CAGED'!#REF!</definedName>
    <definedName name="__123Graph_XGRAF3" hidden="1">'[3]RAIS e CAGED'!#REF!</definedName>
    <definedName name="__abr01">[4]BD!#REF!</definedName>
    <definedName name="__PIB01">[4]BD!$C$16</definedName>
    <definedName name="__PIB02">[4]BD!$C$17</definedName>
    <definedName name="__PIB03">[4]BD!$C$18</definedName>
    <definedName name="__PIB04" localSheetId="4">[4]BD!#REF!</definedName>
    <definedName name="__PIB04">[4]BD!#REF!</definedName>
    <definedName name="__PIB05" localSheetId="4">[4]BD!#REF!</definedName>
    <definedName name="__PIB05">[4]BD!#REF!</definedName>
    <definedName name="__PIB06" localSheetId="4">[4]BD!#REF!</definedName>
    <definedName name="__PIB06">[4]BD!#REF!</definedName>
    <definedName name="__pib2" localSheetId="4">#REF!</definedName>
    <definedName name="__pib2">#REF!</definedName>
    <definedName name="__PIB90" localSheetId="4">[4]BD!#REF!</definedName>
    <definedName name="__PIB90">[4]BD!#REF!</definedName>
    <definedName name="__PIB91" localSheetId="4">[4]BD!#REF!</definedName>
    <definedName name="__PIB91">[4]BD!#REF!</definedName>
    <definedName name="__PIB92" localSheetId="4">[4]BD!#REF!</definedName>
    <definedName name="__PIB92">[4]BD!#REF!</definedName>
    <definedName name="__PIB93">[4]BD!#REF!</definedName>
    <definedName name="__PIB94">[4]BD!#REF!</definedName>
    <definedName name="__PIB95">[4]BD!#REF!</definedName>
    <definedName name="__PIB96">[4]BD!#REF!</definedName>
    <definedName name="__PIB97">[4]BD!#REF!</definedName>
    <definedName name="__PIB98">[4]BD!#REF!</definedName>
    <definedName name="__PIB99">[4]BD!#REF!</definedName>
    <definedName name="_abr01">[4]BD!#REF!</definedName>
    <definedName name="_xlnm._FilterDatabase" localSheetId="1" hidden="1">Tab_1!$B$64:$U$143</definedName>
    <definedName name="_xlnm._FilterDatabase" localSheetId="2" hidden="1">Tab_2!$B$64:$U$143</definedName>
    <definedName name="_xlnm._FilterDatabase" localSheetId="3" hidden="1">Tab_3!$B$4:$F$36</definedName>
    <definedName name="_xlnm._FilterDatabase" localSheetId="6" hidden="1">Tab_6!$B$60:$BJ$134</definedName>
    <definedName name="_PIB01">[4]BD!$C$16</definedName>
    <definedName name="_PIB02">[4]BD!$C$17</definedName>
    <definedName name="_PIB03">[4]BD!$C$18</definedName>
    <definedName name="_PIB04" localSheetId="4">[4]BD!#REF!</definedName>
    <definedName name="_PIB04">[4]BD!#REF!</definedName>
    <definedName name="_PIB05" localSheetId="4">[4]BD!#REF!</definedName>
    <definedName name="_PIB05">[4]BD!#REF!</definedName>
    <definedName name="_PIB06" localSheetId="4">[4]BD!#REF!</definedName>
    <definedName name="_PIB06">[4]BD!#REF!</definedName>
    <definedName name="_pib2" localSheetId="4">#REF!</definedName>
    <definedName name="_pib2">#REF!</definedName>
    <definedName name="_PIB90" localSheetId="4">[4]BD!#REF!</definedName>
    <definedName name="_PIB90">[4]BD!#REF!</definedName>
    <definedName name="_PIB91" localSheetId="4">[4]BD!#REF!</definedName>
    <definedName name="_PIB91">[4]BD!#REF!</definedName>
    <definedName name="_PIB92" localSheetId="4">[4]BD!#REF!</definedName>
    <definedName name="_PIB92">[4]BD!#REF!</definedName>
    <definedName name="_PIB93">[4]BD!#REF!</definedName>
    <definedName name="_PIB94">[4]BD!#REF!</definedName>
    <definedName name="_PIB95">[4]BD!#REF!</definedName>
    <definedName name="_PIB96">[4]BD!#REF!</definedName>
    <definedName name="_PIB97">[4]BD!#REF!</definedName>
    <definedName name="_PIB98">[4]BD!#REF!</definedName>
    <definedName name="_PIB99">[4]BD!#REF!</definedName>
    <definedName name="ADICIONAIS" localSheetId="4">#REF!</definedName>
    <definedName name="ADICIONAIS">#REF!</definedName>
    <definedName name="AGREGAÇÕESQ3APOIO">OFFSET([5]APOIO!$C$1,1,0,(COUNTA([5]APOIO!$C:$C)-1),1)</definedName>
    <definedName name="AGREGAÇÕESQ9APOIO">OFFSET([5]APOIO!$D$1,1,0,(COUNTA([5]APOIO!$D:$D)-1),1)</definedName>
    <definedName name="AMARELO">[6]AUX!$CA$2</definedName>
    <definedName name="AMEIXA">[6]AUX!$BR$3</definedName>
    <definedName name="ANOCALENDÁRIOAPOIO">OFFSET([5]APOIO!$F$1,1,0,(COUNTA([5]APOIO!$F:$F)-1),1)</definedName>
    <definedName name="ANODGT">[5]DEFINIÇÕES!$A$2</definedName>
    <definedName name="ARCANO">[5]ARRECADAÇÃO!$C$6:$T$6</definedName>
    <definedName name="ARCRECEITAS">[5]ARRECADAÇÃO!$B$7:$B$38</definedName>
    <definedName name="area" localSheetId="4">#REF!</definedName>
    <definedName name="area">#REF!</definedName>
    <definedName name="_xlnm.Print_Area" localSheetId="4">#REF!</definedName>
    <definedName name="_xlnm.Print_Area">#REF!</definedName>
    <definedName name="area_de_impressaoEST" localSheetId="4">#REF!</definedName>
    <definedName name="area_de_impressaoEST">#REF!</definedName>
    <definedName name="Área_impressão_DIR">#REF!</definedName>
    <definedName name="ÁREAÍNDICE">OFFSET([5]ÍNDICES!$A$13,MATCH([5]PROJEÇÃO!$R1,[5]ÍNDICES!$A$13:$A$29,0),MATCH([5]PROJEÇÃO!$S1,[5]ÍNDICES!$B$10:$V$10,0),[5]DEFINIÇÕES!$A$2-[5]PROJEÇÃO!$R1,1)</definedName>
    <definedName name="ATIVIDADE" localSheetId="4">#REF!</definedName>
    <definedName name="ATIVIDADE">#REF!</definedName>
    <definedName name="AZUL">[6]AUX!$I$2</definedName>
    <definedName name="BolCopin">'[7]Impresso Dibap'!$A$1:$B$72,'[7]Impresso Dibap'!$F$1:$J$72,'[7]Impresso Dibap'!$V$1:$CE$72</definedName>
    <definedName name="Brasil___Produto_Interno_Bruto___PIB" localSheetId="4">#REF!</definedName>
    <definedName name="Brasil___Produto_Interno_Bruto___PIB">#REF!</definedName>
    <definedName name="CAPA">'[8]#REF'!$B$156:$H$179</definedName>
    <definedName name="CID_CAB" localSheetId="4">'[9]Calculo Final_1'!#REF!</definedName>
    <definedName name="CID_CAB">'[9]Calculo Final_1'!#REF!</definedName>
    <definedName name="CINZA">[6]AUX!$BG$2</definedName>
    <definedName name="dados">[6]DadosSoja!$B$2:$B$116</definedName>
    <definedName name="dados1">[6]DadosSoja!$B$2:$B$116</definedName>
    <definedName name="dt">[6]DadosSoja!$A$3:$A$116</definedName>
    <definedName name="EXTERNO" localSheetId="4">#REF!</definedName>
    <definedName name="EXTERNO">#REF!</definedName>
    <definedName name="FISCAL" localSheetId="4">#REF!</definedName>
    <definedName name="FISCAL">#REF!</definedName>
    <definedName name="FUNÇÃOAPOIO">OFFSET([5]APOIO!$B$1,1,0,(COUNTA([5]APOIO!$B:$B)-1),1)</definedName>
    <definedName name="_xlnm.Recorder">[6]abrir!$F$3:$F$16384</definedName>
    <definedName name="Hedings" localSheetId="4">#REF!</definedName>
    <definedName name="Hedings">#REF!</definedName>
    <definedName name="igpdic" localSheetId="4">#REF!</definedName>
    <definedName name="igpdic">#REF!</definedName>
    <definedName name="ÍNDICEPROJEÇÃOAPOIO">OFFSET([5]APOIO!$G$1,1,0,(COUNTA([5]APOIO!$G:$G)-1),1)</definedName>
    <definedName name="IV.22___Índices_de_taxas_reais_de_câmbio" localSheetId="4">#REF!</definedName>
    <definedName name="IV.22___Índices_de_taxas_reais_de_câmbio">#REF!</definedName>
    <definedName name="IV.30___Taxa_de_câmbio___segmento_livre1" localSheetId="4">#REF!</definedName>
    <definedName name="IV.30___Taxa_de_câmbio___segmento_livre1">#REF!</definedName>
    <definedName name="JUROS">'[8]#REF'!$R$7:$AF$142</definedName>
    <definedName name="LARANJA">[6]AUX!$AW$2</definedName>
    <definedName name="MAPA1" localSheetId="4">#REF!</definedName>
    <definedName name="MAPA1">#REF!</definedName>
    <definedName name="MAPA2" localSheetId="4">#REF!</definedName>
    <definedName name="MAPA2">#REF!</definedName>
    <definedName name="MAPA3" localSheetId="4">#REF!</definedName>
    <definedName name="MAPA3">#REF!</definedName>
    <definedName name="MAPA4">#REF!</definedName>
    <definedName name="MAPA5">#REF!</definedName>
    <definedName name="MAPA6">#REF!</definedName>
    <definedName name="MAPA7">#REF!</definedName>
    <definedName name="MAPA8">#REF!</definedName>
    <definedName name="MAPA9">#REF!</definedName>
    <definedName name="MARINHO">[6]AUX!$CK$2</definedName>
    <definedName name="MARRON">[6]AUX!$AC$2</definedName>
    <definedName name="merc" localSheetId="4">#REF!</definedName>
    <definedName name="merc">#REF!</definedName>
    <definedName name="MERCADODETRABALHO" localSheetId="4">#REF!</definedName>
    <definedName name="MERCADODETRABALHO">#REF!</definedName>
    <definedName name="MERCTRABALHO" localSheetId="4">#REF!</definedName>
    <definedName name="MERCTRABALHO">#REF!</definedName>
    <definedName name="MONETÁRIO">#REF!</definedName>
    <definedName name="Pagemaker">#REF!</definedName>
    <definedName name="PARAMETROS">'[8]#REF'!$A$7:$O$142</definedName>
    <definedName name="PIB">'[8]#REF'!$AH$10:$AN$44</definedName>
    <definedName name="PIB00" localSheetId="4">#REF!</definedName>
    <definedName name="PIB00">#REF!</definedName>
    <definedName name="PIBANO">[5]PIB!$A$6:$A$22</definedName>
    <definedName name="PIBMENSAL">'[8]#REF'!$AQ$7:$AX$71</definedName>
    <definedName name="Planilha_1ÁreaTotal" localSheetId="4">'[10]fonte 138 1999'!#REF!,'[10]fonte 138 1999'!$E$1:$P$6</definedName>
    <definedName name="Planilha_1ÁreaTotal">'[10]fonte 138 1999'!#REF!,'[10]fonte 138 1999'!$E$1:$P$6</definedName>
    <definedName name="Planilha_1CabGráfico" localSheetId="4">'[10]fonte 138 1999'!#REF!</definedName>
    <definedName name="Planilha_1CabGráfico">'[10]fonte 138 1999'!#REF!</definedName>
    <definedName name="Planilha_1TítCols" localSheetId="4">'[10]fonte 138 1999'!#REF!,'[10]fonte 138 1999'!$E$1:$P$1</definedName>
    <definedName name="Planilha_1TítCols">'[10]fonte 138 1999'!#REF!,'[10]fonte 138 1999'!$E$1:$P$1</definedName>
    <definedName name="Planilha_1TítLins" localSheetId="4">'[10]fonte 138 1999'!#REF!</definedName>
    <definedName name="Planilha_1TítLins">'[10]fonte 138 1999'!#REF!</definedName>
    <definedName name="pr">[6]DadosSoja!$D$2</definedName>
    <definedName name="pra">[6]DadosSoja!$AU$2</definedName>
    <definedName name="Print_Area_MI" localSheetId="4">#REF!</definedName>
    <definedName name="Print_Area_MI">#REF!</definedName>
    <definedName name="ret">'[11]#REF'!$A$1:$I$23</definedName>
    <definedName name="SELIC" localSheetId="4">#REF!</definedName>
    <definedName name="SELIC">#REF!</definedName>
    <definedName name="SETORAPOIO">OFFSET([5]APOIO!$E$1,1,0,(COUNTA([5]APOIO!$E:$E)-1),1)</definedName>
    <definedName name="SOMAARCTRIB" localSheetId="4">OFFSET([5]ARRECADAÇÃO!$B$6,1,MATCH(ANODGT,ARCANO,0),34)</definedName>
    <definedName name="SOMAARCTRIB">OFFSET([5]ARRECADAÇÃO!$B$6,1,MATCH(ANODGT,ARCANO,0),34)</definedName>
    <definedName name="TABELA" localSheetId="4">[4]BD!#REF!</definedName>
    <definedName name="TABELA">[4]BD!#REF!</definedName>
    <definedName name="TDQIII">OFFSET([5]PROJEÇÃO!$A$1,0,0,COUNTA([5]PROJEÇÃO!$B:$B)-COUNT([5]PROJEÇÃO!$B:$B),COUNTA([5]PROJEÇÃO!$1:$1))</definedName>
    <definedName name="TESTE">OFFSET([5]ÍNDICES!$A$13,MATCH([5]PROJEÇÃO!$R1,[5]ÍNDICES!$A$13:$A$29,0),MATCH([5]PROJEÇÃO!$S1,[5]ÍNDICES!$B$10:$U$10,0),[5]DEFINIÇÕES!$A$2-[5]PROJEÇÃO!$R1,1)</definedName>
    <definedName name="TIPOAPOIO">[5]APOIO!$H$2:$H$4</definedName>
    <definedName name="TRIBUTOAPOIO">OFFSET([5]APOIO!$A$1,1,0,(COUNTA([5]APOIO!$A:$A)-1),1)</definedName>
    <definedName name="TRIBUTOARCAPOIO">[5]APOIO!$I$2:$I$17</definedName>
    <definedName name="VERDE">[6]AUX!$S$2</definedName>
    <definedName name="VERMELHO">[6]AUX!$AM$2</definedName>
    <definedName name="xx" localSheetId="4">#REF!</definedName>
    <definedName name="xx">#REF!</definedName>
    <definedName name="yy" localSheetId="4">#REF!</definedName>
    <definedName name="y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9" l="1"/>
  <c r="W6" i="9"/>
  <c r="V6" i="9"/>
  <c r="X5" i="9"/>
  <c r="W5" i="9"/>
  <c r="V5" i="9"/>
  <c r="X4" i="9"/>
  <c r="W4" i="9"/>
  <c r="V4" i="9"/>
</calcChain>
</file>

<file path=xl/sharedStrings.xml><?xml version="1.0" encoding="utf-8"?>
<sst xmlns="http://schemas.openxmlformats.org/spreadsheetml/2006/main" count="2423" uniqueCount="205">
  <si>
    <t>Sumário</t>
  </si>
  <si>
    <t>Tabela 1: Subsídios da União – por tipo, em valores nominais (R$ mil correntes)</t>
  </si>
  <si>
    <t>Tabela 4: Subsídios da União – por tipo (% PIB)</t>
  </si>
  <si>
    <t>Tabela 5: Subsídios da União – por tipo (% da Despesa Primária)</t>
  </si>
  <si>
    <t>Tabela 6: Subsídios da União - por tipo e região (R$ mil correntes)</t>
  </si>
  <si>
    <t>Tabela 7: Subsídios Tributários por tipo de receita (R$ mil correntes)</t>
  </si>
  <si>
    <t>Tabela 8: Variáveis e dados utilizados</t>
  </si>
  <si>
    <t>Tabela 1: Subsídios da União - por tipo, em valores nominais (R$ mil correntes)</t>
  </si>
  <si>
    <t>Discriminação</t>
  </si>
  <si>
    <t>Tipologia</t>
  </si>
  <si>
    <t>Benefícios Financeiros</t>
  </si>
  <si>
    <t>Explícito</t>
  </si>
  <si>
    <t xml:space="preserve">Subvenção a Consumidores de Energia Elétrica da Subclasse Baixa Renda </t>
  </si>
  <si>
    <t>Fundo de Compensação das Variações Salariais - FCVS</t>
  </si>
  <si>
    <t>Minha Casa Minha Vida - MCMV</t>
  </si>
  <si>
    <t>PRONAF (Equalização)</t>
  </si>
  <si>
    <t>Programa de Sustentação do Investimento - PSI</t>
  </si>
  <si>
    <t>Subvenção Econômica ao Prêmio do Seguro Rural - PSR</t>
  </si>
  <si>
    <t>Operações de Investimento Rural e Agroindustrial</t>
  </si>
  <si>
    <t>Custeio Agropecuário</t>
  </si>
  <si>
    <t>Securitização Agrícola</t>
  </si>
  <si>
    <t>PROEX (Equalização)</t>
  </si>
  <si>
    <t>Programa Especial de Saneamento de Ativos - PESA (Explícito)</t>
  </si>
  <si>
    <t>AGF e Estoques Estratégicos</t>
  </si>
  <si>
    <t>FDNE (Equalização)</t>
  </si>
  <si>
    <t>Garantia e Sustentação de Preços da Agricultura Familiar</t>
  </si>
  <si>
    <t>Empréstimos do Governo Federal - EGF</t>
  </si>
  <si>
    <t>Subvenção nas Operações de Crédito Rural na área da SUDENE/SUDAM</t>
  </si>
  <si>
    <t>Recuperação da Lavoura Cacaueira (Equalização)</t>
  </si>
  <si>
    <t>Plano Nacional dos Direitos da Pessoa com Deficiência - Viver sem Limite - PCD</t>
  </si>
  <si>
    <t>FUNCAFÉ (Equalização)</t>
  </si>
  <si>
    <t>FDCO (Equalização)</t>
  </si>
  <si>
    <t>Programa de Apoio ao Setor Sucroalcooleiro - PASS</t>
  </si>
  <si>
    <t>FDA (Equalização)</t>
  </si>
  <si>
    <t>Financiamentos destinados à Reestruturação Produtiva e às Exportações (Revitaliza)</t>
  </si>
  <si>
    <t>Garantia e Sustentação de Preços</t>
  </si>
  <si>
    <t xml:space="preserve">Subvenção ao Preço do Óleo Diesel de Embarcações Pesqueiras </t>
  </si>
  <si>
    <t>Financ. em Projetos de Habitação Popular</t>
  </si>
  <si>
    <t xml:space="preserve">Investimentos na Região Centro-Oeste (equalização FAT) </t>
  </si>
  <si>
    <t>Programa de Revitalização de Cooperativas de Produção Agropecuária - RECOOP</t>
  </si>
  <si>
    <t/>
  </si>
  <si>
    <t>Programa Nacional de Microcrédito Produtivo Orientado - Programa Crescer</t>
  </si>
  <si>
    <t xml:space="preserve">Subv. aos Produtores de Borracha Natural </t>
  </si>
  <si>
    <t>Subvenção à Comercialização de Óleo Diesel Combustível de Uso Rodoviário</t>
  </si>
  <si>
    <t>Subvenção econômica para empresas cerealistas</t>
  </si>
  <si>
    <t>FNDCT (Equalização e Subvenções)</t>
  </si>
  <si>
    <t>Benefícios Creditícios</t>
  </si>
  <si>
    <t>Implícito</t>
  </si>
  <si>
    <t>Fundos Constitucionais de Financiamento - FNE, FNO e FCO</t>
  </si>
  <si>
    <t>Fundo de Financiamento ao Estudante do Ensino Superior - FIES</t>
  </si>
  <si>
    <t>Empréstimos da União ao BNDES</t>
  </si>
  <si>
    <t>FNDCT (Financiamento)</t>
  </si>
  <si>
    <t>FDA (Financiamento)</t>
  </si>
  <si>
    <t>FDNE (Financiamento)</t>
  </si>
  <si>
    <t>Programa Emergencial de Suporte a Empregos - PESE</t>
  </si>
  <si>
    <t>Fundo de Terras e da Reforma Agrária - Banco da Terra</t>
  </si>
  <si>
    <t>Fundo Geral do Turismo - FUNGETUR</t>
  </si>
  <si>
    <t>n.d.</t>
  </si>
  <si>
    <t xml:space="preserve">Fundo de Garantia à Exportação - FGE </t>
  </si>
  <si>
    <t>PRONAF (Financiamento)</t>
  </si>
  <si>
    <t>Programa Emergencial de Acesso ao Crédito Garantia de Recebíveis - Peac-Maquininhas</t>
  </si>
  <si>
    <t>Fundo para o Desenvolvimento Regional com Recursos da Desestatização - FRD</t>
  </si>
  <si>
    <t>Recuperação da Lavoura Cacaueira (Financiamento)</t>
  </si>
  <si>
    <t>Fundo Nacional de Desenvolvimento - FND</t>
  </si>
  <si>
    <t>PESA (Implícito)</t>
  </si>
  <si>
    <t>Programa de Revitalização de Cooperativas de Produção Agropecuária - RECOOP (Financiamento)</t>
  </si>
  <si>
    <t>Securitização Agrícola (implícito)</t>
  </si>
  <si>
    <t>PROEX (Financiamento)</t>
  </si>
  <si>
    <t>FDCO (Financiamento)</t>
  </si>
  <si>
    <t>Fundo de Garantia para a Promoção da Competitividade - FGPC</t>
  </si>
  <si>
    <t>FUNCAFÉ (Financiamento)</t>
  </si>
  <si>
    <t>Programa de Estímulo à Reestruturação e ao Sistema Financeiro Nacional - PROER</t>
  </si>
  <si>
    <t>Fundo da Marinha Mercante - FMM</t>
  </si>
  <si>
    <t>Fundo de Amparo ao Trabalhador - FAT</t>
  </si>
  <si>
    <t>Benefícios Tributários</t>
  </si>
  <si>
    <t>SIMPLES Nacional</t>
  </si>
  <si>
    <t>Rendimentos Isentos e Não Tributáveis - IRPF</t>
  </si>
  <si>
    <t>Agricultura e Agroindústria</t>
  </si>
  <si>
    <t>Zona Franca de Manaus e Áreas de Livre Comércio</t>
  </si>
  <si>
    <t>Entidades Sem Fins Lucrativos - Imunes / Isentas</t>
  </si>
  <si>
    <t>Deduções do Rendimento Tributável - IRPF</t>
  </si>
  <si>
    <t>Benefícios do Trabalhador</t>
  </si>
  <si>
    <t>Medicamentos, Produtos Farmacêuticos e Equipamentos Médicos</t>
  </si>
  <si>
    <t>Desenvolvimento Regional</t>
  </si>
  <si>
    <t>Desoneração da Folha de Salários</t>
  </si>
  <si>
    <t>Informática e Automação</t>
  </si>
  <si>
    <t xml:space="preserve">Poupança e Títulos de Crédito - Setor Imobiliário e do Agronegócio </t>
  </si>
  <si>
    <t>Setor Automotivo</t>
  </si>
  <si>
    <t>Pesquisas Científicas e Inovação Tecnológica</t>
  </si>
  <si>
    <t>Embarcações e Aeronaves</t>
  </si>
  <si>
    <t>MEI - Microempreendedor Individual</t>
  </si>
  <si>
    <t>PROUNI</t>
  </si>
  <si>
    <t>Biodiesel</t>
  </si>
  <si>
    <t>Financiamentos Habitacionais</t>
  </si>
  <si>
    <t>Cultura e Audiovisual</t>
  </si>
  <si>
    <t>Aquisição de Automóveis - Taxistas e Portadores de Deficiência (IPI e IOF)</t>
  </si>
  <si>
    <t>Petroquímica</t>
  </si>
  <si>
    <t>Livros</t>
  </si>
  <si>
    <t>Fundos Constitucionais</t>
  </si>
  <si>
    <t>Cadeira de Rodas e Aparelhos Assistivos</t>
  </si>
  <si>
    <t>Horário Eleitoral Gratuito</t>
  </si>
  <si>
    <t>REIDI</t>
  </si>
  <si>
    <t>Termoeletricidade</t>
  </si>
  <si>
    <t>Transporte Coletivo</t>
  </si>
  <si>
    <t>Investimentos em Infra-Estrutura</t>
  </si>
  <si>
    <t>Gás Natural Liquefeito</t>
  </si>
  <si>
    <t>Fundos da Criança e do Adolescente</t>
  </si>
  <si>
    <t>Máquinas e Equipamentos - Cnpq</t>
  </si>
  <si>
    <t>PADIS</t>
  </si>
  <si>
    <t>Seguro Rural</t>
  </si>
  <si>
    <t>Doações a Instituições de Ensino e Pesquisa e Entidades Civis Sem Fins Lucrativos</t>
  </si>
  <si>
    <t>Rede Arrecadadora</t>
  </si>
  <si>
    <t>Minha Casa, Minha Vida</t>
  </si>
  <si>
    <t>Incentivo ao Desporto</t>
  </si>
  <si>
    <t>Fundos do Idoso</t>
  </si>
  <si>
    <t>Dona de Casa</t>
  </si>
  <si>
    <t>TI e TIC - Tecnologia de Informação e Tecnologia da Informação e da Comunicação</t>
  </si>
  <si>
    <t>REPORTO</t>
  </si>
  <si>
    <t>PRONON</t>
  </si>
  <si>
    <t>Motocicletas</t>
  </si>
  <si>
    <t>Água Mineral</t>
  </si>
  <si>
    <t>Transporte Escolar</t>
  </si>
  <si>
    <t>Pronas/PCD</t>
  </si>
  <si>
    <t>RETID</t>
  </si>
  <si>
    <t>ITR</t>
  </si>
  <si>
    <t>Aerogeradores</t>
  </si>
  <si>
    <t>Promoção de produtos e serviços brasileiros</t>
  </si>
  <si>
    <t>RECINE</t>
  </si>
  <si>
    <t>Indústria Cinematográfica e Radiodifusão</t>
  </si>
  <si>
    <t>Evento Esportivo, Cultural e Científico</t>
  </si>
  <si>
    <t>RETAERO</t>
  </si>
  <si>
    <t>Álcool</t>
  </si>
  <si>
    <t>Bagagem (II e IPI vinculado à importação)</t>
  </si>
  <si>
    <t>Construção Civil</t>
  </si>
  <si>
    <t>Copa do Mundo</t>
  </si>
  <si>
    <t>Creches e Pré-Escolas</t>
  </si>
  <si>
    <t>Empreendimentos Turísticos (IRPJ)</t>
  </si>
  <si>
    <t>Equipamentos Desportivos</t>
  </si>
  <si>
    <t>Incentivo à Formalização do Emprego Doméstico</t>
  </si>
  <si>
    <t>Lojas Francas</t>
  </si>
  <si>
    <t>Olimpíada</t>
  </si>
  <si>
    <t>Papel - Jornais e Periódicos</t>
  </si>
  <si>
    <t>PATVD</t>
  </si>
  <si>
    <t>PDTI/PDTA</t>
  </si>
  <si>
    <t>Programa de Inclusão Digital</t>
  </si>
  <si>
    <t>PROUCA-REICOMP</t>
  </si>
  <si>
    <t>RECOPA</t>
  </si>
  <si>
    <t>Redução Alíquota Contribuição - CPMF</t>
  </si>
  <si>
    <t>RENUCLEAR</t>
  </si>
  <si>
    <t>REPENEC</t>
  </si>
  <si>
    <t>REPNBL-Redes</t>
  </si>
  <si>
    <t>Resíduos Sólidos</t>
  </si>
  <si>
    <t>Telecomunicações em áreas rurais e regiões remotas</t>
  </si>
  <si>
    <t>Trem de Alta Velocidade</t>
  </si>
  <si>
    <t>Vale-Cultura</t>
  </si>
  <si>
    <t>TEF - Tributação Específica do Futebol</t>
  </si>
  <si>
    <t>Programação</t>
  </si>
  <si>
    <t>Combustíveis</t>
  </si>
  <si>
    <t>Reciclagem</t>
  </si>
  <si>
    <t>Demais</t>
  </si>
  <si>
    <t>TOTAL</t>
  </si>
  <si>
    <t>Fontes: Demonstrativo de Benefícios Financeiros e Creditícios e Demonstrativo de Gastos Tributários – Bases Efetivas. Para subsídios tributários de 2003 a 2005, Demonstrativo de Benefícios / Gastos Tributários enviados para a PLOA e relatórios do Ministério da Previdência. Elaboração: SMA / MPO.</t>
  </si>
  <si>
    <t>Tabela 2: Subsídios da União - por tipo, em valores constantes (R$ mil de 2022)</t>
  </si>
  <si>
    <t>Tabela 3: Comparativo dos Subsídios da União - 2021 e 2022 (R$ mil correntes)</t>
  </si>
  <si>
    <t>Variação (R$ mil)</t>
  </si>
  <si>
    <t>Variação %</t>
  </si>
  <si>
    <t>-</t>
  </si>
  <si>
    <t>Fundo Nacional de Desenvolvimento Científico  e Tecnológico - FNDCT</t>
  </si>
  <si>
    <t>Fontes: Demonstrativo de Benefícios Financeiros e Creditícios e Demonstrativo de Gastos Tributários – Bases Efetivas. Para subsídios tributários de 2003 a 2005, Demonstrativo de Benefícios / Gastos Tributários enviados para a PLOA e relatórios do Ministério da Previdência. Elaboração:SMA / MPO.</t>
  </si>
  <si>
    <t>Tabela 4: Subsídios da União - por tipo (%PIB)</t>
  </si>
  <si>
    <t>Tabela 5: Subsídios da União - por tipo (% da Despesa Primária)</t>
  </si>
  <si>
    <t>Norte</t>
  </si>
  <si>
    <t>Nordeste</t>
  </si>
  <si>
    <t>Centro-Oeste</t>
  </si>
  <si>
    <t>Sudeste</t>
  </si>
  <si>
    <t>Sul</t>
  </si>
  <si>
    <t>Total</t>
  </si>
  <si>
    <t>Imposto sobre Importação - II</t>
  </si>
  <si>
    <t>Imposto sobre a Renda Pessoa Física - IRPF</t>
  </si>
  <si>
    <t>Imposto sobre a Renda Pessoa Jurídica - IRPJ</t>
  </si>
  <si>
    <t>Imposto sobre a Renda Retido na Fonte - IRRF</t>
  </si>
  <si>
    <t>Imposto sobre Produtos Industrializados - Operações Internas - IPI-Interno</t>
  </si>
  <si>
    <t>Imposto sobre Produtos Industrializados - Vinculado à Importação - IPI-Vinculado</t>
  </si>
  <si>
    <t>Imposto sobre Operações Financeiras - IOF</t>
  </si>
  <si>
    <t>Imposto sobre Propriedade Territorial Rural - ITR</t>
  </si>
  <si>
    <t>Contribuição Social para o PIS-PASEP</t>
  </si>
  <si>
    <t>Contribuição Social sobre o Lucro Líquido - CSLL</t>
  </si>
  <si>
    <t>Contribuição para o Financiamento da Seguridade Social - COFINS</t>
  </si>
  <si>
    <t>Contribuição de Intervenção no Domínio Econômico - CIDE</t>
  </si>
  <si>
    <t>Adicional ao Frete para a Renovação da Marinha Mercante - AFRMM</t>
  </si>
  <si>
    <t>Contribuição para o Desenvolvimento da Indústria Cinematográfica Nacional - CONDECINE</t>
  </si>
  <si>
    <t>Contribuição para a Previdência Social</t>
  </si>
  <si>
    <t>Fontes: Demonstrativo de Gastos Tributários – Bases Efetivas. Para subsídios tributários de 2003 a 2005, Demonstrativo de Benefícios / Gastos Tributários enviados para a PLOA e relatórios do Ministério da Previdência. Elaboração:SMA / MPO.</t>
  </si>
  <si>
    <t xml:space="preserve">Tabela 8: Variáveis e dados utilizados </t>
  </si>
  <si>
    <t>Fonte</t>
  </si>
  <si>
    <t>Posição</t>
  </si>
  <si>
    <t>Despesa Primária do Governo Central (R$ mil)</t>
  </si>
  <si>
    <t>STN (RTN, tab. 2.1)</t>
  </si>
  <si>
    <t>Produto Interno Bruto - PIB (R$ mil)</t>
  </si>
  <si>
    <t>IBGE</t>
  </si>
  <si>
    <t>IPCA médio (% a.a.)</t>
  </si>
  <si>
    <t>Elaboração: SMA / MPO</t>
  </si>
  <si>
    <t>Tabela 2: Subsídios da União – por tipo, em valores constantes (R$ mil de 2022)</t>
  </si>
  <si>
    <t>Maio/23</t>
  </si>
  <si>
    <t>Tabela 3: Comparativo dos Subsídios – 2021 e 2022 (R$ mil correntes)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</si>
</sst>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(* #,##0.00_);_(* \(#,##0.00\);_(* &quot;-&quot;??_);_(@_)"/>
    <numFmt numFmtId="166" formatCode="0.0%"/>
    <numFmt numFmtId="167" formatCode="_-* #,##0.0_-;\-* #,##0.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sz val="10"/>
      <name val="Times New Roman"/>
      <family val="1"/>
    </font>
    <font>
      <b/>
      <sz val="13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3"/>
      <color indexed="8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2"/>
      <color indexed="12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17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3"/>
      <name val="Arial"/>
      <family val="2"/>
    </font>
    <font>
      <sz val="13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4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3"/>
    <xf numFmtId="0" fontId="2" fillId="0" borderId="0" xfId="3" applyFill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0" fontId="7" fillId="0" borderId="0" xfId="0" applyFont="1"/>
    <xf numFmtId="0" fontId="4" fillId="0" borderId="1" xfId="0" applyFont="1" applyBorder="1"/>
    <xf numFmtId="0" fontId="4" fillId="0" borderId="2" xfId="0" applyFont="1" applyBorder="1"/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164" fontId="10" fillId="0" borderId="8" xfId="1" applyNumberFormat="1" applyFont="1" applyFill="1" applyBorder="1" applyAlignment="1">
      <alignment horizontal="center" vertical="center"/>
    </xf>
    <xf numFmtId="164" fontId="8" fillId="0" borderId="9" xfId="0" applyNumberFormat="1" applyFont="1" applyBorder="1" applyAlignment="1">
      <alignment vertical="center"/>
    </xf>
    <xf numFmtId="164" fontId="8" fillId="0" borderId="10" xfId="0" applyNumberFormat="1" applyFont="1" applyBorder="1" applyAlignment="1">
      <alignment vertical="center"/>
    </xf>
    <xf numFmtId="3" fontId="11" fillId="0" borderId="0" xfId="0" applyNumberFormat="1" applyFont="1" applyAlignment="1">
      <alignment horizontal="justify" vertical="center" wrapText="1"/>
    </xf>
    <xf numFmtId="164" fontId="11" fillId="0" borderId="8" xfId="1" applyNumberFormat="1" applyFont="1" applyFill="1" applyBorder="1" applyAlignment="1">
      <alignment horizontal="center" vertical="center"/>
    </xf>
    <xf numFmtId="164" fontId="12" fillId="0" borderId="9" xfId="1" applyNumberFormat="1" applyFont="1" applyFill="1" applyBorder="1" applyAlignment="1">
      <alignment horizontal="right" vertical="center"/>
    </xf>
    <xf numFmtId="164" fontId="12" fillId="0" borderId="10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justify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4" fontId="11" fillId="0" borderId="10" xfId="1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right" vertical="center"/>
    </xf>
    <xf numFmtId="164" fontId="11" fillId="0" borderId="10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164" fontId="13" fillId="0" borderId="9" xfId="1" applyNumberFormat="1" applyFont="1" applyFill="1" applyBorder="1" applyAlignment="1">
      <alignment vertical="center"/>
    </xf>
    <xf numFmtId="164" fontId="13" fillId="0" borderId="10" xfId="1" applyNumberFormat="1" applyFont="1" applyFill="1" applyBorder="1" applyAlignment="1">
      <alignment vertical="center"/>
    </xf>
    <xf numFmtId="3" fontId="11" fillId="0" borderId="7" xfId="0" applyNumberFormat="1" applyFont="1" applyBorder="1" applyAlignment="1">
      <alignment horizontal="justify" vertical="center" wrapText="1"/>
    </xf>
    <xf numFmtId="164" fontId="11" fillId="0" borderId="8" xfId="1" applyNumberFormat="1" applyFont="1" applyFill="1" applyBorder="1" applyAlignment="1">
      <alignment horizontal="right" vertical="center"/>
    </xf>
    <xf numFmtId="164" fontId="12" fillId="0" borderId="8" xfId="1" applyNumberFormat="1" applyFont="1" applyFill="1" applyBorder="1" applyAlignment="1">
      <alignment horizontal="center" vertical="center"/>
    </xf>
    <xf numFmtId="164" fontId="12" fillId="0" borderId="10" xfId="1" applyNumberFormat="1" applyFont="1" applyFill="1" applyBorder="1" applyAlignment="1">
      <alignment horizontal="center" vertical="center"/>
    </xf>
    <xf numFmtId="164" fontId="12" fillId="0" borderId="8" xfId="1" applyNumberFormat="1" applyFont="1" applyFill="1" applyBorder="1" applyAlignment="1">
      <alignment vertical="center"/>
    </xf>
    <xf numFmtId="164" fontId="12" fillId="0" borderId="10" xfId="1" applyNumberFormat="1" applyFont="1" applyFill="1" applyBorder="1" applyAlignment="1">
      <alignment vertical="center"/>
    </xf>
    <xf numFmtId="164" fontId="13" fillId="0" borderId="9" xfId="1" applyNumberFormat="1" applyFont="1" applyFill="1" applyBorder="1" applyAlignment="1">
      <alignment horizontal="right" vertical="center"/>
    </xf>
    <xf numFmtId="164" fontId="13" fillId="0" borderId="10" xfId="1" applyNumberFormat="1" applyFont="1" applyFill="1" applyBorder="1" applyAlignment="1">
      <alignment horizontal="right" vertical="center"/>
    </xf>
    <xf numFmtId="3" fontId="14" fillId="0" borderId="11" xfId="0" applyNumberFormat="1" applyFont="1" applyBorder="1" applyAlignment="1">
      <alignment horizontal="justify" vertical="center"/>
    </xf>
    <xf numFmtId="164" fontId="14" fillId="0" borderId="12" xfId="1" applyNumberFormat="1" applyFont="1" applyFill="1" applyBorder="1" applyAlignment="1">
      <alignment horizontal="left" vertical="center"/>
    </xf>
    <xf numFmtId="164" fontId="8" fillId="0" borderId="13" xfId="1" applyNumberFormat="1" applyFont="1" applyFill="1" applyBorder="1" applyAlignment="1">
      <alignment horizontal="left" vertical="center"/>
    </xf>
    <xf numFmtId="164" fontId="8" fillId="0" borderId="14" xfId="1" applyNumberFormat="1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1" fillId="0" borderId="15" xfId="0" applyFont="1" applyBorder="1" applyAlignment="1">
      <alignment vertical="center"/>
    </xf>
    <xf numFmtId="3" fontId="11" fillId="0" borderId="0" xfId="0" applyNumberFormat="1" applyFont="1"/>
    <xf numFmtId="0" fontId="7" fillId="0" borderId="0" xfId="0" applyFont="1" applyAlignment="1">
      <alignment horizontal="left"/>
    </xf>
    <xf numFmtId="0" fontId="14" fillId="0" borderId="1" xfId="0" applyFont="1" applyBorder="1"/>
    <xf numFmtId="0" fontId="14" fillId="0" borderId="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/>
    </xf>
    <xf numFmtId="164" fontId="12" fillId="0" borderId="9" xfId="1" applyNumberFormat="1" applyFont="1" applyFill="1" applyBorder="1" applyAlignment="1">
      <alignment vertical="center"/>
    </xf>
    <xf numFmtId="164" fontId="11" fillId="0" borderId="9" xfId="1" applyNumberFormat="1" applyFont="1" applyFill="1" applyBorder="1" applyAlignment="1">
      <alignment vertical="center"/>
    </xf>
    <xf numFmtId="164" fontId="11" fillId="0" borderId="8" xfId="1" applyNumberFormat="1" applyFont="1" applyFill="1" applyBorder="1" applyAlignment="1">
      <alignment vertical="center"/>
    </xf>
    <xf numFmtId="164" fontId="12" fillId="0" borderId="9" xfId="4" applyNumberFormat="1" applyFont="1" applyFill="1" applyBorder="1" applyAlignment="1">
      <alignment vertical="center"/>
    </xf>
    <xf numFmtId="164" fontId="12" fillId="0" borderId="8" xfId="4" applyNumberFormat="1" applyFont="1" applyFill="1" applyBorder="1" applyAlignment="1">
      <alignment vertical="center"/>
    </xf>
    <xf numFmtId="164" fontId="12" fillId="0" borderId="9" xfId="1" applyNumberFormat="1" applyFont="1" applyFill="1" applyBorder="1" applyAlignment="1">
      <alignment horizontal="center" vertical="center"/>
    </xf>
    <xf numFmtId="164" fontId="12" fillId="0" borderId="8" xfId="1" applyNumberFormat="1" applyFont="1" applyFill="1" applyBorder="1" applyAlignment="1">
      <alignment horizontal="right" vertical="center"/>
    </xf>
    <xf numFmtId="0" fontId="16" fillId="0" borderId="2" xfId="0" applyFont="1" applyBorder="1"/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8" fillId="0" borderId="1" xfId="0" applyFont="1" applyBorder="1" applyAlignment="1">
      <alignment horizontal="right"/>
    </xf>
    <xf numFmtId="0" fontId="9" fillId="0" borderId="17" xfId="0" applyFont="1" applyBorder="1" applyAlignment="1">
      <alignment horizontal="left" vertical="center"/>
    </xf>
    <xf numFmtId="164" fontId="8" fillId="0" borderId="18" xfId="0" applyNumberFormat="1" applyFont="1" applyBorder="1" applyAlignment="1">
      <alignment horizontal="right" vertical="center"/>
    </xf>
    <xf numFmtId="166" fontId="8" fillId="0" borderId="19" xfId="2" applyNumberFormat="1" applyFont="1" applyFill="1" applyBorder="1" applyAlignment="1">
      <alignment horizontal="right" vertical="center"/>
    </xf>
    <xf numFmtId="10" fontId="7" fillId="0" borderId="0" xfId="2" applyNumberFormat="1" applyFont="1" applyFill="1"/>
    <xf numFmtId="3" fontId="11" fillId="0" borderId="17" xfId="0" applyNumberFormat="1" applyFont="1" applyBorder="1" applyAlignment="1">
      <alignment horizontal="justify" vertical="center" wrapText="1"/>
    </xf>
    <xf numFmtId="164" fontId="11" fillId="0" borderId="9" xfId="0" applyNumberFormat="1" applyFont="1" applyBorder="1" applyAlignment="1">
      <alignment horizontal="right" vertical="center"/>
    </xf>
    <xf numFmtId="166" fontId="11" fillId="0" borderId="10" xfId="2" applyNumberFormat="1" applyFont="1" applyFill="1" applyBorder="1" applyAlignment="1">
      <alignment horizontal="right" vertical="center"/>
    </xf>
    <xf numFmtId="0" fontId="11" fillId="0" borderId="17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justify" vertical="center"/>
    </xf>
    <xf numFmtId="0" fontId="12" fillId="0" borderId="17" xfId="0" applyFont="1" applyBorder="1" applyAlignment="1">
      <alignment horizontal="justify" vertical="center" wrapText="1"/>
    </xf>
    <xf numFmtId="164" fontId="8" fillId="0" borderId="9" xfId="0" applyNumberFormat="1" applyFont="1" applyBorder="1" applyAlignment="1">
      <alignment horizontal="right" vertical="center"/>
    </xf>
    <xf numFmtId="166" fontId="8" fillId="0" borderId="10" xfId="2" applyNumberFormat="1" applyFont="1" applyFill="1" applyBorder="1" applyAlignment="1">
      <alignment horizontal="right" vertical="center"/>
    </xf>
    <xf numFmtId="9" fontId="7" fillId="0" borderId="0" xfId="2" applyFont="1"/>
    <xf numFmtId="166" fontId="11" fillId="0" borderId="10" xfId="2" applyNumberFormat="1" applyFont="1" applyBorder="1" applyAlignment="1">
      <alignment horizontal="right" vertical="center"/>
    </xf>
    <xf numFmtId="166" fontId="11" fillId="0" borderId="20" xfId="2" applyNumberFormat="1" applyFont="1" applyBorder="1" applyAlignment="1">
      <alignment horizontal="right" vertical="center"/>
    </xf>
    <xf numFmtId="164" fontId="8" fillId="0" borderId="13" xfId="1" applyNumberFormat="1" applyFont="1" applyFill="1" applyBorder="1" applyAlignment="1">
      <alignment horizontal="right" vertical="center"/>
    </xf>
    <xf numFmtId="166" fontId="8" fillId="0" borderId="14" xfId="2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43" fontId="7" fillId="0" borderId="0" xfId="0" applyNumberFormat="1" applyFont="1"/>
    <xf numFmtId="167" fontId="7" fillId="0" borderId="0" xfId="0" applyNumberFormat="1" applyFont="1"/>
    <xf numFmtId="165" fontId="8" fillId="0" borderId="9" xfId="1" applyNumberFormat="1" applyFont="1" applyFill="1" applyBorder="1" applyAlignment="1">
      <alignment horizontal="right" vertical="center"/>
    </xf>
    <xf numFmtId="165" fontId="8" fillId="0" borderId="10" xfId="1" applyNumberFormat="1" applyFont="1" applyFill="1" applyBorder="1" applyAlignment="1">
      <alignment horizontal="right" vertical="center"/>
    </xf>
    <xf numFmtId="165" fontId="12" fillId="0" borderId="9" xfId="1" applyNumberFormat="1" applyFont="1" applyFill="1" applyBorder="1" applyAlignment="1">
      <alignment horizontal="right" vertical="center"/>
    </xf>
    <xf numFmtId="165" fontId="11" fillId="0" borderId="9" xfId="1" applyNumberFormat="1" applyFont="1" applyFill="1" applyBorder="1" applyAlignment="1">
      <alignment horizontal="right" vertical="center"/>
    </xf>
    <xf numFmtId="165" fontId="12" fillId="0" borderId="8" xfId="1" applyNumberFormat="1" applyFont="1" applyFill="1" applyBorder="1" applyAlignment="1">
      <alignment horizontal="right" vertical="center"/>
    </xf>
    <xf numFmtId="165" fontId="12" fillId="0" borderId="10" xfId="1" applyNumberFormat="1" applyFont="1" applyFill="1" applyBorder="1" applyAlignment="1">
      <alignment horizontal="right" vertical="center"/>
    </xf>
    <xf numFmtId="165" fontId="11" fillId="0" borderId="8" xfId="1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/>
    <xf numFmtId="0" fontId="11" fillId="0" borderId="7" xfId="0" applyFont="1" applyBorder="1" applyAlignment="1">
      <alignment horizontal="justify" vertical="center"/>
    </xf>
    <xf numFmtId="0" fontId="12" fillId="0" borderId="7" xfId="0" applyFont="1" applyBorder="1" applyAlignment="1">
      <alignment horizontal="justify" vertical="center" wrapText="1"/>
    </xf>
    <xf numFmtId="165" fontId="13" fillId="0" borderId="9" xfId="1" applyNumberFormat="1" applyFont="1" applyFill="1" applyBorder="1" applyAlignment="1">
      <alignment horizontal="right" vertical="center"/>
    </xf>
    <xf numFmtId="165" fontId="13" fillId="0" borderId="10" xfId="1" applyNumberFormat="1" applyFont="1" applyFill="1" applyBorder="1" applyAlignment="1">
      <alignment horizontal="right" vertical="center"/>
    </xf>
    <xf numFmtId="165" fontId="12" fillId="0" borderId="9" xfId="1" applyNumberFormat="1" applyFont="1" applyFill="1" applyBorder="1" applyAlignment="1">
      <alignment horizontal="center" vertical="center"/>
    </xf>
    <xf numFmtId="165" fontId="12" fillId="0" borderId="8" xfId="1" applyNumberFormat="1" applyFont="1" applyFill="1" applyBorder="1" applyAlignment="1">
      <alignment horizontal="center" vertical="center"/>
    </xf>
    <xf numFmtId="3" fontId="7" fillId="0" borderId="0" xfId="0" applyNumberFormat="1" applyFont="1"/>
    <xf numFmtId="3" fontId="8" fillId="0" borderId="21" xfId="0" applyNumberFormat="1" applyFont="1" applyBorder="1" applyAlignment="1">
      <alignment horizontal="justify" vertical="center"/>
    </xf>
    <xf numFmtId="164" fontId="8" fillId="0" borderId="12" xfId="1" applyNumberFormat="1" applyFont="1" applyFill="1" applyBorder="1" applyAlignment="1">
      <alignment horizontal="left" vertical="center"/>
    </xf>
    <xf numFmtId="165" fontId="8" fillId="0" borderId="13" xfId="1" applyNumberFormat="1" applyFont="1" applyFill="1" applyBorder="1" applyAlignment="1">
      <alignment horizontal="right" vertical="center"/>
    </xf>
    <xf numFmtId="165" fontId="8" fillId="0" borderId="14" xfId="1" applyNumberFormat="1" applyFont="1" applyFill="1" applyBorder="1" applyAlignment="1">
      <alignment horizontal="right" vertical="center"/>
    </xf>
    <xf numFmtId="0" fontId="7" fillId="2" borderId="0" xfId="0" applyFont="1" applyFill="1"/>
    <xf numFmtId="0" fontId="5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4" fillId="2" borderId="0" xfId="0" applyFont="1" applyFill="1"/>
    <xf numFmtId="0" fontId="4" fillId="2" borderId="1" xfId="0" applyFont="1" applyFill="1" applyBorder="1"/>
    <xf numFmtId="0" fontId="18" fillId="2" borderId="1" xfId="0" applyFont="1" applyFill="1" applyBorder="1" applyAlignment="1">
      <alignment horizontal="right"/>
    </xf>
    <xf numFmtId="165" fontId="8" fillId="0" borderId="9" xfId="1" applyNumberFormat="1" applyFont="1" applyFill="1" applyBorder="1" applyAlignment="1">
      <alignment vertical="center"/>
    </xf>
    <xf numFmtId="165" fontId="8" fillId="0" borderId="10" xfId="1" applyNumberFormat="1" applyFont="1" applyFill="1" applyBorder="1" applyAlignment="1">
      <alignment vertical="center"/>
    </xf>
    <xf numFmtId="3" fontId="4" fillId="2" borderId="0" xfId="0" applyNumberFormat="1" applyFont="1" applyFill="1"/>
    <xf numFmtId="165" fontId="12" fillId="0" borderId="9" xfId="1" applyNumberFormat="1" applyFont="1" applyFill="1" applyBorder="1" applyAlignment="1">
      <alignment vertical="center"/>
    </xf>
    <xf numFmtId="165" fontId="12" fillId="0" borderId="8" xfId="1" applyNumberFormat="1" applyFont="1" applyFill="1" applyBorder="1" applyAlignment="1">
      <alignment vertical="center"/>
    </xf>
    <xf numFmtId="165" fontId="12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65" fontId="11" fillId="0" borderId="8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horizontal="center" vertical="center"/>
    </xf>
    <xf numFmtId="165" fontId="13" fillId="0" borderId="9" xfId="1" applyNumberFormat="1" applyFont="1" applyFill="1" applyBorder="1" applyAlignment="1">
      <alignment vertical="center"/>
    </xf>
    <xf numFmtId="165" fontId="13" fillId="0" borderId="10" xfId="1" applyNumberFormat="1" applyFont="1" applyFill="1" applyBorder="1" applyAlignment="1">
      <alignment vertical="center"/>
    </xf>
    <xf numFmtId="165" fontId="11" fillId="0" borderId="8" xfId="1" applyNumberFormat="1" applyFont="1" applyFill="1" applyBorder="1" applyAlignment="1">
      <alignment horizontal="center" vertical="center"/>
    </xf>
    <xf numFmtId="0" fontId="20" fillId="2" borderId="0" xfId="0" applyFont="1" applyFill="1"/>
    <xf numFmtId="3" fontId="14" fillId="0" borderId="21" xfId="0" applyNumberFormat="1" applyFont="1" applyBorder="1" applyAlignment="1">
      <alignment horizontal="justify" vertical="center"/>
    </xf>
    <xf numFmtId="165" fontId="8" fillId="0" borderId="13" xfId="1" applyNumberFormat="1" applyFont="1" applyFill="1" applyBorder="1" applyAlignment="1">
      <alignment horizontal="left" vertical="center"/>
    </xf>
    <xf numFmtId="165" fontId="8" fillId="0" borderId="14" xfId="1" applyNumberFormat="1" applyFont="1" applyFill="1" applyBorder="1" applyAlignment="1">
      <alignment horizontal="left" vertical="center"/>
    </xf>
    <xf numFmtId="0" fontId="11" fillId="2" borderId="15" xfId="0" applyFont="1" applyFill="1" applyBorder="1" applyAlignment="1">
      <alignment vertical="center"/>
    </xf>
    <xf numFmtId="3" fontId="11" fillId="2" borderId="0" xfId="0" applyNumberFormat="1" applyFont="1" applyFill="1"/>
    <xf numFmtId="0" fontId="4" fillId="0" borderId="0" xfId="0" applyFont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3" fontId="8" fillId="0" borderId="31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11" fillId="0" borderId="17" xfId="0" applyFont="1" applyBorder="1"/>
    <xf numFmtId="3" fontId="11" fillId="0" borderId="31" xfId="0" applyNumberFormat="1" applyFont="1" applyBorder="1"/>
    <xf numFmtId="3" fontId="11" fillId="0" borderId="32" xfId="0" applyNumberFormat="1" applyFont="1" applyBorder="1"/>
    <xf numFmtId="3" fontId="11" fillId="0" borderId="33" xfId="0" applyNumberFormat="1" applyFont="1" applyBorder="1"/>
    <xf numFmtId="3" fontId="11" fillId="0" borderId="34" xfId="0" applyNumberFormat="1" applyFont="1" applyBorder="1"/>
    <xf numFmtId="3" fontId="11" fillId="0" borderId="31" xfId="0" applyNumberFormat="1" applyFon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3" fontId="11" fillId="0" borderId="33" xfId="0" applyNumberFormat="1" applyFont="1" applyBorder="1" applyAlignment="1">
      <alignment horizontal="center"/>
    </xf>
    <xf numFmtId="0" fontId="8" fillId="0" borderId="21" xfId="0" applyFont="1" applyBorder="1"/>
    <xf numFmtId="3" fontId="8" fillId="0" borderId="35" xfId="0" applyNumberFormat="1" applyFont="1" applyBorder="1"/>
    <xf numFmtId="3" fontId="8" fillId="0" borderId="36" xfId="0" applyNumberFormat="1" applyFont="1" applyBorder="1"/>
    <xf numFmtId="3" fontId="8" fillId="0" borderId="37" xfId="0" applyNumberFormat="1" applyFont="1" applyBorder="1"/>
    <xf numFmtId="3" fontId="8" fillId="0" borderId="38" xfId="0" applyNumberFormat="1" applyFont="1" applyBorder="1"/>
    <xf numFmtId="0" fontId="11" fillId="0" borderId="0" xfId="0" applyFont="1" applyAlignment="1">
      <alignment vertical="center"/>
    </xf>
    <xf numFmtId="3" fontId="8" fillId="0" borderId="11" xfId="0" applyNumberFormat="1" applyFont="1" applyBorder="1" applyAlignment="1">
      <alignment horizontal="justify" vertic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vertical="center"/>
    </xf>
    <xf numFmtId="164" fontId="11" fillId="0" borderId="8" xfId="1" applyNumberFormat="1" applyFont="1" applyFill="1" applyBorder="1" applyAlignment="1">
      <alignment horizontal="center" vertical="center" wrapText="1"/>
    </xf>
    <xf numFmtId="164" fontId="11" fillId="0" borderId="8" xfId="1" quotePrefix="1" applyNumberFormat="1" applyFont="1" applyFill="1" applyBorder="1" applyAlignment="1">
      <alignment horizontal="center" vertical="center"/>
    </xf>
    <xf numFmtId="0" fontId="11" fillId="0" borderId="39" xfId="0" applyFont="1" applyBorder="1" applyAlignment="1">
      <alignment horizontal="justify" vertical="center" wrapText="1"/>
    </xf>
    <xf numFmtId="164" fontId="11" fillId="0" borderId="40" xfId="1" applyNumberFormat="1" applyFont="1" applyFill="1" applyBorder="1" applyAlignment="1">
      <alignment horizontal="center" vertical="center"/>
    </xf>
    <xf numFmtId="164" fontId="11" fillId="0" borderId="40" xfId="1" quotePrefix="1" applyNumberFormat="1" applyFont="1" applyFill="1" applyBorder="1" applyAlignment="1">
      <alignment horizontal="center" vertical="center"/>
    </xf>
    <xf numFmtId="165" fontId="12" fillId="0" borderId="41" xfId="1" applyNumberFormat="1" applyFont="1" applyFill="1" applyBorder="1" applyAlignment="1">
      <alignment horizontal="right" vertical="center"/>
    </xf>
    <xf numFmtId="165" fontId="12" fillId="0" borderId="42" xfId="1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vertical="center"/>
    </xf>
    <xf numFmtId="3" fontId="22" fillId="2" borderId="0" xfId="0" applyNumberFormat="1" applyFont="1" applyFill="1" applyAlignment="1">
      <alignment vertical="center"/>
    </xf>
    <xf numFmtId="164" fontId="23" fillId="0" borderId="0" xfId="1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166" fontId="4" fillId="0" borderId="0" xfId="2" applyNumberFormat="1" applyFont="1"/>
    <xf numFmtId="0" fontId="11" fillId="2" borderId="0" xfId="0" applyFont="1" applyFill="1" applyAlignment="1">
      <alignment vertical="center"/>
    </xf>
    <xf numFmtId="43" fontId="4" fillId="0" borderId="0" xfId="0" applyNumberFormat="1" applyFont="1"/>
    <xf numFmtId="164" fontId="4" fillId="0" borderId="0" xfId="0" applyNumberFormat="1" applyFont="1"/>
    <xf numFmtId="0" fontId="8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right"/>
    </xf>
  </cellXfs>
  <cellStyles count="5">
    <cellStyle name="Hiperlink" xfId="3" builtinId="8"/>
    <cellStyle name="Normal" xfId="0" builtinId="0"/>
    <cellStyle name="Porcentagem" xfId="2" builtinId="5"/>
    <cellStyle name="Vírgula" xfId="1" builtinId="3"/>
    <cellStyle name="Vírgula 2 2" xfId="4" xr:uid="{C42C75FB-4593-4B92-BD1E-6E3209CE4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excel\NFSP\Paramet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foc051l\Marylda\TEMP\Royalties%20fonte%20138%201999-2000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WINDOWS\TEMP\Yvan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tegovbr-my.sharepoint.com/personal/leonardo_c_mello_economia_gov_br/Documents/Avaliacao/SASU/OSU/2023/Anexo%20estat&#237;stico/OSU_2023%20anexos%20constru&#231;&#227;o.xlsx" TargetMode="External"/><Relationship Id="rId1" Type="http://schemas.openxmlformats.org/officeDocument/2006/relationships/externalLinkPath" Target="https://mtegovbr-my.sharepoint.com/personal/leonardo_c_mello_economia_gov_br/Documents/Avaliacao/SASU/OSU/2023/Anexo%20estat&#237;stico/OSU_2023%20anexos%20constru&#231;&#227;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DOCUME~1\spe\CONFIG~1\Temp\sergior\Meus%20documentos\Projecoes%20Macro\2003\2003_02\Param_14.02.03%20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Documents%20and%20Settings\julioams\Configura&#231;&#245;es%20locais\Temporary%20Internet%20Files\OLK1\dados%20do%20emprego%20celetista%20RAIS%20e%20CAGED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Documents%20and%20Settings\spe\Meus%20documentos\SPE\Conjuntura%20-%20Emprego\PME\evolu&#231;&#227;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COPAT\4%20Gastos%20Tribut&#225;rios\DGT%20Efetivos\DGT%20AC%202017%20-%20Bases%20Efetivas\DGT%20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CMA\AGRICO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Meus%20documentos\FRS%20-%20SPE\SPE%20-%20Coord.da%20&#193;rea%20Externa\(Conjuntura%20SPE)%20PSE\Q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Excel\vinculo\vincul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\rfoc\COGET%20GERAL\00%20ESTUDOS%20EM%20ANDAMENTO\Desonera&#231;&#227;o%20folha\Desonera&#231;&#227;o%20por%20faixa%20de%20SM%20-%20jan%202011\Remunera&#231;&#227;o%20por%20Faixa%20de%20Piso%20Previdenciario%20-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igp"/>
      <sheetName val="cambio"/>
      <sheetName val="Resumo"/>
      <sheetName val="Resumo mensal (n-1)"/>
      <sheetName val="Resumo mensal"/>
      <sheetName val="Resumo mensal (n+1)"/>
      <sheetName val="Resumo trim"/>
      <sheetName val="Resumo trim (n - 1)"/>
      <sheetName val="Taxa câmbio"/>
      <sheetName val="dias_úteis_extra"/>
      <sheetName val="dias_úteis_selic"/>
      <sheetName val="TR"/>
      <sheetName val="BDPARAM1 "/>
      <sheetName val="BDPARAM2"/>
      <sheetName val="BDPARAM3 "/>
      <sheetName val="MERC.TRAB"/>
      <sheetName val="Indústria"/>
      <sheetName val="Import"/>
      <sheetName val="Petróleo"/>
      <sheetName val="Combustíveis"/>
      <sheetName val="Risco Brasil"/>
      <sheetName val="Resumo mensal 2001"/>
      <sheetName val="Resumo mensal 2002"/>
      <sheetName val="Resumo mensal 2003"/>
      <sheetName val="Resumo mensal 2004"/>
      <sheetName val="Resumo mensal 2005"/>
      <sheetName val="Resumo mensal 2006"/>
      <sheetName val="IER"/>
      <sheetName val="Resumo mensal 2007"/>
      <sheetName val="Resumo trim 2003"/>
      <sheetName val="Resumo trim 2002"/>
      <sheetName val="Petróleo e Gás_Produção"/>
      <sheetName val="Setorial_24-02-00"/>
      <sheetName val="PIB"/>
      <sheetName val="Resumo FMI 20.03.00"/>
      <sheetName val="FMI 20.03.00"/>
      <sheetName val="BDPARAM1  (2)"/>
      <sheetName val="Merc_Trabalho_20_09_99"/>
      <sheetName val="Merc_Trabalho_20_09_99 (2)"/>
      <sheetName val="Merc_Trabalho_04-10-99"/>
      <sheetName val="Setorial_20_09_99_PIB 0,0"/>
      <sheetName val="Setorial_12-01-00"/>
      <sheetName val="Merc. Trabalho ECC"/>
      <sheetName val="Setorial"/>
      <sheetName val="Merc. Trabalho ECC_06_09-99"/>
      <sheetName val="Setorial_06_09_99"/>
      <sheetName val="Setorial_06_09_99_PIB -1,0"/>
      <sheetName val="Plan2"/>
      <sheetName val="SPE"/>
      <sheetName val="FMI"/>
      <sheetName val="Param_02-02-99"/>
      <sheetName val="IGP=10,01%"/>
      <sheetName val="IGP 15,18%"/>
      <sheetName val="BDPARAM1  (15,18)"/>
      <sheetName val="BDPARAM1  (15,86)"/>
      <sheetName val="BDPARAM1_p3"/>
      <sheetName val="BDPARAM1_Pib(-1,2)"/>
      <sheetName val="BDPARAM1_Pib(-1,2)_MOD"/>
      <sheetName val="Pib_(-0,5)_01-06-99"/>
      <sheetName val="Pib_(-1,2)_08-06-99"/>
      <sheetName val="dias_úteis"/>
      <sheetName val="Merc_Trabalho_06_06_99"/>
      <sheetName val="Setorial_06_09_99_PIB 0,0"/>
      <sheetName val="PROPARAM"/>
      <sheetName val="Parametr"/>
      <sheetName val="BDPARAM1"/>
      <sheetName val="SIMULA IGP"/>
      <sheetName val="SIMULA CÂMBIO"/>
      <sheetName val="BDPARAM1  Ren.Set."/>
      <sheetName val="BDPARAM3  Ren.Set."/>
      <sheetName val="Merc. Trabalho ECC_06-09_99"/>
      <sheetName val="M. Trab."/>
      <sheetName val="Resumo_mensal_(n-1)"/>
      <sheetName val="Resumo_mensal"/>
      <sheetName val="Resumo_mensal_(n+1)"/>
      <sheetName val="Resumo_trim"/>
      <sheetName val="Resumo_trim_(n_-_1)"/>
      <sheetName val="Taxa_câmbio"/>
      <sheetName val="BDPARAM1_"/>
      <sheetName val="BDPARAM3_"/>
      <sheetName val="MERC_TRAB"/>
      <sheetName val="Risco_Brasil"/>
      <sheetName val="Resumo_mensal_2001"/>
      <sheetName val="Resumo_mensal_2002"/>
      <sheetName val="Resumo_mensal_2003"/>
      <sheetName val="Resumo_mensal_2004"/>
      <sheetName val="Resumo_mensal_2005"/>
      <sheetName val="Resumo_mensal_2006"/>
      <sheetName val="Resumo_mensal_2007"/>
      <sheetName val="Resumo_trim_2003"/>
      <sheetName val="Resumo_trim_2002"/>
      <sheetName val="Petróleo_e_Gás_Produção"/>
      <sheetName val="Resumo_FMI_20_03_00"/>
      <sheetName val="FMI_20_03_00"/>
      <sheetName val="BDPARAM1__(2)"/>
      <sheetName val="Merc_Trabalho_20_09_99_(2)"/>
      <sheetName val="Setorial_20_09_99_PIB_0,0"/>
      <sheetName val="Merc__Trabalho_ECC"/>
      <sheetName val="Merc__Trabalho_ECC_06_09-99"/>
      <sheetName val="Setorial_06_09_99_PIB_-1,0"/>
      <sheetName val="IGP_15,18%"/>
      <sheetName val="BDPARAM1__(15,18)"/>
      <sheetName val="BDPARAM1__(15,86)"/>
      <sheetName val="Setorial_06_09_99_PIB_0,0"/>
      <sheetName val="SIMULA_IGP"/>
      <sheetName val="SIMULA_CÂMBIO"/>
      <sheetName val="BDPARAM1__Ren_Set_"/>
      <sheetName val="BDPARAM3__Ren_Set_"/>
      <sheetName val="Merc__Trabalho_ECC_06-09_99"/>
      <sheetName val="M__Trab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fonte 138 1999"/>
      <sheetName val="fonte 138 2000 "/>
      <sheetName val="fonte 138 2001"/>
      <sheetName val="or 2001-arrec até out"/>
      <sheetName val="or 2002"/>
      <sheetName val="COMP. 2000 2001"/>
      <sheetName val="cálculos marinha"/>
      <sheetName val="distrib recursos"/>
      <sheetName val="distrib reest royalties"/>
      <sheetName val="plan nota comitê"/>
      <sheetName val="fonte 985"/>
      <sheetName val="plan eber cópia"/>
      <sheetName val="lançamento receita"/>
    </sheetNames>
    <sheetDataSet>
      <sheetData sheetId="0" refreshError="1"/>
      <sheetData sheetId="1" refreshError="1">
        <row r="1">
          <cell r="E1" t="str">
            <v xml:space="preserve">JANEIRO </v>
          </cell>
          <cell r="F1" t="str">
            <v xml:space="preserve">FEVEREIRO </v>
          </cell>
          <cell r="G1" t="str">
            <v xml:space="preserve">MARÇO </v>
          </cell>
          <cell r="H1" t="str">
            <v xml:space="preserve">ABRIL </v>
          </cell>
          <cell r="I1" t="str">
            <v xml:space="preserve">MAIO </v>
          </cell>
          <cell r="J1" t="str">
            <v xml:space="preserve">JUNHO </v>
          </cell>
          <cell r="K1" t="str">
            <v xml:space="preserve">JULHO </v>
          </cell>
          <cell r="L1" t="str">
            <v xml:space="preserve">AGOSTO </v>
          </cell>
          <cell r="M1" t="str">
            <v xml:space="preserve">SETEMBRO </v>
          </cell>
          <cell r="N1" t="str">
            <v xml:space="preserve">OUTUBRO </v>
          </cell>
          <cell r="O1" t="str">
            <v xml:space="preserve">NOVEMBRO </v>
          </cell>
          <cell r="P1" t="str">
            <v>DEZEMBRO 1999</v>
          </cell>
        </row>
        <row r="2">
          <cell r="E2">
            <v>2475871.7599999998</v>
          </cell>
          <cell r="F2">
            <v>4810213.34</v>
          </cell>
          <cell r="G2">
            <v>7204701.0499999998</v>
          </cell>
          <cell r="H2">
            <v>9610721.8800000008</v>
          </cell>
          <cell r="I2">
            <v>11805024.9</v>
          </cell>
          <cell r="J2">
            <v>14323776.210000001</v>
          </cell>
          <cell r="K2">
            <v>16689777.380000001</v>
          </cell>
          <cell r="L2">
            <v>19108974.150000002</v>
          </cell>
          <cell r="M2">
            <v>21419782.379999999</v>
          </cell>
          <cell r="N2">
            <v>23839295.469999999</v>
          </cell>
          <cell r="O2">
            <v>26264825.670000002</v>
          </cell>
          <cell r="P2">
            <v>28664642.27</v>
          </cell>
        </row>
        <row r="3">
          <cell r="E3">
            <v>1616284.68</v>
          </cell>
          <cell r="F3">
            <v>1616142.48</v>
          </cell>
          <cell r="G3">
            <v>2394395.48</v>
          </cell>
          <cell r="H3">
            <v>3245050.32</v>
          </cell>
          <cell r="I3">
            <v>5139593.2699999996</v>
          </cell>
          <cell r="J3">
            <v>6279836.9699999997</v>
          </cell>
          <cell r="K3">
            <v>7245614.96</v>
          </cell>
          <cell r="L3">
            <v>8308009.4900000002</v>
          </cell>
          <cell r="M3">
            <v>9463944.8000000007</v>
          </cell>
          <cell r="N3">
            <v>10616584.359999999</v>
          </cell>
          <cell r="O3">
            <v>11908826.300000001</v>
          </cell>
          <cell r="P3">
            <v>13143676.85</v>
          </cell>
        </row>
        <row r="4">
          <cell r="E4">
            <v>10001216.640000001</v>
          </cell>
          <cell r="F4">
            <v>24259494.93</v>
          </cell>
          <cell r="G4">
            <v>38191839.230000004</v>
          </cell>
          <cell r="H4">
            <v>56101208.710000001</v>
          </cell>
          <cell r="I4">
            <v>75527921.010000005</v>
          </cell>
          <cell r="J4">
            <v>96203100.150000006</v>
          </cell>
          <cell r="K4">
            <v>136897869.03999999</v>
          </cell>
          <cell r="L4">
            <v>144920114.84999999</v>
          </cell>
          <cell r="M4">
            <v>176686629.63</v>
          </cell>
          <cell r="N4">
            <v>211200464.74000001</v>
          </cell>
          <cell r="O4">
            <v>247578241.15000001</v>
          </cell>
          <cell r="P4">
            <v>285610759.13999999</v>
          </cell>
        </row>
        <row r="5">
          <cell r="E5">
            <v>18199935.629999999</v>
          </cell>
          <cell r="F5">
            <v>37354124.460000001</v>
          </cell>
          <cell r="G5">
            <v>57437387.579999998</v>
          </cell>
          <cell r="H5">
            <v>76298243.120000005</v>
          </cell>
          <cell r="I5">
            <v>105198361.78</v>
          </cell>
          <cell r="J5">
            <v>127743472.37</v>
          </cell>
          <cell r="K5">
            <v>158768126.31</v>
          </cell>
          <cell r="L5">
            <v>183467194.95000002</v>
          </cell>
          <cell r="M5">
            <v>209028833.86000001</v>
          </cell>
          <cell r="N5">
            <v>235132544.09</v>
          </cell>
          <cell r="O5">
            <v>260219920.33000001</v>
          </cell>
          <cell r="P5">
            <v>284396673.84000003</v>
          </cell>
        </row>
        <row r="6">
          <cell r="E6">
            <v>3800913.68</v>
          </cell>
          <cell r="F6">
            <v>9738505.6300000008</v>
          </cell>
          <cell r="G6">
            <v>15587115.620000001</v>
          </cell>
          <cell r="H6">
            <v>20880725.629999999</v>
          </cell>
          <cell r="I6">
            <v>26079224.580000002</v>
          </cell>
          <cell r="J6">
            <v>31476804.990000002</v>
          </cell>
          <cell r="K6">
            <v>37030464.420000002</v>
          </cell>
          <cell r="L6">
            <v>42566664.420000002</v>
          </cell>
          <cell r="M6">
            <v>48350642.840000004</v>
          </cell>
          <cell r="N6">
            <v>54320625.939999998</v>
          </cell>
          <cell r="O6">
            <v>60256310.82</v>
          </cell>
          <cell r="P6">
            <v>66011226.160000004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ítica Fiscal"/>
      <sheetName val="Janeiro"/>
      <sheetName val="dez3"/>
      <sheetName val="Dez2"/>
      <sheetName val="Dezn"/>
      <sheetName val="Dez"/>
      <sheetName val="Nov"/>
      <sheetName val="Novembro"/>
      <sheetName val="Fev"/>
      <sheetName val="Política Fiscal_Resumo"/>
      <sheetName val="#REF"/>
      <sheetName val="_REF"/>
      <sheetName val="Política_Fiscal"/>
      <sheetName val="Política_Fiscal_Resu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áfico 1"/>
      <sheetName val="Tabela 2"/>
      <sheetName val="Gráfico 6"/>
      <sheetName val="Gráfico 7"/>
      <sheetName val="Tabela 4"/>
      <sheetName val="Tabela 5"/>
      <sheetName val="Gráfico 8"/>
      <sheetName val="Gráfico 9"/>
      <sheetName val="Tabela 6"/>
      <sheetName val="Tabela 15"/>
      <sheetName val="Tabela 16"/>
      <sheetName val="Tabela 17"/>
      <sheetName val="Sumario"/>
      <sheetName val="Tab_1"/>
      <sheetName val="Tab_2"/>
      <sheetName val="Tab_3"/>
      <sheetName val="Tab_4"/>
      <sheetName val="Tab_5"/>
      <sheetName val="Tab_6"/>
      <sheetName val="Tab_7"/>
      <sheetName val="Tab_8"/>
      <sheetName val="Tab_1c"/>
      <sheetName val="Tab_2c"/>
      <sheetName val="Tab_3c"/>
      <sheetName val="Tab_4c"/>
      <sheetName val="Tab_5c"/>
      <sheetName val="Tab_6c"/>
      <sheetName val="Tab_7c"/>
      <sheetName val="Tab_8c"/>
      <sheetName val="aux"/>
      <sheetName val="2018"/>
      <sheetName val="2019"/>
      <sheetName val="2020"/>
      <sheetName val="2021"/>
      <sheetName val="2022"/>
      <sheetName val="Tab_1_velha"/>
      <sheetName val="PUBGrafs 1 2 3 e 6"/>
      <sheetName val="PUBGraf 4"/>
      <sheetName val="PUBGraf 5"/>
      <sheetName val="Nova Tab BFC"/>
      <sheetName val="Covid"/>
      <sheetName val="TabRegional"/>
      <sheetName val="Tabela_5"/>
      <sheetName val="Tabela_6"/>
      <sheetName val="Tabela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V4">
            <v>1947552906.937438</v>
          </cell>
          <cell r="W4">
            <v>1614170779.2012165</v>
          </cell>
          <cell r="X4">
            <v>1801997833.5708168</v>
          </cell>
        </row>
        <row r="5">
          <cell r="V5">
            <v>7609597000.3964806</v>
          </cell>
          <cell r="W5">
            <v>8898727463.5673866</v>
          </cell>
          <cell r="X5">
            <v>9915316432.8861313</v>
          </cell>
        </row>
        <row r="6">
          <cell r="V6">
            <v>3.2117680380337532</v>
          </cell>
          <cell r="W6">
            <v>8.3016597558569991</v>
          </cell>
          <cell r="X6">
            <v>9.2801060895686849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Resumo"/>
      <sheetName val="G IPCA"/>
      <sheetName val="G cambio"/>
      <sheetName val="G IGP-DI"/>
      <sheetName val="preços, juros e câmbio"/>
      <sheetName val="PIB"/>
      <sheetName val="MERC.TRAB"/>
      <sheetName val="Indústria"/>
      <sheetName val="Import"/>
      <sheetName val="Petróleo"/>
      <sheetName val="Combustíveis"/>
      <sheetName val="G_IPCA"/>
      <sheetName val="G_cambio"/>
      <sheetName val="G_IGP-DI"/>
      <sheetName val="preços,_juros_e_câmbio"/>
      <sheetName val="MERC_TRA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  <sheetName val="RAIS_e_CAGED"/>
      <sheetName val="RAIS_e_CAGE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"/>
      <sheetName val="Tabelas"/>
      <sheetName val="Plan3"/>
      <sheetName val="Plan1 (2)"/>
      <sheetName val="evolução"/>
      <sheetName val="#REF"/>
      <sheetName val="PIB"/>
      <sheetName val="dias_úteis_selic"/>
      <sheetName val="Plan1_(2)"/>
    </sheetNames>
    <sheetDataSet>
      <sheetData sheetId="0" refreshError="1">
        <row r="16">
          <cell r="C16">
            <v>18418.514999999999</v>
          </cell>
        </row>
        <row r="17">
          <cell r="C17">
            <v>18442.115000000002</v>
          </cell>
        </row>
        <row r="18">
          <cell r="C18">
            <v>18455.491999999998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 Apurações"/>
      <sheetName val="Orientações"/>
      <sheetName val="APOIO"/>
      <sheetName val="VERIFICAÇÕES"/>
      <sheetName val="ÍNDICES"/>
      <sheetName val="ARRECADAÇÃO"/>
      <sheetName val="PIB"/>
      <sheetName val="DEFINIÇÕES"/>
      <sheetName val="BASE 2017"/>
      <sheetName val="Legenda"/>
      <sheetName val="PROJEÇÃO"/>
      <sheetName val="Q I"/>
      <sheetName val="Q II"/>
      <sheetName val="Q III - TD"/>
      <sheetName val="Q IV - TD"/>
      <sheetName val="Q V - TD"/>
      <sheetName val="Q VI"/>
      <sheetName val="Q VII - TD"/>
      <sheetName val="Q VII"/>
      <sheetName val="Q VII - TD (SÉRIE)"/>
      <sheetName val="Q VII - TD (NV)"/>
      <sheetName val="Q VII - TD (REG)"/>
      <sheetName val="Q VIII"/>
      <sheetName val="Q IX"/>
      <sheetName val="Q X - TD"/>
      <sheetName val="Q XI - TD"/>
      <sheetName val="Q XI"/>
      <sheetName val="Q XII - TD"/>
      <sheetName val="Q XII"/>
      <sheetName val="Q XIII - TD"/>
      <sheetName val="Q XIII"/>
      <sheetName val="Q XIV - TD"/>
      <sheetName val="Q XIV"/>
      <sheetName val="Q XV - TD"/>
      <sheetName val="Q XV"/>
      <sheetName val="Q XVI - TD"/>
      <sheetName val="Q XVI"/>
      <sheetName val="Q XVII - TD"/>
      <sheetName val="Q XVII"/>
      <sheetName val="Q XVIII - TD"/>
      <sheetName val="Q XVIII"/>
      <sheetName val="Q XIX - TD"/>
      <sheetName val="Q XIX"/>
      <sheetName val="Q XX - TD"/>
      <sheetName val="Q XX"/>
      <sheetName val="Q XXI - TD"/>
      <sheetName val="Q XXI"/>
      <sheetName val="Q XXII - TD"/>
      <sheetName val="Q XXII"/>
      <sheetName val="Q XXIII - TD"/>
      <sheetName val="Q XXIII"/>
      <sheetName val="Q XXIV - TD"/>
      <sheetName val="Q XXIV"/>
      <sheetName val="Q XXV - TD"/>
      <sheetName val="Q XXV"/>
      <sheetName val="Q XXXIII e XXXIV"/>
      <sheetName val="Q XXXV"/>
      <sheetName val="Q XXXVI"/>
      <sheetName val="Q XXXVII"/>
      <sheetName val="Q XXXVIII"/>
      <sheetName val="Q XXXIX"/>
      <sheetName val="Q XL"/>
      <sheetName val="Q XLI"/>
      <sheetName val="Q XLII"/>
      <sheetName val="Q XLIII"/>
      <sheetName val="Q XLIV"/>
      <sheetName val="Q XLV"/>
      <sheetName val="Q XLVI"/>
      <sheetName val="Q XLVII"/>
      <sheetName val="Q XLVIII"/>
    </sheetNames>
    <sheetDataSet>
      <sheetData sheetId="0"/>
      <sheetData sheetId="1"/>
      <sheetData sheetId="2">
        <row r="1">
          <cell r="A1" t="str">
            <v>TRIBUTO</v>
          </cell>
          <cell r="B1" t="str">
            <v>FUNÇÃO ORÇAMENTÁRIA</v>
          </cell>
          <cell r="C1" t="str">
            <v>AGREGAÇÕES  Q3</v>
          </cell>
          <cell r="D1" t="str">
            <v>AGREGAÇÕES Q9</v>
          </cell>
          <cell r="E1" t="str">
            <v>SETOR ECONÔMICO</v>
          </cell>
          <cell r="F1" t="str">
            <v>ANO CALENDÁRIO</v>
          </cell>
          <cell r="G1" t="str">
            <v>ÍNDICE DE PROJEÇÃO</v>
          </cell>
        </row>
        <row r="2">
          <cell r="A2" t="str">
            <v>Imposto sobre Importação - II</v>
          </cell>
          <cell r="B2" t="str">
            <v>Administração</v>
          </cell>
          <cell r="C2" t="str">
            <v>Zona Franca de Manaus</v>
          </cell>
          <cell r="D2" t="str">
            <v>Zona Franca de Manaus e Áreas de Livre Comércio</v>
          </cell>
          <cell r="E2" t="str">
            <v>Agricultura, pecuária, produção florestal, pesca e aqüicultura</v>
          </cell>
          <cell r="F2">
            <v>2008</v>
          </cell>
          <cell r="G2" t="str">
            <v>IMPOSTO IMPORTAÇÃO</v>
          </cell>
          <cell r="H2" t="str">
            <v>PROJEÇÕES LDO</v>
          </cell>
          <cell r="I2" t="str">
            <v>II</v>
          </cell>
        </row>
        <row r="3">
          <cell r="A3" t="str">
            <v>Imposto sobre a Renda Pessoa Física - IRPF</v>
          </cell>
          <cell r="B3" t="str">
            <v>Agricultura</v>
          </cell>
          <cell r="C3" t="str">
            <v>Áreas de Livre Comércio</v>
          </cell>
          <cell r="D3" t="str">
            <v>Máquinas e Equipamentos - CNPq</v>
          </cell>
          <cell r="E3" t="str">
            <v>Indústrias extrativas</v>
          </cell>
          <cell r="F3">
            <v>2009</v>
          </cell>
          <cell r="G3" t="str">
            <v>I.P.I. - AUTOMÓVEIS</v>
          </cell>
          <cell r="H3" t="str">
            <v>PROJEÇÕES PLOA</v>
          </cell>
          <cell r="I3" t="str">
            <v>IE</v>
          </cell>
        </row>
        <row r="4">
          <cell r="A4" t="str">
            <v>Imposto sobre a Renda Pessoa Jurídica - IRPJ</v>
          </cell>
          <cell r="B4" t="str">
            <v>Assistência Social</v>
          </cell>
          <cell r="C4" t="str">
            <v>Máquinas e Equipamentos - CNPq</v>
          </cell>
          <cell r="D4" t="str">
            <v>Setor Automotivo</v>
          </cell>
          <cell r="E4" t="str">
            <v>Indústrias de transformação</v>
          </cell>
          <cell r="F4">
            <v>2010</v>
          </cell>
          <cell r="G4" t="str">
            <v>I.P.I. - VINCULADO À IMPORTAÇÃO</v>
          </cell>
          <cell r="H4" t="str">
            <v>ESTIMATIVAS BASES EFETIVAS</v>
          </cell>
          <cell r="I4" t="str">
            <v>IPI</v>
          </cell>
        </row>
        <row r="5">
          <cell r="A5" t="str">
            <v>Imposto sobre a Renda Retido na Fonte - IRRF</v>
          </cell>
          <cell r="B5" t="str">
            <v>Ciência e Tecnologia</v>
          </cell>
          <cell r="C5" t="str">
            <v>Setor Automotivo</v>
          </cell>
          <cell r="D5" t="str">
            <v>Embarcações e Aeronaves</v>
          </cell>
          <cell r="E5" t="str">
            <v>Eletricidade e gás</v>
          </cell>
          <cell r="F5">
            <v>2011</v>
          </cell>
          <cell r="G5" t="str">
            <v>I.P.I. - OUTROS</v>
          </cell>
          <cell r="I5" t="str">
            <v>IPI-V</v>
          </cell>
        </row>
        <row r="6">
          <cell r="A6" t="str">
            <v>Imposto sobre Produtos Industrializados - Operações Internas - IPI-Interno</v>
          </cell>
          <cell r="B6" t="str">
            <v>Comércio e Serviço</v>
          </cell>
          <cell r="C6" t="str">
            <v>Embarcações e Aeronaves</v>
          </cell>
          <cell r="D6" t="str">
            <v>PADIS</v>
          </cell>
          <cell r="E6" t="str">
            <v>Água, esgoto, atividades de gestão de resíduos e descontaminação</v>
          </cell>
          <cell r="F6">
            <v>2012</v>
          </cell>
          <cell r="G6" t="str">
            <v>I.R. - PESSOA FÍSICA</v>
          </cell>
          <cell r="I6" t="str">
            <v>IRPF</v>
          </cell>
        </row>
        <row r="7">
          <cell r="A7" t="str">
            <v>Imposto sobre Produtos Industrializados - Vinculado à Importação - IPI-Vinculado</v>
          </cell>
          <cell r="B7" t="str">
            <v>Comunicações</v>
          </cell>
          <cell r="C7" t="str">
            <v>PADIS</v>
          </cell>
          <cell r="D7" t="str">
            <v>PATVD</v>
          </cell>
          <cell r="E7" t="str">
            <v>Construção</v>
          </cell>
          <cell r="F7">
            <v>2013</v>
          </cell>
          <cell r="G7" t="str">
            <v>I.R. - PESSOA JURÍDICA</v>
          </cell>
          <cell r="I7" t="str">
            <v>IRPJ</v>
          </cell>
        </row>
        <row r="8">
          <cell r="A8" t="str">
            <v>Imposto sobre Operações Financeiras - IOF</v>
          </cell>
          <cell r="B8" t="str">
            <v>Cultura</v>
          </cell>
          <cell r="C8" t="str">
            <v>PATVD</v>
          </cell>
          <cell r="D8" t="str">
            <v>Evento Esportivo, Cultural e Científico</v>
          </cell>
          <cell r="E8" t="str">
            <v>Comércio; reparação de veículos automotores e motocicletas</v>
          </cell>
          <cell r="F8">
            <v>2014</v>
          </cell>
          <cell r="G8" t="str">
            <v>I.R.R.F. - RENDIMENTOS DO TRABALHO</v>
          </cell>
          <cell r="I8" t="str">
            <v>IRRF</v>
          </cell>
        </row>
        <row r="9">
          <cell r="A9" t="str">
            <v>Imposto sobre Propriedade Territorial Rural - ITR</v>
          </cell>
          <cell r="B9" t="str">
            <v>Defesa Nacional</v>
          </cell>
          <cell r="C9" t="str">
            <v>Evento Esportivo, Cultural e Científico</v>
          </cell>
          <cell r="D9" t="str">
            <v>REPORTO</v>
          </cell>
          <cell r="E9" t="str">
            <v>Transporte, armazenagem e correio</v>
          </cell>
          <cell r="F9">
            <v>2015</v>
          </cell>
          <cell r="G9" t="str">
            <v>I.R.R.F. - RENDIMENTOS DO CAPITAL</v>
          </cell>
          <cell r="I9" t="str">
            <v>IOF</v>
          </cell>
        </row>
        <row r="10">
          <cell r="A10" t="str">
            <v>Contribuição Social para o PIS-PASEP</v>
          </cell>
          <cell r="B10" t="str">
            <v>Desporto e Lazer</v>
          </cell>
          <cell r="C10" t="str">
            <v>REPORTO</v>
          </cell>
          <cell r="D10" t="str">
            <v>REPENEC</v>
          </cell>
          <cell r="E10" t="str">
            <v>Alojamento e alimentação</v>
          </cell>
          <cell r="F10">
            <v>2016</v>
          </cell>
          <cell r="G10" t="str">
            <v>I.R.R.F. - REMESSAS PARA O EXTERIOR</v>
          </cell>
          <cell r="I10" t="str">
            <v>ITR</v>
          </cell>
        </row>
        <row r="11">
          <cell r="A11" t="str">
            <v>Contribuição Social sobre o Lucro Líquido - CSLL</v>
          </cell>
          <cell r="B11" t="str">
            <v>Direitos da Cidadania</v>
          </cell>
          <cell r="C11" t="str">
            <v>REPENEC</v>
          </cell>
          <cell r="D11" t="str">
            <v>PROUCA-REICOMP</v>
          </cell>
          <cell r="E11" t="str">
            <v>Informação e comunicação</v>
          </cell>
          <cell r="F11">
            <v>2017</v>
          </cell>
          <cell r="G11" t="str">
            <v>I.R.R.F. - OUTROS RENDIMENTOS</v>
          </cell>
          <cell r="I11" t="str">
            <v>COFINS</v>
          </cell>
        </row>
        <row r="12">
          <cell r="A12" t="str">
            <v>Contribuição para o Financiamento da Seguridade Social - COFINS</v>
          </cell>
          <cell r="B12" t="str">
            <v>Educação</v>
          </cell>
          <cell r="C12" t="str">
            <v>PROUCA-REICOMP</v>
          </cell>
          <cell r="D12" t="str">
            <v>Equipamentos Desportivos</v>
          </cell>
          <cell r="E12" t="str">
            <v>Atividades financeiras, de seguros e serviços relacionados</v>
          </cell>
          <cell r="F12">
            <v>2018</v>
          </cell>
          <cell r="G12" t="str">
            <v>I.O.F.</v>
          </cell>
          <cell r="I12" t="str">
            <v>PIS/PASEP</v>
          </cell>
        </row>
        <row r="13">
          <cell r="A13" t="str">
            <v>Contribuição de Intervenção no Domínio Econômico - CIDE</v>
          </cell>
          <cell r="B13" t="str">
            <v>Encargos Especiais</v>
          </cell>
          <cell r="C13" t="str">
            <v>Equipamentos Desportivos</v>
          </cell>
          <cell r="D13" t="str">
            <v>RECINE</v>
          </cell>
          <cell r="E13" t="str">
            <v>Atividades imobiliárias</v>
          </cell>
          <cell r="F13">
            <v>2019</v>
          </cell>
          <cell r="G13" t="str">
            <v xml:space="preserve">I.T.R. </v>
          </cell>
          <cell r="I13" t="str">
            <v>CSLL</v>
          </cell>
        </row>
        <row r="14">
          <cell r="A14" t="str">
            <v>Adicional ao Frete para a Renovação da Marinha Mercante - AFRMM</v>
          </cell>
          <cell r="B14" t="str">
            <v>Energia</v>
          </cell>
          <cell r="C14" t="str">
            <v>RECINE</v>
          </cell>
          <cell r="D14" t="str">
            <v>RECOPA</v>
          </cell>
          <cell r="E14" t="str">
            <v>Atividades profissionais, científicas e técnicas</v>
          </cell>
          <cell r="F14">
            <v>2020</v>
          </cell>
          <cell r="G14" t="str">
            <v>COFINS</v>
          </cell>
          <cell r="I14" t="str">
            <v>CIDE</v>
          </cell>
        </row>
        <row r="15">
          <cell r="A15" t="str">
            <v>Contribuição para o Desenvolvimento da Indústria Cinematográfica Nacional - CONDECINE</v>
          </cell>
          <cell r="B15" t="str">
            <v>Essencial à Justiça</v>
          </cell>
          <cell r="C15" t="str">
            <v>RECOPA</v>
          </cell>
          <cell r="D15" t="str">
            <v>RENUCLEAR</v>
          </cell>
          <cell r="E15" t="str">
            <v>Atividades administrativas e serviços complementares</v>
          </cell>
          <cell r="F15">
            <v>2021</v>
          </cell>
          <cell r="G15" t="str">
            <v>PIS</v>
          </cell>
          <cell r="I15" t="str">
            <v>AFRMM</v>
          </cell>
        </row>
        <row r="16">
          <cell r="A16" t="str">
            <v>Contribuição para a Previdência Social</v>
          </cell>
          <cell r="B16" t="str">
            <v>Gestão Ambiental</v>
          </cell>
          <cell r="C16" t="str">
            <v>RENUCLEAR</v>
          </cell>
          <cell r="D16" t="str">
            <v>Copa do Mundo</v>
          </cell>
          <cell r="E16" t="str">
            <v>Administração pública, defesa e seguridade social</v>
          </cell>
          <cell r="F16">
            <v>2022</v>
          </cell>
          <cell r="G16" t="str">
            <v>CSLL</v>
          </cell>
          <cell r="I16" t="str">
            <v>C. PREVI</v>
          </cell>
        </row>
        <row r="17">
          <cell r="B17" t="str">
            <v>Habitação</v>
          </cell>
          <cell r="C17" t="str">
            <v>Copa do Mundo</v>
          </cell>
          <cell r="D17" t="str">
            <v>Olimpíada</v>
          </cell>
          <cell r="E17" t="str">
            <v>Educação</v>
          </cell>
          <cell r="F17">
            <v>2023</v>
          </cell>
          <cell r="G17" t="str">
            <v>CIDE - COMBUSTÍVEIS</v>
          </cell>
          <cell r="I17" t="str">
            <v>CONDECINE</v>
          </cell>
        </row>
        <row r="18">
          <cell r="B18" t="str">
            <v>Indústria</v>
          </cell>
          <cell r="C18" t="str">
            <v>Olimpíada</v>
          </cell>
          <cell r="D18" t="str">
            <v>Rendimentos Isentos e Não Tributáveis - IRPF</v>
          </cell>
          <cell r="E18" t="str">
            <v>Saúde humana e serviços sociais</v>
          </cell>
          <cell r="G18" t="str">
            <v>CIDE - TECNOLÓGICO</v>
          </cell>
        </row>
        <row r="19">
          <cell r="B19" t="str">
            <v>Judiciária</v>
          </cell>
          <cell r="C19" t="str">
            <v>Indenizações por Rescisão de Contrato de Trabalho</v>
          </cell>
          <cell r="D19" t="str">
            <v>Deduções do Rendimento Tributável - IRPF</v>
          </cell>
          <cell r="E19" t="str">
            <v>Artes, cultura, esporte e recreação</v>
          </cell>
          <cell r="G19" t="str">
            <v>AFRMM</v>
          </cell>
        </row>
        <row r="20">
          <cell r="B20" t="str">
            <v>Legislativa</v>
          </cell>
          <cell r="C20" t="str">
            <v>Aposentadoria de Declarante com 65 Anos ou Mais</v>
          </cell>
          <cell r="D20" t="str">
            <v>Fundos da Criança e do Adolescente</v>
          </cell>
          <cell r="E20" t="str">
            <v>Outras atividades de serviços</v>
          </cell>
          <cell r="G20" t="str">
            <v>CONT. PREVIDENCIÁRIA</v>
          </cell>
        </row>
        <row r="21">
          <cell r="B21" t="str">
            <v>Organização Agrária</v>
          </cell>
          <cell r="C21" t="str">
            <v>Seguro ou Pecúlio Pago por Morte ou Invalidez</v>
          </cell>
          <cell r="D21" t="str">
            <v>Incentivo ao Desporto</v>
          </cell>
          <cell r="E21" t="str">
            <v>Serviços domésticos</v>
          </cell>
          <cell r="G21" t="str">
            <v>CONT. PREVIDENCIÁRIA (EX.)</v>
          </cell>
        </row>
        <row r="22">
          <cell r="B22" t="str">
            <v>Relações Exteriores</v>
          </cell>
          <cell r="C22" t="str">
            <v>Aposentadoria por Moléstia Grave ou Acidente</v>
          </cell>
          <cell r="D22" t="str">
            <v>Incentivo à Formalização do Emprego Doméstico</v>
          </cell>
          <cell r="E22" t="str">
            <v>Organismos internacionais e outras instituições extraterritoriais</v>
          </cell>
          <cell r="G22" t="str">
            <v>CONDECINE</v>
          </cell>
        </row>
        <row r="23">
          <cell r="B23" t="str">
            <v>Saneamento</v>
          </cell>
          <cell r="C23" t="str">
            <v>Despesas Médicas</v>
          </cell>
          <cell r="D23" t="str">
            <v>Fundos do Idoso</v>
          </cell>
          <cell r="G23" t="str">
            <v>I.R.R.F. - RENDIMENTOS DO CAPITAL - POUPANÇA</v>
          </cell>
        </row>
        <row r="24">
          <cell r="B24" t="str">
            <v>Saúde</v>
          </cell>
          <cell r="C24" t="str">
            <v>Despesas com Educação</v>
          </cell>
          <cell r="D24" t="str">
            <v>Pronon</v>
          </cell>
        </row>
        <row r="25">
          <cell r="B25" t="str">
            <v>Segurança Pública</v>
          </cell>
          <cell r="C25" t="str">
            <v xml:space="preserve">Programa Nacional de Apoio à Cultura </v>
          </cell>
          <cell r="D25" t="str">
            <v>Pronas/PCD</v>
          </cell>
        </row>
        <row r="26">
          <cell r="B26" t="str">
            <v>Trabalho</v>
          </cell>
          <cell r="C26" t="str">
            <v>Atividade Audiovisual</v>
          </cell>
          <cell r="D26" t="str">
            <v>Desenvolvimento Regional</v>
          </cell>
        </row>
        <row r="27">
          <cell r="B27" t="str">
            <v>Transporte</v>
          </cell>
          <cell r="C27" t="str">
            <v>Fundos da Criança e do Adolescente</v>
          </cell>
          <cell r="D27" t="str">
            <v>Benefícios do Trabalhador</v>
          </cell>
        </row>
        <row r="28">
          <cell r="B28" t="str">
            <v>Urbanismo</v>
          </cell>
          <cell r="C28" t="str">
            <v>Incentivo ao Desporto</v>
          </cell>
          <cell r="D28" t="str">
            <v>Cultura e Audiovisual</v>
          </cell>
        </row>
        <row r="29">
          <cell r="B29" t="str">
            <v>Não definida</v>
          </cell>
          <cell r="C29" t="str">
            <v>Incentivo à Formalização do Emprego Doméstico</v>
          </cell>
          <cell r="D29" t="str">
            <v>Simples Nacional</v>
          </cell>
        </row>
        <row r="30">
          <cell r="C30" t="str">
            <v>Fundos do Idoso</v>
          </cell>
          <cell r="D30" t="str">
            <v>Doações a Instituições de Ensino e Pesquisa e Entidades Civis Sem Fins Lucrativos</v>
          </cell>
        </row>
        <row r="31">
          <cell r="C31" t="str">
            <v>Pronon</v>
          </cell>
          <cell r="D31" t="str">
            <v>Horário Eleitoral Gratuito</v>
          </cell>
        </row>
        <row r="32">
          <cell r="C32" t="str">
            <v>Pronas/PCD</v>
          </cell>
          <cell r="D32" t="str">
            <v>Pesquisas Científicas e Inovação Tecnológica</v>
          </cell>
        </row>
        <row r="33">
          <cell r="C33" t="str">
            <v>SUDENE</v>
          </cell>
          <cell r="D33" t="str">
            <v>Entidades Sem Fins Lucrativos - Imunes / Isentas</v>
          </cell>
        </row>
        <row r="34">
          <cell r="C34" t="str">
            <v>SUDAM</v>
          </cell>
          <cell r="D34" t="str">
            <v>PROUNI</v>
          </cell>
        </row>
        <row r="35">
          <cell r="C35" t="str">
            <v>FINOR</v>
          </cell>
          <cell r="D35" t="str">
            <v>TI e TIC - Tecnologia de Informação e Tecnologia da Informação e da Comunicação</v>
          </cell>
        </row>
        <row r="36">
          <cell r="C36" t="str">
            <v>FINAM</v>
          </cell>
          <cell r="D36" t="str">
            <v>Minha Casa, Minha Vida</v>
          </cell>
        </row>
        <row r="37">
          <cell r="C37" t="str">
            <v>FUNRES</v>
          </cell>
          <cell r="D37" t="str">
            <v>Investimentos em Infra-Estrutura</v>
          </cell>
        </row>
        <row r="38">
          <cell r="C38" t="str">
            <v>Programa de Alimentação do Trabalhador</v>
          </cell>
          <cell r="D38" t="str">
            <v>Investimentos em Pesquisa, Desenvolvimento e Inovação</v>
          </cell>
        </row>
        <row r="39">
          <cell r="C39" t="str">
            <v>Simples Nacional</v>
          </cell>
          <cell r="D39" t="str">
            <v>Creches e Pré-Escolas</v>
          </cell>
        </row>
        <row r="40">
          <cell r="C40" t="str">
            <v>Doações a Instituições de Ensino e Pesquisa</v>
          </cell>
          <cell r="D40" t="str">
            <v>Vale-Cultura</v>
          </cell>
        </row>
        <row r="41">
          <cell r="C41" t="str">
            <v>Doações a Entidades Civis Sem Fins Lucrativos</v>
          </cell>
          <cell r="D41" t="str">
            <v xml:space="preserve">Poupança e Títulos de Crédito - Setor Imobiliário e do Agronegócio </v>
          </cell>
        </row>
        <row r="42">
          <cell r="C42" t="str">
            <v>Horário Eleitoral Gratuito</v>
          </cell>
          <cell r="D42" t="str">
            <v>Promoção de Produtos e Serviços Brasileiros</v>
          </cell>
        </row>
        <row r="43">
          <cell r="C43" t="str">
            <v>Assistência Médica, Odontológica e Farmacêutica a Empregados</v>
          </cell>
          <cell r="D43" t="str">
            <v>Informática e Automação</v>
          </cell>
        </row>
        <row r="44">
          <cell r="C44" t="str">
            <v xml:space="preserve">Benefícios Previdênciários e FAPI </v>
          </cell>
          <cell r="D44" t="str">
            <v>TAXI</v>
          </cell>
        </row>
        <row r="45">
          <cell r="C45" t="str">
            <v>PAIT - Planos de Poupança e Investimento</v>
          </cell>
          <cell r="D45" t="str">
            <v>Automóveis - Pessoas Portadoras de Deficiência</v>
          </cell>
        </row>
        <row r="46">
          <cell r="C46" t="str">
            <v>Despesas com Pesquisas Científicas e Tecnológicas</v>
          </cell>
          <cell r="D46" t="str">
            <v>RETAERO</v>
          </cell>
        </row>
        <row r="47">
          <cell r="C47" t="str">
            <v>Entidades sem Fins Lucrativos - Educação</v>
          </cell>
          <cell r="D47" t="str">
            <v>Equipamentos Desportivos</v>
          </cell>
        </row>
        <row r="48">
          <cell r="C48" t="str">
            <v>Entidades sem Fins Lucrativos - Assistência Social e Saúde</v>
          </cell>
          <cell r="D48" t="str">
            <v>Resíduos Sólidos</v>
          </cell>
        </row>
        <row r="49">
          <cell r="C49" t="str">
            <v>Entidades sem Fins Lucrativos - Associação Civil</v>
          </cell>
          <cell r="D49" t="str">
            <v>RETID</v>
          </cell>
        </row>
        <row r="50">
          <cell r="C50" t="str">
            <v>Entidades sem Fins Lucrativos - Cultural</v>
          </cell>
          <cell r="D50" t="str">
            <v>REPNBL-Redes</v>
          </cell>
        </row>
        <row r="51">
          <cell r="C51" t="str">
            <v>Entidades sem Fins Lucrativos - Filantrópica</v>
          </cell>
          <cell r="D51" t="str">
            <v>REIF</v>
          </cell>
        </row>
        <row r="52">
          <cell r="C52" t="str">
            <v>Entidades sem Fins Lucrativos - Recreativa</v>
          </cell>
          <cell r="D52" t="str">
            <v>Financiamentos Habitacionais</v>
          </cell>
        </row>
        <row r="53">
          <cell r="C53" t="str">
            <v>Entidades sem Fins Lucrativos - Científica</v>
          </cell>
          <cell r="D53" t="str">
            <v>Fundos Constitucionais</v>
          </cell>
        </row>
        <row r="54">
          <cell r="C54" t="str">
            <v>Previdência Privada Fechada</v>
          </cell>
          <cell r="D54" t="str">
            <v>Motocicletas</v>
          </cell>
        </row>
        <row r="55">
          <cell r="C55" t="str">
            <v>Associações de Poupança e Empréstimo</v>
          </cell>
          <cell r="D55" t="str">
            <v>Seguro Rural</v>
          </cell>
        </row>
        <row r="56">
          <cell r="C56" t="str">
            <v>Inovação Tecnológica</v>
          </cell>
          <cell r="D56" t="str">
            <v>ITR</v>
          </cell>
        </row>
        <row r="57">
          <cell r="C57" t="str">
            <v>PROUNI</v>
          </cell>
          <cell r="D57" t="str">
            <v>Medicamentos, Produtos Farmacêuticos e Equipamentos Médicos</v>
          </cell>
        </row>
        <row r="58">
          <cell r="C58" t="str">
            <v>Empresa cidadã</v>
          </cell>
          <cell r="D58" t="str">
            <v>Termoeletricidade</v>
          </cell>
        </row>
        <row r="59">
          <cell r="C59" t="str">
            <v>TI e TIC - Tecnologia de Informação e Tecnologia da Informação e da Comunicação</v>
          </cell>
          <cell r="D59" t="str">
            <v>Agricultura e Agroindústria - Desoneração Cesta Básica</v>
          </cell>
        </row>
        <row r="60">
          <cell r="C60" t="str">
            <v>Minha Casa, Minha Vida</v>
          </cell>
          <cell r="D60" t="str">
            <v>Livros</v>
          </cell>
        </row>
        <row r="61">
          <cell r="C61" t="str">
            <v>Investimentos em Infra-Estrutura</v>
          </cell>
          <cell r="D61" t="str">
            <v>Biodiesel</v>
          </cell>
        </row>
        <row r="62">
          <cell r="C62" t="str">
            <v>Investimentos em Pesquisa, Desenvolvimento e Inovação</v>
          </cell>
          <cell r="D62" t="str">
            <v>REIDI</v>
          </cell>
        </row>
        <row r="63">
          <cell r="C63" t="str">
            <v>Creches e Pré-Escolas</v>
          </cell>
          <cell r="D63" t="str">
            <v>Petroquímica</v>
          </cell>
        </row>
        <row r="64">
          <cell r="C64" t="str">
            <v>Vale-Cultura</v>
          </cell>
          <cell r="D64" t="str">
            <v>Transporte Escolar</v>
          </cell>
        </row>
        <row r="65">
          <cell r="C65" t="str">
            <v>Poupança</v>
          </cell>
          <cell r="D65" t="str">
            <v>Papel - Jornais e Periódicos</v>
          </cell>
        </row>
        <row r="66">
          <cell r="C66" t="str">
            <v>Promoção de Produtos e Serviços Brasileiros</v>
          </cell>
          <cell r="D66" t="str">
            <v>Construção Civil - Prorrogação da Cumulatividade</v>
          </cell>
        </row>
        <row r="67">
          <cell r="C67" t="str">
            <v>Leasing de Aeronaves</v>
          </cell>
          <cell r="D67" t="str">
            <v>Cadeira de Rodas e Aparelhos Assistivos</v>
          </cell>
        </row>
        <row r="68">
          <cell r="C68" t="str">
            <v>Inovar-Auto</v>
          </cell>
          <cell r="D68" t="str">
            <v>Gás Natural Liquefeito</v>
          </cell>
        </row>
        <row r="69">
          <cell r="C69" t="str">
            <v>Informática e Automação</v>
          </cell>
          <cell r="D69" t="str">
            <v>Programa de Inclusão Digital</v>
          </cell>
        </row>
        <row r="70">
          <cell r="C70" t="str">
            <v>TAXI</v>
          </cell>
          <cell r="D70" t="str">
            <v>Indústria Cinematográfica e Radiodifusão</v>
          </cell>
        </row>
        <row r="71">
          <cell r="C71" t="str">
            <v>Automóveis - Pessoas Portadoras de Deficiência</v>
          </cell>
          <cell r="D71" t="str">
            <v>Trem de Alta Velocidade</v>
          </cell>
        </row>
        <row r="72">
          <cell r="C72" t="str">
            <v>RETAERO</v>
          </cell>
          <cell r="D72" t="str">
            <v>Telecomunicações em Áreas Rurais e Regiões Remotas</v>
          </cell>
        </row>
        <row r="73">
          <cell r="C73" t="str">
            <v>Equipamentos Desportivos</v>
          </cell>
          <cell r="D73" t="str">
            <v>Água Mineral</v>
          </cell>
        </row>
        <row r="74">
          <cell r="C74" t="str">
            <v>Resíduos Sólidos</v>
          </cell>
          <cell r="D74" t="str">
            <v>MEI - Microempreendedor Individual</v>
          </cell>
        </row>
        <row r="75">
          <cell r="C75" t="str">
            <v>RETID</v>
          </cell>
          <cell r="D75" t="str">
            <v>Dona de Casa</v>
          </cell>
        </row>
        <row r="76">
          <cell r="C76" t="str">
            <v>REPNBL-Redes</v>
          </cell>
          <cell r="D76" t="str">
            <v>Desoneração da Folha de Salários</v>
          </cell>
        </row>
        <row r="77">
          <cell r="C77" t="str">
            <v>REIF</v>
          </cell>
          <cell r="D77" t="str">
            <v>Programação</v>
          </cell>
        </row>
        <row r="78">
          <cell r="C78" t="str">
            <v>Financiamentos Habitacionais</v>
          </cell>
          <cell r="D78" t="str">
            <v>Transporte Coletivo</v>
          </cell>
        </row>
        <row r="79">
          <cell r="C79" t="str">
            <v>Fundos Constitucionais</v>
          </cell>
          <cell r="D79" t="str">
            <v>Rede Arrecadadora</v>
          </cell>
        </row>
        <row r="80">
          <cell r="C80" t="str">
            <v>Motocicletas</v>
          </cell>
          <cell r="D80" t="str">
            <v>Álcool</v>
          </cell>
        </row>
        <row r="81">
          <cell r="C81" t="str">
            <v>Seguro Rural</v>
          </cell>
          <cell r="D81" t="str">
            <v>Aerogeradores</v>
          </cell>
        </row>
        <row r="82">
          <cell r="C82" t="str">
            <v>ITR</v>
          </cell>
          <cell r="D82" t="str">
            <v>Agricultura e Agroindústria</v>
          </cell>
        </row>
        <row r="83">
          <cell r="C83" t="str">
            <v>Desenvolvimento Regional</v>
          </cell>
        </row>
        <row r="84">
          <cell r="C84" t="str">
            <v>Medicamentos</v>
          </cell>
        </row>
        <row r="85">
          <cell r="C85" t="str">
            <v>Termoeletricidade</v>
          </cell>
        </row>
        <row r="86">
          <cell r="C86" t="str">
            <v>Agricultura e Agroindústria - Desoneração Cesta Básica</v>
          </cell>
        </row>
        <row r="87">
          <cell r="C87" t="str">
            <v>Livros</v>
          </cell>
        </row>
        <row r="88">
          <cell r="C88" t="str">
            <v>Biodiesel</v>
          </cell>
        </row>
        <row r="89">
          <cell r="C89" t="str">
            <v>Zona Franca de Manaus - Importação de Bens de Capital</v>
          </cell>
        </row>
        <row r="90">
          <cell r="C90" t="str">
            <v>Zona Franca de Manaus e Área de Livre Comércio - Aquisição de Mercadorias</v>
          </cell>
        </row>
        <row r="91">
          <cell r="C91" t="str">
            <v>Zona Franca de Manaus  - Importação de Matéria-Prima</v>
          </cell>
        </row>
        <row r="92">
          <cell r="C92" t="str">
            <v xml:space="preserve">Zona Franca de Manaus - Matéria-Prima Produzida na ZFM </v>
          </cell>
        </row>
        <row r="93">
          <cell r="C93" t="str">
            <v>Zona Franca de Manaus e Área de Livre Comércio - Alíquotas Diferenciadas</v>
          </cell>
        </row>
        <row r="94">
          <cell r="C94" t="str">
            <v>REIDI</v>
          </cell>
        </row>
        <row r="95">
          <cell r="C95" t="str">
            <v>Petroquímica</v>
          </cell>
        </row>
        <row r="96">
          <cell r="C96" t="str">
            <v>Produtos Químicos e Farmacêuticos</v>
          </cell>
        </row>
        <row r="97">
          <cell r="C97" t="str">
            <v>Transporte Escolar</v>
          </cell>
        </row>
        <row r="98">
          <cell r="C98" t="str">
            <v>Papel - Jornais e Periódicos</v>
          </cell>
        </row>
        <row r="99">
          <cell r="C99" t="str">
            <v>Construção Civil - Prorrogação da Cumulatividade</v>
          </cell>
        </row>
        <row r="100">
          <cell r="C100" t="str">
            <v>Cadeira de Rodas e Aparelhos Assistivos</v>
          </cell>
        </row>
        <row r="101">
          <cell r="C101" t="str">
            <v>Gás Natural Liquefeito</v>
          </cell>
        </row>
        <row r="102">
          <cell r="C102" t="str">
            <v>Programa de Inclusão Digital</v>
          </cell>
        </row>
        <row r="103">
          <cell r="C103" t="str">
            <v>Indústria Cinematográfica e Radiodifusão</v>
          </cell>
        </row>
        <row r="104">
          <cell r="C104" t="str">
            <v>Trem de Alta Velocidade</v>
          </cell>
        </row>
        <row r="105">
          <cell r="C105" t="str">
            <v>Telecomunicações em Áreas Rurais e Regiões Remotas</v>
          </cell>
        </row>
        <row r="106">
          <cell r="C106" t="str">
            <v>Água Mineral</v>
          </cell>
        </row>
        <row r="107">
          <cell r="C107" t="str">
            <v>Doações de Bens para Entidades Filantrópicas</v>
          </cell>
        </row>
        <row r="108">
          <cell r="C108" t="str">
            <v>Amazônia Ocidental</v>
          </cell>
        </row>
        <row r="109">
          <cell r="C109" t="str">
            <v>Pesquisas Científicas</v>
          </cell>
        </row>
        <row r="110">
          <cell r="C110" t="str">
            <v>Livros, Jornais e Periódicos</v>
          </cell>
        </row>
        <row r="111">
          <cell r="C111" t="str">
            <v>SUDAM/SUDENE - Isenção AFRMM</v>
          </cell>
        </row>
        <row r="112">
          <cell r="C112" t="str">
            <v>Mercadorias Norte e Nordeste</v>
          </cell>
        </row>
        <row r="113">
          <cell r="C113" t="str">
            <v>Entidades Filantrópicas</v>
          </cell>
        </row>
        <row r="114">
          <cell r="C114" t="str">
            <v>Exportação da Produção Rural</v>
          </cell>
        </row>
        <row r="115">
          <cell r="C115" t="str">
            <v>MEI - Microempreendedor Individual</v>
          </cell>
        </row>
        <row r="116">
          <cell r="C116" t="str">
            <v>Dona de Casa</v>
          </cell>
        </row>
        <row r="117">
          <cell r="C117" t="str">
            <v>Desoneração da Folha de Salários</v>
          </cell>
        </row>
        <row r="118">
          <cell r="C118" t="str">
            <v>Programação</v>
          </cell>
        </row>
        <row r="119">
          <cell r="C119" t="str">
            <v>Transporte Coletivo</v>
          </cell>
        </row>
        <row r="120">
          <cell r="C120" t="str">
            <v>Rede Arrecadadora</v>
          </cell>
        </row>
        <row r="121">
          <cell r="C121" t="str">
            <v>Álcool</v>
          </cell>
        </row>
        <row r="122">
          <cell r="C122" t="str">
            <v>Equipamentos para uso médico, hospitalar, clínico ou laboratorial</v>
          </cell>
        </row>
        <row r="123">
          <cell r="C123" t="str">
            <v>Aerogeradores</v>
          </cell>
        </row>
        <row r="124">
          <cell r="C124" t="str">
            <v>Letra Imobiliária Garantida</v>
          </cell>
        </row>
        <row r="125">
          <cell r="C125" t="str">
            <v>Funrural</v>
          </cell>
        </row>
        <row r="126">
          <cell r="C126" t="str">
            <v>Agricultura e Agroindústria - Defensivos agrícolas</v>
          </cell>
        </row>
        <row r="127">
          <cell r="C127" t="str">
            <v>Rota 2030</v>
          </cell>
        </row>
        <row r="128">
          <cell r="C128" t="str">
            <v xml:space="preserve">Títulos de Crédito - Setor Imobiliário e do Agronegócio </v>
          </cell>
        </row>
      </sheetData>
      <sheetData sheetId="3"/>
      <sheetData sheetId="4">
        <row r="10">
          <cell r="B10" t="str">
            <v>IMPOSTO IMPORTAÇÃO</v>
          </cell>
          <cell r="C10" t="str">
            <v>I.P.I. - AUTOMÓVEIS</v>
          </cell>
          <cell r="D10" t="str">
            <v>I.P.I. - VINCULADO À IMPORTAÇÃO</v>
          </cell>
          <cell r="E10" t="str">
            <v>I.P.I. - OUTROS</v>
          </cell>
          <cell r="F10" t="str">
            <v>I.R. - PESSOA FÍSICA</v>
          </cell>
          <cell r="G10" t="str">
            <v>I.R. - PESSOA JURÍDICA</v>
          </cell>
          <cell r="H10" t="str">
            <v>I.R.R.F. - RENDIMENTOS DO TRABALHO</v>
          </cell>
          <cell r="I10" t="str">
            <v>I.R.R.F. - RENDIMENTOS DO CAPITAL</v>
          </cell>
          <cell r="J10" t="str">
            <v>I.R.R.F. - REMESSAS PARA O EXTERIOR</v>
          </cell>
          <cell r="K10" t="str">
            <v>I.R.R.F. - OUTROS RENDIMENTOS</v>
          </cell>
          <cell r="L10" t="str">
            <v>I.O.F.</v>
          </cell>
          <cell r="M10" t="str">
            <v xml:space="preserve">I.T.R. </v>
          </cell>
          <cell r="N10" t="str">
            <v>COFINS</v>
          </cell>
          <cell r="O10" t="str">
            <v>PIS</v>
          </cell>
          <cell r="P10" t="str">
            <v>CSLL</v>
          </cell>
          <cell r="Q10" t="str">
            <v>CIDE - COMBUSTÍVEIS</v>
          </cell>
          <cell r="R10" t="str">
            <v>CIDE - TECNOLÓGICO</v>
          </cell>
          <cell r="S10" t="str">
            <v>AFRMM</v>
          </cell>
          <cell r="T10" t="str">
            <v>CONT. PREVIDENCIÁRIA</v>
          </cell>
          <cell r="U10" t="str">
            <v>CONT. PREVIDENCIÁRIA (EX.)</v>
          </cell>
          <cell r="V10" t="str">
            <v>CONDECINE</v>
          </cell>
        </row>
        <row r="13">
          <cell r="A13">
            <v>2005</v>
          </cell>
        </row>
        <row r="14">
          <cell r="A14">
            <v>2006</v>
          </cell>
        </row>
        <row r="15">
          <cell r="A15">
            <v>2007</v>
          </cell>
        </row>
        <row r="16">
          <cell r="A16">
            <v>2008</v>
          </cell>
        </row>
        <row r="17">
          <cell r="A17">
            <v>2009</v>
          </cell>
        </row>
        <row r="18">
          <cell r="A18">
            <v>2010</v>
          </cell>
        </row>
        <row r="19">
          <cell r="A19">
            <v>2011</v>
          </cell>
        </row>
        <row r="20">
          <cell r="A20">
            <v>2012</v>
          </cell>
        </row>
        <row r="21">
          <cell r="A21">
            <v>2013</v>
          </cell>
        </row>
        <row r="22">
          <cell r="A22">
            <v>2014</v>
          </cell>
        </row>
        <row r="23">
          <cell r="A23">
            <v>2015</v>
          </cell>
        </row>
        <row r="24">
          <cell r="A24">
            <v>2016</v>
          </cell>
        </row>
        <row r="25">
          <cell r="A25">
            <v>2017</v>
          </cell>
        </row>
        <row r="26">
          <cell r="A26">
            <v>2018</v>
          </cell>
        </row>
        <row r="27">
          <cell r="A27">
            <v>2019</v>
          </cell>
        </row>
        <row r="28">
          <cell r="A28">
            <v>2020</v>
          </cell>
        </row>
        <row r="29">
          <cell r="A29">
            <v>2021</v>
          </cell>
        </row>
      </sheetData>
      <sheetData sheetId="5">
        <row r="6">
          <cell r="B6" t="str">
            <v>RECEITAS</v>
          </cell>
          <cell r="C6">
            <v>2005</v>
          </cell>
          <cell r="D6">
            <v>2006</v>
          </cell>
          <cell r="E6">
            <v>2007</v>
          </cell>
          <cell r="F6">
            <v>2008</v>
          </cell>
          <cell r="G6">
            <v>2009</v>
          </cell>
          <cell r="H6">
            <v>2010</v>
          </cell>
          <cell r="I6">
            <v>2011</v>
          </cell>
          <cell r="J6">
            <v>2012</v>
          </cell>
          <cell r="K6">
            <v>2013</v>
          </cell>
          <cell r="L6">
            <v>2014</v>
          </cell>
          <cell r="M6">
            <v>2015</v>
          </cell>
          <cell r="N6">
            <v>2016</v>
          </cell>
          <cell r="O6">
            <v>2017</v>
          </cell>
          <cell r="P6">
            <v>2018</v>
          </cell>
          <cell r="Q6">
            <v>2019</v>
          </cell>
          <cell r="R6">
            <v>2020</v>
          </cell>
          <cell r="S6">
            <v>2021</v>
          </cell>
          <cell r="T6">
            <v>2022</v>
          </cell>
        </row>
        <row r="7">
          <cell r="B7" t="str">
            <v>IMPOSTO SOBRE A IMPORTAÇÃO</v>
          </cell>
        </row>
        <row r="8">
          <cell r="B8" t="str">
            <v>IMPOSTO SOBRE A EXPORTAÇÃO</v>
          </cell>
        </row>
        <row r="9">
          <cell r="B9" t="str">
            <v>IMPOSTO SOBRE PRODUTOS INDUSTRIALIZADOS</v>
          </cell>
        </row>
        <row r="10">
          <cell r="B10" t="str">
            <v xml:space="preserve">  I.P.I. - FUMO</v>
          </cell>
        </row>
        <row r="11">
          <cell r="B11" t="str">
            <v xml:space="preserve">  I.P.I. - BEBIDAS</v>
          </cell>
        </row>
        <row r="12">
          <cell r="B12" t="str">
            <v xml:space="preserve">  I.P.I. - AUTOMÓVEIS</v>
          </cell>
        </row>
        <row r="13">
          <cell r="B13" t="str">
            <v xml:space="preserve">  I.P.I. - VINCULADO À IMPORTAÇÃO</v>
          </cell>
        </row>
        <row r="14">
          <cell r="B14" t="str">
            <v xml:space="preserve">  I.P.I. - OUTROS</v>
          </cell>
        </row>
        <row r="15">
          <cell r="B15" t="str">
            <v>IMPOSTO SOBRE A RENDA</v>
          </cell>
        </row>
        <row r="16">
          <cell r="B16" t="str">
            <v xml:space="preserve">  I.R. - PESSOA FÍSICA</v>
          </cell>
        </row>
        <row r="17">
          <cell r="B17" t="str">
            <v xml:space="preserve">  I.R. - PESSOA JURÍDICA</v>
          </cell>
        </row>
        <row r="18">
          <cell r="B18" t="str">
            <v xml:space="preserve">  I.R. - RETIDO NA FONTE</v>
          </cell>
        </row>
        <row r="19">
          <cell r="B19" t="str">
            <v xml:space="preserve">    I.R.R.F. - RENDIMENTOS DO TRABALHO</v>
          </cell>
        </row>
        <row r="20">
          <cell r="B20" t="str">
            <v xml:space="preserve">    I.R.R.F. - RENDIMENTOS DO CAPITAL</v>
          </cell>
        </row>
        <row r="21">
          <cell r="B21" t="str">
            <v xml:space="preserve">    I.R.R.F. - RENDIMENTOS DE RESIDENTES NO EXTERIOR</v>
          </cell>
        </row>
        <row r="22">
          <cell r="B22" t="str">
            <v xml:space="preserve">    I.R.R.F. - OUTROS RENDIMENTOS</v>
          </cell>
        </row>
        <row r="23">
          <cell r="B23" t="str">
            <v>I.O.F. - IMPOSTO S/ OPERAÇÕES FINANCEIRAS</v>
          </cell>
        </row>
        <row r="24">
          <cell r="B24" t="str">
            <v>I.T.R. - IMPOSTO TERRITORIAL RURAL</v>
          </cell>
        </row>
        <row r="25">
          <cell r="B25" t="str">
            <v>CPMF - CONTRIBUIÇÃO PROVISÓRIA S/ MOVIMENTAÇÃO FINANCEIRA</v>
          </cell>
        </row>
        <row r="26">
          <cell r="B26" t="str">
            <v>COFINS - CONTRIBUIÇÃO SEGURIDADE SOCIAL</v>
          </cell>
        </row>
        <row r="27">
          <cell r="B27" t="str">
            <v>CONTRIBUIÇÃO PARA O PIS/PASEP</v>
          </cell>
        </row>
        <row r="28">
          <cell r="B28" t="str">
            <v>CSLL - CONTRIBUIÇÃO SOCIAL S/ LUCRO LÍQUIDO</v>
          </cell>
        </row>
        <row r="29">
          <cell r="B29" t="str">
            <v>CIDE - COMBUSTÍVEIS</v>
          </cell>
        </row>
        <row r="30">
          <cell r="B30" t="str">
            <v>CONTRIBUIÇÃO PARA O FUNDAF</v>
          </cell>
        </row>
        <row r="31">
          <cell r="B31" t="str">
            <v>OUTRAS RECEITAS ADMINISTRADAS</v>
          </cell>
        </row>
        <row r="32">
          <cell r="B32" t="str">
            <v xml:space="preserve">  RECEITAS DE LOTERIAS</v>
          </cell>
        </row>
        <row r="33">
          <cell r="B33" t="str">
            <v xml:space="preserve">  CIDE-REMESSAS AO EXTERIOR</v>
          </cell>
        </row>
        <row r="34">
          <cell r="B34" t="str">
            <v xml:space="preserve">  DEMAIS</v>
          </cell>
        </row>
        <row r="35">
          <cell r="B35" t="str">
            <v>SUBTOTAL [A]</v>
          </cell>
        </row>
        <row r="36">
          <cell r="B36" t="str">
            <v>PSS - CONTRIB. DO PLANO DE SEGURIDADE DO SERVIDOR [B]</v>
          </cell>
        </row>
        <row r="37">
          <cell r="B37" t="str">
            <v>RECEITA PREVIDENCIÁRIA [C]</v>
          </cell>
        </row>
        <row r="38">
          <cell r="B38" t="str">
            <v>RECEITA ADMINISTRADA RFB [D]=[A]+[B]+[C]</v>
          </cell>
        </row>
      </sheetData>
      <sheetData sheetId="6">
        <row r="6">
          <cell r="A6">
            <v>2008</v>
          </cell>
        </row>
        <row r="7">
          <cell r="A7">
            <v>2009</v>
          </cell>
        </row>
        <row r="8">
          <cell r="A8">
            <v>2010</v>
          </cell>
        </row>
        <row r="9">
          <cell r="A9">
            <v>2011</v>
          </cell>
        </row>
        <row r="10">
          <cell r="A10">
            <v>2012</v>
          </cell>
        </row>
        <row r="11">
          <cell r="A11">
            <v>2013</v>
          </cell>
        </row>
        <row r="12">
          <cell r="A12">
            <v>2014</v>
          </cell>
        </row>
        <row r="13">
          <cell r="A13">
            <v>2015</v>
          </cell>
        </row>
        <row r="14">
          <cell r="A14">
            <v>2016</v>
          </cell>
        </row>
        <row r="15">
          <cell r="A15">
            <v>2017</v>
          </cell>
        </row>
        <row r="16">
          <cell r="A16">
            <v>2018</v>
          </cell>
        </row>
        <row r="17">
          <cell r="A17">
            <v>2019</v>
          </cell>
        </row>
        <row r="18">
          <cell r="A18">
            <v>2020</v>
          </cell>
        </row>
        <row r="19">
          <cell r="A19">
            <v>2021</v>
          </cell>
        </row>
        <row r="20">
          <cell r="A20">
            <v>2022</v>
          </cell>
        </row>
        <row r="21">
          <cell r="A21">
            <v>2023</v>
          </cell>
        </row>
        <row r="22">
          <cell r="A22"/>
        </row>
      </sheetData>
      <sheetData sheetId="7">
        <row r="2">
          <cell r="A2">
            <v>2017</v>
          </cell>
        </row>
      </sheetData>
      <sheetData sheetId="8"/>
      <sheetData sheetId="9"/>
      <sheetData sheetId="10">
        <row r="1">
          <cell r="A1" t="str">
            <v>CHAVE</v>
          </cell>
          <cell r="B1" t="str">
            <v>NOME</v>
          </cell>
          <cell r="C1" t="str">
            <v>TRIBUTO</v>
          </cell>
          <cell r="D1" t="str">
            <v>MODALIDADE</v>
          </cell>
          <cell r="E1" t="str">
            <v>FUNÇÃO ORÇAMENTÁRIA</v>
          </cell>
          <cell r="F1" t="str">
            <v>LEGISLAÇÃO</v>
          </cell>
          <cell r="G1" t="str">
            <v>DESCRIÇÃO</v>
          </cell>
          <cell r="H1" t="str">
            <v>PRAZO DE VIGÊNCIA</v>
          </cell>
          <cell r="I1" t="str">
            <v>AGREGAÇÕES Q 3</v>
          </cell>
          <cell r="J1" t="str">
            <v>AGREGAÇÕES Q 9</v>
          </cell>
          <cell r="K1" t="str">
            <v>SETOR ECONÔMICO</v>
          </cell>
          <cell r="L1" t="str">
            <v>CONTRAPARTIDA</v>
          </cell>
          <cell r="M1" t="str">
            <v>POLÍTICAS PÚBLICAS</v>
          </cell>
          <cell r="N1" t="str">
            <v>PROGRAMAS DE GOVERNO</v>
          </cell>
          <cell r="O1" t="str">
            <v>OBJETIVOS SOCIOECONÔMICOS</v>
          </cell>
          <cell r="P1" t="str">
            <v>SIOP</v>
          </cell>
          <cell r="Q1" t="str">
            <v>ÓRGÃO GESTOR</v>
          </cell>
          <cell r="R1" t="str">
            <v>ANO CALENDÁRIO</v>
          </cell>
          <cell r="S1" t="str">
            <v>ÍNDICE DE PROJEÇÃO</v>
          </cell>
          <cell r="T1" t="str">
            <v>VIGENTE</v>
          </cell>
          <cell r="U1" t="str">
            <v>ÍNDICE</v>
          </cell>
          <cell r="V1" t="str">
            <v>TOTAL</v>
          </cell>
          <cell r="W1" t="str">
            <v>AC</v>
          </cell>
          <cell r="X1" t="str">
            <v>RO</v>
          </cell>
          <cell r="Y1" t="str">
            <v>RR</v>
          </cell>
          <cell r="Z1" t="str">
            <v>AM</v>
          </cell>
          <cell r="AA1" t="str">
            <v>PA</v>
          </cell>
          <cell r="AB1" t="str">
            <v>AP</v>
          </cell>
          <cell r="AC1" t="str">
            <v>TO</v>
          </cell>
          <cell r="AD1" t="str">
            <v>MA</v>
          </cell>
          <cell r="AE1" t="str">
            <v>PI</v>
          </cell>
          <cell r="AF1" t="str">
            <v>CE</v>
          </cell>
          <cell r="AG1" t="str">
            <v>RN</v>
          </cell>
          <cell r="AH1" t="str">
            <v>PB</v>
          </cell>
          <cell r="AI1" t="str">
            <v>PE</v>
          </cell>
          <cell r="AJ1" t="str">
            <v>AL</v>
          </cell>
          <cell r="AK1" t="str">
            <v>SE</v>
          </cell>
          <cell r="AL1" t="str">
            <v>BA</v>
          </cell>
          <cell r="AM1" t="str">
            <v>ES</v>
          </cell>
          <cell r="AN1" t="str">
            <v>MG</v>
          </cell>
          <cell r="AO1" t="str">
            <v>RJ</v>
          </cell>
          <cell r="AP1" t="str">
            <v>SP</v>
          </cell>
          <cell r="AQ1" t="str">
            <v>PR</v>
          </cell>
          <cell r="AR1" t="str">
            <v>SC</v>
          </cell>
          <cell r="AS1" t="str">
            <v>RS</v>
          </cell>
          <cell r="AT1" t="str">
            <v>MS</v>
          </cell>
          <cell r="AU1" t="str">
            <v>MT</v>
          </cell>
          <cell r="AV1" t="str">
            <v>GO</v>
          </cell>
          <cell r="AW1" t="str">
            <v>DF</v>
          </cell>
          <cell r="AX1" t="str">
            <v>NORTE</v>
          </cell>
          <cell r="AY1" t="str">
            <v>NORDESTE</v>
          </cell>
          <cell r="AZ1" t="str">
            <v>CENTRO-OESTE</v>
          </cell>
          <cell r="BA1" t="str">
            <v>SUDESTE</v>
          </cell>
          <cell r="BB1" t="str">
            <v>SUL</v>
          </cell>
        </row>
        <row r="2">
          <cell r="B2" t="str">
            <v>Academia Brasileira de Letras - ABL</v>
          </cell>
        </row>
        <row r="3">
          <cell r="B3" t="str">
            <v>Academia Brasileira de Letras - ABL</v>
          </cell>
        </row>
        <row r="4">
          <cell r="B4" t="str">
            <v>Academia Brasileira de Letras - ABL</v>
          </cell>
        </row>
        <row r="5">
          <cell r="B5" t="str">
            <v>Academia Brasileira de Letras - ABL</v>
          </cell>
        </row>
        <row r="6">
          <cell r="B6" t="str">
            <v>Aerogeradores</v>
          </cell>
        </row>
        <row r="7">
          <cell r="B7" t="str">
            <v>Aerogeradores</v>
          </cell>
        </row>
        <row r="8">
          <cell r="B8" t="str">
            <v>Agricultura e Agroindústria - crédito presumido</v>
          </cell>
        </row>
        <row r="9">
          <cell r="B9" t="str">
            <v>Agricultura e Agroindústria - crédito presumido</v>
          </cell>
        </row>
        <row r="10">
          <cell r="B10" t="str">
            <v>Agricultura e Agroindústria - Defensivos agropecuários</v>
          </cell>
        </row>
        <row r="11">
          <cell r="B11" t="str">
            <v>Agricultura e Agroindústria - Defensivos agropecuários</v>
          </cell>
        </row>
        <row r="12">
          <cell r="B12" t="str">
            <v>Agricultura e Agroindústria - Desoneração Cesta Básica</v>
          </cell>
        </row>
        <row r="13">
          <cell r="B13" t="str">
            <v>Agricultura e Agroindústria - Desoneração Cesta Básica</v>
          </cell>
        </row>
        <row r="14">
          <cell r="B14" t="str">
            <v>Água Mineral</v>
          </cell>
        </row>
        <row r="15">
          <cell r="B15" t="str">
            <v>Água Mineral</v>
          </cell>
        </row>
        <row r="16">
          <cell r="B16" t="str">
            <v>Álcool</v>
          </cell>
        </row>
        <row r="17">
          <cell r="B17" t="str">
            <v>Álcool</v>
          </cell>
        </row>
        <row r="18">
          <cell r="B18" t="str">
            <v>Amazônia Ocidental</v>
          </cell>
        </row>
        <row r="19">
          <cell r="B19" t="str">
            <v>Amazônia Ocidental</v>
          </cell>
        </row>
        <row r="20">
          <cell r="B20" t="str">
            <v>Amazônia Ocidental</v>
          </cell>
        </row>
        <row r="21">
          <cell r="B21" t="str">
            <v>Aposentadoria de Declarante com 65 Anos ou Mais</v>
          </cell>
        </row>
        <row r="22">
          <cell r="B22" t="str">
            <v>Aposentadoria por Moléstia Grave ou Acidente</v>
          </cell>
        </row>
        <row r="23">
          <cell r="B23" t="str">
            <v>Áreas de Livre Comércio</v>
          </cell>
        </row>
        <row r="24">
          <cell r="B24" t="str">
            <v>Áreas de Livre Comércio</v>
          </cell>
        </row>
        <row r="25">
          <cell r="B25" t="str">
            <v>Áreas de Livre Comércio</v>
          </cell>
        </row>
        <row r="26">
          <cell r="B26" t="str">
            <v>Assistência Médica, Odontológica e Farmacêutica a Empregados</v>
          </cell>
        </row>
        <row r="27">
          <cell r="B27" t="str">
            <v>Associação Brasileira de Imprensa - ABI</v>
          </cell>
        </row>
        <row r="28">
          <cell r="B28" t="str">
            <v>Associação Brasileira de Imprensa - ABI</v>
          </cell>
        </row>
        <row r="29">
          <cell r="B29" t="str">
            <v>Associação Brasileira de Imprensa - ABI</v>
          </cell>
        </row>
        <row r="30">
          <cell r="B30" t="str">
            <v>Associação Brasileira de Imprensa - ABI</v>
          </cell>
        </row>
        <row r="31">
          <cell r="B31" t="str">
            <v>Associações de Poupança e Empréstimo</v>
          </cell>
        </row>
        <row r="32">
          <cell r="B32" t="str">
            <v>Associações de Poupança e Empréstimo</v>
          </cell>
        </row>
        <row r="33">
          <cell r="B33" t="str">
            <v>Atividade Audiovisual</v>
          </cell>
        </row>
        <row r="34">
          <cell r="B34" t="str">
            <v>Atividade Audiovisual</v>
          </cell>
        </row>
        <row r="35">
          <cell r="B35" t="str">
            <v>Atividade Audiovisual - Dedução Despesa Operacional</v>
          </cell>
        </row>
        <row r="36">
          <cell r="B36" t="str">
            <v>Atividade Audiovisual - Dedução IR</v>
          </cell>
        </row>
        <row r="37">
          <cell r="B37" t="str">
            <v>Automóveis - Pessoas Portadoras de Deficiência</v>
          </cell>
        </row>
        <row r="38">
          <cell r="B38" t="str">
            <v>Automóveis - Pessoas Portadoras de Deficiência</v>
          </cell>
        </row>
        <row r="39">
          <cell r="B39" t="str">
            <v>Benefícios Previdenciários a Empregados e FAPI - Fundo de Aposentadoria Individual</v>
          </cell>
        </row>
        <row r="40">
          <cell r="B40" t="str">
            <v>Biodiesel</v>
          </cell>
        </row>
        <row r="41">
          <cell r="B41" t="str">
            <v>Biodiesel</v>
          </cell>
        </row>
        <row r="42">
          <cell r="B42" t="str">
            <v>Cadeira de Rodas e Aparelhos Assistivos</v>
          </cell>
        </row>
        <row r="43">
          <cell r="B43" t="str">
            <v>Cadeira de Rodas e Aparelhos Assistivos</v>
          </cell>
        </row>
        <row r="44">
          <cell r="B44" t="str">
            <v>Copa do Mundo - Organização e Operacionalização da Copa das Confederações (2013) e da Copa do Mundo Fifa (2014)</v>
          </cell>
        </row>
        <row r="45">
          <cell r="B45" t="str">
            <v>Copa do Mundo - Organização e Operacionalização da Copa das Confederações (2013) e da Copa do Mundo Fifa (2014)</v>
          </cell>
        </row>
        <row r="46">
          <cell r="B46" t="str">
            <v>Copa do Mundo - Organização e Operacionalização da Copa das Confederações (2013) e da Copa do Mundo Fifa (2014)</v>
          </cell>
        </row>
        <row r="47">
          <cell r="B47" t="str">
            <v>Copa do Mundo - Organização e Operacionalização da Copa das Confederações (2013) e da Copa do Mundo Fifa (2014)</v>
          </cell>
        </row>
        <row r="48">
          <cell r="B48" t="str">
            <v>Copa do Mundo - Organização e Operacionalização da Copa das Confederações (2013) e da Copa do Mundo Fifa (2014)</v>
          </cell>
        </row>
        <row r="49">
          <cell r="B49" t="str">
            <v>Copa do Mundo - Organização e Operacionalização da Copa das Confederações (2013) e da Copa do Mundo Fifa (2014)</v>
          </cell>
        </row>
        <row r="50">
          <cell r="B50" t="str">
            <v>Copa do Mundo - Organização e Operacionalização da Copa das Confederações (2013) e da Copa do Mundo Fifa (2014)</v>
          </cell>
        </row>
        <row r="51">
          <cell r="B51" t="str">
            <v>Copa do Mundo - Organização e Operacionalização da Copa das Confederações (2013) e da Copa do Mundo Fifa (2014)</v>
          </cell>
        </row>
        <row r="52">
          <cell r="B52" t="str">
            <v>Copa do Mundo - Organização e Operacionalização da Copa das Confederações (2013) e da Copa do Mundo Fifa (2014)</v>
          </cell>
        </row>
        <row r="53">
          <cell r="B53" t="str">
            <v>Copa do Mundo - Organização e Operacionalização da Copa das Confederações (2013) e da Copa do Mundo Fifa (2014)</v>
          </cell>
        </row>
        <row r="54">
          <cell r="B54" t="str">
            <v>Copa do Mundo - Organização e Operacionalização da Copa das Confederações (2013) e da Copa do Mundo Fifa (2014)</v>
          </cell>
        </row>
        <row r="55">
          <cell r="B55" t="str">
            <v>Copa do Mundo - Organização e Operacionalização da Copa das Confederações (2013) e da Copa do Mundo Fifa (2014)</v>
          </cell>
        </row>
        <row r="56">
          <cell r="B56" t="str">
            <v>Copa do Mundo - Organização e Operacionalização da Copa das Confederações (2013) e da Copa do Mundo Fifa (2014)</v>
          </cell>
        </row>
        <row r="57">
          <cell r="B57" t="str">
            <v>Creches e Pré-Escolas</v>
          </cell>
        </row>
        <row r="58">
          <cell r="B58" t="str">
            <v>Creches e Pré-Escolas</v>
          </cell>
        </row>
        <row r="59">
          <cell r="B59" t="str">
            <v>Creches e Pré-Escolas</v>
          </cell>
        </row>
        <row r="60">
          <cell r="B60" t="str">
            <v>Creches e Pré-Escolas</v>
          </cell>
        </row>
        <row r="61">
          <cell r="B61" t="str">
            <v>Debêntures de sociedades de propósito específico para investimento na área de infraestrutura</v>
          </cell>
        </row>
        <row r="62">
          <cell r="B62" t="str">
            <v>Debêntures de sociedades de propósito específico para investimento na área de infraestrutura</v>
          </cell>
        </row>
        <row r="63">
          <cell r="B63" t="str">
            <v>Debêntures de sociedades de propósito específico para investimento na área de infraestrutura</v>
          </cell>
        </row>
        <row r="64">
          <cell r="B64" t="str">
            <v>Debêntures de sociedades de propósito específico para investimento na área de infraestrutura</v>
          </cell>
        </row>
        <row r="65">
          <cell r="B65" t="str">
            <v>Debêntures de sociedades de propósito específico para investimento na área de infraestrutura</v>
          </cell>
        </row>
        <row r="66">
          <cell r="B66" t="str">
            <v>Debêntures de sociedades de propósito específico para investimento na área de infraestrutura</v>
          </cell>
        </row>
        <row r="67">
          <cell r="B67" t="str">
            <v>Debêntures de sociedades de propósito específico para investimento na área de infraestrutura</v>
          </cell>
        </row>
        <row r="68">
          <cell r="B68" t="str">
            <v>Debêntures de sociedades de propósito específico para investimento na área de infraestrutura</v>
          </cell>
        </row>
        <row r="69">
          <cell r="B69" t="str">
            <v>Debêntures de sociedades de propósito específico para investimento na área de infraestrutura</v>
          </cell>
        </row>
        <row r="70">
          <cell r="B70" t="str">
            <v>Debêntures de sociedades de propósito específico para investimento na área de infraestrutura</v>
          </cell>
        </row>
        <row r="71">
          <cell r="B71" t="str">
            <v>Debêntures de sociedades de propósito específico para investimento na Produção Econômica Intensiva em Pesquisa, Desenvolvimento e Inovação</v>
          </cell>
        </row>
        <row r="72">
          <cell r="B72" t="str">
            <v>Debêntures de sociedades de propósito específico para investimento na Produção Econômica Intensiva em Pesquisa, Desenvolvimento e Inovação</v>
          </cell>
        </row>
        <row r="73">
          <cell r="B73" t="str">
            <v>Desenvolvimento Regional</v>
          </cell>
        </row>
        <row r="74">
          <cell r="B74" t="str">
            <v>Desenvolvimento Regional</v>
          </cell>
        </row>
        <row r="75">
          <cell r="B75" t="str">
            <v>Desoneração da Folha de Salários</v>
          </cell>
        </row>
        <row r="76">
          <cell r="B76" t="str">
            <v>Despesas com Educação</v>
          </cell>
        </row>
        <row r="77">
          <cell r="B77" t="str">
            <v>Despesas com Pesquisas Científicas e Tecnológicas</v>
          </cell>
        </row>
        <row r="78">
          <cell r="B78" t="str">
            <v>Despesas Médicas</v>
          </cell>
        </row>
        <row r="79">
          <cell r="B79" t="str">
            <v>Doações a Entidades Civis Sem Fins Lucrativos</v>
          </cell>
        </row>
        <row r="80">
          <cell r="B80" t="str">
            <v>Doações a Entidades Civis Sem Fins Lucrativos</v>
          </cell>
        </row>
        <row r="81">
          <cell r="B81" t="str">
            <v>Doações a Instituições de Ensino e Pesquisa</v>
          </cell>
        </row>
        <row r="82">
          <cell r="B82" t="str">
            <v>Doações a Instituições de Ensino e Pesquisa</v>
          </cell>
        </row>
        <row r="83">
          <cell r="B83" t="str">
            <v>Doações de Bens para Entidades Filantrópicas</v>
          </cell>
        </row>
        <row r="84">
          <cell r="B84" t="str">
            <v>Dona de Casa</v>
          </cell>
        </row>
        <row r="85">
          <cell r="B85" t="str">
            <v>Embarcações</v>
          </cell>
        </row>
        <row r="86">
          <cell r="B86" t="str">
            <v>Embarcações e Aeronaves</v>
          </cell>
        </row>
        <row r="87">
          <cell r="B87" t="str">
            <v>Embarcações e Aeronaves</v>
          </cell>
        </row>
        <row r="88">
          <cell r="B88" t="str">
            <v>Embarcações e Aeronaves</v>
          </cell>
        </row>
        <row r="89">
          <cell r="B89" t="str">
            <v>Embarcações e Aeronaves</v>
          </cell>
        </row>
        <row r="90">
          <cell r="B90" t="str">
            <v>Empresa cidadã</v>
          </cell>
        </row>
        <row r="91">
          <cell r="B91" t="str">
            <v>Entidades Filantrópicas</v>
          </cell>
        </row>
        <row r="92">
          <cell r="B92" t="str">
            <v>Entidades Filantrópicas</v>
          </cell>
        </row>
        <row r="93">
          <cell r="B93" t="str">
            <v>Entidades Filantrópicas</v>
          </cell>
        </row>
        <row r="94">
          <cell r="B94" t="str">
            <v>Entidades sem Fins Lucrativos - Assistência Social e Saúde</v>
          </cell>
        </row>
        <row r="95">
          <cell r="B95" t="str">
            <v>Entidades sem Fins Lucrativos - Assistência Social e Saúde</v>
          </cell>
        </row>
        <row r="96">
          <cell r="B96" t="str">
            <v>Entidades sem Fins Lucrativos - Assistência Social e Saúde</v>
          </cell>
        </row>
        <row r="97">
          <cell r="B97" t="str">
            <v>Entidades sem Fins Lucrativos - Associação Civil</v>
          </cell>
        </row>
        <row r="98">
          <cell r="B98" t="str">
            <v>Entidades sem Fins Lucrativos - Associação Civil</v>
          </cell>
        </row>
        <row r="99">
          <cell r="B99" t="str">
            <v>Entidades sem Fins Lucrativos - Associação Civil</v>
          </cell>
        </row>
        <row r="100">
          <cell r="B100" t="str">
            <v>Entidades sem Fins Lucrativos - Científica</v>
          </cell>
        </row>
        <row r="101">
          <cell r="B101" t="str">
            <v>Entidades sem Fins Lucrativos - Científica</v>
          </cell>
        </row>
        <row r="102">
          <cell r="B102" t="str">
            <v>Entidades sem Fins Lucrativos - Científica</v>
          </cell>
        </row>
        <row r="103">
          <cell r="B103" t="str">
            <v>Entidades sem Fins Lucrativos - Cultural</v>
          </cell>
        </row>
        <row r="104">
          <cell r="B104" t="str">
            <v>Entidades sem Fins Lucrativos - Cultural</v>
          </cell>
        </row>
        <row r="105">
          <cell r="B105" t="str">
            <v>Entidades sem Fins Lucrativos - Cultural</v>
          </cell>
        </row>
        <row r="106">
          <cell r="B106" t="str">
            <v>Entidades sem Fins Lucrativos - Educação</v>
          </cell>
        </row>
        <row r="107">
          <cell r="B107" t="str">
            <v>Entidades sem Fins Lucrativos - Educação</v>
          </cell>
        </row>
        <row r="108">
          <cell r="B108" t="str">
            <v>Entidades sem Fins Lucrativos - Educação</v>
          </cell>
        </row>
        <row r="109">
          <cell r="B109" t="str">
            <v>Entidades sem Fins Lucrativos - Filantrópica</v>
          </cell>
        </row>
        <row r="110">
          <cell r="B110" t="str">
            <v>Entidades sem Fins Lucrativos - Filantrópica</v>
          </cell>
        </row>
        <row r="111">
          <cell r="B111" t="str">
            <v>Entidades sem Fins Lucrativos - Filantrópica</v>
          </cell>
        </row>
        <row r="112">
          <cell r="B112" t="str">
            <v>Entidades sem Fins Lucrativos - Recreativa</v>
          </cell>
        </row>
        <row r="113">
          <cell r="B113" t="str">
            <v>Entidades sem Fins Lucrativos - Recreativa</v>
          </cell>
        </row>
        <row r="114">
          <cell r="B114" t="str">
            <v>Entidades sem Fins Lucrativos - Recreativa</v>
          </cell>
        </row>
        <row r="115">
          <cell r="B115" t="str">
            <v>Equipamentos Desportivos</v>
          </cell>
        </row>
        <row r="116">
          <cell r="B116" t="str">
            <v>Equipamentos Desportivos</v>
          </cell>
        </row>
        <row r="117">
          <cell r="B117" t="str">
            <v>Equipamentos Desportivos</v>
          </cell>
        </row>
        <row r="118">
          <cell r="B118" t="str">
            <v>Equipamentos para uso médico, hospitalar, clínico ou laboratorial</v>
          </cell>
        </row>
        <row r="119">
          <cell r="B119" t="str">
            <v>Equipamentos para uso médico, hospitalar, clínico ou laboratorial</v>
          </cell>
        </row>
        <row r="120">
          <cell r="B120" t="str">
            <v>Evento Esportivo, Cultural e Científico</v>
          </cell>
        </row>
        <row r="121">
          <cell r="B121" t="str">
            <v>Evento Esportivo, Cultural e Científico</v>
          </cell>
        </row>
        <row r="122">
          <cell r="B122" t="str">
            <v>Evento Esportivo, Cultural e Científico</v>
          </cell>
        </row>
        <row r="123">
          <cell r="B123" t="str">
            <v>Evento Esportivo, Cultural e Científico</v>
          </cell>
        </row>
        <row r="124">
          <cell r="B124" t="str">
            <v>Evento Esportivo, Cultural e Científico</v>
          </cell>
        </row>
        <row r="125">
          <cell r="B125" t="str">
            <v>Evento Esportivo, Cultural e Científico</v>
          </cell>
        </row>
        <row r="126">
          <cell r="B126" t="str">
            <v>Evento Esportivo, Cultural e Científico</v>
          </cell>
        </row>
        <row r="127">
          <cell r="B127" t="str">
            <v>Evento Esportivo, Cultural e Científico</v>
          </cell>
        </row>
        <row r="128">
          <cell r="B128" t="str">
            <v>Evento Esportivo, Cultural e Científico</v>
          </cell>
        </row>
        <row r="129">
          <cell r="B129" t="str">
            <v>Evento Esportivo, Cultural e Científico</v>
          </cell>
        </row>
        <row r="130">
          <cell r="B130" t="str">
            <v>Evento Esportivo, Cultural e Científico</v>
          </cell>
        </row>
        <row r="131">
          <cell r="B131" t="str">
            <v>Evento Esportivo, Cultural e Científico</v>
          </cell>
        </row>
        <row r="132">
          <cell r="B132" t="str">
            <v>Evento Esportivo, Cultural e Científico</v>
          </cell>
        </row>
        <row r="133">
          <cell r="B133" t="str">
            <v>Evento Esportivo, Cultural e Científico</v>
          </cell>
        </row>
        <row r="134">
          <cell r="B134" t="str">
            <v>Evento Esportivo, Cultural e Científico</v>
          </cell>
        </row>
        <row r="135">
          <cell r="B135" t="str">
            <v>Exportação da Produção Rural</v>
          </cell>
        </row>
        <row r="136">
          <cell r="B136" t="str">
            <v>FINAM - Fundo de Investimentos da Amazônia</v>
          </cell>
        </row>
        <row r="137">
          <cell r="B137" t="str">
            <v>FINAM - Fundo de Investimentos da Amazônia</v>
          </cell>
        </row>
        <row r="138">
          <cell r="B138" t="str">
            <v>Financiamentos Habitacionais</v>
          </cell>
        </row>
        <row r="139">
          <cell r="B139" t="str">
            <v>FINOR - Fundo de Investimentos do Nordeste</v>
          </cell>
        </row>
        <row r="140">
          <cell r="B140" t="str">
            <v>FINOR - Fundo de Investimentos do Nordeste</v>
          </cell>
        </row>
        <row r="141">
          <cell r="B141" t="str">
            <v>FIP-IE - Fundo de Investimento em Participações em Infra-Estrutura</v>
          </cell>
        </row>
        <row r="142">
          <cell r="B142" t="str">
            <v>FIP-IE - Fundo de Investimento em Participações em Infra-Estrutura</v>
          </cell>
        </row>
        <row r="143">
          <cell r="B143" t="str">
            <v>FIP-IE - Fundo de Investimento em Participações em Infra-Estrutura</v>
          </cell>
        </row>
        <row r="144">
          <cell r="B144" t="str">
            <v>FIP-IE - Fundo de Investimento em Participações em Infra-Estrutura</v>
          </cell>
        </row>
        <row r="145">
          <cell r="B145" t="str">
            <v>FIP-IE - Fundo de Investimento em Participações em Infra-Estrutura</v>
          </cell>
        </row>
        <row r="146">
          <cell r="B146" t="str">
            <v>FIP-IE - Fundo de Investimento em Participações em Infra-Estrutura</v>
          </cell>
        </row>
        <row r="147">
          <cell r="B147" t="str">
            <v>FIP-IE - Fundo de Investimento em Participações em Infra-Estrutura</v>
          </cell>
        </row>
        <row r="148">
          <cell r="B148" t="str">
            <v>FIP-IE - Fundo de Investimento em Participações em Infra-Estrutura</v>
          </cell>
        </row>
        <row r="149">
          <cell r="B149" t="str">
            <v>FIP-PD&amp;I - Fundo de Investimento em Participação na Produção Econômica Intensiva em Pesquisa, Desenvolvimento e Inovação e Debêntures</v>
          </cell>
        </row>
        <row r="150">
          <cell r="B150" t="str">
            <v>FIP-PD&amp;I - Fundo de Investimento em Participação na Produção Econômica Intensiva em Pesquisa, Desenvolvimento e Inovação e Debêntures</v>
          </cell>
        </row>
        <row r="151">
          <cell r="B151" t="str">
            <v>Fundos Constitucionais</v>
          </cell>
        </row>
        <row r="152">
          <cell r="B152" t="str">
            <v>Fundos Constitucionais</v>
          </cell>
        </row>
        <row r="153">
          <cell r="B153" t="str">
            <v>Fundos Constitucionais</v>
          </cell>
        </row>
        <row r="154">
          <cell r="B154" t="str">
            <v>Fundos de Direitos da Criança e do Adolescente</v>
          </cell>
        </row>
        <row r="155">
          <cell r="B155" t="str">
            <v>Fundos de Direitos da Criança e do Adolescente</v>
          </cell>
        </row>
        <row r="156">
          <cell r="B156" t="str">
            <v>Fundos do Idoso</v>
          </cell>
        </row>
        <row r="157">
          <cell r="B157" t="str">
            <v>Fundos do Idoso</v>
          </cell>
        </row>
        <row r="158">
          <cell r="B158" t="str">
            <v>FUNRES - Fundo de Recuperação Econômica do Espírito Santo</v>
          </cell>
        </row>
        <row r="159">
          <cell r="B159" t="str">
            <v>FUNRES - Fundo de Recuperação Econômica do Espírito Santo</v>
          </cell>
        </row>
        <row r="160">
          <cell r="B160" t="str">
            <v>Funrural</v>
          </cell>
        </row>
        <row r="161">
          <cell r="B161" t="str">
            <v>Gás Natural Liquefeito</v>
          </cell>
        </row>
        <row r="162">
          <cell r="B162" t="str">
            <v>Gás Natural Liquefeito</v>
          </cell>
        </row>
        <row r="163">
          <cell r="B163" t="str">
            <v>Horário Eleitoral Gratuito</v>
          </cell>
        </row>
        <row r="164">
          <cell r="B164" t="str">
            <v>Incentivo à Formalização do Emprego Doméstico</v>
          </cell>
        </row>
        <row r="165">
          <cell r="B165" t="str">
            <v>Incentivo ao Desporto</v>
          </cell>
        </row>
        <row r="166">
          <cell r="B166" t="str">
            <v>Incentivo ao Desporto</v>
          </cell>
        </row>
        <row r="167">
          <cell r="B167" t="str">
            <v>Indenizações por Rescisão de Contrato de Trabalho</v>
          </cell>
        </row>
        <row r="168">
          <cell r="B168" t="str">
            <v>Indústria Cinematográfica e Radiodifusão</v>
          </cell>
        </row>
        <row r="169">
          <cell r="B169" t="str">
            <v>Indústria Cinematográfica e Radiodifusão</v>
          </cell>
        </row>
        <row r="170">
          <cell r="B170" t="str">
            <v>Informática e Automação</v>
          </cell>
        </row>
        <row r="171">
          <cell r="B171" t="str">
            <v>Informática e Automação</v>
          </cell>
        </row>
        <row r="172">
          <cell r="B172" t="str">
            <v>Informática e Automação</v>
          </cell>
        </row>
        <row r="173">
          <cell r="B173" t="str">
            <v>Inovação Tecnológica</v>
          </cell>
        </row>
        <row r="174">
          <cell r="B174" t="str">
            <v>Inovação Tecnológica</v>
          </cell>
        </row>
        <row r="175">
          <cell r="B175" t="str">
            <v>Inovação Tecnológica</v>
          </cell>
        </row>
        <row r="176">
          <cell r="B176" t="str">
            <v>Inovação Tecnológica</v>
          </cell>
        </row>
        <row r="177">
          <cell r="B177" t="str">
            <v>Inovação Tecnológica</v>
          </cell>
        </row>
        <row r="178">
          <cell r="B178" t="str">
            <v>Inovar-Auto - Programa de Incentivo à Inovação Tecnológica e Adensamento da Cadeia Produtiva de Veículos Automotores</v>
          </cell>
        </row>
        <row r="179">
          <cell r="B179" t="str">
            <v>Instituto Histórico e Geográfico Brasileiro - IHGB</v>
          </cell>
        </row>
        <row r="180">
          <cell r="B180" t="str">
            <v>Instituto Histórico e Geográfico Brasileiro - IHGB</v>
          </cell>
        </row>
        <row r="181">
          <cell r="B181" t="str">
            <v>Instituto Histórico e Geográfico Brasileiro - IHGB</v>
          </cell>
        </row>
        <row r="182">
          <cell r="B182" t="str">
            <v>Instituto Histórico e Geográfico Brasileiro - IHGB</v>
          </cell>
        </row>
        <row r="183">
          <cell r="B183" t="str">
            <v>ITR</v>
          </cell>
        </row>
        <row r="184">
          <cell r="B184" t="str">
            <v>Leasing de Aeronaves</v>
          </cell>
        </row>
        <row r="185">
          <cell r="B185" t="str">
            <v>Livros</v>
          </cell>
        </row>
        <row r="186">
          <cell r="B186" t="str">
            <v>Livros</v>
          </cell>
        </row>
        <row r="187">
          <cell r="B187" t="str">
            <v>Livros, Jornais e Periódicos</v>
          </cell>
        </row>
        <row r="188">
          <cell r="B188" t="str">
            <v>Máquinas e Equipamentos - CNPq</v>
          </cell>
        </row>
        <row r="189">
          <cell r="B189" t="str">
            <v>Máquinas e Equipamentos - CNPq</v>
          </cell>
        </row>
        <row r="190">
          <cell r="B190" t="str">
            <v>Máquinas e Equipamentos - CNPq</v>
          </cell>
        </row>
        <row r="191">
          <cell r="B191" t="str">
            <v>Máquinas e Equipamentos - CNPq</v>
          </cell>
        </row>
        <row r="192">
          <cell r="B192" t="str">
            <v>Medicamentos</v>
          </cell>
        </row>
        <row r="193">
          <cell r="B193" t="str">
            <v>Medicamentos</v>
          </cell>
        </row>
        <row r="194">
          <cell r="B194" t="str">
            <v>MEI - Microempreendedor Individual</v>
          </cell>
        </row>
        <row r="195">
          <cell r="B195" t="str">
            <v>Mercadorias Norte e Nordeste</v>
          </cell>
        </row>
        <row r="196">
          <cell r="B196" t="str">
            <v>Mercadorias Norte e Nordeste</v>
          </cell>
        </row>
        <row r="197">
          <cell r="B197" t="str">
            <v>Mercadorias Norte e Nordeste</v>
          </cell>
        </row>
        <row r="198">
          <cell r="B198" t="str">
            <v>Minha Casa, Minha Vida</v>
          </cell>
        </row>
        <row r="199">
          <cell r="B199" t="str">
            <v>Minha Casa, Minha Vida</v>
          </cell>
        </row>
        <row r="200">
          <cell r="B200" t="str">
            <v>Minha Casa, Minha Vida</v>
          </cell>
        </row>
        <row r="201">
          <cell r="B201" t="str">
            <v>Minha Casa, Minha Vida</v>
          </cell>
        </row>
        <row r="202">
          <cell r="B202" t="str">
            <v>Motocicletas</v>
          </cell>
        </row>
        <row r="203">
          <cell r="B203" t="str">
            <v>Olimpíadas - Organização e Realização dos Jogos Olímpicos de 2016 e dos Jogos Paraolímpicos de 2016</v>
          </cell>
        </row>
        <row r="204">
          <cell r="B204" t="str">
            <v>Olimpíadas - Organização e Realização dos Jogos Olímpicos de 2016 e dos Jogos Paraolímpicos de 2016</v>
          </cell>
        </row>
        <row r="205">
          <cell r="B205" t="str">
            <v>Olimpíadas - Organização e Realização dos Jogos Olímpicos de 2016 e dos Jogos Paraolímpicos de 2016</v>
          </cell>
        </row>
        <row r="206">
          <cell r="B206" t="str">
            <v>Olimpíadas - Organização e Realização dos Jogos Olímpicos de 2016 e dos Jogos Paraolímpicos de 2016</v>
          </cell>
        </row>
        <row r="207">
          <cell r="B207" t="str">
            <v>Olimpíadas - Organização e Realização dos Jogos Olímpicos de 2016 e dos Jogos Paraolímpicos de 2016</v>
          </cell>
        </row>
        <row r="208">
          <cell r="B208" t="str">
            <v>Olimpíadas - Organização e Realização dos Jogos Olímpicos de 2016 e dos Jogos Paraolímpicos de 2016</v>
          </cell>
        </row>
        <row r="209">
          <cell r="B209" t="str">
            <v>Olimpíadas - Organização e Realização dos Jogos Olímpicos de 2016 e dos Jogos Paraolímpicos de 2016</v>
          </cell>
        </row>
        <row r="210">
          <cell r="B210" t="str">
            <v>Olimpíadas - Organização e Realização dos Jogos Olímpicos de 2016 e dos Jogos Paraolímpicos de 2016</v>
          </cell>
        </row>
        <row r="211">
          <cell r="B211" t="str">
            <v>Olimpíadas - Organização e Realização dos Jogos Olímpicos de 2016 e dos Jogos Paraolímpicos de 2016</v>
          </cell>
        </row>
        <row r="212">
          <cell r="B212" t="str">
            <v>Olimpíadas - Organização e Realização dos Jogos Olímpicos de 2016 e dos Jogos Paraolímpicos de 2016</v>
          </cell>
        </row>
        <row r="213">
          <cell r="B213" t="str">
            <v>Olimpíadas - Organização e Realização dos Jogos Olímpicos de 2016 e dos Jogos Paraolímpicos de 2016</v>
          </cell>
        </row>
        <row r="214">
          <cell r="B214" t="str">
            <v>Olimpíadas - Organização e Realização dos Jogos Olímpicos de 2016 e dos Jogos Paraolímpicos de 2016</v>
          </cell>
        </row>
        <row r="215">
          <cell r="B215" t="str">
            <v>Olimpíadas - Organização e Realização dos Jogos Olímpicos de 2016 e dos Jogos Paraolímpicos de 2016</v>
          </cell>
        </row>
        <row r="216">
          <cell r="B216" t="str">
            <v xml:space="preserve">PADIS - Programa de Apoio ao Desenvolvimento Tecnológico  da Indústria de Semicondutores </v>
          </cell>
        </row>
        <row r="217">
          <cell r="B217" t="str">
            <v xml:space="preserve">PADIS - Programa de Apoio ao Desenvolvimento Tecnológico  da Indústria de Semicondutores </v>
          </cell>
        </row>
        <row r="218">
          <cell r="B218" t="str">
            <v xml:space="preserve">PADIS - Programa de Apoio ao Desenvolvimento Tecnológico  da Indústria de Semicondutores </v>
          </cell>
        </row>
        <row r="219">
          <cell r="B219" t="str">
            <v xml:space="preserve">PADIS - Programa de Apoio ao Desenvolvimento Tecnológico  da Indústria de Semicondutores </v>
          </cell>
        </row>
        <row r="220">
          <cell r="B220" t="str">
            <v xml:space="preserve">PADIS - Programa de Apoio ao Desenvolvimento Tecnológico  da Indústria de Semicondutores </v>
          </cell>
        </row>
        <row r="221">
          <cell r="B221" t="str">
            <v xml:space="preserve">PADIS - Programa de Apoio ao Desenvolvimento Tecnológico  da Indústria de Semicondutores </v>
          </cell>
        </row>
        <row r="222">
          <cell r="B222" t="str">
            <v xml:space="preserve">PADIS - Programa de Apoio ao Desenvolvimento Tecnológico  da Indústria de Semicondutores </v>
          </cell>
        </row>
        <row r="223">
          <cell r="B223" t="str">
            <v xml:space="preserve">PADIS - Programa de Apoio ao Desenvolvimento Tecnológico  da Indústria de Semicondutores </v>
          </cell>
        </row>
        <row r="224">
          <cell r="B224" t="str">
            <v xml:space="preserve">PADIS - Programa de Apoio ao Desenvolvimento Tecnológico  da Indústria de Semicondutores </v>
          </cell>
        </row>
        <row r="225">
          <cell r="B225" t="str">
            <v>PAIT - Planos de Poupança e Investimento</v>
          </cell>
        </row>
        <row r="226">
          <cell r="B226" t="str">
            <v>Papel - Jornais e Periódicos</v>
          </cell>
        </row>
        <row r="227">
          <cell r="B227" t="str">
            <v>Papel - Jornais e Periódicos</v>
          </cell>
        </row>
        <row r="228">
          <cell r="B228" t="str">
            <v>PAT - Programa de Alimentação do Trabalhador</v>
          </cell>
        </row>
        <row r="229">
          <cell r="B229" t="str">
            <v xml:space="preserve">PATVD - Programa de Apoio ao Desenvolvimento Tecnológico da Indústria de Equipamentos para a TV Digital </v>
          </cell>
        </row>
        <row r="230">
          <cell r="B230" t="str">
            <v xml:space="preserve">PATVD - Programa de Apoio ao Desenvolvimento Tecnológico da Indústria de Equipamentos para a TV Digital </v>
          </cell>
        </row>
        <row r="231">
          <cell r="B231" t="str">
            <v xml:space="preserve">PATVD - Programa de Apoio ao Desenvolvimento Tecnológico da Indústria de Equipamentos para a TV Digital </v>
          </cell>
        </row>
        <row r="232">
          <cell r="B232" t="str">
            <v xml:space="preserve">PATVD - Programa de Apoio ao Desenvolvimento Tecnológico da Indústria de Equipamentos para a TV Digital </v>
          </cell>
        </row>
        <row r="233">
          <cell r="B233" t="str">
            <v xml:space="preserve">PATVD - Programa de Apoio ao Desenvolvimento Tecnológico da Indústria de Equipamentos para a TV Digital </v>
          </cell>
        </row>
        <row r="234">
          <cell r="B234" t="str">
            <v xml:space="preserve">PATVD - Programa de Apoio ao Desenvolvimento Tecnológico da Indústria de Equipamentos para a TV Digital </v>
          </cell>
        </row>
        <row r="235">
          <cell r="B235" t="str">
            <v>Pesquisas Científicas</v>
          </cell>
        </row>
        <row r="236">
          <cell r="B236" t="str">
            <v>Petroquímica</v>
          </cell>
        </row>
        <row r="237">
          <cell r="B237" t="str">
            <v>Petroquímica</v>
          </cell>
        </row>
        <row r="238">
          <cell r="B238" t="str">
            <v>Poupança</v>
          </cell>
        </row>
        <row r="239">
          <cell r="B239" t="str">
            <v>Previdência Privada Fechada</v>
          </cell>
        </row>
        <row r="240">
          <cell r="B240" t="str">
            <v>Previdência Privada Fechada</v>
          </cell>
        </row>
        <row r="241">
          <cell r="B241" t="str">
            <v>Produtos Químicos e Farmacêuticos</v>
          </cell>
        </row>
        <row r="242">
          <cell r="B242" t="str">
            <v>Produtos Químicos e Farmacêuticos</v>
          </cell>
        </row>
        <row r="243">
          <cell r="B243" t="str">
            <v>Programa de Inclusão Digital</v>
          </cell>
        </row>
        <row r="244">
          <cell r="B244" t="str">
            <v>Programa de Inclusão Digital</v>
          </cell>
        </row>
        <row r="245">
          <cell r="B245" t="str">
            <v xml:space="preserve">Programa Nacional de Apoio à Cultura </v>
          </cell>
        </row>
        <row r="246">
          <cell r="B246" t="str">
            <v>Programação</v>
          </cell>
        </row>
        <row r="247">
          <cell r="B247" t="str">
            <v>Promoção de Produtos e Serviços Brasileiros</v>
          </cell>
        </row>
        <row r="248">
          <cell r="B248" t="str">
            <v>PRONAC - Programa Nacional de Apoio à Cultura - Dedução Despesa Operacional</v>
          </cell>
        </row>
        <row r="249">
          <cell r="B249" t="str">
            <v>PRONAC - Programa Nacional de Apoio à Cultura - Dedução IR</v>
          </cell>
        </row>
        <row r="250">
          <cell r="B250" t="str">
            <v>Pronas/PCD - Programa Nacional de Apoio à Atenção da Saúde da Pessoa com Deficiência</v>
          </cell>
        </row>
        <row r="251">
          <cell r="B251" t="str">
            <v>Pronas/PCD - Programa Nacional de Apoio à Atenção da Saúde da Pessoa com Deficiência</v>
          </cell>
        </row>
        <row r="252">
          <cell r="B252" t="str">
            <v xml:space="preserve">Pronon - Programa Nacional de Apoio à Atenção Oncológica </v>
          </cell>
        </row>
        <row r="253">
          <cell r="B253" t="str">
            <v xml:space="preserve">Pronon - Programa Nacional de Apoio à Atenção Oncológica </v>
          </cell>
        </row>
        <row r="254">
          <cell r="B254" t="str">
            <v>PROUCA - REICOMP - Regime Especial de Incentivo a Computadores para Uso Educacional</v>
          </cell>
        </row>
        <row r="255">
          <cell r="B255" t="str">
            <v>PROUCA - REICOMP - Regime Especial de Incentivo a Computadores para Uso Educacional</v>
          </cell>
        </row>
        <row r="256">
          <cell r="B256" t="str">
            <v>PROUCA - REICOMP - Regime Especial de Incentivo a Computadores para Uso Educacional</v>
          </cell>
        </row>
        <row r="257">
          <cell r="B257" t="str">
            <v>PROUCA - REICOMP - Regime Especial de Incentivo a Computadores para Uso Educacional</v>
          </cell>
        </row>
        <row r="258">
          <cell r="B258" t="str">
            <v>PROUCA - REICOMP - Regime Especial de Incentivo a Computadores para Uso Educacional</v>
          </cell>
        </row>
        <row r="259">
          <cell r="B259" t="str">
            <v>PROUCA - REICOMP - Regime Especial de Incentivo a Computadores para Uso Educacional</v>
          </cell>
        </row>
        <row r="260">
          <cell r="B260" t="str">
            <v>PROUNI - Programa Universidade para Todos</v>
          </cell>
        </row>
        <row r="261">
          <cell r="B261" t="str">
            <v>PROUNI - Programa Universidade para Todos</v>
          </cell>
        </row>
        <row r="262">
          <cell r="B262" t="str">
            <v>PROUNI - Programa Universidade para Todos</v>
          </cell>
        </row>
        <row r="263">
          <cell r="B263" t="str">
            <v>PROUNI - Programa Universidade para Todos</v>
          </cell>
        </row>
        <row r="264">
          <cell r="B264" t="str">
            <v>RECINE - Regime Especial de Tributação para Desenvolvimento da Atividade de Exibição Cinematográfica</v>
          </cell>
        </row>
        <row r="265">
          <cell r="B265" t="str">
            <v>RECINE - Regime Especial de Tributação para Desenvolvimento da Atividade de Exibição Cinematográfica</v>
          </cell>
        </row>
        <row r="266">
          <cell r="B266" t="str">
            <v>RECINE - Regime Especial de Tributação para Desenvolvimento da Atividade de Exibição Cinematográfica</v>
          </cell>
        </row>
        <row r="267">
          <cell r="B267" t="str">
            <v>RECINE - Regime Especial de Tributação para Desenvolvimento da Atividade de Exibição Cinematográfica</v>
          </cell>
        </row>
        <row r="268">
          <cell r="B268" t="str">
            <v>RECINE - Regime Especial de Tributação para Desenvolvimento da Atividade de Exibição Cinematográfica</v>
          </cell>
        </row>
        <row r="269">
          <cell r="B269" t="str">
            <v>RECOPA - Regime Especial de Tributação para Construção, Ampliação, Reforma ou Modernização de Estádios de Futebol</v>
          </cell>
        </row>
        <row r="270">
          <cell r="B270" t="str">
            <v>RECOPA - Regime Especial de Tributação para Construção, Ampliação, Reforma ou Modernização de Estádios de Futebol</v>
          </cell>
        </row>
        <row r="271">
          <cell r="B271" t="str">
            <v>RECOPA - Regime Especial de Tributação para Construção, Ampliação, Reforma ou Modernização de Estádios de Futebol</v>
          </cell>
        </row>
        <row r="272">
          <cell r="B272" t="str">
            <v>RECOPA - Regime Especial de Tributação para Construção, Ampliação, Reforma ou Modernização de Estádios de Futebol</v>
          </cell>
        </row>
        <row r="273">
          <cell r="B273" t="str">
            <v>RECOPA - Regime Especial de Tributação para Construção, Ampliação, Reforma ou Modernização de Estádios de Futebol</v>
          </cell>
        </row>
        <row r="274">
          <cell r="B274" t="str">
            <v>Rede Arrecadadora</v>
          </cell>
        </row>
        <row r="275">
          <cell r="B275" t="str">
            <v>REIDI - Regime Especial de Incentivos para o Desenvolvimento de Infra-Estrutura</v>
          </cell>
        </row>
        <row r="276">
          <cell r="B276" t="str">
            <v>REIDI - Regime Especial de Incentivos para o Desenvolvimento de Infra-Estrutura</v>
          </cell>
        </row>
        <row r="277">
          <cell r="B277" t="str">
            <v>REIDI - Regime Especial de Incentivos para o Desenvolvimento de Infra-Estrutura</v>
          </cell>
        </row>
        <row r="278">
          <cell r="B278" t="str">
            <v>REIDI - Regime Especial de Incentivos para o Desenvolvimento de Infra-Estrutura</v>
          </cell>
        </row>
        <row r="279">
          <cell r="B279" t="str">
            <v>REIDI - Regime Especial de Incentivos para o Desenvolvimento de Infra-Estrutura</v>
          </cell>
        </row>
        <row r="280">
          <cell r="B280" t="str">
            <v>REIDI - Regime Especial de Incentivos para o Desenvolvimento de Infra-Estrutura</v>
          </cell>
        </row>
        <row r="281">
          <cell r="B281" t="str">
            <v>REIDI - Regime Especial de Incentivos para o Desenvolvimento de Infra-Estrutura</v>
          </cell>
        </row>
        <row r="282">
          <cell r="B282" t="str">
            <v>REIDI - Regime Especial de Incentivos para o Desenvolvimento de Infra-Estrutura</v>
          </cell>
        </row>
        <row r="283">
          <cell r="B283" t="str">
            <v>REIF - Regime Especial de Incentivo ao Desenvolvimento da Infraestrutura da Indústria de Fertilizantes</v>
          </cell>
        </row>
        <row r="284">
          <cell r="B284" t="str">
            <v>REIF - Regime Especial de Incentivo ao Desenvolvimento da Infraestrutura da Indústria de Fertilizantes</v>
          </cell>
        </row>
        <row r="285">
          <cell r="B285" t="str">
            <v>REIF - Regime Especial de Incentivo ao Desenvolvimento da Infraestrutura da Indústria de Fertilizantes</v>
          </cell>
        </row>
        <row r="286">
          <cell r="B286" t="str">
            <v>REIF - Regime Especial de Incentivo ao Desenvolvimento da Infraestrutura da Indústria de Fertilizantes</v>
          </cell>
        </row>
        <row r="287">
          <cell r="B287" t="str">
            <v>REIF - Regime Especial de Incentivo ao Desenvolvimento da Infraestrutura da Indústria de Fertilizantes</v>
          </cell>
        </row>
        <row r="288">
          <cell r="B288" t="str">
            <v>REIF - Regime Especial de Incentivo ao Desenvolvimento da Infraestrutura da Indústria de Fertilizantes</v>
          </cell>
        </row>
        <row r="289">
          <cell r="B289" t="str">
            <v>REIF - Regime Especial de Incentivo ao Desenvolvimento da Infraestrutura da Indústria de Fertilizantes</v>
          </cell>
        </row>
        <row r="290">
          <cell r="B290" t="str">
            <v>REIF - Regime Especial de Incentivo ao Desenvolvimento da Infraestrutura da Indústria de Fertilizantes</v>
          </cell>
        </row>
        <row r="291">
          <cell r="B291" t="str">
            <v>RENUCLEAR - Regime Especial de Incentivos para o Desenvolvimento de Usinas Nucleares </v>
          </cell>
        </row>
        <row r="292">
          <cell r="B292" t="str">
            <v>RENUCLEAR - Regime Especial de Incentivos para o Desenvolvimento de Usinas Nucleares </v>
          </cell>
        </row>
        <row r="293">
          <cell r="B293" t="str">
            <v>RENUCLEAR - Regime Especial de Incentivos para o Desenvolvimento de Usinas Nucleares </v>
          </cell>
        </row>
        <row r="294">
          <cell r="B294" t="str">
            <v>RENUCLEAR - Regime Especial de Incentivos para o Desenvolvimento de Usinas Nucleares </v>
          </cell>
        </row>
        <row r="295">
          <cell r="B295" t="str">
            <v>RENUCLEAR - Regime Especial de Incentivos para o Desenvolvimento de Usinas Nucleares </v>
          </cell>
        </row>
        <row r="296">
          <cell r="B296" t="str">
            <v>REPENEC - Regime Especial de Incentivos para o Desenvolvimento de Infraestrutura da Indústria Petrolífera nas Regiões Norte, Nordeste e Centro-Oeste</v>
          </cell>
        </row>
        <row r="297">
          <cell r="B297" t="str">
            <v>REPENEC - Regime Especial de Incentivos para o Desenvolvimento de Infraestrutura da Indústria Petrolífera nas Regiões Norte, Nordeste e Centro-Oeste</v>
          </cell>
        </row>
        <row r="298">
          <cell r="B298" t="str">
            <v>REPENEC - Regime Especial de Incentivos para o Desenvolvimento de Infraestrutura da Indústria Petrolífera nas Regiões Norte, Nordeste e Centro-Oeste</v>
          </cell>
        </row>
        <row r="299">
          <cell r="B299" t="str">
            <v>REPENEC - Regime Especial de Incentivos para o Desenvolvimento de Infraestrutura da Indústria Petrolífera nas Regiões Norte, Nordeste e Centro-Oeste</v>
          </cell>
        </row>
        <row r="300">
          <cell r="B300" t="str">
            <v>REPENEC - Regime Especial de Incentivos para o Desenvolvimento de Infraestrutura da Indústria Petrolífera nas Regiões Norte, Nordeste e Centro-Oeste</v>
          </cell>
        </row>
        <row r="301">
          <cell r="B301" t="str">
            <v xml:space="preserve">REPNBL-Redes - Regime Especial de Tributação do Programa Nacional de Banda Larga para Implantação de Redes de Telecomunicações </v>
          </cell>
        </row>
        <row r="302">
          <cell r="B302" t="str">
            <v xml:space="preserve">REPNBL-Redes - Regime Especial de Tributação do Programa Nacional de Banda Larga para Implantação de Redes de Telecomunicações </v>
          </cell>
        </row>
        <row r="303">
          <cell r="B303" t="str">
            <v xml:space="preserve">REPNBL-Redes - Regime Especial de Tributação do Programa Nacional de Banda Larga para Implantação de Redes de Telecomunicações </v>
          </cell>
        </row>
        <row r="304">
          <cell r="B304" t="str">
            <v>REPORTO - Regime Tributário para Incentivo à Modernização e à Ampliação da Estrutura Portuária</v>
          </cell>
        </row>
        <row r="305">
          <cell r="B305" t="str">
            <v>REPORTO - Regime Tributário para Incentivo à Modernização e à Ampliação da Estrutura Portuária</v>
          </cell>
        </row>
        <row r="306">
          <cell r="B306" t="str">
            <v>REPORTO - Regime Tributário para Incentivo à Modernização e à Ampliação da Estrutura Portuária</v>
          </cell>
        </row>
        <row r="307">
          <cell r="B307" t="str">
            <v>REPORTO - Regime Tributário para Incentivo à Modernização e à Ampliação da Estrutura Portuária</v>
          </cell>
        </row>
        <row r="308">
          <cell r="B308" t="str">
            <v>REPORTO - Regime Tributário para Incentivo à Modernização e à Ampliação da Estrutura Portuária</v>
          </cell>
        </row>
        <row r="309">
          <cell r="B309" t="str">
            <v>Resíduos Sólidos</v>
          </cell>
        </row>
        <row r="310">
          <cell r="B310" t="str">
            <v>RETAERO - Regime Especial de Incentivos Tributários para a Indústria Aeroespacial Brasileira</v>
          </cell>
        </row>
        <row r="311">
          <cell r="B311" t="str">
            <v>RETAERO - Regime Especial de Incentivos Tributários para a Indústria Aeroespacial Brasileira</v>
          </cell>
        </row>
        <row r="312">
          <cell r="B312" t="str">
            <v>RETAERO - Regime Especial de Incentivos Tributários para a Indústria Aeroespacial Brasileira</v>
          </cell>
        </row>
        <row r="313">
          <cell r="B313" t="str">
            <v>RETAERO - Regime Especial de Incentivos Tributários para a Indústria Aeroespacial Brasileira</v>
          </cell>
        </row>
        <row r="314">
          <cell r="B314" t="str">
            <v>RETID - Regime Especial Tributário para a Indústria de Defesa</v>
          </cell>
        </row>
        <row r="315">
          <cell r="B315" t="str">
            <v>RETID - Regime Especial Tributário para a Indústria de Defesa</v>
          </cell>
        </row>
        <row r="316">
          <cell r="B316" t="str">
            <v>RETID - Regime Especial Tributário para a Indústria de Defesa</v>
          </cell>
        </row>
        <row r="317">
          <cell r="B317" t="str">
            <v>RETID - Regime Especial Tributário para a Indústria de Defesa</v>
          </cell>
        </row>
        <row r="318">
          <cell r="B318" t="str">
            <v>Rota 2030</v>
          </cell>
        </row>
        <row r="319">
          <cell r="B319" t="str">
            <v>Rota 2030</v>
          </cell>
        </row>
        <row r="320">
          <cell r="B320" t="str">
            <v>Rota 2030</v>
          </cell>
        </row>
        <row r="321">
          <cell r="B321" t="str">
            <v>Rota 2030</v>
          </cell>
        </row>
        <row r="322">
          <cell r="B322" t="str">
            <v>Seguro ou Pecúlio Pago por Morte ou Invalidez</v>
          </cell>
        </row>
        <row r="323">
          <cell r="B323" t="str">
            <v>Seguro Rural</v>
          </cell>
        </row>
        <row r="324">
          <cell r="B324" t="str">
            <v>Setor Automotivo</v>
          </cell>
        </row>
        <row r="325">
          <cell r="B325" t="str">
            <v>Setor Automotivo - Empreendimento industriais Norte, Nordeste, Centro-Oeste</v>
          </cell>
        </row>
        <row r="326">
          <cell r="B326" t="str">
            <v>Setor Automotivo - Empreendimento industriais Sudam, Sudene, Centro-Oeste</v>
          </cell>
        </row>
        <row r="327">
          <cell r="B327" t="str">
            <v>Setor Automotivo - Novos Projetos empreendimento industriais Norte, Nordeste, Centro-Oeste</v>
          </cell>
        </row>
        <row r="328">
          <cell r="B328" t="str">
            <v>Simples Nacional - Regime Especial Unificado de Arrecadação de Tributos e Contribuições devidos pelas Microempresas e Empresas de Pequeno Porte</v>
          </cell>
        </row>
        <row r="329">
          <cell r="B329" t="str">
            <v>Simples Nacional - Regime Especial Unificado de Arrecadação de Tributos e Contribuições devidos pelas Microempresas e Empresas de Pequeno Porte</v>
          </cell>
        </row>
        <row r="330">
          <cell r="B330" t="str">
            <v>Simples Nacional - Regime Especial Unificado de Arrecadação de Tributos e Contribuições devidos pelas Microempresas e Empresas de Pequeno Porte</v>
          </cell>
        </row>
        <row r="331">
          <cell r="B331" t="str">
            <v>Simples Nacional - Regime Especial Unificado de Arrecadação de Tributos e Contribuições devidos pelas Microempresas e Empresas de Pequeno Porte</v>
          </cell>
        </row>
        <row r="332">
          <cell r="B332" t="str">
            <v>Simples Nacional - Regime Especial Unificado de Arrecadação de Tributos e Contribuições devidos pelas Microempresas e Empresas de Pequeno Porte</v>
          </cell>
        </row>
        <row r="333">
          <cell r="B333" t="str">
            <v>Simples Nacional - Regime Especial Unificado de Arrecadação de Tributos e Contribuições devidos pelas Microempresas e Empresas de Pequeno Porte</v>
          </cell>
        </row>
        <row r="334">
          <cell r="B334" t="str">
            <v>Simples Nacional - Regime Especial Unificado de Arrecadação de Tributos e Contribuições devidos pelas Microempresas e Empresas de Pequeno Porte</v>
          </cell>
        </row>
        <row r="335">
          <cell r="B335" t="str">
            <v>Simples Nacional - Regime Especial Unificado de Arrecadação de Tributos e Contribuições devidos pelas Microempresas e Empresas de Pequeno Porte</v>
          </cell>
        </row>
        <row r="336">
          <cell r="B336" t="str">
            <v>Simples Nacional - Regime Especial Unificado de Arrecadação de Tributos e Contribuições devidos pelas Microempresas e Empresas de Pequeno Porte</v>
          </cell>
        </row>
        <row r="337">
          <cell r="B337" t="str">
            <v>Simples Nacional - Regime Especial Unificado de Arrecadação de Tributos e Contribuições devidos pelas Microempresas e Empresas de Pequeno Porte</v>
          </cell>
        </row>
        <row r="338">
          <cell r="B338" t="str">
            <v>Simples Nacional - Regime Especial Unificado de Arrecadação de Tributos e Contribuições devidos pelas Microempresas e Empresas de Pequeno Porte</v>
          </cell>
        </row>
        <row r="339">
          <cell r="B339" t="str">
            <v>Simples Nacional - Regime Especial Unificado de Arrecadação de Tributos e Contribuições devidos pelas Microempresas e Empresas de Pequeno Porte</v>
          </cell>
        </row>
        <row r="340">
          <cell r="B340" t="str">
            <v>SUDAM - Isenção Projeto Industrial / Agrícola</v>
          </cell>
        </row>
        <row r="341">
          <cell r="B341" t="str">
            <v>SUDAM - Isenção Projeto Industrial / Agrícola</v>
          </cell>
        </row>
        <row r="342">
          <cell r="B342" t="str">
            <v>SUDAM - Isenção Projeto Tecnologia Digital</v>
          </cell>
        </row>
        <row r="343">
          <cell r="B343" t="str">
            <v>SUDAM - Redução 75% Projeto Setor Prioritário</v>
          </cell>
        </row>
        <row r="344">
          <cell r="B344" t="str">
            <v>SUDAM - Redução 75% Projeto Setor Prioritário</v>
          </cell>
        </row>
        <row r="345">
          <cell r="B345" t="str">
            <v>SUDAM - Redução Escalonada Projeto Industrial / Agrícola</v>
          </cell>
        </row>
        <row r="346">
          <cell r="B346" t="str">
            <v>SUDAM - Redução Escalonada Projeto Industrial / Agrícola</v>
          </cell>
        </row>
        <row r="347">
          <cell r="B347" t="str">
            <v>SUDAM - Redução Escalonada Projeto Setor Prioritário</v>
          </cell>
        </row>
        <row r="348">
          <cell r="B348" t="str">
            <v>SUDAM - Redução Escalonada Projeto Setor Prioritário</v>
          </cell>
        </row>
        <row r="349">
          <cell r="B349" t="str">
            <v>SUDAM - Redução por Reinvestimento</v>
          </cell>
        </row>
        <row r="350">
          <cell r="B350" t="str">
            <v>SUDAM - Redução por Reinvestimento</v>
          </cell>
        </row>
        <row r="351">
          <cell r="B351" t="str">
            <v>SUDAM/SUDENE - Isenção AFRMM</v>
          </cell>
        </row>
        <row r="352">
          <cell r="B352" t="str">
            <v>SUDAM/SUDENE - Isenção AFRMM</v>
          </cell>
        </row>
        <row r="353">
          <cell r="B353" t="str">
            <v>SUDENE - Isenção Projeto Industrial / Agrícola</v>
          </cell>
        </row>
        <row r="354">
          <cell r="B354" t="str">
            <v>SUDENE - Isenção Projeto Industrial / Agrícola</v>
          </cell>
        </row>
        <row r="355">
          <cell r="B355" t="str">
            <v>SUDENE - Isenção Projeto Tecnologia Digital</v>
          </cell>
        </row>
        <row r="356">
          <cell r="B356" t="str">
            <v>SUDENE - Redução 75% Projeto Setor Prioritário</v>
          </cell>
        </row>
        <row r="357">
          <cell r="B357" t="str">
            <v>SUDENE - Redução 75% Projeto Setor Prioritário</v>
          </cell>
        </row>
        <row r="358">
          <cell r="B358" t="str">
            <v>SUDENE - Redução Escalonada Projeto Industrial / Agrícola</v>
          </cell>
        </row>
        <row r="359">
          <cell r="B359" t="str">
            <v>SUDENE - Redução Escalonada Projeto Industrial / Agrícola</v>
          </cell>
        </row>
        <row r="360">
          <cell r="B360" t="str">
            <v>SUDENE - Redução Escalonada Projeto Setor Prioritário</v>
          </cell>
        </row>
        <row r="361">
          <cell r="B361" t="str">
            <v>SUDENE - Redução Escalonada Projeto Setor Prioritário</v>
          </cell>
        </row>
        <row r="362">
          <cell r="B362" t="str">
            <v>SUDENE - Redução por Reinvestimento</v>
          </cell>
        </row>
        <row r="363">
          <cell r="B363" t="str">
            <v>SUDENE - Redução por Reinvestimento</v>
          </cell>
        </row>
        <row r="364">
          <cell r="B364" t="str">
            <v>TAXI - Transporte Autonômo de Passageiros</v>
          </cell>
        </row>
        <row r="365">
          <cell r="B365" t="str">
            <v>TAXI - Transporte Autonômo de Passageiros</v>
          </cell>
        </row>
        <row r="366">
          <cell r="B366" t="str">
            <v>Telecomunicações em Áreas Rurais e Regiões Remotas</v>
          </cell>
        </row>
        <row r="367">
          <cell r="B367" t="str">
            <v>Telecomunicações em Áreas Rurais e Regiões Remotas</v>
          </cell>
        </row>
        <row r="368">
          <cell r="B368" t="str">
            <v>Termoeletricidade</v>
          </cell>
        </row>
        <row r="369">
          <cell r="B369" t="str">
            <v>Termoeletricidade</v>
          </cell>
        </row>
        <row r="370">
          <cell r="B370" t="str">
            <v>TI e TIC - Tecnologia de Informação e Tecnologia da Informação e da Comunicação</v>
          </cell>
        </row>
        <row r="371">
          <cell r="B371" t="str">
            <v>TI e TIC - Tecnologia de Informação e Tecnologia da Informação e da Comunicação</v>
          </cell>
        </row>
        <row r="372">
          <cell r="B372" t="str">
            <v xml:space="preserve">Títulos de Crédito - Setor Imobiliário e do Agronegócio </v>
          </cell>
        </row>
        <row r="373">
          <cell r="B373" t="str">
            <v>Transporte Coletivo</v>
          </cell>
        </row>
        <row r="374">
          <cell r="B374" t="str">
            <v>Transporte Coletivo</v>
          </cell>
        </row>
        <row r="375">
          <cell r="B375" t="str">
            <v>Transporte Escolar</v>
          </cell>
        </row>
        <row r="376">
          <cell r="B376" t="str">
            <v>Transporte Escolar</v>
          </cell>
        </row>
        <row r="377">
          <cell r="B377" t="str">
            <v>Trem de Alta Velocidade</v>
          </cell>
        </row>
        <row r="378">
          <cell r="B378" t="str">
            <v>Trem de Alta Velocidade</v>
          </cell>
        </row>
        <row r="379">
          <cell r="B379" t="str">
            <v>Vale-Cultura</v>
          </cell>
        </row>
        <row r="380">
          <cell r="B380" t="str">
            <v>Zona Franca de Manaus  - Importação de Matéria-Prima</v>
          </cell>
        </row>
        <row r="381">
          <cell r="B381" t="str">
            <v>Zona Franca de Manaus  - Importação de Matéria-Prima</v>
          </cell>
        </row>
        <row r="382">
          <cell r="B382" t="str">
            <v>Zona Franca de Manaus  - Importação de Matéria-Prima</v>
          </cell>
        </row>
        <row r="383">
          <cell r="B383" t="str">
            <v>Zona Franca de Manaus  - Importação de Matéria-Prima</v>
          </cell>
        </row>
        <row r="384">
          <cell r="B384" t="str">
            <v>Zona Franca de Manaus  - Importação de Matéria-Prima</v>
          </cell>
        </row>
        <row r="385">
          <cell r="B385" t="str">
            <v>Zona Franca de Manaus  - Importação de Matéria-Prima</v>
          </cell>
        </row>
        <row r="386">
          <cell r="B386" t="str">
            <v>Zona Franca de Manaus - Importação de Bens de Capital</v>
          </cell>
        </row>
        <row r="387">
          <cell r="B387" t="str">
            <v>Zona Franca de Manaus - Importação de Bens de Capital</v>
          </cell>
        </row>
        <row r="388">
          <cell r="B388" t="str">
            <v>Zona Franca de Manaus - Importação de Bens de Capital</v>
          </cell>
        </row>
        <row r="389">
          <cell r="B389" t="str">
            <v>Zona Franca de Manaus - Importação de Bens de Capital</v>
          </cell>
        </row>
        <row r="390">
          <cell r="B390" t="str">
            <v>Zona Franca de Manaus - Importação de Bens de Capital</v>
          </cell>
        </row>
        <row r="391">
          <cell r="B391" t="str">
            <v>Zona Franca de Manaus - Importação de Bens de Capital</v>
          </cell>
        </row>
        <row r="392">
          <cell r="B392" t="str">
            <v xml:space="preserve">Zona Franca de Manaus - Matéria-Prima Produzida na ZFM </v>
          </cell>
        </row>
        <row r="393">
          <cell r="B393" t="str">
            <v xml:space="preserve">Zona Franca de Manaus - Matéria-Prima Produzida na ZFM </v>
          </cell>
        </row>
        <row r="394">
          <cell r="B394" t="str">
            <v xml:space="preserve">Zona Franca de Manaus - Matéria-Prima Produzida na ZFM </v>
          </cell>
        </row>
        <row r="395">
          <cell r="B395" t="str">
            <v xml:space="preserve">Zona Franca de Manaus - Matéria-Prima Produzida na ZFM </v>
          </cell>
        </row>
        <row r="396">
          <cell r="B396" t="str">
            <v xml:space="preserve">Zona Franca de Manaus - Matéria-Prima Produzida na ZFM </v>
          </cell>
        </row>
        <row r="397">
          <cell r="B397" t="str">
            <v xml:space="preserve">Zona Franca de Manaus - Matéria-Prima Produzida na ZFM </v>
          </cell>
        </row>
        <row r="398">
          <cell r="B398" t="str">
            <v xml:space="preserve">Zona Franca de Manaus e Amazônia Ocidental </v>
          </cell>
        </row>
        <row r="399">
          <cell r="B399" t="str">
            <v xml:space="preserve">Zona Franca de Manaus e Amazônia Ocidental </v>
          </cell>
        </row>
        <row r="400">
          <cell r="B400" t="str">
            <v xml:space="preserve">Zona Franca de Manaus e Amazônia Ocidental </v>
          </cell>
        </row>
        <row r="401">
          <cell r="B401" t="str">
            <v xml:space="preserve">Zona Franca de Manaus e Amazônia Ocidental </v>
          </cell>
        </row>
        <row r="402">
          <cell r="B402" t="str">
            <v xml:space="preserve">Zona Franca de Manaus e Amazônia Ocidental </v>
          </cell>
        </row>
        <row r="403">
          <cell r="B403" t="str">
            <v xml:space="preserve">Zona Franca de Manaus e Amazônia Ocidental </v>
          </cell>
        </row>
        <row r="404">
          <cell r="B404" t="str">
            <v xml:space="preserve">Zona Franca de Manaus e Amazônia Ocidental </v>
          </cell>
        </row>
        <row r="405">
          <cell r="B405" t="str">
            <v xml:space="preserve">Zona Franca de Manaus e Amazônia Ocidental </v>
          </cell>
        </row>
        <row r="406">
          <cell r="B406" t="str">
            <v xml:space="preserve">Zona Franca de Manaus e Amazônia Ocidental </v>
          </cell>
        </row>
        <row r="407">
          <cell r="B407" t="str">
            <v>Zona Franca de Manaus e Área de Livre Comércio - Alíquotas Diferenciadas</v>
          </cell>
        </row>
        <row r="408">
          <cell r="B408" t="str">
            <v>Zona Franca de Manaus e Área de Livre Comércio - Alíquotas Diferenciadas</v>
          </cell>
        </row>
        <row r="409">
          <cell r="B409" t="str">
            <v>Zona Franca de Manaus e Área de Livre Comércio - Alíquotas Diferenciadas</v>
          </cell>
        </row>
        <row r="410">
          <cell r="B410" t="str">
            <v>Zona Franca de Manaus e Área de Livre Comércio - Alíquotas Diferenciadas</v>
          </cell>
        </row>
        <row r="411">
          <cell r="B411" t="str">
            <v>Zona Franca de Manaus e Área de Livre Comércio - Alíquotas Diferenciadas</v>
          </cell>
        </row>
        <row r="412">
          <cell r="B412" t="str">
            <v>Zona Franca de Manaus e Área de Livre Comércio - Alíquotas Diferenciadas</v>
          </cell>
        </row>
        <row r="413">
          <cell r="B413" t="str">
            <v>Zona Franca de Manaus e Área de Livre Comércio - Aquisição de Mercadorias</v>
          </cell>
        </row>
        <row r="414">
          <cell r="B414" t="str">
            <v>Zona Franca de Manaus e Área de Livre Comércio - Aquisição de Mercadorias</v>
          </cell>
        </row>
        <row r="415">
          <cell r="B415" t="str">
            <v>Zona Franca de Manaus e Área de Livre Comércio - Aquisição de Mercadorias</v>
          </cell>
        </row>
        <row r="416">
          <cell r="B416" t="str">
            <v>Zona Franca de Manaus e Área de Livre Comércio - Aquisição de Mercadorias</v>
          </cell>
        </row>
        <row r="417">
          <cell r="B417" t="str">
            <v>Zona Franca de Manaus e Área de Livre Comércio - Aquisição de Mercadorias</v>
          </cell>
        </row>
        <row r="418">
          <cell r="B418" t="str">
            <v>Zona Franca de Manaus e Área de Livre Comércio - Aquisição de Mercadorias</v>
          </cell>
        </row>
        <row r="419">
          <cell r="B419">
            <v>0</v>
          </cell>
        </row>
      </sheetData>
      <sheetData sheetId="11">
        <row r="34">
          <cell r="G34">
            <v>287936182013.04742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ALGODAO"/>
      <sheetName val="BOI"/>
      <sheetName val="SOJA"/>
      <sheetName val="MILHO"/>
      <sheetName val="TRIGO"/>
      <sheetName val="CAFE"/>
      <sheetName val="FEIJAO"/>
      <sheetName val="ACUCAR"/>
      <sheetName val="ARROZ"/>
      <sheetName val="PR-BOI"/>
      <sheetName val="PR-SOJA"/>
      <sheetName val="Graficos"/>
      <sheetName val="DadosGrafico"/>
      <sheetName val="DadosAlgodao"/>
      <sheetName val="DadosBoi"/>
      <sheetName val="DadosSoja"/>
      <sheetName val="DadosFeijao"/>
      <sheetName val="DadosCafe"/>
      <sheetName val="DadosMilho"/>
      <sheetName val="DadosTrigo"/>
      <sheetName val="DadosArroz"/>
      <sheetName val="DadosCarne"/>
      <sheetName val="AUX"/>
      <sheetName val="Grafico"/>
      <sheetName val="VarPerct"/>
      <sheetName val="Plan2"/>
      <sheetName val="GABINETE"/>
      <sheetName val="MÉDIA DIÁRIA"/>
      <sheetName val="IPA-Agrícola"/>
      <sheetName val="abrir"/>
      <sheetName val="Module1"/>
      <sheetName val="dialog1"/>
      <sheetName val="Plan3"/>
      <sheetName val="DadosAcucar"/>
      <sheetName val="IPA-Agrícola-dez"/>
      <sheetName val="Plan1"/>
      <sheetName val="proj"/>
      <sheetName val="Plan4"/>
      <sheetName val="trigo1"/>
      <sheetName val="AUX1"/>
      <sheetName val="SOJA-MILHO"/>
      <sheetName val="RASCUNHO"/>
      <sheetName val="2002-2003"/>
      <sheetName val="MÉDIA_DIÁ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D2" t="str">
            <v>PR. MÍNIMO</v>
          </cell>
          <cell r="AU2" t="str">
            <v>DATA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">
          <cell r="S2" t="str">
            <v>CBOT S_</v>
          </cell>
          <cell r="AC2" t="str">
            <v>CEC-CT BMF-AL</v>
          </cell>
          <cell r="AM2" t="str">
            <v>BMF-BO</v>
          </cell>
          <cell r="AW2" t="str">
            <v>CBOT-C_WH  CEC-KC</v>
          </cell>
          <cell r="BG2" t="str">
            <v>CEC - SE  LCE - CF</v>
          </cell>
          <cell r="CA2" t="str">
            <v>BMF - SG</v>
          </cell>
          <cell r="CK2" t="str">
            <v>BMF ML</v>
          </cell>
        </row>
        <row r="3">
          <cell r="BR3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resso Dibap"/>
      <sheetName val="Sisbacen1"/>
      <sheetName val="Internet-inglês1"/>
      <sheetName val="Table 2"/>
      <sheetName val="Mensal"/>
      <sheetName val="Quadro 2"/>
      <sheetName val="Aleatório"/>
      <sheetName val="Impresso_Dibap"/>
      <sheetName val="Table_2"/>
      <sheetName val="Quadro_2"/>
    </sheetNames>
    <sheetDataSet>
      <sheetData sheetId="0" refreshError="1">
        <row r="1">
          <cell r="A1" t="str">
            <v>Laser 4/4M</v>
          </cell>
          <cell r="B1">
            <v>26</v>
          </cell>
          <cell r="F1">
            <v>0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V1">
            <v>0</v>
          </cell>
          <cell r="W1">
            <v>0</v>
          </cell>
          <cell r="X1">
            <v>15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  <cell r="AE1">
            <v>0</v>
          </cell>
          <cell r="AF1">
            <v>0</v>
          </cell>
          <cell r="AG1">
            <v>0</v>
          </cell>
          <cell r="AH1">
            <v>0</v>
          </cell>
          <cell r="AI1">
            <v>0</v>
          </cell>
          <cell r="AJ1">
            <v>0</v>
          </cell>
          <cell r="AK1">
            <v>12</v>
          </cell>
          <cell r="AL1">
            <v>0</v>
          </cell>
          <cell r="AM1">
            <v>0</v>
          </cell>
          <cell r="AN1">
            <v>0</v>
          </cell>
          <cell r="AO1">
            <v>0</v>
          </cell>
          <cell r="AP1">
            <v>0</v>
          </cell>
          <cell r="AQ1">
            <v>0</v>
          </cell>
          <cell r="AR1">
            <v>0</v>
          </cell>
          <cell r="AS1">
            <v>0</v>
          </cell>
          <cell r="AT1">
            <v>0</v>
          </cell>
          <cell r="AU1">
            <v>15</v>
          </cell>
          <cell r="AV1">
            <v>12</v>
          </cell>
          <cell r="AW1">
            <v>0</v>
          </cell>
          <cell r="AX1">
            <v>0</v>
          </cell>
          <cell r="AY1">
            <v>0</v>
          </cell>
          <cell r="AZ1">
            <v>0</v>
          </cell>
          <cell r="BA1">
            <v>0</v>
          </cell>
          <cell r="BB1">
            <v>0</v>
          </cell>
          <cell r="BC1">
            <v>0</v>
          </cell>
          <cell r="BD1">
            <v>0</v>
          </cell>
          <cell r="BE1">
            <v>0</v>
          </cell>
          <cell r="BF1">
            <v>12</v>
          </cell>
          <cell r="BH1">
            <v>12</v>
          </cell>
          <cell r="BT1">
            <v>12</v>
          </cell>
        </row>
        <row r="2">
          <cell r="A2" t="str">
            <v>Itautec</v>
          </cell>
          <cell r="B2">
            <v>26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V2">
            <v>0</v>
          </cell>
          <cell r="W2">
            <v>0</v>
          </cell>
          <cell r="X2">
            <v>15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12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15</v>
          </cell>
          <cell r="AV2">
            <v>12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12</v>
          </cell>
          <cell r="BH2">
            <v>12</v>
          </cell>
          <cell r="BT2">
            <v>12</v>
          </cell>
        </row>
        <row r="3">
          <cell r="B3" t="str">
            <v>Quadro II - Serviços</v>
          </cell>
        </row>
        <row r="6">
          <cell r="BG6" t="str">
            <v>US$ milhões</v>
          </cell>
          <cell r="BS6" t="str">
            <v>US$ milhões</v>
          </cell>
          <cell r="BT6" t="str">
            <v>US$ milhões</v>
          </cell>
          <cell r="BU6" t="str">
            <v>US$ milhões</v>
          </cell>
          <cell r="BV6" t="str">
            <v>US$ milhões</v>
          </cell>
          <cell r="BW6" t="str">
            <v>US$ milhões</v>
          </cell>
          <cell r="BX6" t="str">
            <v>US$ milhões</v>
          </cell>
          <cell r="BY6" t="str">
            <v>US$ milhões</v>
          </cell>
          <cell r="BZ6" t="str">
            <v>US$ milhões</v>
          </cell>
          <cell r="CA6" t="str">
            <v>US$ milhões</v>
          </cell>
          <cell r="CB6" t="str">
            <v>US$ milhões</v>
          </cell>
          <cell r="CC6" t="str">
            <v>US$ milhões</v>
          </cell>
          <cell r="CD6" t="str">
            <v>US$ milhões</v>
          </cell>
        </row>
        <row r="7">
          <cell r="B7" t="str">
            <v>Discriminação</v>
          </cell>
          <cell r="G7" t="str">
            <v>1995 *</v>
          </cell>
          <cell r="J7" t="str">
            <v>1995 *</v>
          </cell>
          <cell r="AJ7" t="str">
            <v>1997 *</v>
          </cell>
          <cell r="AK7" t="str">
            <v>1997 *</v>
          </cell>
          <cell r="AL7" t="str">
            <v>1997 *</v>
          </cell>
          <cell r="AM7" t="str">
            <v>1997 *</v>
          </cell>
          <cell r="AN7" t="str">
            <v>1997 *</v>
          </cell>
          <cell r="AO7" t="str">
            <v>1997 *</v>
          </cell>
          <cell r="AP7" t="str">
            <v>1997 *</v>
          </cell>
          <cell r="AQ7" t="str">
            <v>1997 *</v>
          </cell>
          <cell r="AR7" t="str">
            <v>1997 *</v>
          </cell>
          <cell r="AS7" t="str">
            <v>1997 *</v>
          </cell>
          <cell r="AT7" t="str">
            <v>1997 *</v>
          </cell>
          <cell r="AU7" t="str">
            <v>1997 *</v>
          </cell>
          <cell r="BG7" t="str">
            <v>1998 *</v>
          </cell>
          <cell r="BH7" t="str">
            <v>1998 *</v>
          </cell>
          <cell r="BI7" t="str">
            <v>1998 *</v>
          </cell>
          <cell r="BJ7" t="str">
            <v>1998 *</v>
          </cell>
          <cell r="BK7" t="str">
            <v>1998 *</v>
          </cell>
          <cell r="BL7" t="str">
            <v>1998 *</v>
          </cell>
          <cell r="BM7" t="str">
            <v>1998 *</v>
          </cell>
          <cell r="BN7" t="str">
            <v>1998 *</v>
          </cell>
          <cell r="BO7" t="str">
            <v>1998 *</v>
          </cell>
          <cell r="BP7" t="str">
            <v>1998 *</v>
          </cell>
          <cell r="BQ7" t="str">
            <v>1998 *</v>
          </cell>
          <cell r="BR7" t="str">
            <v>1998 *</v>
          </cell>
          <cell r="CD7" t="str">
            <v>1999 *</v>
          </cell>
          <cell r="CE7" t="str">
            <v>1999 *</v>
          </cell>
        </row>
        <row r="9">
          <cell r="F9" t="str">
            <v>Set</v>
          </cell>
          <cell r="G9" t="str">
            <v>Jan-Set</v>
          </cell>
          <cell r="H9" t="str">
            <v>Out</v>
          </cell>
          <cell r="I9" t="str">
            <v>Nov</v>
          </cell>
          <cell r="J9" t="str">
            <v>Jan-Nov</v>
          </cell>
          <cell r="V9" t="str">
            <v>Out</v>
          </cell>
          <cell r="W9" t="str">
            <v>Nov</v>
          </cell>
          <cell r="X9" t="str">
            <v>Dez</v>
          </cell>
          <cell r="Y9" t="str">
            <v>Jan-Fev</v>
          </cell>
          <cell r="Z9" t="str">
            <v>Jan-Mar</v>
          </cell>
          <cell r="AA9" t="str">
            <v>Jan-Abr</v>
          </cell>
          <cell r="AB9" t="str">
            <v>Jan-Mai</v>
          </cell>
          <cell r="AC9" t="str">
            <v>Jan-Jun</v>
          </cell>
          <cell r="AD9" t="str">
            <v>Jan-Jul</v>
          </cell>
          <cell r="AE9" t="str">
            <v>Jan-Ago</v>
          </cell>
          <cell r="AF9" t="str">
            <v>Jan-Set</v>
          </cell>
          <cell r="AG9" t="str">
            <v>Jan-Out</v>
          </cell>
          <cell r="AH9" t="str">
            <v>Jan-Nov</v>
          </cell>
          <cell r="AI9" t="str">
            <v>Jan-Dez</v>
          </cell>
          <cell r="AJ9" t="str">
            <v>Jan</v>
          </cell>
          <cell r="AK9" t="str">
            <v>Fev</v>
          </cell>
          <cell r="AL9" t="str">
            <v>Mar</v>
          </cell>
          <cell r="AM9" t="str">
            <v>Abr</v>
          </cell>
          <cell r="AN9" t="str">
            <v>Mai</v>
          </cell>
          <cell r="AO9" t="str">
            <v>Jun</v>
          </cell>
          <cell r="AP9" t="str">
            <v>Jul</v>
          </cell>
          <cell r="AQ9" t="str">
            <v>Ago</v>
          </cell>
          <cell r="AR9" t="str">
            <v>Set</v>
          </cell>
          <cell r="AS9" t="str">
            <v>Out</v>
          </cell>
          <cell r="AT9" t="str">
            <v>Nov</v>
          </cell>
          <cell r="AU9" t="str">
            <v>Dez</v>
          </cell>
          <cell r="AV9" t="str">
            <v>Jan-Fev</v>
          </cell>
          <cell r="AW9" t="str">
            <v>Jan-Mar</v>
          </cell>
          <cell r="AX9" t="str">
            <v>Jan-Abr</v>
          </cell>
          <cell r="AY9" t="str">
            <v>Jan-Mai</v>
          </cell>
          <cell r="AZ9" t="str">
            <v>Jan-Jun</v>
          </cell>
          <cell r="BA9" t="str">
            <v>Jan-Jul</v>
          </cell>
          <cell r="BB9" t="str">
            <v>Jan-Ago</v>
          </cell>
          <cell r="BC9" t="str">
            <v>Jan-Set</v>
          </cell>
          <cell r="BD9" t="str">
            <v>Jan-Out</v>
          </cell>
          <cell r="BE9" t="str">
            <v>Jan-Nov</v>
          </cell>
          <cell r="BF9" t="str">
            <v>Ano</v>
          </cell>
          <cell r="BG9" t="str">
            <v>Jan</v>
          </cell>
          <cell r="BH9" t="str">
            <v>Fev</v>
          </cell>
          <cell r="BI9" t="str">
            <v>Mar</v>
          </cell>
          <cell r="BJ9" t="str">
            <v>Abr</v>
          </cell>
          <cell r="BK9" t="str">
            <v>Mai</v>
          </cell>
          <cell r="BL9" t="str">
            <v>Jun</v>
          </cell>
          <cell r="BM9" t="str">
            <v>Jul</v>
          </cell>
          <cell r="BN9" t="str">
            <v>Ago</v>
          </cell>
          <cell r="BO9" t="str">
            <v>Set</v>
          </cell>
          <cell r="BP9" t="str">
            <v>Out</v>
          </cell>
          <cell r="BQ9" t="str">
            <v>Nov</v>
          </cell>
          <cell r="BR9" t="str">
            <v>Dez</v>
          </cell>
          <cell r="BS9" t="str">
            <v>Jan-Fev</v>
          </cell>
          <cell r="BT9" t="str">
            <v>Jan-Mar</v>
          </cell>
          <cell r="BU9" t="str">
            <v>Jan-Abr</v>
          </cell>
          <cell r="BV9" t="str">
            <v>Jan-Mai</v>
          </cell>
          <cell r="BW9" t="str">
            <v>Jan-Jun</v>
          </cell>
          <cell r="BX9" t="str">
            <v>Jan-Jul</v>
          </cell>
          <cell r="BY9" t="str">
            <v>Jan-Ago</v>
          </cell>
          <cell r="BZ9" t="str">
            <v>Jan-Set</v>
          </cell>
          <cell r="CA9" t="str">
            <v>Jan-Out</v>
          </cell>
          <cell r="CB9" t="str">
            <v>Jan-Nov</v>
          </cell>
          <cell r="CC9" t="str">
            <v>Ano</v>
          </cell>
          <cell r="CD9" t="str">
            <v>Jan</v>
          </cell>
          <cell r="CE9" t="str">
            <v>Fev</v>
          </cell>
        </row>
        <row r="12">
          <cell r="B12" t="str">
            <v>Total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V12">
            <v>-2623.1429999999996</v>
          </cell>
          <cell r="W12">
            <v>-1330.82</v>
          </cell>
          <cell r="X12">
            <v>-2629.0289999999995</v>
          </cell>
          <cell r="Y12">
            <v>-2430.4169999999999</v>
          </cell>
          <cell r="Z12">
            <v>-3776.7079999999996</v>
          </cell>
          <cell r="AA12">
            <v>-5959.9560000000001</v>
          </cell>
          <cell r="AB12">
            <v>-7357.0369999999984</v>
          </cell>
          <cell r="AC12">
            <v>-8791.3989999999994</v>
          </cell>
          <cell r="AD12">
            <v>-11031.967999999999</v>
          </cell>
          <cell r="AE12">
            <v>-12210.544</v>
          </cell>
          <cell r="AF12">
            <v>-13899.713</v>
          </cell>
          <cell r="AG12">
            <v>-16522.856</v>
          </cell>
          <cell r="AH12">
            <v>-17853.675999999999</v>
          </cell>
          <cell r="AI12">
            <v>-20482.704999999998</v>
          </cell>
          <cell r="AJ12">
            <v>-1953.0166555155499</v>
          </cell>
          <cell r="AK12">
            <v>-1197.4933077311821</v>
          </cell>
          <cell r="AL12">
            <v>-1590.1057216693077</v>
          </cell>
          <cell r="AM12">
            <v>-3024.6074910612747</v>
          </cell>
          <cell r="AN12">
            <v>-1717.9949941202808</v>
          </cell>
          <cell r="AO12">
            <v>-2209.9957321012466</v>
          </cell>
          <cell r="AP12">
            <v>-2630.7781497328378</v>
          </cell>
          <cell r="AQ12">
            <v>-1573.6797416943175</v>
          </cell>
          <cell r="AR12">
            <v>-1743.889467708223</v>
          </cell>
          <cell r="AS12">
            <v>-3198.9293571490084</v>
          </cell>
          <cell r="AT12">
            <v>-2223.6149887732131</v>
          </cell>
          <cell r="AU12">
            <v>-3219.5984573435571</v>
          </cell>
          <cell r="AV12">
            <v>-3150.5099632467318</v>
          </cell>
          <cell r="AW12">
            <v>-4740.6156849160398</v>
          </cell>
          <cell r="AX12">
            <v>-7765.2231759773131</v>
          </cell>
          <cell r="AY12">
            <v>-9483.2181700975925</v>
          </cell>
          <cell r="AZ12">
            <v>-11693.213902198842</v>
          </cell>
          <cell r="BA12">
            <v>-14323.99205193168</v>
          </cell>
          <cell r="BB12">
            <v>-15897.671793625994</v>
          </cell>
          <cell r="BC12">
            <v>-17641.561261334216</v>
          </cell>
          <cell r="BD12">
            <v>-20840.490618483233</v>
          </cell>
          <cell r="BE12">
            <v>-23064.105607256446</v>
          </cell>
          <cell r="BF12">
            <v>-26283.704064599995</v>
          </cell>
          <cell r="BG12">
            <v>-1602.4053290704455</v>
          </cell>
          <cell r="BH12">
            <v>-1390.6271993663586</v>
          </cell>
          <cell r="BI12">
            <v>-1670.7446939932679</v>
          </cell>
          <cell r="BJ12">
            <v>-2925.6348364055611</v>
          </cell>
          <cell r="BK12">
            <v>-2037.7404915429577</v>
          </cell>
          <cell r="BL12">
            <v>-2812.9555530109856</v>
          </cell>
          <cell r="BM12">
            <v>-1757.7793936401476</v>
          </cell>
          <cell r="BN12">
            <v>-1783.8677059625011</v>
          </cell>
          <cell r="BO12">
            <v>-3835.7663854773418</v>
          </cell>
          <cell r="BP12">
            <v>-3931.0244657933522</v>
          </cell>
          <cell r="BQ12">
            <v>-1773.1263230673133</v>
          </cell>
          <cell r="BR12">
            <v>-3276.6872386697678</v>
          </cell>
          <cell r="BS12">
            <v>-2993.0325284368041</v>
          </cell>
          <cell r="BT12">
            <v>-4663.7772224300716</v>
          </cell>
          <cell r="BU12">
            <v>-7589.4120588356327</v>
          </cell>
          <cell r="BV12">
            <v>-9627.1525503785906</v>
          </cell>
          <cell r="BW12">
            <v>-12440.108103389575</v>
          </cell>
          <cell r="BX12">
            <v>-14197.887497029722</v>
          </cell>
          <cell r="BY12">
            <v>-15981.755202992223</v>
          </cell>
          <cell r="BZ12">
            <v>-19817.521588469564</v>
          </cell>
          <cell r="CA12">
            <v>-23748.546054262915</v>
          </cell>
          <cell r="CB12">
            <v>-25521.672377330229</v>
          </cell>
          <cell r="CC12">
            <v>-28798.359615999998</v>
          </cell>
          <cell r="CD12">
            <v>-1752.1877519776872</v>
          </cell>
          <cell r="CE12">
            <v>-1292.8583352169258</v>
          </cell>
        </row>
        <row r="13">
          <cell r="B13" t="str">
            <v xml:space="preserve">      Receita</v>
          </cell>
          <cell r="F13" t="e">
            <v>#REF!</v>
          </cell>
          <cell r="G13" t="e">
            <v>#REF!</v>
          </cell>
          <cell r="H13" t="e">
            <v>#REF!</v>
          </cell>
          <cell r="I13" t="e">
            <v>#REF!</v>
          </cell>
          <cell r="J13" t="e">
            <v>#REF!</v>
          </cell>
          <cell r="V13">
            <v>1003.279</v>
          </cell>
          <cell r="W13">
            <v>857.42499999999995</v>
          </cell>
          <cell r="X13">
            <v>1080.4590000000001</v>
          </cell>
          <cell r="Y13">
            <v>1628.1680000000001</v>
          </cell>
          <cell r="Z13">
            <v>2309.37</v>
          </cell>
          <cell r="AA13">
            <v>3290.8049999999998</v>
          </cell>
          <cell r="AB13">
            <v>3910.569</v>
          </cell>
          <cell r="AC13">
            <v>4910.01</v>
          </cell>
          <cell r="AD13">
            <v>5763.7049999999999</v>
          </cell>
          <cell r="AE13">
            <v>6693.3170000000009</v>
          </cell>
          <cell r="AF13">
            <v>7435.5210000000006</v>
          </cell>
          <cell r="AG13">
            <v>8438.8000000000011</v>
          </cell>
          <cell r="AH13">
            <v>9296.2250000000004</v>
          </cell>
          <cell r="AI13">
            <v>10376.684000000001</v>
          </cell>
          <cell r="AJ13">
            <v>863.51841446783715</v>
          </cell>
          <cell r="AK13">
            <v>748.5826055432326</v>
          </cell>
          <cell r="AL13">
            <v>742.77425884159925</v>
          </cell>
          <cell r="AM13">
            <v>1062.7153911656355</v>
          </cell>
          <cell r="AN13">
            <v>934.49984851534282</v>
          </cell>
          <cell r="AO13">
            <v>1231.8097111527636</v>
          </cell>
          <cell r="AP13">
            <v>1183.1086391888987</v>
          </cell>
          <cell r="AQ13">
            <v>1026.1622071835088</v>
          </cell>
          <cell r="AR13">
            <v>985.26911988113022</v>
          </cell>
          <cell r="AS13">
            <v>1038.4272690116327</v>
          </cell>
          <cell r="AT13">
            <v>949.4434894248343</v>
          </cell>
          <cell r="AU13">
            <v>1122.6075686235847</v>
          </cell>
          <cell r="AV13">
            <v>1612.1010200110695</v>
          </cell>
          <cell r="AW13">
            <v>2354.875278852669</v>
          </cell>
          <cell r="AX13">
            <v>3417.5906700183045</v>
          </cell>
          <cell r="AY13">
            <v>4352.0905185336469</v>
          </cell>
          <cell r="AZ13">
            <v>5583.900229686411</v>
          </cell>
          <cell r="BA13">
            <v>6767.0088688753103</v>
          </cell>
          <cell r="BB13">
            <v>7793.1710760588194</v>
          </cell>
          <cell r="BC13">
            <v>8778.4401959399493</v>
          </cell>
          <cell r="BD13">
            <v>9816.8674649515815</v>
          </cell>
          <cell r="BE13">
            <v>10766.310954376415</v>
          </cell>
          <cell r="BF13">
            <v>11888.918523</v>
          </cell>
          <cell r="BG13">
            <v>1049.9491971486259</v>
          </cell>
          <cell r="BH13">
            <v>1017.5697140520348</v>
          </cell>
          <cell r="BI13">
            <v>1278.2805877176515</v>
          </cell>
          <cell r="BJ13">
            <v>1120.1289531784585</v>
          </cell>
          <cell r="BK13">
            <v>999.30648795861475</v>
          </cell>
          <cell r="BL13">
            <v>1135.2393303742892</v>
          </cell>
          <cell r="BM13">
            <v>1224.2879749501394</v>
          </cell>
          <cell r="BN13">
            <v>1180.7396785216392</v>
          </cell>
          <cell r="BO13">
            <v>1066.5849111358341</v>
          </cell>
          <cell r="BP13">
            <v>1002.1848575416684</v>
          </cell>
          <cell r="BQ13">
            <v>1078.534045477468</v>
          </cell>
          <cell r="BR13">
            <v>1069.2168859435762</v>
          </cell>
          <cell r="BS13">
            <v>2067.5189112006606</v>
          </cell>
          <cell r="BT13">
            <v>3345.7994989183121</v>
          </cell>
          <cell r="BU13">
            <v>4465.9284520967703</v>
          </cell>
          <cell r="BV13">
            <v>5465.2349400553849</v>
          </cell>
          <cell r="BW13">
            <v>6600.4742704296741</v>
          </cell>
          <cell r="BX13">
            <v>7824.762245379814</v>
          </cell>
          <cell r="BY13">
            <v>9005.5019239014528</v>
          </cell>
          <cell r="BZ13">
            <v>10072.086835037288</v>
          </cell>
          <cell r="CA13">
            <v>11074.271692578955</v>
          </cell>
          <cell r="CB13">
            <v>12152.805738056424</v>
          </cell>
          <cell r="CC13">
            <v>13222.022624000001</v>
          </cell>
          <cell r="CD13">
            <v>931.20044762358975</v>
          </cell>
          <cell r="CE13">
            <v>875.73765804123423</v>
          </cell>
        </row>
        <row r="14">
          <cell r="B14" t="str">
            <v xml:space="preserve">      Despesa</v>
          </cell>
          <cell r="F14" t="e">
            <v>#REF!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V14">
            <v>3626.4219999999996</v>
          </cell>
          <cell r="W14">
            <v>2188.2449999999999</v>
          </cell>
          <cell r="X14">
            <v>3709.4879999999998</v>
          </cell>
          <cell r="Y14">
            <v>4058.585</v>
          </cell>
          <cell r="Z14">
            <v>6086.0779999999995</v>
          </cell>
          <cell r="AA14">
            <v>9250.7610000000004</v>
          </cell>
          <cell r="AB14">
            <v>11267.605999999998</v>
          </cell>
          <cell r="AC14">
            <v>13701.409</v>
          </cell>
          <cell r="AD14">
            <v>16795.672999999999</v>
          </cell>
          <cell r="AE14">
            <v>18903.861000000001</v>
          </cell>
          <cell r="AF14">
            <v>21335.234</v>
          </cell>
          <cell r="AG14">
            <v>24961.656000000003</v>
          </cell>
          <cell r="AH14">
            <v>27149.900999999998</v>
          </cell>
          <cell r="AI14">
            <v>30859.388999999999</v>
          </cell>
          <cell r="AJ14">
            <v>2816.5350699833871</v>
          </cell>
          <cell r="AK14">
            <v>1946.0759132744147</v>
          </cell>
          <cell r="AL14">
            <v>2332.879980510907</v>
          </cell>
          <cell r="AM14">
            <v>4087.3228822269102</v>
          </cell>
          <cell r="AN14">
            <v>2652.4948426356236</v>
          </cell>
          <cell r="AO14">
            <v>3441.8054432540102</v>
          </cell>
          <cell r="AP14">
            <v>3813.8867889217368</v>
          </cell>
          <cell r="AQ14">
            <v>2599.8419488778263</v>
          </cell>
          <cell r="AR14">
            <v>2729.1585875893534</v>
          </cell>
          <cell r="AS14">
            <v>4237.3566261606411</v>
          </cell>
          <cell r="AT14">
            <v>3173.0584781980474</v>
          </cell>
          <cell r="AU14">
            <v>4342.2060259671416</v>
          </cell>
          <cell r="AV14">
            <v>4762.6109832578013</v>
          </cell>
          <cell r="AW14">
            <v>7095.4909637687088</v>
          </cell>
          <cell r="AX14">
            <v>11182.813845995617</v>
          </cell>
          <cell r="AY14">
            <v>13835.308688631239</v>
          </cell>
          <cell r="AZ14">
            <v>17277.114131885253</v>
          </cell>
          <cell r="BA14">
            <v>21091.00092080699</v>
          </cell>
          <cell r="BB14">
            <v>23690.842869684813</v>
          </cell>
          <cell r="BC14">
            <v>26420.001457274167</v>
          </cell>
          <cell r="BD14">
            <v>30657.358083434814</v>
          </cell>
          <cell r="BE14">
            <v>33830.416561632861</v>
          </cell>
          <cell r="BF14">
            <v>38172.622587599995</v>
          </cell>
          <cell r="BG14">
            <v>2652.3545262190714</v>
          </cell>
          <cell r="BH14">
            <v>2408.1969134183933</v>
          </cell>
          <cell r="BI14">
            <v>2949.0252817109194</v>
          </cell>
          <cell r="BJ14">
            <v>4045.7637895840194</v>
          </cell>
          <cell r="BK14">
            <v>3037.0469795015724</v>
          </cell>
          <cell r="BL14">
            <v>3948.1948833852748</v>
          </cell>
          <cell r="BM14">
            <v>2982.0673685902871</v>
          </cell>
          <cell r="BN14">
            <v>2964.6073844841403</v>
          </cell>
          <cell r="BO14">
            <v>4902.3512966131757</v>
          </cell>
          <cell r="BP14">
            <v>4933.2093233350206</v>
          </cell>
          <cell r="BQ14">
            <v>2851.6603685447812</v>
          </cell>
          <cell r="BR14">
            <v>4345.9041246133438</v>
          </cell>
          <cell r="BS14">
            <v>5060.5514396374647</v>
          </cell>
          <cell r="BT14">
            <v>8009.5767213483841</v>
          </cell>
          <cell r="BU14">
            <v>12055.340510932403</v>
          </cell>
          <cell r="BV14">
            <v>15092.387490433975</v>
          </cell>
          <cell r="BW14">
            <v>19040.582373819248</v>
          </cell>
          <cell r="BX14">
            <v>22022.649742409536</v>
          </cell>
          <cell r="BY14">
            <v>24987.257126893677</v>
          </cell>
          <cell r="BZ14">
            <v>29889.608423506852</v>
          </cell>
          <cell r="CA14">
            <v>34822.817746841873</v>
          </cell>
          <cell r="CB14">
            <v>37674.478115386657</v>
          </cell>
          <cell r="CC14">
            <v>42020.382239999999</v>
          </cell>
          <cell r="CD14">
            <v>2683.3881996012769</v>
          </cell>
          <cell r="CE14">
            <v>2168.59599325816</v>
          </cell>
        </row>
        <row r="16">
          <cell r="B16" t="str">
            <v xml:space="preserve">    Juros</v>
          </cell>
          <cell r="F16">
            <v>-560</v>
          </cell>
          <cell r="G16">
            <v>-5467</v>
          </cell>
          <cell r="H16">
            <v>-1735</v>
          </cell>
          <cell r="I16">
            <v>-307</v>
          </cell>
          <cell r="J16">
            <v>-7509</v>
          </cell>
          <cell r="V16">
            <v>-1628.1180000000002</v>
          </cell>
          <cell r="W16">
            <v>-354.24899999999997</v>
          </cell>
          <cell r="X16">
            <v>-1076.77</v>
          </cell>
          <cell r="Y16">
            <v>-1152.845</v>
          </cell>
          <cell r="Z16">
            <v>-1707.9010000000001</v>
          </cell>
          <cell r="AA16">
            <v>-3380.6239999999998</v>
          </cell>
          <cell r="AB16">
            <v>-3797.518</v>
          </cell>
          <cell r="AC16">
            <v>-4514.4319999999998</v>
          </cell>
          <cell r="AD16">
            <v>-5396.4059999999999</v>
          </cell>
          <cell r="AE16">
            <v>-5635.14</v>
          </cell>
          <cell r="AF16">
            <v>-6113.56</v>
          </cell>
          <cell r="AG16">
            <v>-7741.6780000000008</v>
          </cell>
          <cell r="AH16">
            <v>-8095.9270000000006</v>
          </cell>
          <cell r="AI16">
            <v>-9172.6970000000001</v>
          </cell>
          <cell r="AJ16">
            <v>-348.03300000000002</v>
          </cell>
          <cell r="AK16">
            <v>-230.017</v>
          </cell>
          <cell r="AL16">
            <v>-391.46899999999994</v>
          </cell>
          <cell r="AM16">
            <v>-1778.5529999999999</v>
          </cell>
          <cell r="AN16">
            <v>-546.87599999999998</v>
          </cell>
          <cell r="AO16">
            <v>-1210.2359999999999</v>
          </cell>
          <cell r="AP16">
            <v>-874.50199999999995</v>
          </cell>
          <cell r="AQ16">
            <v>-246.70899999999995</v>
          </cell>
          <cell r="AR16">
            <v>-493.48499999999996</v>
          </cell>
          <cell r="AS16">
            <v>-1882.498</v>
          </cell>
          <cell r="AT16">
            <v>-848.7829999999999</v>
          </cell>
          <cell r="AU16">
            <v>-1538.4340000000002</v>
          </cell>
          <cell r="AV16">
            <v>-578.04999999999995</v>
          </cell>
          <cell r="AW16">
            <v>-969.51899999999978</v>
          </cell>
          <cell r="AX16">
            <v>-2748.0719999999992</v>
          </cell>
          <cell r="AY16">
            <v>-3294.9479999999994</v>
          </cell>
          <cell r="AZ16">
            <v>-4505.1839999999984</v>
          </cell>
          <cell r="BA16">
            <v>-5379.6859999999979</v>
          </cell>
          <cell r="BB16">
            <v>-5626.3949999999986</v>
          </cell>
          <cell r="BC16">
            <v>-6119.8799999999992</v>
          </cell>
          <cell r="BD16">
            <v>-8002.3779999999988</v>
          </cell>
          <cell r="BE16">
            <v>-8851.1609999999982</v>
          </cell>
          <cell r="BF16">
            <v>-10389.594999999999</v>
          </cell>
          <cell r="BG16">
            <v>-548.28300000000002</v>
          </cell>
          <cell r="BH16">
            <v>-473.49199999999996</v>
          </cell>
          <cell r="BI16">
            <v>-500.59100000000001</v>
          </cell>
          <cell r="BJ16">
            <v>-1590.1759999999999</v>
          </cell>
          <cell r="BK16">
            <v>-729.37199999999984</v>
          </cell>
          <cell r="BL16">
            <v>-1372.298</v>
          </cell>
          <cell r="BM16">
            <v>-673.42400000000009</v>
          </cell>
          <cell r="BN16">
            <v>-541.04300000000012</v>
          </cell>
          <cell r="BO16">
            <v>-913.96</v>
          </cell>
          <cell r="BP16">
            <v>-2256.2759999999998</v>
          </cell>
          <cell r="BQ16">
            <v>-758.87199999999984</v>
          </cell>
          <cell r="BR16">
            <v>-1590.175</v>
          </cell>
          <cell r="BS16">
            <v>-1021.775</v>
          </cell>
          <cell r="BT16">
            <v>-1522.366</v>
          </cell>
          <cell r="BU16">
            <v>-3112.5419999999999</v>
          </cell>
          <cell r="BV16">
            <v>-3841.9139999999998</v>
          </cell>
          <cell r="BW16">
            <v>-5214.2119999999995</v>
          </cell>
          <cell r="BX16">
            <v>-5887.6359999999995</v>
          </cell>
          <cell r="BY16">
            <v>-6428.6790000000001</v>
          </cell>
          <cell r="BZ16">
            <v>-7342.6390000000001</v>
          </cell>
          <cell r="CA16">
            <v>-9598.9150000000009</v>
          </cell>
          <cell r="CB16">
            <v>-10357.787</v>
          </cell>
          <cell r="CC16">
            <v>-11947.962</v>
          </cell>
          <cell r="CD16">
            <v>-730.41200000000003</v>
          </cell>
          <cell r="CE16">
            <v>-758.928</v>
          </cell>
        </row>
        <row r="17">
          <cell r="B17" t="str">
            <v xml:space="preserve">        Receita</v>
          </cell>
          <cell r="F17">
            <v>199</v>
          </cell>
          <cell r="G17">
            <v>1771</v>
          </cell>
          <cell r="H17">
            <v>236</v>
          </cell>
          <cell r="I17">
            <v>223</v>
          </cell>
          <cell r="J17">
            <v>2230</v>
          </cell>
          <cell r="V17">
            <v>416.41699999999997</v>
          </cell>
          <cell r="W17">
            <v>307.92599999999999</v>
          </cell>
          <cell r="X17">
            <v>378.99099999999999</v>
          </cell>
          <cell r="Y17">
            <v>587.36699999999996</v>
          </cell>
          <cell r="Z17">
            <v>777.37400000000002</v>
          </cell>
          <cell r="AA17">
            <v>1027.415</v>
          </cell>
          <cell r="AB17">
            <v>1275.865</v>
          </cell>
          <cell r="AC17">
            <v>1521.56</v>
          </cell>
          <cell r="AD17">
            <v>1861.4780000000001</v>
          </cell>
          <cell r="AE17">
            <v>2246.2470000000003</v>
          </cell>
          <cell r="AF17">
            <v>2487.4930000000004</v>
          </cell>
          <cell r="AG17">
            <v>2903.9100000000003</v>
          </cell>
          <cell r="AH17">
            <v>3211.8360000000002</v>
          </cell>
          <cell r="AI17">
            <v>3590.8270000000002</v>
          </cell>
          <cell r="AJ17">
            <v>398.17899999999997</v>
          </cell>
          <cell r="AK17">
            <v>348.10300000000001</v>
          </cell>
          <cell r="AL17">
            <v>301.46100000000001</v>
          </cell>
          <cell r="AM17">
            <v>308.66300000000001</v>
          </cell>
          <cell r="AN17">
            <v>302.767</v>
          </cell>
          <cell r="AO17">
            <v>321.18099999999998</v>
          </cell>
          <cell r="AP17">
            <v>346.36200000000002</v>
          </cell>
          <cell r="AQ17">
            <v>418.94200000000001</v>
          </cell>
          <cell r="AR17">
            <v>352.233</v>
          </cell>
          <cell r="AS17">
            <v>378.97300000000001</v>
          </cell>
          <cell r="AT17">
            <v>262.76</v>
          </cell>
          <cell r="AU17">
            <v>280.39999999999998</v>
          </cell>
          <cell r="AV17">
            <v>746.28199999999993</v>
          </cell>
          <cell r="AW17">
            <v>1047.7429999999999</v>
          </cell>
          <cell r="AX17">
            <v>1356.4059999999999</v>
          </cell>
          <cell r="AY17">
            <v>1659.173</v>
          </cell>
          <cell r="AZ17">
            <v>1980.354</v>
          </cell>
          <cell r="BA17">
            <v>2326.7159999999999</v>
          </cell>
          <cell r="BB17">
            <v>2745.6579999999999</v>
          </cell>
          <cell r="BC17">
            <v>3097.8910000000001</v>
          </cell>
          <cell r="BD17">
            <v>3476.864</v>
          </cell>
          <cell r="BE17">
            <v>3739.6239999999998</v>
          </cell>
          <cell r="BF17">
            <v>4020.0239999999999</v>
          </cell>
          <cell r="BG17">
            <v>290.99599999999998</v>
          </cell>
          <cell r="BH17">
            <v>252.25399999999999</v>
          </cell>
          <cell r="BI17">
            <v>437.255</v>
          </cell>
          <cell r="BJ17">
            <v>370.81900000000002</v>
          </cell>
          <cell r="BK17">
            <v>308.53500000000003</v>
          </cell>
          <cell r="BL17">
            <v>330.46800000000002</v>
          </cell>
          <cell r="BM17">
            <v>420.44799999999998</v>
          </cell>
          <cell r="BN17">
            <v>337.35399999999998</v>
          </cell>
          <cell r="BO17">
            <v>349.44400000000002</v>
          </cell>
          <cell r="BP17">
            <v>231.63499999999999</v>
          </cell>
          <cell r="BQ17">
            <v>327.642</v>
          </cell>
          <cell r="BR17">
            <v>237.80500000000001</v>
          </cell>
          <cell r="BS17">
            <v>543.25</v>
          </cell>
          <cell r="BT17">
            <v>980.505</v>
          </cell>
          <cell r="BU17">
            <v>1351.3240000000001</v>
          </cell>
          <cell r="BV17">
            <v>1659.8590000000002</v>
          </cell>
          <cell r="BW17">
            <v>1990.3270000000002</v>
          </cell>
          <cell r="BX17">
            <v>2410.7750000000001</v>
          </cell>
          <cell r="BY17">
            <v>2748.1289999999999</v>
          </cell>
          <cell r="BZ17">
            <v>3097.5729999999999</v>
          </cell>
          <cell r="CA17">
            <v>3329.2079999999996</v>
          </cell>
          <cell r="CB17">
            <v>3656.8499999999995</v>
          </cell>
          <cell r="CC17">
            <v>3894.6549999999993</v>
          </cell>
          <cell r="CD17">
            <v>215.416</v>
          </cell>
          <cell r="CE17">
            <v>174.74199999999999</v>
          </cell>
        </row>
        <row r="18">
          <cell r="B18" t="str">
            <v xml:space="preserve">        Despesa</v>
          </cell>
          <cell r="F18">
            <v>759</v>
          </cell>
          <cell r="G18">
            <v>7238</v>
          </cell>
          <cell r="H18">
            <v>1971</v>
          </cell>
          <cell r="I18">
            <v>530</v>
          </cell>
          <cell r="J18">
            <v>9739</v>
          </cell>
          <cell r="V18">
            <v>2044.5350000000001</v>
          </cell>
          <cell r="W18">
            <v>662.17499999999995</v>
          </cell>
          <cell r="X18">
            <v>1455.761</v>
          </cell>
          <cell r="Y18">
            <v>1740.212</v>
          </cell>
          <cell r="Z18">
            <v>2485.2750000000001</v>
          </cell>
          <cell r="AA18">
            <v>4408.0389999999998</v>
          </cell>
          <cell r="AB18">
            <v>5073.3829999999998</v>
          </cell>
          <cell r="AC18">
            <v>6035.9920000000002</v>
          </cell>
          <cell r="AD18">
            <v>7257.884</v>
          </cell>
          <cell r="AE18">
            <v>7881.3869999999997</v>
          </cell>
          <cell r="AF18">
            <v>8601.0529999999999</v>
          </cell>
          <cell r="AG18">
            <v>10645.588</v>
          </cell>
          <cell r="AH18">
            <v>11307.762999999999</v>
          </cell>
          <cell r="AI18">
            <v>12763.523999999999</v>
          </cell>
          <cell r="AJ18">
            <v>746.21199999999999</v>
          </cell>
          <cell r="AK18">
            <v>578.12</v>
          </cell>
          <cell r="AL18">
            <v>692.93</v>
          </cell>
          <cell r="AM18">
            <v>2087.2159999999999</v>
          </cell>
          <cell r="AN18">
            <v>849.64300000000003</v>
          </cell>
          <cell r="AO18">
            <v>1531.4169999999999</v>
          </cell>
          <cell r="AP18">
            <v>1220.864</v>
          </cell>
          <cell r="AQ18">
            <v>665.65099999999995</v>
          </cell>
          <cell r="AR18">
            <v>845.71799999999996</v>
          </cell>
          <cell r="AS18">
            <v>2261.471</v>
          </cell>
          <cell r="AT18">
            <v>1111.5429999999999</v>
          </cell>
          <cell r="AU18">
            <v>1818.8340000000001</v>
          </cell>
          <cell r="AV18">
            <v>1324.3319999999999</v>
          </cell>
          <cell r="AW18">
            <v>2017.2619999999997</v>
          </cell>
          <cell r="AX18">
            <v>4104.4779999999992</v>
          </cell>
          <cell r="AY18">
            <v>4954.1209999999992</v>
          </cell>
          <cell r="AZ18">
            <v>6485.5379999999986</v>
          </cell>
          <cell r="BA18">
            <v>7706.4019999999982</v>
          </cell>
          <cell r="BB18">
            <v>8372.0529999999981</v>
          </cell>
          <cell r="BC18">
            <v>9217.7709999999988</v>
          </cell>
          <cell r="BD18">
            <v>11479.241999999998</v>
          </cell>
          <cell r="BE18">
            <v>12590.784999999998</v>
          </cell>
          <cell r="BF18">
            <v>14409.618999999999</v>
          </cell>
          <cell r="BG18">
            <v>839.279</v>
          </cell>
          <cell r="BH18">
            <v>725.74599999999998</v>
          </cell>
          <cell r="BI18">
            <v>937.846</v>
          </cell>
          <cell r="BJ18">
            <v>1960.9949999999999</v>
          </cell>
          <cell r="BK18">
            <v>1037.9069999999999</v>
          </cell>
          <cell r="BL18">
            <v>1702.7660000000001</v>
          </cell>
          <cell r="BM18">
            <v>1093.8720000000001</v>
          </cell>
          <cell r="BN18">
            <v>878.39700000000005</v>
          </cell>
          <cell r="BO18">
            <v>1263.404</v>
          </cell>
          <cell r="BP18">
            <v>2487.9110000000001</v>
          </cell>
          <cell r="BQ18">
            <v>1086.5139999999999</v>
          </cell>
          <cell r="BR18">
            <v>1827.98</v>
          </cell>
          <cell r="BS18">
            <v>1565.0250000000001</v>
          </cell>
          <cell r="BT18">
            <v>2502.8710000000001</v>
          </cell>
          <cell r="BU18">
            <v>4463.866</v>
          </cell>
          <cell r="BV18">
            <v>5501.7730000000001</v>
          </cell>
          <cell r="BW18">
            <v>7204.5390000000007</v>
          </cell>
          <cell r="BX18">
            <v>8298.4110000000001</v>
          </cell>
          <cell r="BY18">
            <v>9176.8080000000009</v>
          </cell>
          <cell r="BZ18">
            <v>10440.212000000001</v>
          </cell>
          <cell r="CA18">
            <v>12928.123000000001</v>
          </cell>
          <cell r="CB18">
            <v>14014.637000000001</v>
          </cell>
          <cell r="CC18">
            <v>15842.617</v>
          </cell>
          <cell r="CD18">
            <v>945.82799999999997</v>
          </cell>
          <cell r="CE18">
            <v>933.67</v>
          </cell>
        </row>
        <row r="20">
          <cell r="B20" t="str">
            <v xml:space="preserve">    Viagens internacionais</v>
          </cell>
          <cell r="F20">
            <v>-229</v>
          </cell>
          <cell r="G20">
            <v>-1745</v>
          </cell>
          <cell r="H20">
            <v>-232</v>
          </cell>
          <cell r="I20">
            <v>-211</v>
          </cell>
          <cell r="J20">
            <v>-2188</v>
          </cell>
          <cell r="V20">
            <v>-386.92200000000003</v>
          </cell>
          <cell r="W20">
            <v>-351.90600000000001</v>
          </cell>
          <cell r="X20">
            <v>-381.767</v>
          </cell>
          <cell r="Y20">
            <v>-478.75299999999999</v>
          </cell>
          <cell r="Z20">
            <v>-663.51</v>
          </cell>
          <cell r="AA20">
            <v>-878.43799999999999</v>
          </cell>
          <cell r="AB20">
            <v>-1181.585</v>
          </cell>
          <cell r="AC20">
            <v>-1491.6779999999999</v>
          </cell>
          <cell r="AD20">
            <v>-1893.4699999999998</v>
          </cell>
          <cell r="AE20">
            <v>-2191.5789999999997</v>
          </cell>
          <cell r="AF20">
            <v>-2477.8559999999998</v>
          </cell>
          <cell r="AG20">
            <v>-2864.7779999999998</v>
          </cell>
          <cell r="AH20">
            <v>-3216.6839999999997</v>
          </cell>
          <cell r="AI20">
            <v>-3598.4509999999996</v>
          </cell>
          <cell r="AJ20">
            <v>-440.18300000000005</v>
          </cell>
          <cell r="AK20">
            <v>-298.99599999999998</v>
          </cell>
          <cell r="AL20">
            <v>-252.84800000000001</v>
          </cell>
          <cell r="AM20">
            <v>-354.96199999999999</v>
          </cell>
          <cell r="AN20">
            <v>-342.91399999999999</v>
          </cell>
          <cell r="AO20">
            <v>-440.36799999999999</v>
          </cell>
          <cell r="AP20">
            <v>-470.23900000000003</v>
          </cell>
          <cell r="AQ20">
            <v>-385.30600000000004</v>
          </cell>
          <cell r="AR20">
            <v>-370.84299999999996</v>
          </cell>
          <cell r="AS20">
            <v>-384.197</v>
          </cell>
          <cell r="AT20">
            <v>-284.55599999999998</v>
          </cell>
          <cell r="AU20">
            <v>-351.44499999999999</v>
          </cell>
          <cell r="AV20">
            <v>-739.17900000000009</v>
          </cell>
          <cell r="AW20">
            <v>-992.02699999999993</v>
          </cell>
          <cell r="AX20">
            <v>-1346.9889999999998</v>
          </cell>
          <cell r="AY20">
            <v>-1689.903</v>
          </cell>
          <cell r="AZ20">
            <v>-2130.2710000000002</v>
          </cell>
          <cell r="BA20">
            <v>-2600.5100000000002</v>
          </cell>
          <cell r="BB20">
            <v>-2985.8160000000003</v>
          </cell>
          <cell r="BC20">
            <v>-3356.6590000000006</v>
          </cell>
          <cell r="BD20">
            <v>-3740.8559999999998</v>
          </cell>
          <cell r="BE20">
            <v>-4025.4119999999994</v>
          </cell>
          <cell r="BF20">
            <v>-4376.857</v>
          </cell>
          <cell r="BG20">
            <v>-341.23200000000003</v>
          </cell>
          <cell r="BH20">
            <v>-282.387</v>
          </cell>
          <cell r="BI20">
            <v>-247.79900000000001</v>
          </cell>
          <cell r="BJ20">
            <v>-282.67899999999997</v>
          </cell>
          <cell r="BK20">
            <v>-305.68500000000006</v>
          </cell>
          <cell r="BL20">
            <v>-383.02299999999997</v>
          </cell>
          <cell r="BM20">
            <v>-423.42199999999997</v>
          </cell>
          <cell r="BN20">
            <v>-334.11599999999999</v>
          </cell>
          <cell r="BO20">
            <v>-516.05499999999995</v>
          </cell>
          <cell r="BP20">
            <v>-461.80600000000004</v>
          </cell>
          <cell r="BQ20">
            <v>-250.66300000000001</v>
          </cell>
          <cell r="BR20">
            <v>-317.18799999999999</v>
          </cell>
          <cell r="BS20">
            <v>-623.61900000000003</v>
          </cell>
          <cell r="BT20">
            <v>-871.41800000000001</v>
          </cell>
          <cell r="BU20">
            <v>-1154.097</v>
          </cell>
          <cell r="BV20">
            <v>-1459.7820000000002</v>
          </cell>
          <cell r="BW20">
            <v>-1842.8050000000001</v>
          </cell>
          <cell r="BX20">
            <v>-2266.2269999999999</v>
          </cell>
          <cell r="BY20">
            <v>-2600.3429999999998</v>
          </cell>
          <cell r="BZ20">
            <v>-3116.3979999999997</v>
          </cell>
          <cell r="CA20">
            <v>-3578.2039999999997</v>
          </cell>
          <cell r="CB20">
            <v>-3828.8669999999997</v>
          </cell>
          <cell r="CC20">
            <v>-4146.0549999999994</v>
          </cell>
          <cell r="CD20">
            <v>-206.535</v>
          </cell>
          <cell r="CE20">
            <v>-54.373999999999995</v>
          </cell>
        </row>
        <row r="21">
          <cell r="B21" t="str">
            <v xml:space="preserve">        Receita</v>
          </cell>
          <cell r="F21">
            <v>71</v>
          </cell>
          <cell r="G21">
            <v>744</v>
          </cell>
          <cell r="H21">
            <v>81</v>
          </cell>
          <cell r="I21">
            <v>77</v>
          </cell>
          <cell r="J21">
            <v>902</v>
          </cell>
          <cell r="V21">
            <v>80.567999999999998</v>
          </cell>
          <cell r="W21">
            <v>73.769000000000005</v>
          </cell>
          <cell r="X21">
            <v>90.873000000000005</v>
          </cell>
          <cell r="Y21">
            <v>136.154</v>
          </cell>
          <cell r="Z21">
            <v>201.34100000000001</v>
          </cell>
          <cell r="AA21">
            <v>269.85900000000004</v>
          </cell>
          <cell r="AB21">
            <v>327.75300000000004</v>
          </cell>
          <cell r="AC21">
            <v>386.95400000000006</v>
          </cell>
          <cell r="AD21">
            <v>456.88900000000007</v>
          </cell>
          <cell r="AE21">
            <v>528.75000000000011</v>
          </cell>
          <cell r="AF21">
            <v>594.61000000000013</v>
          </cell>
          <cell r="AG21">
            <v>675.17800000000011</v>
          </cell>
          <cell r="AH21">
            <v>748.94700000000012</v>
          </cell>
          <cell r="AI21">
            <v>839.82000000000016</v>
          </cell>
          <cell r="AJ21">
            <v>89.113</v>
          </cell>
          <cell r="AK21">
            <v>82.793000000000006</v>
          </cell>
          <cell r="AL21">
            <v>83.251999999999995</v>
          </cell>
          <cell r="AM21">
            <v>83.174999999999997</v>
          </cell>
          <cell r="AN21">
            <v>78.188000000000002</v>
          </cell>
          <cell r="AO21">
            <v>82.203999999999994</v>
          </cell>
          <cell r="AP21">
            <v>89.183000000000007</v>
          </cell>
          <cell r="AQ21">
            <v>88.180999999999997</v>
          </cell>
          <cell r="AR21">
            <v>85.227000000000004</v>
          </cell>
          <cell r="AS21">
            <v>104.94</v>
          </cell>
          <cell r="AT21">
            <v>94.463999999999999</v>
          </cell>
          <cell r="AU21">
            <v>108.235</v>
          </cell>
          <cell r="AV21">
            <v>171.90600000000001</v>
          </cell>
          <cell r="AW21">
            <v>255.15800000000002</v>
          </cell>
          <cell r="AX21">
            <v>338.33300000000003</v>
          </cell>
          <cell r="AY21">
            <v>416.52100000000002</v>
          </cell>
          <cell r="AZ21">
            <v>498.72500000000002</v>
          </cell>
          <cell r="BA21">
            <v>587.90800000000002</v>
          </cell>
          <cell r="BB21">
            <v>676.08900000000006</v>
          </cell>
          <cell r="BC21">
            <v>761.31600000000003</v>
          </cell>
          <cell r="BD21">
            <v>866.25600000000009</v>
          </cell>
          <cell r="BE21">
            <v>960.72</v>
          </cell>
          <cell r="BF21">
            <v>1068.9549999999999</v>
          </cell>
          <cell r="BG21">
            <v>131.88</v>
          </cell>
          <cell r="BH21">
            <v>123.068</v>
          </cell>
          <cell r="BI21">
            <v>157.94399999999999</v>
          </cell>
          <cell r="BJ21">
            <v>130.751</v>
          </cell>
          <cell r="BK21">
            <v>128.55199999999999</v>
          </cell>
          <cell r="BL21">
            <v>126.348</v>
          </cell>
          <cell r="BM21">
            <v>136.55500000000001</v>
          </cell>
          <cell r="BN21">
            <v>142.554</v>
          </cell>
          <cell r="BO21">
            <v>119.36</v>
          </cell>
          <cell r="BP21">
            <v>133.86099999999999</v>
          </cell>
          <cell r="BQ21">
            <v>142.017</v>
          </cell>
          <cell r="BR21">
            <v>112.764</v>
          </cell>
          <cell r="BS21">
            <v>254.94799999999998</v>
          </cell>
          <cell r="BT21">
            <v>412.89199999999994</v>
          </cell>
          <cell r="BU21">
            <v>543.64299999999992</v>
          </cell>
          <cell r="BV21">
            <v>672.19499999999994</v>
          </cell>
          <cell r="BW21">
            <v>798.54299999999989</v>
          </cell>
          <cell r="BX21">
            <v>935.09799999999996</v>
          </cell>
          <cell r="BY21">
            <v>1077.652</v>
          </cell>
          <cell r="BZ21">
            <v>1197.0119999999999</v>
          </cell>
          <cell r="CA21">
            <v>1330.873</v>
          </cell>
          <cell r="CB21">
            <v>1472.89</v>
          </cell>
          <cell r="CC21">
            <v>1585.654</v>
          </cell>
          <cell r="CD21">
            <v>129.84200000000001</v>
          </cell>
          <cell r="CE21">
            <v>165.32</v>
          </cell>
        </row>
        <row r="22">
          <cell r="B22" t="str">
            <v xml:space="preserve">        Despesa</v>
          </cell>
          <cell r="F22">
            <v>300</v>
          </cell>
          <cell r="G22">
            <v>2489</v>
          </cell>
          <cell r="H22">
            <v>313</v>
          </cell>
          <cell r="I22">
            <v>288</v>
          </cell>
          <cell r="J22">
            <v>3090</v>
          </cell>
          <cell r="V22">
            <v>467.49</v>
          </cell>
          <cell r="W22">
            <v>425.67500000000001</v>
          </cell>
          <cell r="X22">
            <v>472.64</v>
          </cell>
          <cell r="Y22">
            <v>614.90699999999993</v>
          </cell>
          <cell r="Z22">
            <v>864.85099999999989</v>
          </cell>
          <cell r="AA22">
            <v>1148.297</v>
          </cell>
          <cell r="AB22">
            <v>1509.338</v>
          </cell>
          <cell r="AC22">
            <v>1878.6320000000001</v>
          </cell>
          <cell r="AD22">
            <v>2350.3589999999999</v>
          </cell>
          <cell r="AE22">
            <v>2720.3289999999997</v>
          </cell>
          <cell r="AF22">
            <v>3072.4659999999999</v>
          </cell>
          <cell r="AG22">
            <v>3539.9560000000001</v>
          </cell>
          <cell r="AH22">
            <v>3965.6310000000003</v>
          </cell>
          <cell r="AI22">
            <v>4438.2710000000006</v>
          </cell>
          <cell r="AJ22">
            <v>529.29600000000005</v>
          </cell>
          <cell r="AK22">
            <v>381.78899999999999</v>
          </cell>
          <cell r="AL22">
            <v>336.1</v>
          </cell>
          <cell r="AM22">
            <v>438.137</v>
          </cell>
          <cell r="AN22">
            <v>421.10199999999998</v>
          </cell>
          <cell r="AO22">
            <v>522.572</v>
          </cell>
          <cell r="AP22">
            <v>559.42200000000003</v>
          </cell>
          <cell r="AQ22">
            <v>473.48700000000002</v>
          </cell>
          <cell r="AR22">
            <v>456.07</v>
          </cell>
          <cell r="AS22">
            <v>489.137</v>
          </cell>
          <cell r="AT22">
            <v>379.02</v>
          </cell>
          <cell r="AU22">
            <v>459.68</v>
          </cell>
          <cell r="AV22">
            <v>911.08500000000004</v>
          </cell>
          <cell r="AW22">
            <v>1247.1849999999999</v>
          </cell>
          <cell r="AX22">
            <v>1685.3219999999999</v>
          </cell>
          <cell r="AY22">
            <v>2106.424</v>
          </cell>
          <cell r="AZ22">
            <v>2628.9960000000001</v>
          </cell>
          <cell r="BA22">
            <v>3188.4180000000001</v>
          </cell>
          <cell r="BB22">
            <v>3661.9050000000002</v>
          </cell>
          <cell r="BC22">
            <v>4117.9750000000004</v>
          </cell>
          <cell r="BD22">
            <v>4607.1120000000001</v>
          </cell>
          <cell r="BE22">
            <v>4986.1319999999996</v>
          </cell>
          <cell r="BF22">
            <v>5445.8119999999999</v>
          </cell>
          <cell r="BG22">
            <v>473.11200000000002</v>
          </cell>
          <cell r="BH22">
            <v>405.45499999999998</v>
          </cell>
          <cell r="BI22">
            <v>405.74299999999999</v>
          </cell>
          <cell r="BJ22">
            <v>413.43</v>
          </cell>
          <cell r="BK22">
            <v>434.23700000000002</v>
          </cell>
          <cell r="BL22">
            <v>509.37099999999998</v>
          </cell>
          <cell r="BM22">
            <v>559.97699999999998</v>
          </cell>
          <cell r="BN22">
            <v>476.67</v>
          </cell>
          <cell r="BO22">
            <v>635.41499999999996</v>
          </cell>
          <cell r="BP22">
            <v>595.66700000000003</v>
          </cell>
          <cell r="BQ22">
            <v>392.68</v>
          </cell>
          <cell r="BR22">
            <v>429.952</v>
          </cell>
          <cell r="BS22">
            <v>878.56700000000001</v>
          </cell>
          <cell r="BT22">
            <v>1284.31</v>
          </cell>
          <cell r="BU22">
            <v>1697.74</v>
          </cell>
          <cell r="BV22">
            <v>2131.9769999999999</v>
          </cell>
          <cell r="BW22">
            <v>2641.348</v>
          </cell>
          <cell r="BX22">
            <v>3201.3249999999998</v>
          </cell>
          <cell r="BY22">
            <v>3677.9949999999999</v>
          </cell>
          <cell r="BZ22">
            <v>4313.41</v>
          </cell>
          <cell r="CA22">
            <v>4909.0770000000002</v>
          </cell>
          <cell r="CB22">
            <v>5301.7570000000005</v>
          </cell>
          <cell r="CC22">
            <v>5731.7090000000007</v>
          </cell>
          <cell r="CD22">
            <v>336.37700000000001</v>
          </cell>
          <cell r="CE22">
            <v>219.69399999999999</v>
          </cell>
        </row>
        <row r="24">
          <cell r="B24" t="str">
            <v xml:space="preserve">    Transportes</v>
          </cell>
          <cell r="F24">
            <v>-262</v>
          </cell>
          <cell r="G24">
            <v>-2267</v>
          </cell>
          <cell r="H24">
            <v>-273</v>
          </cell>
          <cell r="I24">
            <v>-221</v>
          </cell>
          <cell r="J24">
            <v>-2761</v>
          </cell>
          <cell r="V24">
            <v>-260.67599999999999</v>
          </cell>
          <cell r="W24">
            <v>-206.95499999999998</v>
          </cell>
          <cell r="X24">
            <v>-225.37699999999998</v>
          </cell>
          <cell r="Y24">
            <v>-330.38299999999998</v>
          </cell>
          <cell r="Z24">
            <v>-504.887</v>
          </cell>
          <cell r="AA24">
            <v>-712.36899999999991</v>
          </cell>
          <cell r="AB24">
            <v>-924.24099999999999</v>
          </cell>
          <cell r="AC24">
            <v>-1104.4939999999999</v>
          </cell>
          <cell r="AD24">
            <v>-1586.877</v>
          </cell>
          <cell r="AE24">
            <v>-1821.3340000000001</v>
          </cell>
          <cell r="AF24">
            <v>-2061.8710000000001</v>
          </cell>
          <cell r="AG24">
            <v>-2322.547</v>
          </cell>
          <cell r="AH24">
            <v>-2529.502</v>
          </cell>
          <cell r="AI24">
            <v>-2754.8789999999999</v>
          </cell>
          <cell r="AJ24">
            <v>-313.22565551554987</v>
          </cell>
          <cell r="AK24">
            <v>-253.18230773118205</v>
          </cell>
          <cell r="AL24">
            <v>-293.24272166930803</v>
          </cell>
          <cell r="AM24">
            <v>-242.85249106127469</v>
          </cell>
          <cell r="AN24">
            <v>-146.25699412028032</v>
          </cell>
          <cell r="AO24">
            <v>-280.35073210124648</v>
          </cell>
          <cell r="AP24">
            <v>-491.43714973283858</v>
          </cell>
          <cell r="AQ24">
            <v>-269.88374169431745</v>
          </cell>
          <cell r="AR24">
            <v>-318.27546770822357</v>
          </cell>
          <cell r="AS24">
            <v>-312.35635714900826</v>
          </cell>
          <cell r="AT24">
            <v>-254.47098877321315</v>
          </cell>
          <cell r="AU24">
            <v>-333.48345734355746</v>
          </cell>
          <cell r="AV24">
            <v>-566.40796324673192</v>
          </cell>
          <cell r="AW24">
            <v>-859.65068491603995</v>
          </cell>
          <cell r="AX24">
            <v>-1102.5031759773146</v>
          </cell>
          <cell r="AY24">
            <v>-1248.7601700975952</v>
          </cell>
          <cell r="AZ24">
            <v>-1529.1109021988414</v>
          </cell>
          <cell r="BA24">
            <v>-2020.54805193168</v>
          </cell>
          <cell r="BB24">
            <v>-2290.4317936259972</v>
          </cell>
          <cell r="BC24">
            <v>-2608.7072613342207</v>
          </cell>
          <cell r="BD24">
            <v>-2921.0636184832288</v>
          </cell>
          <cell r="BE24">
            <v>-3175.5346072564421</v>
          </cell>
          <cell r="BF24">
            <v>-3509.0180645999999</v>
          </cell>
          <cell r="BG24">
            <v>-242.2613290704455</v>
          </cell>
          <cell r="BH24">
            <v>-178.6231993663587</v>
          </cell>
          <cell r="BI24">
            <v>-275.00869399326751</v>
          </cell>
          <cell r="BJ24">
            <v>-252.1528364055616</v>
          </cell>
          <cell r="BK24">
            <v>-304.831491542957</v>
          </cell>
          <cell r="BL24">
            <v>-289.91255301098488</v>
          </cell>
          <cell r="BM24">
            <v>-325.68539364014788</v>
          </cell>
          <cell r="BN24">
            <v>-259.15970596250145</v>
          </cell>
          <cell r="BO24">
            <v>-321.82738547734164</v>
          </cell>
          <cell r="BP24">
            <v>-311.5034657933528</v>
          </cell>
          <cell r="BQ24">
            <v>-250.45932306731339</v>
          </cell>
          <cell r="BR24">
            <v>-247.10423866976762</v>
          </cell>
          <cell r="BS24">
            <v>-420.8845284368042</v>
          </cell>
          <cell r="BT24">
            <v>-695.89322243007177</v>
          </cell>
          <cell r="BU24">
            <v>-948.0460588356334</v>
          </cell>
          <cell r="BV24">
            <v>-1252.8775503785905</v>
          </cell>
          <cell r="BW24">
            <v>-1542.7901033895755</v>
          </cell>
          <cell r="BX24">
            <v>-1868.4754970297233</v>
          </cell>
          <cell r="BY24">
            <v>-2127.6352029922245</v>
          </cell>
          <cell r="BZ24">
            <v>-2449.4625884695661</v>
          </cell>
          <cell r="CA24">
            <v>-2760.966054262919</v>
          </cell>
          <cell r="CB24">
            <v>-3011.4253773302325</v>
          </cell>
          <cell r="CC24">
            <v>-3258.5296160000003</v>
          </cell>
          <cell r="CD24">
            <v>-204.32075197768751</v>
          </cell>
          <cell r="CE24">
            <v>-181.1503352169255</v>
          </cell>
        </row>
        <row r="25">
          <cell r="B25" t="str">
            <v xml:space="preserve">        Receita</v>
          </cell>
          <cell r="F25">
            <v>124</v>
          </cell>
          <cell r="G25">
            <v>1291</v>
          </cell>
          <cell r="H25">
            <v>126</v>
          </cell>
          <cell r="I25">
            <v>159</v>
          </cell>
          <cell r="J25">
            <v>1576</v>
          </cell>
          <cell r="V25">
            <v>119.67</v>
          </cell>
          <cell r="W25">
            <v>121.863</v>
          </cell>
          <cell r="X25">
            <v>158.953</v>
          </cell>
          <cell r="Y25">
            <v>234.16800000000001</v>
          </cell>
          <cell r="Z25">
            <v>341.745</v>
          </cell>
          <cell r="AA25">
            <v>443.44900000000001</v>
          </cell>
          <cell r="AB25">
            <v>566.54600000000005</v>
          </cell>
          <cell r="AC25">
            <v>669.55500000000006</v>
          </cell>
          <cell r="AD25">
            <v>782.22800000000007</v>
          </cell>
          <cell r="AE25">
            <v>912.91200000000003</v>
          </cell>
          <cell r="AF25">
            <v>1030.5520000000001</v>
          </cell>
          <cell r="AG25">
            <v>1150.2220000000002</v>
          </cell>
          <cell r="AH25">
            <v>1272.0850000000003</v>
          </cell>
          <cell r="AI25">
            <v>1431.0380000000002</v>
          </cell>
          <cell r="AJ25">
            <v>44.066414467837141</v>
          </cell>
          <cell r="AK25">
            <v>31.781605543232573</v>
          </cell>
          <cell r="AL25">
            <v>28.237258841599203</v>
          </cell>
          <cell r="AM25">
            <v>149.8053911656354</v>
          </cell>
          <cell r="AN25">
            <v>238.20084851534293</v>
          </cell>
          <cell r="AO25">
            <v>114.00671115276351</v>
          </cell>
          <cell r="AP25">
            <v>139.3306391888986</v>
          </cell>
          <cell r="AQ25">
            <v>139.69820718350886</v>
          </cell>
          <cell r="AR25">
            <v>129.26611988113012</v>
          </cell>
          <cell r="AS25">
            <v>146.0012690116327</v>
          </cell>
          <cell r="AT25">
            <v>113.0014894248344</v>
          </cell>
          <cell r="AU25">
            <v>133.75656862358454</v>
          </cell>
          <cell r="AV25">
            <v>75.848020011069707</v>
          </cell>
          <cell r="AW25">
            <v>104.08527885266891</v>
          </cell>
          <cell r="AX25">
            <v>253.89067001830432</v>
          </cell>
          <cell r="AY25">
            <v>492.09151853364722</v>
          </cell>
          <cell r="AZ25">
            <v>606.09822968641072</v>
          </cell>
          <cell r="BA25">
            <v>745.42886887530926</v>
          </cell>
          <cell r="BB25">
            <v>885.12707605881815</v>
          </cell>
          <cell r="BC25">
            <v>1014.3931959399483</v>
          </cell>
          <cell r="BD25">
            <v>1160.3944649515811</v>
          </cell>
          <cell r="BE25">
            <v>1273.3959543764154</v>
          </cell>
          <cell r="BF25">
            <v>1407.152523</v>
          </cell>
          <cell r="BG25">
            <v>165.53819714862587</v>
          </cell>
          <cell r="BH25">
            <v>169.09271405203478</v>
          </cell>
          <cell r="BI25">
            <v>161.15658771765163</v>
          </cell>
          <cell r="BJ25">
            <v>142.19395317845832</v>
          </cell>
          <cell r="BK25">
            <v>143.98348795861472</v>
          </cell>
          <cell r="BL25">
            <v>150.64633037428942</v>
          </cell>
          <cell r="BM25">
            <v>164.00297495013945</v>
          </cell>
          <cell r="BN25">
            <v>190.94067852163926</v>
          </cell>
          <cell r="BO25">
            <v>136.95991113583418</v>
          </cell>
          <cell r="BP25">
            <v>143.55885754166829</v>
          </cell>
          <cell r="BQ25">
            <v>146.825045477468</v>
          </cell>
          <cell r="BR25">
            <v>150.16788594357618</v>
          </cell>
          <cell r="BS25">
            <v>334.63091120066065</v>
          </cell>
          <cell r="BT25">
            <v>495.78749891831228</v>
          </cell>
          <cell r="BU25">
            <v>637.98145209677057</v>
          </cell>
          <cell r="BV25">
            <v>781.96494005538534</v>
          </cell>
          <cell r="BW25">
            <v>932.61127042967473</v>
          </cell>
          <cell r="BX25">
            <v>1096.6142453798143</v>
          </cell>
          <cell r="BY25">
            <v>1287.5549239014535</v>
          </cell>
          <cell r="BZ25">
            <v>1424.5148350372876</v>
          </cell>
          <cell r="CA25">
            <v>1568.0736925789558</v>
          </cell>
          <cell r="CB25">
            <v>1714.8987380564238</v>
          </cell>
          <cell r="CC25">
            <v>1865.066624</v>
          </cell>
          <cell r="CD25">
            <v>111.57644762358966</v>
          </cell>
          <cell r="CE25">
            <v>112.48365804123421</v>
          </cell>
        </row>
        <row r="26">
          <cell r="B26" t="str">
            <v xml:space="preserve">        Despesa</v>
          </cell>
          <cell r="F26">
            <v>386</v>
          </cell>
          <cell r="G26">
            <v>3558</v>
          </cell>
          <cell r="H26">
            <v>399</v>
          </cell>
          <cell r="I26">
            <v>380</v>
          </cell>
          <cell r="J26">
            <v>4337</v>
          </cell>
          <cell r="V26">
            <v>380.346</v>
          </cell>
          <cell r="W26">
            <v>328.81799999999998</v>
          </cell>
          <cell r="X26">
            <v>384.33</v>
          </cell>
          <cell r="Y26">
            <v>564.55099999999993</v>
          </cell>
          <cell r="Z26">
            <v>846.63199999999995</v>
          </cell>
          <cell r="AA26">
            <v>1155.818</v>
          </cell>
          <cell r="AB26">
            <v>1490.787</v>
          </cell>
          <cell r="AC26">
            <v>1774.049</v>
          </cell>
          <cell r="AD26">
            <v>2369.105</v>
          </cell>
          <cell r="AE26">
            <v>2734.2460000000001</v>
          </cell>
          <cell r="AF26">
            <v>3092.4230000000002</v>
          </cell>
          <cell r="AG26">
            <v>3472.7690000000002</v>
          </cell>
          <cell r="AH26">
            <v>3801.5870000000004</v>
          </cell>
          <cell r="AI26">
            <v>4185.9170000000004</v>
          </cell>
          <cell r="AJ26">
            <v>357.29206998338702</v>
          </cell>
          <cell r="AK26">
            <v>284.96391327441461</v>
          </cell>
          <cell r="AL26">
            <v>321.47998051090724</v>
          </cell>
          <cell r="AM26">
            <v>392.65788222691009</v>
          </cell>
          <cell r="AN26">
            <v>384.45784263562325</v>
          </cell>
          <cell r="AO26">
            <v>394.35744325400998</v>
          </cell>
          <cell r="AP26">
            <v>630.76778892173718</v>
          </cell>
          <cell r="AQ26">
            <v>409.58194887782633</v>
          </cell>
          <cell r="AR26">
            <v>447.5415875893537</v>
          </cell>
          <cell r="AS26">
            <v>458.35762616064096</v>
          </cell>
          <cell r="AT26">
            <v>367.47247819804755</v>
          </cell>
          <cell r="AU26">
            <v>467.240025967142</v>
          </cell>
          <cell r="AV26">
            <v>642.25598325780163</v>
          </cell>
          <cell r="AW26">
            <v>963.73596376870887</v>
          </cell>
          <cell r="AX26">
            <v>1356.3938459956189</v>
          </cell>
          <cell r="AY26">
            <v>1740.8516886312423</v>
          </cell>
          <cell r="AZ26">
            <v>2135.2091318852522</v>
          </cell>
          <cell r="BA26">
            <v>2765.9769208069893</v>
          </cell>
          <cell r="BB26">
            <v>3175.5588696848154</v>
          </cell>
          <cell r="BC26">
            <v>3623.100457274169</v>
          </cell>
          <cell r="BD26">
            <v>4081.4580834348099</v>
          </cell>
          <cell r="BE26">
            <v>4448.9305616328575</v>
          </cell>
          <cell r="BF26">
            <v>4916.1705875999996</v>
          </cell>
          <cell r="BG26">
            <v>407.79952621907137</v>
          </cell>
          <cell r="BH26">
            <v>347.71591341839348</v>
          </cell>
          <cell r="BI26">
            <v>436.16528171091915</v>
          </cell>
          <cell r="BJ26">
            <v>394.34678958401992</v>
          </cell>
          <cell r="BK26">
            <v>448.81497950157171</v>
          </cell>
          <cell r="BL26">
            <v>440.55888338527433</v>
          </cell>
          <cell r="BM26">
            <v>489.68836859028733</v>
          </cell>
          <cell r="BN26">
            <v>450.1003844841407</v>
          </cell>
          <cell r="BO26">
            <v>458.78729661317578</v>
          </cell>
          <cell r="BP26">
            <v>455.06232333502106</v>
          </cell>
          <cell r="BQ26">
            <v>397.28436854478139</v>
          </cell>
          <cell r="BR26">
            <v>397.27212461334381</v>
          </cell>
          <cell r="BS26">
            <v>755.51543963746485</v>
          </cell>
          <cell r="BT26">
            <v>1191.6807213483839</v>
          </cell>
          <cell r="BU26">
            <v>1586.0275109324039</v>
          </cell>
          <cell r="BV26">
            <v>2034.8424904339756</v>
          </cell>
          <cell r="BW26">
            <v>2475.4013738192498</v>
          </cell>
          <cell r="BX26">
            <v>2965.0897424095369</v>
          </cell>
          <cell r="BY26">
            <v>3415.1901268936776</v>
          </cell>
          <cell r="BZ26">
            <v>3873.9774235068535</v>
          </cell>
          <cell r="CA26">
            <v>4329.0397468418741</v>
          </cell>
          <cell r="CB26">
            <v>4726.3241153866556</v>
          </cell>
          <cell r="CC26">
            <v>5123.5962399999999</v>
          </cell>
          <cell r="CD26">
            <v>315.89719960127718</v>
          </cell>
          <cell r="CE26">
            <v>293.63399325815971</v>
          </cell>
        </row>
        <row r="28">
          <cell r="B28" t="str">
            <v xml:space="preserve">    Seguros</v>
          </cell>
          <cell r="F28">
            <v>-15</v>
          </cell>
          <cell r="G28">
            <v>-76</v>
          </cell>
          <cell r="H28">
            <v>-22</v>
          </cell>
          <cell r="I28">
            <v>-11</v>
          </cell>
          <cell r="J28">
            <v>-109</v>
          </cell>
          <cell r="V28">
            <v>71.819000000000003</v>
          </cell>
          <cell r="W28">
            <v>-23.619999999999997</v>
          </cell>
          <cell r="X28">
            <v>-26.808</v>
          </cell>
          <cell r="Y28">
            <v>-19.614000000000001</v>
          </cell>
          <cell r="Z28">
            <v>-25.224</v>
          </cell>
          <cell r="AA28">
            <v>-43.423000000000002</v>
          </cell>
          <cell r="AB28">
            <v>-64.587999999999994</v>
          </cell>
          <cell r="AC28">
            <v>-82.73599999999999</v>
          </cell>
          <cell r="AD28">
            <v>-78.47</v>
          </cell>
          <cell r="AE28">
            <v>-80.176000000000002</v>
          </cell>
          <cell r="AF28">
            <v>-84.308000000000007</v>
          </cell>
          <cell r="AG28">
            <v>-12.489000000000004</v>
          </cell>
          <cell r="AH28">
            <v>-36.109000000000002</v>
          </cell>
          <cell r="AI28">
            <v>-62.917000000000002</v>
          </cell>
          <cell r="AJ28">
            <v>-7.7469999999999999</v>
          </cell>
          <cell r="AK28">
            <v>-8.2040000000000006</v>
          </cell>
          <cell r="AL28">
            <v>20.527000000000001</v>
          </cell>
          <cell r="AM28">
            <v>-3.6209999999999987</v>
          </cell>
          <cell r="AN28">
            <v>-9.847999999999999</v>
          </cell>
          <cell r="AO28">
            <v>-9.3679999999999986</v>
          </cell>
          <cell r="AP28">
            <v>68.81</v>
          </cell>
          <cell r="AQ28">
            <v>10.626000000000005</v>
          </cell>
          <cell r="AR28">
            <v>1.911999999999999</v>
          </cell>
          <cell r="AS28">
            <v>-15.352999999999998</v>
          </cell>
          <cell r="AT28">
            <v>16.494999999999997</v>
          </cell>
          <cell r="AU28">
            <v>9.6329999999999956</v>
          </cell>
          <cell r="AV28">
            <v>-15.951000000000004</v>
          </cell>
          <cell r="AW28">
            <v>4.5760000000000076</v>
          </cell>
          <cell r="AX28">
            <v>0.95500000000001251</v>
          </cell>
          <cell r="AY28">
            <v>-8.8929999999999865</v>
          </cell>
          <cell r="AZ28">
            <v>-18.260999999999996</v>
          </cell>
          <cell r="BA28">
            <v>50.549000000000035</v>
          </cell>
          <cell r="BB28">
            <v>61.17500000000004</v>
          </cell>
          <cell r="BC28">
            <v>63.087000000000046</v>
          </cell>
          <cell r="BD28">
            <v>47.734000000000066</v>
          </cell>
          <cell r="BE28">
            <v>64.229000000000099</v>
          </cell>
          <cell r="BF28">
            <v>73.862000000000137</v>
          </cell>
          <cell r="BG28">
            <v>-1.0199999999999996</v>
          </cell>
          <cell r="BH28">
            <v>-17.454999999999998</v>
          </cell>
          <cell r="BI28">
            <v>21.111999999999998</v>
          </cell>
          <cell r="BJ28">
            <v>2.0019999999999989</v>
          </cell>
          <cell r="BK28">
            <v>-10.086999999999998</v>
          </cell>
          <cell r="BL28">
            <v>43.393999999999991</v>
          </cell>
          <cell r="BM28">
            <v>16.259999999999998</v>
          </cell>
          <cell r="BN28">
            <v>14.690000000000001</v>
          </cell>
          <cell r="BO28">
            <v>1.6359999999999992</v>
          </cell>
          <cell r="BP28">
            <v>2.8869999999999969</v>
          </cell>
          <cell r="BQ28">
            <v>26.398999999999997</v>
          </cell>
          <cell r="BR28">
            <v>-18.382999999999999</v>
          </cell>
          <cell r="BS28">
            <v>-18.474999999999998</v>
          </cell>
          <cell r="BT28">
            <v>2.6370000000000005</v>
          </cell>
          <cell r="BU28">
            <v>4.6389999999999993</v>
          </cell>
          <cell r="BV28">
            <v>-5.4479999999999986</v>
          </cell>
          <cell r="BW28">
            <v>37.945999999999991</v>
          </cell>
          <cell r="BX28">
            <v>54.205999999999989</v>
          </cell>
          <cell r="BY28">
            <v>68.895999999999987</v>
          </cell>
          <cell r="BZ28">
            <v>70.531999999999982</v>
          </cell>
          <cell r="CA28">
            <v>73.418999999999983</v>
          </cell>
          <cell r="CB28">
            <v>99.817999999999984</v>
          </cell>
          <cell r="CC28">
            <v>81.434999999999988</v>
          </cell>
          <cell r="CD28">
            <v>1.713000000000001</v>
          </cell>
          <cell r="CE28">
            <v>-0.39700000000000202</v>
          </cell>
        </row>
        <row r="29">
          <cell r="B29" t="str">
            <v xml:space="preserve">        Receita</v>
          </cell>
          <cell r="F29">
            <v>11</v>
          </cell>
          <cell r="G29">
            <v>153</v>
          </cell>
          <cell r="H29">
            <v>2</v>
          </cell>
          <cell r="I29">
            <v>15</v>
          </cell>
          <cell r="J29">
            <v>170</v>
          </cell>
          <cell r="V29">
            <v>95.537000000000006</v>
          </cell>
          <cell r="W29">
            <v>0.52700000000000002</v>
          </cell>
          <cell r="X29">
            <v>0.83099999999999996</v>
          </cell>
          <cell r="Y29">
            <v>27.974</v>
          </cell>
          <cell r="Z29">
            <v>45.954000000000001</v>
          </cell>
          <cell r="AA29">
            <v>46.948</v>
          </cell>
          <cell r="AB29">
            <v>56.542999999999999</v>
          </cell>
          <cell r="AC29">
            <v>58.711999999999996</v>
          </cell>
          <cell r="AD29">
            <v>91.647999999999996</v>
          </cell>
          <cell r="AE29">
            <v>119.25700000000001</v>
          </cell>
          <cell r="AF29">
            <v>140.292</v>
          </cell>
          <cell r="AG29">
            <v>235.82900000000001</v>
          </cell>
          <cell r="AH29">
            <v>236.35599999999999</v>
          </cell>
          <cell r="AI29">
            <v>237.18699999999998</v>
          </cell>
          <cell r="AJ29">
            <v>19.91</v>
          </cell>
          <cell r="AK29">
            <v>11.625</v>
          </cell>
          <cell r="AL29">
            <v>38.993000000000002</v>
          </cell>
          <cell r="AM29">
            <v>17.056000000000001</v>
          </cell>
          <cell r="AN29">
            <v>14.481999999999999</v>
          </cell>
          <cell r="AO29">
            <v>10.029</v>
          </cell>
          <cell r="AP29">
            <v>102.491</v>
          </cell>
          <cell r="AQ29">
            <v>40.020000000000003</v>
          </cell>
          <cell r="AR29">
            <v>23.382999999999999</v>
          </cell>
          <cell r="AS29">
            <v>7.7880000000000003</v>
          </cell>
          <cell r="AT29">
            <v>49.881999999999998</v>
          </cell>
          <cell r="AU29">
            <v>75.984999999999999</v>
          </cell>
          <cell r="AV29">
            <v>31.535</v>
          </cell>
          <cell r="AW29">
            <v>70.528000000000006</v>
          </cell>
          <cell r="AX29">
            <v>87.584000000000003</v>
          </cell>
          <cell r="AY29">
            <v>102.066</v>
          </cell>
          <cell r="AZ29">
            <v>112.095</v>
          </cell>
          <cell r="BA29">
            <v>214.58600000000001</v>
          </cell>
          <cell r="BB29">
            <v>254.60600000000002</v>
          </cell>
          <cell r="BC29">
            <v>277.98900000000003</v>
          </cell>
          <cell r="BD29">
            <v>285.77700000000004</v>
          </cell>
          <cell r="BE29">
            <v>335.65900000000005</v>
          </cell>
          <cell r="BF29">
            <v>411.64400000000006</v>
          </cell>
          <cell r="BG29">
            <v>26.957000000000001</v>
          </cell>
          <cell r="BH29">
            <v>0.98599999999999999</v>
          </cell>
          <cell r="BI29">
            <v>52.622</v>
          </cell>
          <cell r="BJ29">
            <v>26.7</v>
          </cell>
          <cell r="BK29">
            <v>12.749000000000001</v>
          </cell>
          <cell r="BL29">
            <v>64.605999999999995</v>
          </cell>
          <cell r="BM29">
            <v>43.930999999999997</v>
          </cell>
          <cell r="BN29">
            <v>44.271000000000001</v>
          </cell>
          <cell r="BO29">
            <v>29.027999999999999</v>
          </cell>
          <cell r="BP29">
            <v>27.335999999999999</v>
          </cell>
          <cell r="BQ29">
            <v>48.378999999999998</v>
          </cell>
          <cell r="BR29">
            <v>12.823</v>
          </cell>
          <cell r="BS29">
            <v>27.943000000000001</v>
          </cell>
          <cell r="BT29">
            <v>80.564999999999998</v>
          </cell>
          <cell r="BU29">
            <v>107.265</v>
          </cell>
          <cell r="BV29">
            <v>120.014</v>
          </cell>
          <cell r="BW29">
            <v>184.62</v>
          </cell>
          <cell r="BX29">
            <v>228.55099999999999</v>
          </cell>
          <cell r="BY29">
            <v>272.822</v>
          </cell>
          <cell r="BZ29">
            <v>301.85000000000002</v>
          </cell>
          <cell r="CA29">
            <v>329.18600000000004</v>
          </cell>
          <cell r="CB29">
            <v>377.56500000000005</v>
          </cell>
          <cell r="CC29">
            <v>390.38800000000003</v>
          </cell>
          <cell r="CD29">
            <v>24.879000000000001</v>
          </cell>
          <cell r="CE29">
            <v>19.812999999999999</v>
          </cell>
        </row>
        <row r="30">
          <cell r="B30" t="str">
            <v xml:space="preserve">        Despesa</v>
          </cell>
          <cell r="F30">
            <v>26</v>
          </cell>
          <cell r="G30">
            <v>229</v>
          </cell>
          <cell r="H30">
            <v>24</v>
          </cell>
          <cell r="I30">
            <v>26</v>
          </cell>
          <cell r="J30">
            <v>279</v>
          </cell>
          <cell r="V30">
            <v>23.718</v>
          </cell>
          <cell r="W30">
            <v>24.146999999999998</v>
          </cell>
          <cell r="X30">
            <v>27.638999999999999</v>
          </cell>
          <cell r="Y30">
            <v>47.588000000000001</v>
          </cell>
          <cell r="Z30">
            <v>71.177999999999997</v>
          </cell>
          <cell r="AA30">
            <v>90.370999999999995</v>
          </cell>
          <cell r="AB30">
            <v>121.131</v>
          </cell>
          <cell r="AC30">
            <v>141.44800000000001</v>
          </cell>
          <cell r="AD30">
            <v>170.11799999999999</v>
          </cell>
          <cell r="AE30">
            <v>199.43299999999999</v>
          </cell>
          <cell r="AF30">
            <v>224.6</v>
          </cell>
          <cell r="AG30">
            <v>248.31799999999998</v>
          </cell>
          <cell r="AH30">
            <v>272.46499999999997</v>
          </cell>
          <cell r="AI30">
            <v>300.10399999999998</v>
          </cell>
          <cell r="AJ30">
            <v>27.657</v>
          </cell>
          <cell r="AK30">
            <v>19.829000000000001</v>
          </cell>
          <cell r="AL30">
            <v>18.466000000000001</v>
          </cell>
          <cell r="AM30">
            <v>20.677</v>
          </cell>
          <cell r="AN30">
            <v>24.33</v>
          </cell>
          <cell r="AO30">
            <v>19.396999999999998</v>
          </cell>
          <cell r="AP30">
            <v>33.680999999999997</v>
          </cell>
          <cell r="AQ30">
            <v>29.393999999999998</v>
          </cell>
          <cell r="AR30">
            <v>21.471</v>
          </cell>
          <cell r="AS30">
            <v>23.140999999999998</v>
          </cell>
          <cell r="AT30">
            <v>33.387</v>
          </cell>
          <cell r="AU30">
            <v>66.352000000000004</v>
          </cell>
          <cell r="AV30">
            <v>47.486000000000004</v>
          </cell>
          <cell r="AW30">
            <v>65.951999999999998</v>
          </cell>
          <cell r="AX30">
            <v>86.628999999999991</v>
          </cell>
          <cell r="AY30">
            <v>110.95899999999999</v>
          </cell>
          <cell r="AZ30">
            <v>130.35599999999999</v>
          </cell>
          <cell r="BA30">
            <v>164.03699999999998</v>
          </cell>
          <cell r="BB30">
            <v>193.43099999999998</v>
          </cell>
          <cell r="BC30">
            <v>214.90199999999999</v>
          </cell>
          <cell r="BD30">
            <v>238.04299999999998</v>
          </cell>
          <cell r="BE30">
            <v>271.42999999999995</v>
          </cell>
          <cell r="BF30">
            <v>337.78199999999993</v>
          </cell>
          <cell r="BG30">
            <v>27.977</v>
          </cell>
          <cell r="BH30">
            <v>18.440999999999999</v>
          </cell>
          <cell r="BI30">
            <v>31.51</v>
          </cell>
          <cell r="BJ30">
            <v>24.698</v>
          </cell>
          <cell r="BK30">
            <v>22.835999999999999</v>
          </cell>
          <cell r="BL30">
            <v>21.212</v>
          </cell>
          <cell r="BM30">
            <v>27.670999999999999</v>
          </cell>
          <cell r="BN30">
            <v>29.581</v>
          </cell>
          <cell r="BO30">
            <v>27.391999999999999</v>
          </cell>
          <cell r="BP30">
            <v>24.449000000000002</v>
          </cell>
          <cell r="BQ30">
            <v>21.98</v>
          </cell>
          <cell r="BR30">
            <v>31.206</v>
          </cell>
          <cell r="BS30">
            <v>46.417999999999999</v>
          </cell>
          <cell r="BT30">
            <v>77.927999999999997</v>
          </cell>
          <cell r="BU30">
            <v>102.626</v>
          </cell>
          <cell r="BV30">
            <v>125.462</v>
          </cell>
          <cell r="BW30">
            <v>146.67400000000001</v>
          </cell>
          <cell r="BX30">
            <v>174.345</v>
          </cell>
          <cell r="BY30">
            <v>203.92599999999999</v>
          </cell>
          <cell r="BZ30">
            <v>231.31799999999998</v>
          </cell>
          <cell r="CA30">
            <v>255.767</v>
          </cell>
          <cell r="CB30">
            <v>277.74700000000001</v>
          </cell>
          <cell r="CC30">
            <v>308.95300000000003</v>
          </cell>
          <cell r="CD30">
            <v>23.166</v>
          </cell>
          <cell r="CE30">
            <v>20.21</v>
          </cell>
        </row>
        <row r="32">
          <cell r="B32" t="str">
            <v xml:space="preserve">    Lucros e dividendos</v>
          </cell>
          <cell r="F32">
            <v>-38</v>
          </cell>
          <cell r="G32">
            <v>-2413</v>
          </cell>
          <cell r="H32">
            <v>-57</v>
          </cell>
          <cell r="I32">
            <v>-77</v>
          </cell>
          <cell r="J32">
            <v>-2547</v>
          </cell>
          <cell r="V32">
            <v>-237.40200000000002</v>
          </cell>
          <cell r="W32">
            <v>-176.36</v>
          </cell>
          <cell r="X32">
            <v>-634.83600000000001</v>
          </cell>
          <cell r="Y32">
            <v>-54.174999999999955</v>
          </cell>
          <cell r="Z32">
            <v>-378.38299999999992</v>
          </cell>
          <cell r="AA32">
            <v>-255.4319999999999</v>
          </cell>
          <cell r="AB32">
            <v>-389.21299999999991</v>
          </cell>
          <cell r="AC32">
            <v>-380.1459999999999</v>
          </cell>
          <cell r="AD32">
            <v>-593.7109999999999</v>
          </cell>
          <cell r="AE32">
            <v>-843.44899999999984</v>
          </cell>
          <cell r="AF32">
            <v>-1324.9769999999999</v>
          </cell>
          <cell r="AG32">
            <v>-1562.3789999999999</v>
          </cell>
          <cell r="AH32">
            <v>-1738.739</v>
          </cell>
          <cell r="AI32">
            <v>-2373.5749999999998</v>
          </cell>
          <cell r="AJ32">
            <v>-660.7879999999999</v>
          </cell>
          <cell r="AK32">
            <v>-183.03</v>
          </cell>
          <cell r="AL32">
            <v>-504.21699999999998</v>
          </cell>
          <cell r="AM32">
            <v>-435.94800000000004</v>
          </cell>
          <cell r="AN32">
            <v>-434.37299999999999</v>
          </cell>
          <cell r="AO32">
            <v>-158.79199999999997</v>
          </cell>
          <cell r="AP32">
            <v>-614.53</v>
          </cell>
          <cell r="AQ32">
            <v>-528.43499999999995</v>
          </cell>
          <cell r="AR32">
            <v>-349.24100000000004</v>
          </cell>
          <cell r="AS32">
            <v>-328.08799999999997</v>
          </cell>
          <cell r="AT32">
            <v>-737.77</v>
          </cell>
          <cell r="AU32">
            <v>-662.05099999999993</v>
          </cell>
          <cell r="AV32">
            <v>-843.81799999999998</v>
          </cell>
          <cell r="AW32">
            <v>-1348.0349999999999</v>
          </cell>
          <cell r="AX32">
            <v>-1783.9829999999999</v>
          </cell>
          <cell r="AY32">
            <v>-2218.3559999999998</v>
          </cell>
          <cell r="AZ32">
            <v>-2377.1480000000001</v>
          </cell>
          <cell r="BA32">
            <v>-2991.6779999999999</v>
          </cell>
          <cell r="BB32">
            <v>-3520.1129999999998</v>
          </cell>
          <cell r="BC32">
            <v>-3869.3539999999998</v>
          </cell>
          <cell r="BD32">
            <v>-4197.442</v>
          </cell>
          <cell r="BE32">
            <v>-4935.2120000000004</v>
          </cell>
          <cell r="BF32">
            <v>-5597.2629999999999</v>
          </cell>
          <cell r="BG32">
            <v>-293.28900000000004</v>
          </cell>
          <cell r="BH32">
            <v>-264.89999999999998</v>
          </cell>
          <cell r="BI32">
            <v>-411.43200000000002</v>
          </cell>
          <cell r="BJ32">
            <v>-584.50099999999998</v>
          </cell>
          <cell r="BK32">
            <v>-579.18299999999999</v>
          </cell>
          <cell r="BL32">
            <v>-651.33400000000006</v>
          </cell>
          <cell r="BM32">
            <v>-159.363</v>
          </cell>
          <cell r="BN32">
            <v>-396.00900000000001</v>
          </cell>
          <cell r="BO32">
            <v>-1858.2240000000002</v>
          </cell>
          <cell r="BP32">
            <v>-780.23</v>
          </cell>
          <cell r="BQ32">
            <v>-376.48700000000002</v>
          </cell>
          <cell r="BR32">
            <v>-825.96900000000005</v>
          </cell>
          <cell r="BS32">
            <v>-558.18900000000008</v>
          </cell>
          <cell r="BT32">
            <v>-969.62100000000009</v>
          </cell>
          <cell r="BU32">
            <v>-1554.1220000000001</v>
          </cell>
          <cell r="BV32">
            <v>-2133.3050000000003</v>
          </cell>
          <cell r="BW32">
            <v>-2784.6390000000001</v>
          </cell>
          <cell r="BX32">
            <v>-2944.002</v>
          </cell>
          <cell r="BY32">
            <v>-3340.011</v>
          </cell>
          <cell r="BZ32">
            <v>-5198.2350000000006</v>
          </cell>
          <cell r="CA32">
            <v>-5978.4650000000001</v>
          </cell>
          <cell r="CB32">
            <v>-6354.9520000000002</v>
          </cell>
          <cell r="CC32">
            <v>-7180.9210000000003</v>
          </cell>
          <cell r="CD32">
            <v>-530.48199999999997</v>
          </cell>
          <cell r="CE32">
            <v>-340.50400000000002</v>
          </cell>
        </row>
        <row r="33">
          <cell r="B33" t="str">
            <v xml:space="preserve">        Receita</v>
          </cell>
          <cell r="F33">
            <v>62</v>
          </cell>
          <cell r="G33">
            <v>534</v>
          </cell>
          <cell r="H33">
            <v>57</v>
          </cell>
          <cell r="I33">
            <v>28</v>
          </cell>
          <cell r="J33">
            <v>619</v>
          </cell>
          <cell r="V33">
            <v>3.444</v>
          </cell>
          <cell r="W33">
            <v>104.752</v>
          </cell>
          <cell r="X33">
            <v>108.976</v>
          </cell>
          <cell r="Y33">
            <v>241.13100000000003</v>
          </cell>
          <cell r="Z33">
            <v>301.40200000000004</v>
          </cell>
          <cell r="AA33">
            <v>684.18700000000013</v>
          </cell>
          <cell r="AB33">
            <v>688.57200000000012</v>
          </cell>
          <cell r="AC33">
            <v>1072.0240000000001</v>
          </cell>
          <cell r="AD33">
            <v>1153.1380000000001</v>
          </cell>
          <cell r="AE33">
            <v>1192.9860000000001</v>
          </cell>
          <cell r="AF33">
            <v>1250.298</v>
          </cell>
          <cell r="AG33">
            <v>1253.742</v>
          </cell>
          <cell r="AH33">
            <v>1358.4939999999999</v>
          </cell>
          <cell r="AI33">
            <v>1467.4699999999998</v>
          </cell>
          <cell r="AJ33">
            <v>21.891999999999999</v>
          </cell>
          <cell r="AK33">
            <v>25.193999999999999</v>
          </cell>
          <cell r="AL33">
            <v>4.9009999999999998</v>
          </cell>
          <cell r="AM33">
            <v>182.72800000000001</v>
          </cell>
          <cell r="AN33">
            <v>31.558</v>
          </cell>
          <cell r="AO33">
            <v>332.24400000000003</v>
          </cell>
          <cell r="AP33">
            <v>129.02500000000001</v>
          </cell>
          <cell r="AQ33">
            <v>26.567</v>
          </cell>
          <cell r="AR33">
            <v>19.678999999999998</v>
          </cell>
          <cell r="AS33">
            <v>18.917999999999999</v>
          </cell>
          <cell r="AT33">
            <v>87.727000000000004</v>
          </cell>
          <cell r="AU33">
            <v>29.960999999999999</v>
          </cell>
          <cell r="AV33">
            <v>47.085999999999999</v>
          </cell>
          <cell r="AW33">
            <v>51.986999999999995</v>
          </cell>
          <cell r="AX33">
            <v>234.715</v>
          </cell>
          <cell r="AY33">
            <v>266.27300000000002</v>
          </cell>
          <cell r="AZ33">
            <v>598.51700000000005</v>
          </cell>
          <cell r="BA33">
            <v>727.54200000000003</v>
          </cell>
          <cell r="BB33">
            <v>754.10900000000004</v>
          </cell>
          <cell r="BC33">
            <v>773.78800000000001</v>
          </cell>
          <cell r="BD33">
            <v>792.70600000000002</v>
          </cell>
          <cell r="BE33">
            <v>880.43299999999999</v>
          </cell>
          <cell r="BF33">
            <v>910.39400000000001</v>
          </cell>
          <cell r="BG33">
            <v>17.727</v>
          </cell>
          <cell r="BH33">
            <v>82.313999999999993</v>
          </cell>
          <cell r="BI33">
            <v>50.176000000000002</v>
          </cell>
          <cell r="BJ33">
            <v>100.899</v>
          </cell>
          <cell r="BK33">
            <v>4.9509999999999996</v>
          </cell>
          <cell r="BL33">
            <v>29.736000000000001</v>
          </cell>
          <cell r="BM33">
            <v>50.264000000000003</v>
          </cell>
          <cell r="BN33">
            <v>4.5780000000000003</v>
          </cell>
          <cell r="BO33">
            <v>32.732999999999997</v>
          </cell>
          <cell r="BP33">
            <v>63.195999999999998</v>
          </cell>
          <cell r="BQ33">
            <v>34.192999999999998</v>
          </cell>
          <cell r="BR33">
            <v>17.035</v>
          </cell>
          <cell r="BS33">
            <v>100.041</v>
          </cell>
          <cell r="BT33">
            <v>150.21699999999998</v>
          </cell>
          <cell r="BU33">
            <v>251.11599999999999</v>
          </cell>
          <cell r="BV33">
            <v>256.06700000000001</v>
          </cell>
          <cell r="BW33">
            <v>285.803</v>
          </cell>
          <cell r="BX33">
            <v>336.06700000000001</v>
          </cell>
          <cell r="BY33">
            <v>340.64499999999998</v>
          </cell>
          <cell r="BZ33">
            <v>373.37799999999999</v>
          </cell>
          <cell r="CA33">
            <v>436.57399999999996</v>
          </cell>
          <cell r="CB33">
            <v>470.76699999999994</v>
          </cell>
          <cell r="CC33">
            <v>487.80199999999996</v>
          </cell>
          <cell r="CD33">
            <v>66.02</v>
          </cell>
          <cell r="CE33">
            <v>19.835000000000001</v>
          </cell>
        </row>
        <row r="34">
          <cell r="B34" t="str">
            <v xml:space="preserve">        Despesa</v>
          </cell>
          <cell r="F34">
            <v>100</v>
          </cell>
          <cell r="G34">
            <v>2947</v>
          </cell>
          <cell r="H34">
            <v>114</v>
          </cell>
          <cell r="I34">
            <v>105</v>
          </cell>
          <cell r="J34">
            <v>3166</v>
          </cell>
          <cell r="V34">
            <v>240.846</v>
          </cell>
          <cell r="W34">
            <v>281.11200000000002</v>
          </cell>
          <cell r="X34">
            <v>743.81200000000001</v>
          </cell>
          <cell r="Y34">
            <v>295.30599999999998</v>
          </cell>
          <cell r="Z34">
            <v>679.78499999999997</v>
          </cell>
          <cell r="AA34">
            <v>939.61899999999991</v>
          </cell>
          <cell r="AB34">
            <v>1077.7849999999999</v>
          </cell>
          <cell r="AC34">
            <v>1452.1699999999998</v>
          </cell>
          <cell r="AD34">
            <v>1746.8489999999997</v>
          </cell>
          <cell r="AE34">
            <v>2036.4349999999997</v>
          </cell>
          <cell r="AF34">
            <v>2575.2749999999996</v>
          </cell>
          <cell r="AG34">
            <v>2816.1209999999996</v>
          </cell>
          <cell r="AH34">
            <v>3097.2329999999997</v>
          </cell>
          <cell r="AI34">
            <v>3841.0449999999996</v>
          </cell>
          <cell r="AJ34">
            <v>682.68</v>
          </cell>
          <cell r="AK34">
            <v>208.22399999999999</v>
          </cell>
          <cell r="AL34">
            <v>509.11799999999999</v>
          </cell>
          <cell r="AM34">
            <v>618.67600000000004</v>
          </cell>
          <cell r="AN34">
            <v>465.93099999999998</v>
          </cell>
          <cell r="AO34">
            <v>491.036</v>
          </cell>
          <cell r="AP34">
            <v>743.55499999999995</v>
          </cell>
          <cell r="AQ34">
            <v>555.00199999999995</v>
          </cell>
          <cell r="AR34">
            <v>368.92</v>
          </cell>
          <cell r="AS34">
            <v>347.00599999999997</v>
          </cell>
          <cell r="AT34">
            <v>825.49699999999996</v>
          </cell>
          <cell r="AU34">
            <v>692.01199999999994</v>
          </cell>
          <cell r="AV34">
            <v>890.904</v>
          </cell>
          <cell r="AW34">
            <v>1400.0219999999999</v>
          </cell>
          <cell r="AX34">
            <v>2018.6979999999999</v>
          </cell>
          <cell r="AY34">
            <v>2484.6289999999999</v>
          </cell>
          <cell r="AZ34">
            <v>2975.665</v>
          </cell>
          <cell r="BA34">
            <v>3719.22</v>
          </cell>
          <cell r="BB34">
            <v>4274.2219999999998</v>
          </cell>
          <cell r="BC34">
            <v>4643.1419999999998</v>
          </cell>
          <cell r="BD34">
            <v>4990.1480000000001</v>
          </cell>
          <cell r="BE34">
            <v>5815.6450000000004</v>
          </cell>
          <cell r="BF34">
            <v>6507.6570000000002</v>
          </cell>
          <cell r="BG34">
            <v>311.01600000000002</v>
          </cell>
          <cell r="BH34">
            <v>347.214</v>
          </cell>
          <cell r="BI34">
            <v>461.608</v>
          </cell>
          <cell r="BJ34">
            <v>685.4</v>
          </cell>
          <cell r="BK34">
            <v>584.13400000000001</v>
          </cell>
          <cell r="BL34">
            <v>681.07</v>
          </cell>
          <cell r="BM34">
            <v>209.62700000000001</v>
          </cell>
          <cell r="BN34">
            <v>400.58699999999999</v>
          </cell>
          <cell r="BO34">
            <v>1890.9570000000001</v>
          </cell>
          <cell r="BP34">
            <v>843.42600000000004</v>
          </cell>
          <cell r="BQ34">
            <v>410.68</v>
          </cell>
          <cell r="BR34">
            <v>843.00400000000002</v>
          </cell>
          <cell r="BS34">
            <v>658.23</v>
          </cell>
          <cell r="BT34">
            <v>1119.838</v>
          </cell>
          <cell r="BU34">
            <v>1805.2379999999998</v>
          </cell>
          <cell r="BV34">
            <v>2389.3719999999998</v>
          </cell>
          <cell r="BW34">
            <v>3070.442</v>
          </cell>
          <cell r="BX34">
            <v>3280.069</v>
          </cell>
          <cell r="BY34">
            <v>3680.6559999999999</v>
          </cell>
          <cell r="BZ34">
            <v>5571.6130000000003</v>
          </cell>
          <cell r="CA34">
            <v>6415.0390000000007</v>
          </cell>
          <cell r="CB34">
            <v>6825.719000000001</v>
          </cell>
          <cell r="CC34">
            <v>7668.7230000000009</v>
          </cell>
          <cell r="CD34">
            <v>596.50199999999995</v>
          </cell>
          <cell r="CE34">
            <v>360.339</v>
          </cell>
        </row>
        <row r="36">
          <cell r="B36" t="str">
            <v xml:space="preserve">    Lucros reinvestidos</v>
          </cell>
          <cell r="F36">
            <v>-20</v>
          </cell>
          <cell r="G36">
            <v>-319</v>
          </cell>
          <cell r="H36">
            <v>-37</v>
          </cell>
          <cell r="I36">
            <v>-12</v>
          </cell>
          <cell r="J36">
            <v>-368</v>
          </cell>
          <cell r="V36">
            <v>-18.018000000000001</v>
          </cell>
          <cell r="W36">
            <v>-31.648</v>
          </cell>
          <cell r="X36">
            <v>-57.247</v>
          </cell>
          <cell r="Y36">
            <v>-189.4</v>
          </cell>
          <cell r="Z36">
            <v>-202.5</v>
          </cell>
          <cell r="AA36">
            <v>-239.1</v>
          </cell>
          <cell r="AB36">
            <v>-359.8</v>
          </cell>
          <cell r="AC36">
            <v>-386.8</v>
          </cell>
          <cell r="AD36">
            <v>-413.82600000000002</v>
          </cell>
          <cell r="AE36">
            <v>-416.96100000000001</v>
          </cell>
          <cell r="AF36">
            <v>-424.47800000000001</v>
          </cell>
          <cell r="AG36">
            <v>-442.49599999999998</v>
          </cell>
          <cell r="AH36">
            <v>-474.14400000000001</v>
          </cell>
          <cell r="AI36">
            <v>-531.39099999999996</v>
          </cell>
          <cell r="AJ36">
            <v>-0.41099999999999998</v>
          </cell>
          <cell r="AK36">
            <v>-8.5830000000000002</v>
          </cell>
          <cell r="AL36">
            <v>0</v>
          </cell>
          <cell r="AM36">
            <v>-66.361999999999995</v>
          </cell>
          <cell r="AN36">
            <v>-12.706</v>
          </cell>
          <cell r="AO36">
            <v>-8.8369999999999997</v>
          </cell>
          <cell r="AP36">
            <v>-9.734</v>
          </cell>
          <cell r="AQ36">
            <v>0</v>
          </cell>
          <cell r="AR36">
            <v>-8.1780000000000008</v>
          </cell>
          <cell r="AS36">
            <v>-14.243</v>
          </cell>
          <cell r="AT36">
            <v>-20.885999999999999</v>
          </cell>
          <cell r="AU36">
            <v>-1.1679999999999999</v>
          </cell>
          <cell r="AV36">
            <v>-8.9939999999999998</v>
          </cell>
          <cell r="AW36">
            <v>-8.9939999999999998</v>
          </cell>
          <cell r="AX36">
            <v>-75.355999999999995</v>
          </cell>
          <cell r="AY36">
            <v>-88.061999999999998</v>
          </cell>
          <cell r="AZ36">
            <v>-96.899000000000001</v>
          </cell>
          <cell r="BA36">
            <v>-106.633</v>
          </cell>
          <cell r="BB36">
            <v>-106.633</v>
          </cell>
          <cell r="BC36">
            <v>-114.81099999999999</v>
          </cell>
          <cell r="BD36">
            <v>-129.054</v>
          </cell>
          <cell r="BE36">
            <v>-149.94</v>
          </cell>
          <cell r="BF36">
            <v>-151.108</v>
          </cell>
          <cell r="BG36">
            <v>-8</v>
          </cell>
          <cell r="BH36">
            <v>-10</v>
          </cell>
          <cell r="BI36">
            <v>-11</v>
          </cell>
          <cell r="BJ36">
            <v>-11</v>
          </cell>
          <cell r="BK36">
            <v>-10</v>
          </cell>
          <cell r="BL36">
            <v>-8</v>
          </cell>
          <cell r="BM36">
            <v>-12</v>
          </cell>
          <cell r="BN36">
            <v>-10</v>
          </cell>
          <cell r="BO36">
            <v>-12</v>
          </cell>
          <cell r="BP36">
            <v>-11</v>
          </cell>
          <cell r="BQ36">
            <v>-10</v>
          </cell>
          <cell r="BR36">
            <v>-11</v>
          </cell>
          <cell r="BS36">
            <v>-18</v>
          </cell>
          <cell r="BT36">
            <v>-29</v>
          </cell>
          <cell r="BU36">
            <v>-40</v>
          </cell>
          <cell r="BV36">
            <v>-50</v>
          </cell>
          <cell r="BW36">
            <v>-58</v>
          </cell>
          <cell r="BX36">
            <v>-70</v>
          </cell>
          <cell r="BY36">
            <v>-80</v>
          </cell>
          <cell r="BZ36">
            <v>-92</v>
          </cell>
          <cell r="CA36">
            <v>-103</v>
          </cell>
          <cell r="CB36">
            <v>-113</v>
          </cell>
          <cell r="CC36">
            <v>-124</v>
          </cell>
          <cell r="CD36" t="str">
            <v xml:space="preserve">...  </v>
          </cell>
          <cell r="CE36">
            <v>0</v>
          </cell>
        </row>
        <row r="38">
          <cell r="B38" t="str">
            <v xml:space="preserve">    Governamentais</v>
          </cell>
          <cell r="F38">
            <v>-62</v>
          </cell>
          <cell r="G38">
            <v>-231</v>
          </cell>
          <cell r="H38">
            <v>-20</v>
          </cell>
          <cell r="I38">
            <v>-42</v>
          </cell>
          <cell r="J38">
            <v>-293</v>
          </cell>
          <cell r="V38">
            <v>-20.67</v>
          </cell>
          <cell r="W38">
            <v>-30.465999999999994</v>
          </cell>
          <cell r="X38">
            <v>-69.664000000000001</v>
          </cell>
          <cell r="Y38">
            <v>-30.864000000000004</v>
          </cell>
          <cell r="Z38">
            <v>-37.480000000000004</v>
          </cell>
          <cell r="AA38">
            <v>-70.209000000000003</v>
          </cell>
          <cell r="AB38">
            <v>-83.715000000000003</v>
          </cell>
          <cell r="AC38">
            <v>-95.888999999999996</v>
          </cell>
          <cell r="AD38">
            <v>-114.25699999999999</v>
          </cell>
          <cell r="AE38">
            <v>-130.893</v>
          </cell>
          <cell r="AF38">
            <v>-182.452</v>
          </cell>
          <cell r="AG38">
            <v>-203.12200000000001</v>
          </cell>
          <cell r="AH38">
            <v>-233.58800000000002</v>
          </cell>
          <cell r="AI38">
            <v>-303.25200000000001</v>
          </cell>
          <cell r="AJ38">
            <v>-24.219000000000001</v>
          </cell>
          <cell r="AK38">
            <v>-19.573000000000004</v>
          </cell>
          <cell r="AL38">
            <v>-21.201000000000001</v>
          </cell>
          <cell r="AM38">
            <v>-36.116</v>
          </cell>
          <cell r="AN38">
            <v>-25.665999999999997</v>
          </cell>
          <cell r="AO38">
            <v>-43.267999999999994</v>
          </cell>
          <cell r="AP38">
            <v>-32.720000000000006</v>
          </cell>
          <cell r="AQ38">
            <v>-7.2540000000000049</v>
          </cell>
          <cell r="AR38">
            <v>-21.509999999999998</v>
          </cell>
          <cell r="AS38">
            <v>-31.140999999999991</v>
          </cell>
          <cell r="AT38">
            <v>-0.26900000000000546</v>
          </cell>
          <cell r="AU38">
            <v>-87.205000000000013</v>
          </cell>
          <cell r="AV38">
            <v>-43.792000000000009</v>
          </cell>
          <cell r="AW38">
            <v>-64.993000000000009</v>
          </cell>
          <cell r="AX38">
            <v>-101.10900000000002</v>
          </cell>
          <cell r="AY38">
            <v>-126.77500000000003</v>
          </cell>
          <cell r="AZ38">
            <v>-170.04300000000003</v>
          </cell>
          <cell r="BA38">
            <v>-202.76300000000003</v>
          </cell>
          <cell r="BB38">
            <v>-210.01700000000005</v>
          </cell>
          <cell r="BC38">
            <v>-231.52700000000004</v>
          </cell>
          <cell r="BD38">
            <v>-262.66800000000006</v>
          </cell>
          <cell r="BE38">
            <v>-262.93700000000007</v>
          </cell>
          <cell r="BF38">
            <v>-350.14200000000011</v>
          </cell>
          <cell r="BG38">
            <v>-54.085000000000001</v>
          </cell>
          <cell r="BH38">
            <v>-23.344999999999999</v>
          </cell>
          <cell r="BI38">
            <v>-26.007000000000005</v>
          </cell>
          <cell r="BJ38">
            <v>-0.12099999999999511</v>
          </cell>
          <cell r="BK38">
            <v>-3.320999999999998</v>
          </cell>
          <cell r="BL38">
            <v>-27.389999999999993</v>
          </cell>
          <cell r="BM38">
            <v>-27.824999999999996</v>
          </cell>
          <cell r="BN38">
            <v>-44.475999999999999</v>
          </cell>
          <cell r="BO38">
            <v>-60.844000000000001</v>
          </cell>
          <cell r="BP38">
            <v>-21.856000000000002</v>
          </cell>
          <cell r="BQ38">
            <v>-39.617000000000004</v>
          </cell>
          <cell r="BR38">
            <v>-56.507999999999996</v>
          </cell>
          <cell r="BS38">
            <v>-77.430000000000007</v>
          </cell>
          <cell r="BT38">
            <v>-103.43700000000001</v>
          </cell>
          <cell r="BU38">
            <v>-103.55800000000001</v>
          </cell>
          <cell r="BV38">
            <v>-106.879</v>
          </cell>
          <cell r="BW38">
            <v>-134.26900000000001</v>
          </cell>
          <cell r="BX38">
            <v>-162.09399999999999</v>
          </cell>
          <cell r="BY38">
            <v>-206.57</v>
          </cell>
          <cell r="BZ38">
            <v>-267.41399999999999</v>
          </cell>
          <cell r="CA38">
            <v>-289.27</v>
          </cell>
          <cell r="CB38">
            <v>-328.887</v>
          </cell>
          <cell r="CC38">
            <v>-385.39499999999998</v>
          </cell>
          <cell r="CD38">
            <v>-5.8079999999999998</v>
          </cell>
          <cell r="CE38">
            <v>0.3279999999999994</v>
          </cell>
        </row>
        <row r="39">
          <cell r="B39" t="str">
            <v xml:space="preserve">        Receita</v>
          </cell>
          <cell r="F39">
            <v>12</v>
          </cell>
          <cell r="G39">
            <v>93</v>
          </cell>
          <cell r="H39">
            <v>12</v>
          </cell>
          <cell r="I39">
            <v>13</v>
          </cell>
          <cell r="J39">
            <v>118</v>
          </cell>
          <cell r="V39">
            <v>25.07</v>
          </cell>
          <cell r="W39">
            <v>33.151000000000003</v>
          </cell>
          <cell r="X39">
            <v>21.875</v>
          </cell>
          <cell r="Y39">
            <v>23.867000000000001</v>
          </cell>
          <cell r="Z39">
            <v>38.748000000000005</v>
          </cell>
          <cell r="AA39">
            <v>46.111000000000004</v>
          </cell>
          <cell r="AB39">
            <v>59.866000000000007</v>
          </cell>
          <cell r="AC39">
            <v>73.871000000000009</v>
          </cell>
          <cell r="AD39">
            <v>87.742000000000004</v>
          </cell>
          <cell r="AE39">
            <v>110.27600000000001</v>
          </cell>
          <cell r="AF39">
            <v>122.79800000000002</v>
          </cell>
          <cell r="AG39">
            <v>147.86800000000002</v>
          </cell>
          <cell r="AH39">
            <v>181.01900000000003</v>
          </cell>
          <cell r="AI39">
            <v>202.89400000000003</v>
          </cell>
          <cell r="AJ39">
            <v>15.909000000000001</v>
          </cell>
          <cell r="AK39">
            <v>19.443999999999999</v>
          </cell>
          <cell r="AL39">
            <v>35.716000000000001</v>
          </cell>
          <cell r="AM39">
            <v>34.816000000000003</v>
          </cell>
          <cell r="AN39">
            <v>38.703000000000003</v>
          </cell>
          <cell r="AO39">
            <v>41.677</v>
          </cell>
          <cell r="AP39">
            <v>41.738999999999997</v>
          </cell>
          <cell r="AQ39">
            <v>43.006999999999998</v>
          </cell>
          <cell r="AR39">
            <v>52.829000000000001</v>
          </cell>
          <cell r="AS39">
            <v>60.334000000000003</v>
          </cell>
          <cell r="AT39">
            <v>57.250999999999998</v>
          </cell>
          <cell r="AU39">
            <v>59.475000000000001</v>
          </cell>
          <cell r="AV39">
            <v>35.353000000000002</v>
          </cell>
          <cell r="AW39">
            <v>71.069000000000003</v>
          </cell>
          <cell r="AX39">
            <v>105.88500000000001</v>
          </cell>
          <cell r="AY39">
            <v>144.58800000000002</v>
          </cell>
          <cell r="AZ39">
            <v>186.26500000000001</v>
          </cell>
          <cell r="BA39">
            <v>228.00400000000002</v>
          </cell>
          <cell r="BB39">
            <v>271.01100000000002</v>
          </cell>
          <cell r="BC39">
            <v>323.84000000000003</v>
          </cell>
          <cell r="BD39">
            <v>384.17400000000004</v>
          </cell>
          <cell r="BE39">
            <v>441.42500000000001</v>
          </cell>
          <cell r="BF39">
            <v>500.90000000000003</v>
          </cell>
          <cell r="BG39">
            <v>51.606000000000002</v>
          </cell>
          <cell r="BH39">
            <v>42.417000000000002</v>
          </cell>
          <cell r="BI39">
            <v>64.875</v>
          </cell>
          <cell r="BJ39">
            <v>67.673000000000002</v>
          </cell>
          <cell r="BK39">
            <v>94.144000000000005</v>
          </cell>
          <cell r="BL39">
            <v>47.978000000000002</v>
          </cell>
          <cell r="BM39">
            <v>29.46</v>
          </cell>
          <cell r="BN39">
            <v>29.762</v>
          </cell>
          <cell r="BO39">
            <v>20.106000000000002</v>
          </cell>
          <cell r="BP39">
            <v>37.494999999999997</v>
          </cell>
          <cell r="BQ39">
            <v>31.498999999999999</v>
          </cell>
          <cell r="BR39">
            <v>30.667000000000002</v>
          </cell>
          <cell r="BS39">
            <v>94.022999999999996</v>
          </cell>
          <cell r="BT39">
            <v>158.898</v>
          </cell>
          <cell r="BU39">
            <v>226.571</v>
          </cell>
          <cell r="BV39">
            <v>320.71500000000003</v>
          </cell>
          <cell r="BW39">
            <v>368.69300000000004</v>
          </cell>
          <cell r="BX39">
            <v>398.15300000000002</v>
          </cell>
          <cell r="BY39">
            <v>427.91500000000002</v>
          </cell>
          <cell r="BZ39">
            <v>448.02100000000002</v>
          </cell>
          <cell r="CA39">
            <v>485.51600000000002</v>
          </cell>
          <cell r="CB39">
            <v>517.01499999999999</v>
          </cell>
          <cell r="CC39">
            <v>547.68200000000002</v>
          </cell>
          <cell r="CD39">
            <v>19.391999999999999</v>
          </cell>
          <cell r="CE39">
            <v>26.97</v>
          </cell>
        </row>
        <row r="40">
          <cell r="B40" t="str">
            <v xml:space="preserve">        Despesa</v>
          </cell>
          <cell r="F40">
            <v>74</v>
          </cell>
          <cell r="G40">
            <v>324</v>
          </cell>
          <cell r="H40">
            <v>32</v>
          </cell>
          <cell r="I40">
            <v>55</v>
          </cell>
          <cell r="J40">
            <v>411</v>
          </cell>
          <cell r="V40">
            <v>45.74</v>
          </cell>
          <cell r="W40">
            <v>63.616999999999997</v>
          </cell>
          <cell r="X40">
            <v>91.539000000000001</v>
          </cell>
          <cell r="Y40">
            <v>54.731000000000002</v>
          </cell>
          <cell r="Z40">
            <v>76.228000000000009</v>
          </cell>
          <cell r="AA40">
            <v>116.32000000000001</v>
          </cell>
          <cell r="AB40">
            <v>143.58100000000002</v>
          </cell>
          <cell r="AC40">
            <v>169.76000000000002</v>
          </cell>
          <cell r="AD40">
            <v>201.99900000000002</v>
          </cell>
          <cell r="AE40">
            <v>241.16900000000004</v>
          </cell>
          <cell r="AF40">
            <v>305.25000000000006</v>
          </cell>
          <cell r="AG40">
            <v>350.99000000000007</v>
          </cell>
          <cell r="AH40">
            <v>414.60700000000008</v>
          </cell>
          <cell r="AI40">
            <v>506.14600000000007</v>
          </cell>
          <cell r="AJ40">
            <v>40.128</v>
          </cell>
          <cell r="AK40">
            <v>39.017000000000003</v>
          </cell>
          <cell r="AL40">
            <v>56.917000000000002</v>
          </cell>
          <cell r="AM40">
            <v>70.932000000000002</v>
          </cell>
          <cell r="AN40">
            <v>64.369</v>
          </cell>
          <cell r="AO40">
            <v>84.944999999999993</v>
          </cell>
          <cell r="AP40">
            <v>74.459000000000003</v>
          </cell>
          <cell r="AQ40">
            <v>50.261000000000003</v>
          </cell>
          <cell r="AR40">
            <v>74.338999999999999</v>
          </cell>
          <cell r="AS40">
            <v>91.474999999999994</v>
          </cell>
          <cell r="AT40">
            <v>57.52</v>
          </cell>
          <cell r="AU40">
            <v>146.68</v>
          </cell>
          <cell r="AV40">
            <v>79.14500000000001</v>
          </cell>
          <cell r="AW40">
            <v>136.06200000000001</v>
          </cell>
          <cell r="AX40">
            <v>206.99400000000003</v>
          </cell>
          <cell r="AY40">
            <v>271.36300000000006</v>
          </cell>
          <cell r="AZ40">
            <v>356.30800000000005</v>
          </cell>
          <cell r="BA40">
            <v>430.76700000000005</v>
          </cell>
          <cell r="BB40">
            <v>481.02800000000008</v>
          </cell>
          <cell r="BC40">
            <v>555.36700000000008</v>
          </cell>
          <cell r="BD40">
            <v>646.8420000000001</v>
          </cell>
          <cell r="BE40">
            <v>704.36200000000008</v>
          </cell>
          <cell r="BF40">
            <v>851.04200000000014</v>
          </cell>
          <cell r="BG40">
            <v>105.691</v>
          </cell>
          <cell r="BH40">
            <v>65.762</v>
          </cell>
          <cell r="BI40">
            <v>90.882000000000005</v>
          </cell>
          <cell r="BJ40">
            <v>67.793999999999997</v>
          </cell>
          <cell r="BK40">
            <v>97.465000000000003</v>
          </cell>
          <cell r="BL40">
            <v>75.367999999999995</v>
          </cell>
          <cell r="BM40">
            <v>57.284999999999997</v>
          </cell>
          <cell r="BN40">
            <v>74.238</v>
          </cell>
          <cell r="BO40">
            <v>80.95</v>
          </cell>
          <cell r="BP40">
            <v>59.350999999999999</v>
          </cell>
          <cell r="BQ40">
            <v>71.116</v>
          </cell>
          <cell r="BR40">
            <v>87.174999999999997</v>
          </cell>
          <cell r="BS40">
            <v>171.453</v>
          </cell>
          <cell r="BT40">
            <v>262.33500000000004</v>
          </cell>
          <cell r="BU40">
            <v>330.12900000000002</v>
          </cell>
          <cell r="BV40">
            <v>427.59400000000005</v>
          </cell>
          <cell r="BW40">
            <v>502.96200000000005</v>
          </cell>
          <cell r="BX40">
            <v>560.24700000000007</v>
          </cell>
          <cell r="BY40">
            <v>634.48500000000013</v>
          </cell>
          <cell r="BZ40">
            <v>715.43500000000017</v>
          </cell>
          <cell r="CA40">
            <v>774.78600000000017</v>
          </cell>
          <cell r="CB40">
            <v>845.90200000000016</v>
          </cell>
          <cell r="CC40">
            <v>933.07700000000011</v>
          </cell>
          <cell r="CD40">
            <v>25.2</v>
          </cell>
          <cell r="CE40">
            <v>26.641999999999999</v>
          </cell>
        </row>
        <row r="42">
          <cell r="B42" t="str">
            <v xml:space="preserve">    Serviços diversos</v>
          </cell>
          <cell r="F42">
            <v>-97</v>
          </cell>
          <cell r="G42">
            <v>-1235</v>
          </cell>
          <cell r="H42">
            <v>-136</v>
          </cell>
          <cell r="I42">
            <v>-102</v>
          </cell>
          <cell r="J42">
            <v>-1473</v>
          </cell>
          <cell r="V42">
            <v>-143.15600000000001</v>
          </cell>
          <cell r="W42">
            <v>-155.61600000000001</v>
          </cell>
          <cell r="X42">
            <v>-156.55999999999995</v>
          </cell>
          <cell r="Y42">
            <v>-174.38300000000001</v>
          </cell>
          <cell r="Z42">
            <v>-256.82300000000004</v>
          </cell>
          <cell r="AA42">
            <v>-380.36099999999999</v>
          </cell>
          <cell r="AB42">
            <v>-556.37699999999995</v>
          </cell>
          <cell r="AC42">
            <v>-735.22399999999993</v>
          </cell>
          <cell r="AD42">
            <v>-954.95100000000002</v>
          </cell>
          <cell r="AE42">
            <v>-1091.0120000000002</v>
          </cell>
          <cell r="AF42">
            <v>-1230.2110000000002</v>
          </cell>
          <cell r="AG42">
            <v>-1373.3670000000002</v>
          </cell>
          <cell r="AH42">
            <v>-1528.9830000000002</v>
          </cell>
          <cell r="AI42">
            <v>-1685.5430000000001</v>
          </cell>
          <cell r="AJ42">
            <v>-158.41000000000003</v>
          </cell>
          <cell r="AK42">
            <v>-195.90800000000002</v>
          </cell>
          <cell r="AL42">
            <v>-147.65500000000003</v>
          </cell>
          <cell r="AM42">
            <v>-106.19299999999998</v>
          </cell>
          <cell r="AN42">
            <v>-199.35499999999996</v>
          </cell>
          <cell r="AO42">
            <v>-58.775999999999954</v>
          </cell>
          <cell r="AP42">
            <v>-206.42599999999999</v>
          </cell>
          <cell r="AQ42">
            <v>-146.71799999999996</v>
          </cell>
          <cell r="AR42">
            <v>-184.26899999999995</v>
          </cell>
          <cell r="AS42">
            <v>-231.05299999999994</v>
          </cell>
          <cell r="AT42">
            <v>-93.375</v>
          </cell>
          <cell r="AU42">
            <v>-255.44499999999999</v>
          </cell>
          <cell r="AV42">
            <v>-354.31800000000004</v>
          </cell>
          <cell r="AW42">
            <v>-501.97300000000007</v>
          </cell>
          <cell r="AX42">
            <v>-608.16600000000005</v>
          </cell>
          <cell r="AY42">
            <v>-807.52099999999996</v>
          </cell>
          <cell r="AZ42">
            <v>-866.29699999999991</v>
          </cell>
          <cell r="BA42">
            <v>-1072.723</v>
          </cell>
          <cell r="BB42">
            <v>-1219.4409999999998</v>
          </cell>
          <cell r="BC42">
            <v>-1403.7099999999998</v>
          </cell>
          <cell r="BD42">
            <v>-1634.7629999999997</v>
          </cell>
          <cell r="BE42">
            <v>-1728.1379999999997</v>
          </cell>
          <cell r="BF42">
            <v>-1983.5829999999996</v>
          </cell>
          <cell r="BG42">
            <v>-114.23500000000001</v>
          </cell>
          <cell r="BH42">
            <v>-140.42500000000001</v>
          </cell>
          <cell r="BI42">
            <v>-220.01900000000006</v>
          </cell>
          <cell r="BJ42">
            <v>-207.00700000000001</v>
          </cell>
          <cell r="BK42">
            <v>-95.261000000000024</v>
          </cell>
          <cell r="BL42">
            <v>-124.392</v>
          </cell>
          <cell r="BM42">
            <v>-152.32</v>
          </cell>
          <cell r="BN42">
            <v>-213.75400000000002</v>
          </cell>
          <cell r="BO42">
            <v>-154.49200000000002</v>
          </cell>
          <cell r="BP42">
            <v>-91.240000000000009</v>
          </cell>
          <cell r="BQ42">
            <v>-113.42700000000002</v>
          </cell>
          <cell r="BR42">
            <v>-210.3599999999999</v>
          </cell>
          <cell r="BS42">
            <v>-254.66000000000003</v>
          </cell>
          <cell r="BT42">
            <v>-474.67900000000009</v>
          </cell>
          <cell r="BU42">
            <v>-681.68600000000015</v>
          </cell>
          <cell r="BV42">
            <v>-776.94700000000012</v>
          </cell>
          <cell r="BW42">
            <v>-901.33900000000017</v>
          </cell>
          <cell r="BX42">
            <v>-1053.6590000000001</v>
          </cell>
          <cell r="BY42">
            <v>-1267.413</v>
          </cell>
          <cell r="BZ42">
            <v>-1421.905</v>
          </cell>
          <cell r="CA42">
            <v>-1513.145</v>
          </cell>
          <cell r="CB42">
            <v>-1626.5720000000001</v>
          </cell>
          <cell r="CC42">
            <v>-1836.932</v>
          </cell>
          <cell r="CD42">
            <v>-76.343000000000018</v>
          </cell>
          <cell r="CE42">
            <v>42.16700000000003</v>
          </cell>
        </row>
        <row r="43">
          <cell r="B43" t="str">
            <v xml:space="preserve">        Receita</v>
          </cell>
          <cell r="F43">
            <v>166</v>
          </cell>
          <cell r="G43">
            <v>1694</v>
          </cell>
          <cell r="H43">
            <v>173</v>
          </cell>
          <cell r="I43">
            <v>208</v>
          </cell>
          <cell r="J43">
            <v>2075</v>
          </cell>
          <cell r="V43">
            <v>262.57299999999998</v>
          </cell>
          <cell r="W43">
            <v>215.43699999999998</v>
          </cell>
          <cell r="X43">
            <v>319.96000000000004</v>
          </cell>
          <cell r="Y43">
            <v>377.50699999999995</v>
          </cell>
          <cell r="Z43">
            <v>602.80599999999993</v>
          </cell>
          <cell r="AA43">
            <v>772.8359999999999</v>
          </cell>
          <cell r="AB43">
            <v>935.42399999999986</v>
          </cell>
          <cell r="AC43">
            <v>1127.3339999999998</v>
          </cell>
          <cell r="AD43">
            <v>1330.5819999999999</v>
          </cell>
          <cell r="AE43">
            <v>1582.8889999999999</v>
          </cell>
          <cell r="AF43">
            <v>1809.4779999999998</v>
          </cell>
          <cell r="AG43">
            <v>2072.0509999999999</v>
          </cell>
          <cell r="AH43">
            <v>2287.4879999999998</v>
          </cell>
          <cell r="AI43">
            <v>2607.4479999999999</v>
          </cell>
          <cell r="AJ43">
            <v>274.44900000000001</v>
          </cell>
          <cell r="AK43">
            <v>229.642</v>
          </cell>
          <cell r="AL43">
            <v>250.214</v>
          </cell>
          <cell r="AM43">
            <v>286.47200000000004</v>
          </cell>
          <cell r="AN43">
            <v>230.601</v>
          </cell>
          <cell r="AO43">
            <v>330.46800000000002</v>
          </cell>
          <cell r="AP43">
            <v>334.97800000000001</v>
          </cell>
          <cell r="AQ43">
            <v>269.74700000000001</v>
          </cell>
          <cell r="AR43">
            <v>322.65200000000004</v>
          </cell>
          <cell r="AS43">
            <v>321.47300000000001</v>
          </cell>
          <cell r="AT43">
            <v>284.358</v>
          </cell>
          <cell r="AU43">
            <v>434.79500000000002</v>
          </cell>
          <cell r="AV43">
            <v>504.09100000000001</v>
          </cell>
          <cell r="AW43">
            <v>754.30500000000006</v>
          </cell>
          <cell r="AX43">
            <v>1040.777</v>
          </cell>
          <cell r="AY43">
            <v>1271.3780000000002</v>
          </cell>
          <cell r="AZ43">
            <v>1601.8460000000002</v>
          </cell>
          <cell r="BA43">
            <v>1936.8240000000003</v>
          </cell>
          <cell r="BB43">
            <v>2206.5710000000004</v>
          </cell>
          <cell r="BC43">
            <v>2529.2230000000004</v>
          </cell>
          <cell r="BD43">
            <v>2850.6960000000004</v>
          </cell>
          <cell r="BE43">
            <v>3135.0540000000005</v>
          </cell>
          <cell r="BF43">
            <v>3569.8490000000006</v>
          </cell>
          <cell r="BG43">
            <v>365.245</v>
          </cell>
          <cell r="BH43">
            <v>347.43799999999999</v>
          </cell>
          <cell r="BI43">
            <v>354.25200000000001</v>
          </cell>
          <cell r="BJ43">
            <v>281.09300000000002</v>
          </cell>
          <cell r="BK43">
            <v>306.392</v>
          </cell>
          <cell r="BL43">
            <v>385.45699999999999</v>
          </cell>
          <cell r="BM43">
            <v>379.62700000000001</v>
          </cell>
          <cell r="BN43">
            <v>431.28</v>
          </cell>
          <cell r="BO43">
            <v>378.95400000000001</v>
          </cell>
          <cell r="BP43">
            <v>365.10300000000001</v>
          </cell>
          <cell r="BQ43">
            <v>347.97899999999998</v>
          </cell>
          <cell r="BR43">
            <v>507.95500000000004</v>
          </cell>
          <cell r="BS43">
            <v>712.68299999999999</v>
          </cell>
          <cell r="BT43">
            <v>1066.9349999999999</v>
          </cell>
          <cell r="BU43">
            <v>1348.028</v>
          </cell>
          <cell r="BV43">
            <v>1654.42</v>
          </cell>
          <cell r="BW43">
            <v>2039.877</v>
          </cell>
          <cell r="BX43">
            <v>2419.5039999999999</v>
          </cell>
          <cell r="BY43">
            <v>2850.7839999999997</v>
          </cell>
          <cell r="BZ43">
            <v>3229.7379999999998</v>
          </cell>
          <cell r="CA43">
            <v>3594.8409999999999</v>
          </cell>
          <cell r="CB43">
            <v>3942.8199999999997</v>
          </cell>
          <cell r="CC43">
            <v>4450.7749999999996</v>
          </cell>
          <cell r="CD43">
            <v>364.07499999999999</v>
          </cell>
          <cell r="CE43">
            <v>356.57400000000001</v>
          </cell>
        </row>
        <row r="44">
          <cell r="B44" t="str">
            <v xml:space="preserve">            Relativos a fatores de produção</v>
          </cell>
          <cell r="V44">
            <v>204.95599999999999</v>
          </cell>
          <cell r="W44">
            <v>183.36099999999999</v>
          </cell>
          <cell r="X44">
            <v>228.29300000000001</v>
          </cell>
          <cell r="Y44">
            <v>319.60899999999998</v>
          </cell>
          <cell r="Z44">
            <v>514.47500000000002</v>
          </cell>
          <cell r="AA44">
            <v>653.89800000000002</v>
          </cell>
          <cell r="AB44">
            <v>787.69</v>
          </cell>
          <cell r="AC44">
            <v>951.7360000000001</v>
          </cell>
          <cell r="AD44">
            <v>1104.43</v>
          </cell>
          <cell r="AE44">
            <v>1321.825</v>
          </cell>
          <cell r="AF44">
            <v>1491.019</v>
          </cell>
          <cell r="AG44">
            <v>1695.9749999999999</v>
          </cell>
          <cell r="AH44">
            <v>1879.3359999999998</v>
          </cell>
          <cell r="AI44">
            <v>2107.6289999999999</v>
          </cell>
          <cell r="AJ44">
            <v>238.547</v>
          </cell>
          <cell r="AK44">
            <v>195.67</v>
          </cell>
          <cell r="AL44">
            <v>212.172</v>
          </cell>
          <cell r="AM44">
            <v>225.44900000000001</v>
          </cell>
          <cell r="AN44">
            <v>202.72</v>
          </cell>
          <cell r="AO44">
            <v>294.8</v>
          </cell>
          <cell r="AP44">
            <v>317.61200000000002</v>
          </cell>
          <cell r="AQ44">
            <v>245.97200000000001</v>
          </cell>
          <cell r="AR44">
            <v>304.73</v>
          </cell>
          <cell r="AS44">
            <v>298.81299999999999</v>
          </cell>
          <cell r="AT44">
            <v>259.34199999999998</v>
          </cell>
          <cell r="AU44">
            <v>377.404</v>
          </cell>
          <cell r="AV44">
            <v>434.21699999999998</v>
          </cell>
          <cell r="AW44">
            <v>646.38900000000001</v>
          </cell>
          <cell r="AX44">
            <v>871.83799999999997</v>
          </cell>
          <cell r="AY44">
            <v>1074.558</v>
          </cell>
          <cell r="AZ44">
            <v>1369.3579999999999</v>
          </cell>
          <cell r="BA44">
            <v>1686.97</v>
          </cell>
          <cell r="BB44">
            <v>1932.942</v>
          </cell>
          <cell r="BC44">
            <v>2237.672</v>
          </cell>
          <cell r="BD44">
            <v>2536.4850000000001</v>
          </cell>
          <cell r="BE44">
            <v>2795.8270000000002</v>
          </cell>
          <cell r="BF44">
            <v>3173.2310000000002</v>
          </cell>
          <cell r="BG44">
            <v>343.19299999999998</v>
          </cell>
          <cell r="BH44">
            <v>327.37099999999998</v>
          </cell>
          <cell r="BI44">
            <v>330.52800000000002</v>
          </cell>
          <cell r="BJ44">
            <v>261.28399999999999</v>
          </cell>
          <cell r="BK44">
            <v>280.3</v>
          </cell>
          <cell r="BL44">
            <v>349.19200000000001</v>
          </cell>
          <cell r="BM44">
            <v>352.767</v>
          </cell>
          <cell r="BN44">
            <v>290.65899999999999</v>
          </cell>
          <cell r="BO44">
            <v>329.62700000000001</v>
          </cell>
          <cell r="BP44">
            <v>317.70100000000002</v>
          </cell>
          <cell r="BQ44">
            <v>325.113</v>
          </cell>
          <cell r="BR44">
            <v>449.12700000000001</v>
          </cell>
          <cell r="BS44">
            <v>670.56399999999996</v>
          </cell>
          <cell r="BT44">
            <v>1001.092</v>
          </cell>
          <cell r="BU44">
            <v>1262.376</v>
          </cell>
          <cell r="BV44">
            <v>1542.6759999999999</v>
          </cell>
          <cell r="BW44">
            <v>1891.8679999999999</v>
          </cell>
          <cell r="BX44">
            <v>2244.6349999999998</v>
          </cell>
          <cell r="BY44">
            <v>2535.2939999999999</v>
          </cell>
          <cell r="BZ44">
            <v>2864.9209999999998</v>
          </cell>
          <cell r="CA44">
            <v>3182.6219999999998</v>
          </cell>
          <cell r="CB44">
            <v>3507.7349999999997</v>
          </cell>
          <cell r="CC44">
            <v>3956.8619999999996</v>
          </cell>
          <cell r="CD44">
            <v>324.79899999999998</v>
          </cell>
          <cell r="CE44">
            <v>330.51</v>
          </cell>
        </row>
        <row r="45">
          <cell r="B45" t="str">
            <v xml:space="preserve">            Não relativos a fatores de produção</v>
          </cell>
          <cell r="V45">
            <v>57.616999999999997</v>
          </cell>
          <cell r="W45">
            <v>32.076000000000001</v>
          </cell>
          <cell r="X45">
            <v>91.667000000000002</v>
          </cell>
          <cell r="Y45">
            <v>57.897999999999996</v>
          </cell>
          <cell r="Z45">
            <v>88.330999999999989</v>
          </cell>
          <cell r="AA45">
            <v>118.93799999999999</v>
          </cell>
          <cell r="AB45">
            <v>147.73399999999998</v>
          </cell>
          <cell r="AC45">
            <v>175.59799999999998</v>
          </cell>
          <cell r="AD45">
            <v>226.15199999999999</v>
          </cell>
          <cell r="AE45">
            <v>261.06399999999996</v>
          </cell>
          <cell r="AF45">
            <v>318.45899999999995</v>
          </cell>
          <cell r="AG45">
            <v>376.07599999999996</v>
          </cell>
          <cell r="AH45">
            <v>408.15199999999999</v>
          </cell>
          <cell r="AI45">
            <v>499.81899999999996</v>
          </cell>
          <cell r="AJ45">
            <v>35.902000000000001</v>
          </cell>
          <cell r="AK45">
            <v>33.972000000000001</v>
          </cell>
          <cell r="AL45">
            <v>38.042000000000002</v>
          </cell>
          <cell r="AM45">
            <v>61.023000000000003</v>
          </cell>
          <cell r="AN45">
            <v>27.881</v>
          </cell>
          <cell r="AO45">
            <v>35.667999999999999</v>
          </cell>
          <cell r="AP45">
            <v>17.366</v>
          </cell>
          <cell r="AQ45">
            <v>23.774999999999999</v>
          </cell>
          <cell r="AR45">
            <v>17.922000000000001</v>
          </cell>
          <cell r="AS45">
            <v>22.66</v>
          </cell>
          <cell r="AT45">
            <v>25.015999999999998</v>
          </cell>
          <cell r="AU45">
            <v>57.390999999999998</v>
          </cell>
          <cell r="AV45">
            <v>69.873999999999995</v>
          </cell>
          <cell r="AW45">
            <v>107.916</v>
          </cell>
          <cell r="AX45">
            <v>168.93899999999999</v>
          </cell>
          <cell r="AY45">
            <v>196.82</v>
          </cell>
          <cell r="AZ45">
            <v>232.488</v>
          </cell>
          <cell r="BA45">
            <v>249.85399999999998</v>
          </cell>
          <cell r="BB45">
            <v>273.62899999999996</v>
          </cell>
          <cell r="BC45">
            <v>291.55099999999999</v>
          </cell>
          <cell r="BD45">
            <v>314.21100000000001</v>
          </cell>
          <cell r="BE45">
            <v>339.22700000000003</v>
          </cell>
          <cell r="BF45">
            <v>396.61800000000005</v>
          </cell>
          <cell r="BG45">
            <v>22.052</v>
          </cell>
          <cell r="BH45">
            <v>20.067</v>
          </cell>
          <cell r="BI45">
            <v>23.724</v>
          </cell>
          <cell r="BJ45">
            <v>19.809000000000001</v>
          </cell>
          <cell r="BK45">
            <v>26.091999999999999</v>
          </cell>
          <cell r="BL45">
            <v>36.265000000000001</v>
          </cell>
          <cell r="BM45">
            <v>26.86</v>
          </cell>
          <cell r="BN45">
            <v>140.62100000000001</v>
          </cell>
          <cell r="BO45">
            <v>49.326999999999998</v>
          </cell>
          <cell r="BP45">
            <v>47.402000000000001</v>
          </cell>
          <cell r="BQ45">
            <v>22.866</v>
          </cell>
          <cell r="BR45">
            <v>58.828000000000003</v>
          </cell>
          <cell r="BS45">
            <v>42.119</v>
          </cell>
          <cell r="BT45">
            <v>65.843000000000004</v>
          </cell>
          <cell r="BU45">
            <v>85.652000000000001</v>
          </cell>
          <cell r="BV45">
            <v>111.744</v>
          </cell>
          <cell r="BW45">
            <v>148.00900000000001</v>
          </cell>
          <cell r="BX45">
            <v>174.86900000000003</v>
          </cell>
          <cell r="BY45">
            <v>315.49</v>
          </cell>
          <cell r="BZ45">
            <v>364.81700000000001</v>
          </cell>
          <cell r="CA45">
            <v>412.21899999999999</v>
          </cell>
          <cell r="CB45">
            <v>435.08499999999998</v>
          </cell>
          <cell r="CC45">
            <v>493.91300000000001</v>
          </cell>
          <cell r="CD45">
            <v>39.276000000000003</v>
          </cell>
          <cell r="CE45">
            <v>26.064</v>
          </cell>
        </row>
        <row r="46">
          <cell r="B46" t="str">
            <v xml:space="preserve">        Despesa</v>
          </cell>
          <cell r="F46">
            <v>263</v>
          </cell>
          <cell r="G46">
            <v>2929</v>
          </cell>
          <cell r="H46">
            <v>309</v>
          </cell>
          <cell r="I46">
            <v>310</v>
          </cell>
          <cell r="J46">
            <v>3548</v>
          </cell>
          <cell r="V46">
            <v>405.72899999999998</v>
          </cell>
          <cell r="W46">
            <v>371.053</v>
          </cell>
          <cell r="X46">
            <v>476.52</v>
          </cell>
          <cell r="Y46">
            <v>551.89</v>
          </cell>
          <cell r="Z46">
            <v>859.62900000000002</v>
          </cell>
          <cell r="AA46">
            <v>1153.1970000000001</v>
          </cell>
          <cell r="AB46">
            <v>1491.8010000000002</v>
          </cell>
          <cell r="AC46">
            <v>1862.558</v>
          </cell>
          <cell r="AD46">
            <v>2285.5329999999999</v>
          </cell>
          <cell r="AE46">
            <v>2673.9009999999998</v>
          </cell>
          <cell r="AF46">
            <v>3039.6889999999999</v>
          </cell>
          <cell r="AG46">
            <v>3445.4179999999997</v>
          </cell>
          <cell r="AH46">
            <v>3816.4709999999995</v>
          </cell>
          <cell r="AI46">
            <v>4292.991</v>
          </cell>
          <cell r="AJ46">
            <v>432.85900000000004</v>
          </cell>
          <cell r="AK46">
            <v>425.55</v>
          </cell>
          <cell r="AL46">
            <v>397.86900000000003</v>
          </cell>
          <cell r="AM46">
            <v>392.66500000000002</v>
          </cell>
          <cell r="AN46">
            <v>429.95599999999996</v>
          </cell>
          <cell r="AO46">
            <v>389.24399999999997</v>
          </cell>
          <cell r="AP46">
            <v>541.404</v>
          </cell>
          <cell r="AQ46">
            <v>416.46499999999997</v>
          </cell>
          <cell r="AR46">
            <v>506.92099999999999</v>
          </cell>
          <cell r="AS46">
            <v>552.52599999999995</v>
          </cell>
          <cell r="AT46">
            <v>377.733</v>
          </cell>
          <cell r="AU46">
            <v>690.24</v>
          </cell>
          <cell r="AV46">
            <v>858.40900000000011</v>
          </cell>
          <cell r="AW46">
            <v>1256.2780000000002</v>
          </cell>
          <cell r="AX46">
            <v>1648.9430000000002</v>
          </cell>
          <cell r="AY46">
            <v>2078.8990000000003</v>
          </cell>
          <cell r="AZ46">
            <v>2468.1430000000005</v>
          </cell>
          <cell r="BA46">
            <v>3009.5470000000005</v>
          </cell>
          <cell r="BB46">
            <v>3426.0120000000006</v>
          </cell>
          <cell r="BC46">
            <v>3932.9330000000004</v>
          </cell>
          <cell r="BD46">
            <v>4485.4590000000007</v>
          </cell>
          <cell r="BE46">
            <v>4863.1920000000009</v>
          </cell>
          <cell r="BF46">
            <v>5553.4320000000007</v>
          </cell>
          <cell r="BG46">
            <v>479.48</v>
          </cell>
          <cell r="BH46">
            <v>487.863</v>
          </cell>
          <cell r="BI46">
            <v>574.27100000000007</v>
          </cell>
          <cell r="BJ46">
            <v>488.1</v>
          </cell>
          <cell r="BK46">
            <v>401.65300000000002</v>
          </cell>
          <cell r="BL46">
            <v>509.84899999999999</v>
          </cell>
          <cell r="BM46">
            <v>531.947</v>
          </cell>
          <cell r="BN46">
            <v>645.03399999999999</v>
          </cell>
          <cell r="BO46">
            <v>533.44600000000003</v>
          </cell>
          <cell r="BP46">
            <v>456.34300000000002</v>
          </cell>
          <cell r="BQ46">
            <v>461.40600000000001</v>
          </cell>
          <cell r="BR46">
            <v>718.31499999999994</v>
          </cell>
          <cell r="BS46">
            <v>967.34300000000007</v>
          </cell>
          <cell r="BT46">
            <v>1541.614</v>
          </cell>
          <cell r="BU46">
            <v>2029.7139999999999</v>
          </cell>
          <cell r="BV46">
            <v>2431.3670000000002</v>
          </cell>
          <cell r="BW46">
            <v>2941.2160000000003</v>
          </cell>
          <cell r="BX46">
            <v>3473.1630000000005</v>
          </cell>
          <cell r="BY46">
            <v>4118.1970000000001</v>
          </cell>
          <cell r="BZ46">
            <v>4651.643</v>
          </cell>
          <cell r="CA46">
            <v>5107.9859999999999</v>
          </cell>
          <cell r="CB46">
            <v>5569.3919999999998</v>
          </cell>
          <cell r="CC46">
            <v>6287.7069999999994</v>
          </cell>
          <cell r="CD46">
            <v>440.41800000000001</v>
          </cell>
          <cell r="CE46">
            <v>314.40699999999998</v>
          </cell>
        </row>
        <row r="47">
          <cell r="B47" t="str">
            <v xml:space="preserve">            Relativos a fatores de produção</v>
          </cell>
          <cell r="V47">
            <v>335.30399999999997</v>
          </cell>
          <cell r="W47">
            <v>301.81900000000002</v>
          </cell>
          <cell r="X47">
            <v>418.16699999999997</v>
          </cell>
          <cell r="Y47">
            <v>459.21899999999999</v>
          </cell>
          <cell r="Z47">
            <v>703.07799999999997</v>
          </cell>
          <cell r="AA47">
            <v>948.36400000000003</v>
          </cell>
          <cell r="AB47">
            <v>1241.4369999999999</v>
          </cell>
          <cell r="AC47">
            <v>1522.9859999999999</v>
          </cell>
          <cell r="AD47">
            <v>1896.442</v>
          </cell>
          <cell r="AE47">
            <v>2240.7629999999999</v>
          </cell>
          <cell r="AF47">
            <v>2510.5009999999997</v>
          </cell>
          <cell r="AG47">
            <v>2845.8049999999998</v>
          </cell>
          <cell r="AH47">
            <v>3147.6239999999998</v>
          </cell>
          <cell r="AI47">
            <v>3565.7909999999997</v>
          </cell>
          <cell r="AJ47">
            <v>376.81200000000001</v>
          </cell>
          <cell r="AK47">
            <v>375.54300000000001</v>
          </cell>
          <cell r="AL47">
            <v>351.24200000000002</v>
          </cell>
          <cell r="AM47">
            <v>350.87700000000001</v>
          </cell>
          <cell r="AN47">
            <v>392.91199999999998</v>
          </cell>
          <cell r="AO47">
            <v>353.02</v>
          </cell>
          <cell r="AP47">
            <v>501.16899999999998</v>
          </cell>
          <cell r="AQ47">
            <v>381.755</v>
          </cell>
          <cell r="AR47">
            <v>463.88200000000001</v>
          </cell>
          <cell r="AS47">
            <v>506.60199999999998</v>
          </cell>
          <cell r="AT47">
            <v>344.45800000000003</v>
          </cell>
          <cell r="AU47">
            <v>616.57500000000005</v>
          </cell>
          <cell r="AV47">
            <v>752.35500000000002</v>
          </cell>
          <cell r="AW47">
            <v>1103.597</v>
          </cell>
          <cell r="AX47">
            <v>1454.4739999999999</v>
          </cell>
          <cell r="AY47">
            <v>1847.386</v>
          </cell>
          <cell r="AZ47">
            <v>2200.4059999999999</v>
          </cell>
          <cell r="BA47">
            <v>2701.5749999999998</v>
          </cell>
          <cell r="BB47">
            <v>3083.33</v>
          </cell>
          <cell r="BC47">
            <v>3547.212</v>
          </cell>
          <cell r="BD47">
            <v>4053.8139999999999</v>
          </cell>
          <cell r="BE47">
            <v>4398.2719999999999</v>
          </cell>
          <cell r="BF47">
            <v>5014.8469999999998</v>
          </cell>
          <cell r="BG47">
            <v>403.93799999999999</v>
          </cell>
          <cell r="BH47">
            <v>442.1</v>
          </cell>
          <cell r="BI47">
            <v>512.34</v>
          </cell>
          <cell r="BJ47">
            <v>445.54700000000003</v>
          </cell>
          <cell r="BK47">
            <v>359.68299999999999</v>
          </cell>
          <cell r="BL47">
            <v>474.27600000000001</v>
          </cell>
          <cell r="BM47">
            <v>491.67</v>
          </cell>
          <cell r="BN47">
            <v>486.14</v>
          </cell>
          <cell r="BO47">
            <v>475.21699999999998</v>
          </cell>
          <cell r="BP47">
            <v>422.19200000000001</v>
          </cell>
          <cell r="BQ47">
            <v>379.245</v>
          </cell>
          <cell r="BR47">
            <v>643.72699999999998</v>
          </cell>
          <cell r="BS47">
            <v>846.03800000000001</v>
          </cell>
          <cell r="BT47">
            <v>1358.3780000000002</v>
          </cell>
          <cell r="BU47">
            <v>1803.9250000000002</v>
          </cell>
          <cell r="BV47">
            <v>2163.6080000000002</v>
          </cell>
          <cell r="BW47">
            <v>2637.884</v>
          </cell>
          <cell r="BX47">
            <v>3129.5540000000001</v>
          </cell>
          <cell r="BY47">
            <v>3615.694</v>
          </cell>
          <cell r="BZ47">
            <v>4090.9110000000001</v>
          </cell>
          <cell r="CA47">
            <v>4513.1030000000001</v>
          </cell>
          <cell r="CB47">
            <v>4892.348</v>
          </cell>
          <cell r="CC47">
            <v>5536.0749999999998</v>
          </cell>
          <cell r="CD47">
            <v>403.2</v>
          </cell>
          <cell r="CE47">
            <v>289.90499999999997</v>
          </cell>
        </row>
        <row r="48">
          <cell r="B48" t="str">
            <v xml:space="preserve">            Não relativos a fatores de produção</v>
          </cell>
          <cell r="V48">
            <v>70.424999999999997</v>
          </cell>
          <cell r="W48">
            <v>69.233999999999995</v>
          </cell>
          <cell r="X48">
            <v>58.353000000000002</v>
          </cell>
          <cell r="Y48">
            <v>92.670999999999992</v>
          </cell>
          <cell r="Z48">
            <v>156.55099999999999</v>
          </cell>
          <cell r="AA48">
            <v>204.83299999999997</v>
          </cell>
          <cell r="AB48">
            <v>250.36399999999998</v>
          </cell>
          <cell r="AC48">
            <v>339.572</v>
          </cell>
          <cell r="AD48">
            <v>389.09100000000001</v>
          </cell>
          <cell r="AE48">
            <v>433.13800000000003</v>
          </cell>
          <cell r="AF48">
            <v>529.18799999999999</v>
          </cell>
          <cell r="AG48">
            <v>599.61299999999994</v>
          </cell>
          <cell r="AH48">
            <v>668.84699999999998</v>
          </cell>
          <cell r="AI48">
            <v>727.19999999999993</v>
          </cell>
          <cell r="AJ48">
            <v>56.046999999999997</v>
          </cell>
          <cell r="AK48">
            <v>50.006999999999998</v>
          </cell>
          <cell r="AL48">
            <v>46.627000000000002</v>
          </cell>
          <cell r="AM48">
            <v>41.787999999999997</v>
          </cell>
          <cell r="AN48">
            <v>37.043999999999997</v>
          </cell>
          <cell r="AO48">
            <v>36.223999999999997</v>
          </cell>
          <cell r="AP48">
            <v>40.234999999999999</v>
          </cell>
          <cell r="AQ48">
            <v>34.71</v>
          </cell>
          <cell r="AR48">
            <v>43.039000000000001</v>
          </cell>
          <cell r="AS48">
            <v>45.923999999999999</v>
          </cell>
          <cell r="AT48">
            <v>33.274999999999999</v>
          </cell>
          <cell r="AU48">
            <v>73.665000000000006</v>
          </cell>
          <cell r="AV48">
            <v>106.054</v>
          </cell>
          <cell r="AW48">
            <v>152.68100000000001</v>
          </cell>
          <cell r="AX48">
            <v>194.46899999999999</v>
          </cell>
          <cell r="AY48">
            <v>231.51299999999998</v>
          </cell>
          <cell r="AZ48">
            <v>267.73699999999997</v>
          </cell>
          <cell r="BA48">
            <v>307.97199999999998</v>
          </cell>
          <cell r="BB48">
            <v>342.68199999999996</v>
          </cell>
          <cell r="BC48">
            <v>385.72099999999995</v>
          </cell>
          <cell r="BD48">
            <v>431.64499999999992</v>
          </cell>
          <cell r="BE48">
            <v>464.9199999999999</v>
          </cell>
          <cell r="BF48">
            <v>538.58499999999992</v>
          </cell>
          <cell r="BG48">
            <v>75.542000000000002</v>
          </cell>
          <cell r="BH48">
            <v>45.762999999999998</v>
          </cell>
          <cell r="BI48">
            <v>61.930999999999997</v>
          </cell>
          <cell r="BJ48">
            <v>42.552999999999997</v>
          </cell>
          <cell r="BK48">
            <v>41.97</v>
          </cell>
          <cell r="BL48">
            <v>35.573</v>
          </cell>
          <cell r="BM48">
            <v>40.277000000000001</v>
          </cell>
          <cell r="BN48">
            <v>158.89400000000001</v>
          </cell>
          <cell r="BO48">
            <v>58.228999999999999</v>
          </cell>
          <cell r="BP48">
            <v>34.151000000000003</v>
          </cell>
          <cell r="BQ48">
            <v>82.161000000000001</v>
          </cell>
          <cell r="BR48">
            <v>74.587999999999994</v>
          </cell>
          <cell r="BS48">
            <v>121.30500000000001</v>
          </cell>
          <cell r="BT48">
            <v>183.23599999999999</v>
          </cell>
          <cell r="BU48">
            <v>225.78899999999999</v>
          </cell>
          <cell r="BV48">
            <v>267.75900000000001</v>
          </cell>
          <cell r="BW48">
            <v>303.33199999999999</v>
          </cell>
          <cell r="BX48">
            <v>343.60899999999998</v>
          </cell>
          <cell r="BY48">
            <v>502.50299999999999</v>
          </cell>
          <cell r="BZ48">
            <v>560.73199999999997</v>
          </cell>
          <cell r="CA48">
            <v>594.88299999999992</v>
          </cell>
          <cell r="CB48">
            <v>677.04399999999987</v>
          </cell>
          <cell r="CC48">
            <v>751.63199999999983</v>
          </cell>
          <cell r="CD48">
            <v>37.218000000000004</v>
          </cell>
          <cell r="CE48">
            <v>24.501999999999999</v>
          </cell>
        </row>
        <row r="51">
          <cell r="B51" t="str">
            <v>*  Dados preliminares.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Laser 4/4M</v>
          </cell>
        </row>
      </sheetData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#REF"/>
      <sheetName val="FLUXO98"/>
      <sheetName val="HIGHLIGH"/>
      <sheetName val="Analítica"/>
      <sheetName val="vinculo"/>
      <sheetName val="BDpib"/>
      <sheetName val="execfin"/>
      <sheetName val="cen1"/>
      <sheetName val="BDPARAM1"/>
      <sheetName val="Plan1 (2)"/>
      <sheetName val="Demais Receitas_mês"/>
      <sheetName val="rec_total_acomp"/>
      <sheetName val="Abertura Custeio"/>
      <sheetName val="Efeitos-2002"/>
      <sheetName val="PROGFINTN2003"/>
      <sheetName val="_REF"/>
      <sheetName val="Plan1_(2)"/>
      <sheetName val="Demais_Receitas_mês"/>
      <sheetName val="Abertura_Custe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o Final_1"/>
      <sheetName val="Calculo Final_2"/>
      <sheetName val="INSS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A6D65-60AA-42F5-B5C9-68ABC9F0FEBE}">
  <dimension ref="A1:B11"/>
  <sheetViews>
    <sheetView showGridLines="0" tabSelected="1" workbookViewId="0">
      <selection activeCell="B7" sqref="B7"/>
    </sheetView>
  </sheetViews>
  <sheetFormatPr defaultRowHeight="14.4" x14ac:dyDescent="0.3"/>
  <cols>
    <col min="1" max="1" width="2" customWidth="1"/>
    <col min="2" max="2" width="79.44140625" customWidth="1"/>
  </cols>
  <sheetData>
    <row r="1" spans="1:2" x14ac:dyDescent="0.3">
      <c r="A1" s="1"/>
    </row>
    <row r="2" spans="1:2" ht="21" x14ac:dyDescent="0.4">
      <c r="A2" s="1"/>
      <c r="B2" s="2" t="s">
        <v>0</v>
      </c>
    </row>
    <row r="3" spans="1:2" x14ac:dyDescent="0.3">
      <c r="A3" s="1"/>
    </row>
    <row r="4" spans="1:2" ht="21" customHeight="1" x14ac:dyDescent="0.3">
      <c r="B4" s="3" t="s">
        <v>1</v>
      </c>
    </row>
    <row r="5" spans="1:2" ht="21" customHeight="1" x14ac:dyDescent="0.3">
      <c r="B5" s="4" t="s">
        <v>202</v>
      </c>
    </row>
    <row r="6" spans="1:2" ht="21" customHeight="1" x14ac:dyDescent="0.3">
      <c r="B6" s="4" t="s">
        <v>204</v>
      </c>
    </row>
    <row r="7" spans="1:2" ht="21" customHeight="1" x14ac:dyDescent="0.3">
      <c r="B7" s="4" t="s">
        <v>2</v>
      </c>
    </row>
    <row r="8" spans="1:2" ht="21" customHeight="1" x14ac:dyDescent="0.3">
      <c r="B8" s="4" t="s">
        <v>3</v>
      </c>
    </row>
    <row r="9" spans="1:2" ht="21" customHeight="1" x14ac:dyDescent="0.3">
      <c r="B9" s="4" t="s">
        <v>4</v>
      </c>
    </row>
    <row r="10" spans="1:2" ht="21" customHeight="1" x14ac:dyDescent="0.3">
      <c r="B10" s="4" t="s">
        <v>5</v>
      </c>
    </row>
    <row r="11" spans="1:2" ht="21" customHeight="1" x14ac:dyDescent="0.3">
      <c r="B11" s="4" t="s">
        <v>6</v>
      </c>
    </row>
  </sheetData>
  <hyperlinks>
    <hyperlink ref="B4" location="Tab_1!A1" display="Tabela 1: Subsídios da União – por tipo, em valores nominais (R$ mil correntes)" xr:uid="{904EE949-6A7E-4F02-92AD-BD6D0F780715}"/>
    <hyperlink ref="B5" location="Tab_2!A1" display="Tabela 2: Subsídios da União – por tipo, em valores constantes (R$ mil de 2020)" xr:uid="{CEBA6F5E-0430-4D41-A5B4-7EB25ECA6171}"/>
    <hyperlink ref="B6" location="Tab_3!A1" display="Tabela 3: Comparativo dos Subsídios – 2020 e 2019" xr:uid="{052A93C3-9F55-471A-98C4-97854955C878}"/>
    <hyperlink ref="B7" location="Tab_4!A1" display="Tabela 4: Subsídios da União – por tipo (% PIB)" xr:uid="{91282D81-82C2-4FA8-B341-1FE2CDE1CB39}"/>
    <hyperlink ref="B8" location="Tab_5!A1" display="Tabela 5: Subsídios da União – por tipo (% da Despesa Primária)" xr:uid="{769052DB-B75E-4AD0-8C7A-347F492361EA}"/>
    <hyperlink ref="B9" location="Tab_6!A1" display="Tabela 6: Subsídios da União - por tipo e região (R$ mil correntes)" xr:uid="{605A8CB2-190D-4FF2-B7C7-CE1A8C35EE42}"/>
    <hyperlink ref="B10" location="Tab_7!A1" display="Tabela 7: Subsídios Tributários por tipo de receita (R$ mil correntes)" xr:uid="{6C17265C-BB78-47DB-A091-3E9F9255BA63}"/>
    <hyperlink ref="B11" location="Tab_8!A1" display="Tabela 8: Variáveis e dados utilizados" xr:uid="{9AC09582-EB0C-4038-8F31-ED082A366A70}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5FA2A-5684-43FD-B6EC-EB432A9DA031}">
  <sheetPr>
    <pageSetUpPr fitToPage="1"/>
  </sheetPr>
  <dimension ref="A1:X151"/>
  <sheetViews>
    <sheetView showGridLines="0" zoomScale="70" zoomScaleNormal="70" zoomScaleSheetLayoutView="90" workbookViewId="0">
      <pane xSplit="3" ySplit="3" topLeftCell="P132" activePane="bottomRight" state="frozen"/>
      <selection pane="topRight" activeCell="F12" sqref="F12"/>
      <selection pane="bottomLeft" activeCell="F12" sqref="F12"/>
      <selection pane="bottomRight" activeCell="B137" sqref="B137"/>
    </sheetView>
  </sheetViews>
  <sheetFormatPr defaultColWidth="9.109375" defaultRowHeight="13.2" x14ac:dyDescent="0.25"/>
  <cols>
    <col min="1" max="1" width="5.109375" style="9" customWidth="1"/>
    <col min="2" max="2" width="97.5546875" style="9" customWidth="1"/>
    <col min="3" max="3" width="15.33203125" style="9" customWidth="1"/>
    <col min="4" max="23" width="18.109375" style="9" customWidth="1"/>
    <col min="24" max="24" width="11.109375" style="9" bestFit="1" customWidth="1"/>
    <col min="25" max="16384" width="9.109375" style="9"/>
  </cols>
  <sheetData>
    <row r="1" spans="1:24" ht="30" x14ac:dyDescent="0.5">
      <c r="A1" s="5"/>
      <c r="B1" s="6" t="s">
        <v>7</v>
      </c>
      <c r="C1" s="7"/>
      <c r="D1" s="7"/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4" ht="13.8" thickBot="1" x14ac:dyDescent="0.3">
      <c r="A2" s="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4" ht="17.399999999999999" thickTop="1" x14ac:dyDescent="0.25">
      <c r="A3" s="11"/>
      <c r="B3" s="12" t="s">
        <v>8</v>
      </c>
      <c r="C3" s="13" t="s">
        <v>9</v>
      </c>
      <c r="D3" s="14">
        <v>2003</v>
      </c>
      <c r="E3" s="14">
        <v>2004</v>
      </c>
      <c r="F3" s="14">
        <v>2005</v>
      </c>
      <c r="G3" s="14">
        <v>2006</v>
      </c>
      <c r="H3" s="14">
        <v>2007</v>
      </c>
      <c r="I3" s="14">
        <v>2008</v>
      </c>
      <c r="J3" s="14">
        <v>2009</v>
      </c>
      <c r="K3" s="14">
        <v>2010</v>
      </c>
      <c r="L3" s="14">
        <v>2011</v>
      </c>
      <c r="M3" s="14">
        <v>2012</v>
      </c>
      <c r="N3" s="14">
        <v>2013</v>
      </c>
      <c r="O3" s="14">
        <v>2014</v>
      </c>
      <c r="P3" s="14">
        <v>2015</v>
      </c>
      <c r="Q3" s="14">
        <v>2016</v>
      </c>
      <c r="R3" s="14">
        <v>2017</v>
      </c>
      <c r="S3" s="14">
        <v>2018</v>
      </c>
      <c r="T3" s="14">
        <v>2019</v>
      </c>
      <c r="U3" s="14">
        <v>2020</v>
      </c>
      <c r="V3" s="14">
        <v>2021</v>
      </c>
      <c r="W3" s="15">
        <v>2022</v>
      </c>
    </row>
    <row r="4" spans="1:24" ht="21" x14ac:dyDescent="0.25">
      <c r="A4" s="11"/>
      <c r="B4" s="16" t="s">
        <v>10</v>
      </c>
      <c r="C4" s="17" t="s">
        <v>11</v>
      </c>
      <c r="D4" s="18">
        <v>5718727.1458400004</v>
      </c>
      <c r="E4" s="18">
        <v>12798988.220419999</v>
      </c>
      <c r="F4" s="18">
        <v>7676240.6356199989</v>
      </c>
      <c r="G4" s="18">
        <v>6981278.2647800008</v>
      </c>
      <c r="H4" s="18">
        <v>9418768.1383100003</v>
      </c>
      <c r="I4" s="18">
        <v>7998814.1804600013</v>
      </c>
      <c r="J4" s="18">
        <v>9759492.2604100015</v>
      </c>
      <c r="K4" s="18">
        <v>14308473.015469998</v>
      </c>
      <c r="L4" s="18">
        <v>20169043.823180001</v>
      </c>
      <c r="M4" s="18">
        <v>20438120.894499999</v>
      </c>
      <c r="N4" s="18">
        <v>20979070.728155397</v>
      </c>
      <c r="O4" s="18">
        <v>24297898.797999997</v>
      </c>
      <c r="P4" s="18">
        <v>78150503.810090348</v>
      </c>
      <c r="Q4" s="18">
        <v>37195828.509941444</v>
      </c>
      <c r="R4" s="18">
        <v>25043735.772780098</v>
      </c>
      <c r="S4" s="18">
        <v>28987184.484906863</v>
      </c>
      <c r="T4" s="18">
        <v>21915780.645810749</v>
      </c>
      <c r="U4" s="18">
        <v>17208929.877069499</v>
      </c>
      <c r="V4" s="18">
        <v>22467106.966309998</v>
      </c>
      <c r="W4" s="19">
        <v>28220183.935101841</v>
      </c>
      <c r="X4" s="8"/>
    </row>
    <row r="5" spans="1:24" ht="13.8" x14ac:dyDescent="0.25">
      <c r="A5" s="11"/>
      <c r="B5" s="20" t="s">
        <v>12</v>
      </c>
      <c r="C5" s="21" t="s">
        <v>11</v>
      </c>
      <c r="D5" s="22">
        <v>0</v>
      </c>
      <c r="E5" s="22">
        <v>1099436.777</v>
      </c>
      <c r="F5" s="22">
        <v>1307457.3899400001</v>
      </c>
      <c r="G5" s="22">
        <v>1400114.6245599999</v>
      </c>
      <c r="H5" s="22">
        <v>946829.41156000004</v>
      </c>
      <c r="I5" s="22">
        <v>1339973.99052</v>
      </c>
      <c r="J5" s="22">
        <v>1719969.47912</v>
      </c>
      <c r="K5" s="22">
        <v>1674817.1192099997</v>
      </c>
      <c r="L5" s="22">
        <v>1265622.0353399999</v>
      </c>
      <c r="M5" s="22">
        <v>1597181.4938700001</v>
      </c>
      <c r="N5" s="22">
        <v>1999041.4412054</v>
      </c>
      <c r="O5" s="22">
        <v>2277528.6653999998</v>
      </c>
      <c r="P5" s="22">
        <v>2141883.6270000003</v>
      </c>
      <c r="Q5" s="22">
        <v>2267894.1836800002</v>
      </c>
      <c r="R5" s="22">
        <v>2358347.0543200001</v>
      </c>
      <c r="S5" s="22">
        <v>2424530.6726800008</v>
      </c>
      <c r="T5" s="22">
        <v>2489706.5393500002</v>
      </c>
      <c r="U5" s="22">
        <v>4194433.4063800005</v>
      </c>
      <c r="V5" s="22">
        <v>3636380</v>
      </c>
      <c r="W5" s="23">
        <v>4661238.9028199995</v>
      </c>
    </row>
    <row r="6" spans="1:24" ht="13.8" x14ac:dyDescent="0.25">
      <c r="A6" s="11"/>
      <c r="B6" s="20" t="s">
        <v>13</v>
      </c>
      <c r="C6" s="21" t="s">
        <v>11</v>
      </c>
      <c r="D6" s="22">
        <v>532841.46710000001</v>
      </c>
      <c r="E6" s="22">
        <v>8169179.7000000002</v>
      </c>
      <c r="F6" s="22">
        <v>130097</v>
      </c>
      <c r="G6" s="22">
        <v>1028756.00635</v>
      </c>
      <c r="H6" s="22">
        <v>3514014.3299100003</v>
      </c>
      <c r="I6" s="22">
        <v>2934908.7026000004</v>
      </c>
      <c r="J6" s="22">
        <v>693585.00538999995</v>
      </c>
      <c r="K6" s="22">
        <v>6497732.0418699998</v>
      </c>
      <c r="L6" s="22">
        <v>5526648.7193400003</v>
      </c>
      <c r="M6" s="22">
        <v>670415.8233200002</v>
      </c>
      <c r="N6" s="22">
        <v>13389.999999999998</v>
      </c>
      <c r="O6" s="22">
        <v>0</v>
      </c>
      <c r="P6" s="22">
        <v>3682005.2196900006</v>
      </c>
      <c r="Q6" s="22">
        <v>3565350.0000000005</v>
      </c>
      <c r="R6" s="22">
        <v>588340</v>
      </c>
      <c r="S6" s="22">
        <v>1600875.9980500001</v>
      </c>
      <c r="T6" s="22">
        <v>1582010.0000000002</v>
      </c>
      <c r="U6" s="22">
        <v>2623362.5137100001</v>
      </c>
      <c r="V6" s="22">
        <v>7683216</v>
      </c>
      <c r="W6" s="23">
        <v>8197403</v>
      </c>
    </row>
    <row r="7" spans="1:24" ht="13.8" x14ac:dyDescent="0.25">
      <c r="A7" s="11"/>
      <c r="B7" s="20" t="s">
        <v>14</v>
      </c>
      <c r="C7" s="21" t="s">
        <v>11</v>
      </c>
      <c r="D7" s="22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1571858.3626699999</v>
      </c>
      <c r="K7" s="22">
        <v>1571804.2</v>
      </c>
      <c r="L7" s="22">
        <v>7711737.3219100004</v>
      </c>
      <c r="M7" s="22">
        <v>11251950.02557</v>
      </c>
      <c r="N7" s="22">
        <v>14187186.229259999</v>
      </c>
      <c r="O7" s="22">
        <v>17430721.75389</v>
      </c>
      <c r="P7" s="22">
        <v>20709076.301089998</v>
      </c>
      <c r="Q7" s="22">
        <v>7965284.5291499998</v>
      </c>
      <c r="R7" s="22">
        <v>3617942.0092000002</v>
      </c>
      <c r="S7" s="22">
        <v>4569487.6020400003</v>
      </c>
      <c r="T7" s="22">
        <v>4642393.3998699998</v>
      </c>
      <c r="U7" s="22">
        <v>2547886.4371700003</v>
      </c>
      <c r="V7" s="22">
        <v>1400010</v>
      </c>
      <c r="W7" s="23">
        <v>740813.88273000007</v>
      </c>
    </row>
    <row r="8" spans="1:24" ht="13.8" x14ac:dyDescent="0.25">
      <c r="A8" s="11"/>
      <c r="B8" s="24" t="s">
        <v>15</v>
      </c>
      <c r="C8" s="21" t="s">
        <v>11</v>
      </c>
      <c r="D8" s="25">
        <v>569375.09545999998</v>
      </c>
      <c r="E8" s="25">
        <v>609211</v>
      </c>
      <c r="F8" s="25">
        <v>762290</v>
      </c>
      <c r="G8" s="25">
        <v>1088673.7653900001</v>
      </c>
      <c r="H8" s="25">
        <v>566318.51936999999</v>
      </c>
      <c r="I8" s="25">
        <v>797508.04255999986</v>
      </c>
      <c r="J8" s="25">
        <v>767869.79708000005</v>
      </c>
      <c r="K8" s="25">
        <v>323855.61784000002</v>
      </c>
      <c r="L8" s="25">
        <v>2199811.6046099998</v>
      </c>
      <c r="M8" s="25">
        <v>2365231.6459200005</v>
      </c>
      <c r="N8" s="25">
        <v>1714954.10614</v>
      </c>
      <c r="O8" s="25">
        <v>456555.23382000008</v>
      </c>
      <c r="P8" s="25">
        <v>10126167.186709998</v>
      </c>
      <c r="Q8" s="25">
        <v>5369474.3343593823</v>
      </c>
      <c r="R8" s="25">
        <v>4089266.1600322775</v>
      </c>
      <c r="S8" s="25">
        <v>2886508.5334512708</v>
      </c>
      <c r="T8" s="25">
        <v>2667976.0369623862</v>
      </c>
      <c r="U8" s="25">
        <v>2274663.1736825532</v>
      </c>
      <c r="V8" s="25">
        <v>2701121</v>
      </c>
      <c r="W8" s="26">
        <v>5246168.21514377</v>
      </c>
    </row>
    <row r="9" spans="1:24" ht="13.8" x14ac:dyDescent="0.25">
      <c r="A9" s="11"/>
      <c r="B9" s="24" t="s">
        <v>16</v>
      </c>
      <c r="C9" s="21" t="s">
        <v>11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428975.93338</v>
      </c>
      <c r="M9" s="22">
        <v>751660.64223</v>
      </c>
      <c r="N9" s="22">
        <v>121858.87864000001</v>
      </c>
      <c r="O9" s="22">
        <v>110744.84421000001</v>
      </c>
      <c r="P9" s="22">
        <v>30283656.172560662</v>
      </c>
      <c r="Q9" s="22">
        <v>10215700.058359999</v>
      </c>
      <c r="R9" s="22">
        <v>7908381.1419897927</v>
      </c>
      <c r="S9" s="22">
        <v>5009503.195614621</v>
      </c>
      <c r="T9" s="22">
        <v>3261634.5851199999</v>
      </c>
      <c r="U9" s="22">
        <v>1648829.9786700001</v>
      </c>
      <c r="V9" s="22">
        <v>835405</v>
      </c>
      <c r="W9" s="23">
        <v>667723.27463</v>
      </c>
    </row>
    <row r="10" spans="1:24" ht="13.8" x14ac:dyDescent="0.25">
      <c r="A10" s="11"/>
      <c r="B10" s="24" t="s">
        <v>17</v>
      </c>
      <c r="C10" s="21" t="s">
        <v>11</v>
      </c>
      <c r="D10" s="27">
        <v>0</v>
      </c>
      <c r="E10" s="27">
        <v>5.8907499999999997</v>
      </c>
      <c r="F10" s="27">
        <v>2314.9185000000002</v>
      </c>
      <c r="G10" s="27">
        <v>31121.860839999998</v>
      </c>
      <c r="H10" s="27">
        <v>60961.992700000003</v>
      </c>
      <c r="I10" s="27">
        <v>157544.95600000001</v>
      </c>
      <c r="J10" s="27">
        <v>178507.43400000001</v>
      </c>
      <c r="K10" s="27">
        <v>198278.359</v>
      </c>
      <c r="L10" s="27">
        <v>253451.97971999951</v>
      </c>
      <c r="M10" s="27">
        <v>318167.935</v>
      </c>
      <c r="N10" s="27">
        <v>411275.35200000001</v>
      </c>
      <c r="O10" s="27">
        <v>410580.60600000003</v>
      </c>
      <c r="P10" s="27">
        <v>559778.02800000005</v>
      </c>
      <c r="Q10" s="27">
        <v>782536.30073000002</v>
      </c>
      <c r="R10" s="27">
        <v>519898.93400000001</v>
      </c>
      <c r="S10" s="27">
        <v>377886.67797000002</v>
      </c>
      <c r="T10" s="27">
        <v>440262.12902999995</v>
      </c>
      <c r="U10" s="27">
        <v>880998.68692000001</v>
      </c>
      <c r="V10" s="27">
        <v>1181201</v>
      </c>
      <c r="W10" s="28">
        <v>1109067.21572</v>
      </c>
    </row>
    <row r="11" spans="1:24" ht="13.8" x14ac:dyDescent="0.25">
      <c r="A11" s="11"/>
      <c r="B11" s="24" t="s">
        <v>18</v>
      </c>
      <c r="C11" s="21" t="s">
        <v>11</v>
      </c>
      <c r="D11" s="25">
        <v>259185.25893000001</v>
      </c>
      <c r="E11" s="25">
        <v>342325</v>
      </c>
      <c r="F11" s="25">
        <v>267541</v>
      </c>
      <c r="G11" s="25">
        <v>484917.76163000002</v>
      </c>
      <c r="H11" s="25">
        <v>27491.789140000001</v>
      </c>
      <c r="I11" s="25">
        <v>28369.088690000004</v>
      </c>
      <c r="J11" s="25">
        <v>-72317.830139999991</v>
      </c>
      <c r="K11" s="25">
        <v>-338.50131000000329</v>
      </c>
      <c r="L11" s="25">
        <v>23595.083590000006</v>
      </c>
      <c r="M11" s="25">
        <v>65535.622889999999</v>
      </c>
      <c r="N11" s="25">
        <v>332125.89901000011</v>
      </c>
      <c r="O11" s="25">
        <v>70805.446540000004</v>
      </c>
      <c r="P11" s="25">
        <v>2499395.7907000002</v>
      </c>
      <c r="Q11" s="25">
        <v>2968999.4368899562</v>
      </c>
      <c r="R11" s="25">
        <v>2175548.5459888373</v>
      </c>
      <c r="S11" s="25">
        <v>1578154.4657515851</v>
      </c>
      <c r="T11" s="25">
        <v>1571753.4718889985</v>
      </c>
      <c r="U11" s="25">
        <v>835549.52190763899</v>
      </c>
      <c r="V11" s="25">
        <v>2339273</v>
      </c>
      <c r="W11" s="26">
        <v>4270613.9258381901</v>
      </c>
    </row>
    <row r="12" spans="1:24" ht="13.8" x14ac:dyDescent="0.25">
      <c r="A12" s="11"/>
      <c r="B12" s="24" t="s">
        <v>19</v>
      </c>
      <c r="C12" s="21" t="s">
        <v>11</v>
      </c>
      <c r="D12" s="25">
        <v>356221.28180999996</v>
      </c>
      <c r="E12" s="25">
        <v>106603</v>
      </c>
      <c r="F12" s="25">
        <v>204225</v>
      </c>
      <c r="G12" s="25">
        <v>341560.65280000004</v>
      </c>
      <c r="H12" s="25">
        <v>956679.03370000003</v>
      </c>
      <c r="I12" s="25">
        <v>446154.47755000001</v>
      </c>
      <c r="J12" s="25">
        <v>197960.69316</v>
      </c>
      <c r="K12" s="25">
        <v>488839.54066</v>
      </c>
      <c r="L12" s="25">
        <v>917361.20489000005</v>
      </c>
      <c r="M12" s="25">
        <v>1316616.6372</v>
      </c>
      <c r="N12" s="25">
        <v>126149.47350000001</v>
      </c>
      <c r="O12" s="25">
        <v>640549.31453999993</v>
      </c>
      <c r="P12" s="25">
        <v>5177368.2181700002</v>
      </c>
      <c r="Q12" s="25">
        <v>1820040.4725599806</v>
      </c>
      <c r="R12" s="25">
        <v>2039097.3776591897</v>
      </c>
      <c r="S12" s="25">
        <v>1141753.5951693961</v>
      </c>
      <c r="T12" s="25">
        <v>1144121.0262790411</v>
      </c>
      <c r="U12" s="25">
        <v>657470.6639710922</v>
      </c>
      <c r="V12" s="25">
        <v>820854</v>
      </c>
      <c r="W12" s="26">
        <v>2075139.8550298801</v>
      </c>
    </row>
    <row r="13" spans="1:24" ht="13.8" x14ac:dyDescent="0.25">
      <c r="A13" s="11"/>
      <c r="B13" s="24" t="s">
        <v>20</v>
      </c>
      <c r="C13" s="21" t="s">
        <v>11</v>
      </c>
      <c r="D13" s="25">
        <v>1928406.42927</v>
      </c>
      <c r="E13" s="25">
        <v>1242924.2</v>
      </c>
      <c r="F13" s="25">
        <v>2699376.8</v>
      </c>
      <c r="G13" s="25">
        <v>486922</v>
      </c>
      <c r="H13" s="25">
        <v>1497506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890409.05924999993</v>
      </c>
      <c r="T13" s="25">
        <v>360741.16758500331</v>
      </c>
      <c r="U13" s="25">
        <v>341564.57769999898</v>
      </c>
      <c r="V13" s="25">
        <v>313206</v>
      </c>
      <c r="W13" s="26">
        <v>12514.53997</v>
      </c>
    </row>
    <row r="14" spans="1:24" ht="13.8" x14ac:dyDescent="0.25">
      <c r="A14" s="11"/>
      <c r="B14" s="24" t="s">
        <v>21</v>
      </c>
      <c r="C14" s="21" t="s">
        <v>11</v>
      </c>
      <c r="D14" s="22">
        <v>917301.125</v>
      </c>
      <c r="E14" s="22">
        <v>483763</v>
      </c>
      <c r="F14" s="22">
        <v>608717</v>
      </c>
      <c r="G14" s="22">
        <v>448809.78587999992</v>
      </c>
      <c r="H14" s="22">
        <v>382917.53040999954</v>
      </c>
      <c r="I14" s="22">
        <v>307123.80706999998</v>
      </c>
      <c r="J14" s="22">
        <v>394295.49371999997</v>
      </c>
      <c r="K14" s="22">
        <v>231730.68054999996</v>
      </c>
      <c r="L14" s="22">
        <v>404947.94306999998</v>
      </c>
      <c r="M14" s="22">
        <v>588357.63854999992</v>
      </c>
      <c r="N14" s="22">
        <v>516176.57989999995</v>
      </c>
      <c r="O14" s="22">
        <v>819907.46862000017</v>
      </c>
      <c r="P14" s="22">
        <v>737160.13811000006</v>
      </c>
      <c r="Q14" s="22">
        <v>619296.88608999911</v>
      </c>
      <c r="R14" s="22">
        <v>580623.56205999909</v>
      </c>
      <c r="S14" s="22">
        <v>874829.31684999983</v>
      </c>
      <c r="T14" s="22">
        <v>266336.52097000001</v>
      </c>
      <c r="U14" s="22">
        <v>308803.94039</v>
      </c>
      <c r="V14" s="22">
        <v>576111</v>
      </c>
      <c r="W14" s="23">
        <v>348730.61430000002</v>
      </c>
    </row>
    <row r="15" spans="1:24" ht="13.8" x14ac:dyDescent="0.25">
      <c r="A15" s="11"/>
      <c r="B15" s="24" t="s">
        <v>22</v>
      </c>
      <c r="C15" s="21" t="s">
        <v>11</v>
      </c>
      <c r="D15" s="25">
        <v>182090.88999</v>
      </c>
      <c r="E15" s="25">
        <v>135677</v>
      </c>
      <c r="F15" s="25">
        <v>300874</v>
      </c>
      <c r="G15" s="25">
        <v>197200.21922000003</v>
      </c>
      <c r="H15" s="25">
        <v>216357.70294999998</v>
      </c>
      <c r="I15" s="25">
        <v>237657.39818000002</v>
      </c>
      <c r="J15" s="25">
        <v>247410.57418</v>
      </c>
      <c r="K15" s="25">
        <v>99431.150930000003</v>
      </c>
      <c r="L15" s="25">
        <v>442883.84907</v>
      </c>
      <c r="M15" s="25">
        <v>161596.92202999999</v>
      </c>
      <c r="N15" s="25">
        <v>300358.55534000002</v>
      </c>
      <c r="O15" s="25">
        <v>325097.64287999994</v>
      </c>
      <c r="P15" s="25">
        <v>300851.37948643102</v>
      </c>
      <c r="Q15" s="25">
        <v>622745.53173999989</v>
      </c>
      <c r="R15" s="25">
        <v>195659.84514999995</v>
      </c>
      <c r="S15" s="25">
        <v>909621.99438999989</v>
      </c>
      <c r="T15" s="25">
        <v>670016.62578933791</v>
      </c>
      <c r="U15" s="25">
        <v>156950.08531999998</v>
      </c>
      <c r="V15" s="25">
        <v>398825</v>
      </c>
      <c r="W15" s="26">
        <v>266137.54544000002</v>
      </c>
    </row>
    <row r="16" spans="1:24" ht="13.8" x14ac:dyDescent="0.25">
      <c r="A16" s="11"/>
      <c r="B16" s="24" t="s">
        <v>23</v>
      </c>
      <c r="C16" s="21" t="s">
        <v>11</v>
      </c>
      <c r="D16" s="25">
        <v>756393.13390000002</v>
      </c>
      <c r="E16" s="25">
        <v>216961.00638000001</v>
      </c>
      <c r="F16" s="25">
        <v>855283</v>
      </c>
      <c r="G16" s="25">
        <v>249973.24851999991</v>
      </c>
      <c r="H16" s="25">
        <v>-124342.75645999995</v>
      </c>
      <c r="I16" s="25">
        <v>-157099.08724000014</v>
      </c>
      <c r="J16" s="25">
        <v>2411391.5135299996</v>
      </c>
      <c r="K16" s="25">
        <v>1115619.3053599999</v>
      </c>
      <c r="L16" s="25">
        <v>-440927.96896999981</v>
      </c>
      <c r="M16" s="25">
        <v>-66265.013089999993</v>
      </c>
      <c r="N16" s="25">
        <v>37231.092409999932</v>
      </c>
      <c r="O16" s="25">
        <v>453916.50218000007</v>
      </c>
      <c r="P16" s="25">
        <v>157039.66246000028</v>
      </c>
      <c r="Q16" s="25">
        <v>108471.16245999999</v>
      </c>
      <c r="R16" s="25">
        <v>108684.95731999999</v>
      </c>
      <c r="S16" s="25">
        <v>471907.34499999997</v>
      </c>
      <c r="T16" s="25">
        <v>210042.15779</v>
      </c>
      <c r="U16" s="25">
        <v>136633.66894</v>
      </c>
      <c r="V16" s="25">
        <v>137855</v>
      </c>
      <c r="W16" s="26">
        <v>87388.220050000004</v>
      </c>
    </row>
    <row r="17" spans="1:23" ht="13.8" x14ac:dyDescent="0.25">
      <c r="A17" s="11"/>
      <c r="B17" s="24" t="s">
        <v>24</v>
      </c>
      <c r="C17" s="21" t="s">
        <v>11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16272.725041980068</v>
      </c>
      <c r="Q17" s="22">
        <v>60777.337009999996</v>
      </c>
      <c r="R17" s="22">
        <v>41568.7451</v>
      </c>
      <c r="S17" s="22">
        <v>39424.519100000005</v>
      </c>
      <c r="T17" s="22">
        <v>35630.669410000002</v>
      </c>
      <c r="U17" s="22">
        <v>31648.497090000001</v>
      </c>
      <c r="V17" s="22">
        <v>28065</v>
      </c>
      <c r="W17" s="23">
        <v>23138.168399999999</v>
      </c>
    </row>
    <row r="18" spans="1:23" ht="13.8" x14ac:dyDescent="0.25">
      <c r="A18" s="11"/>
      <c r="B18" s="24" t="s">
        <v>25</v>
      </c>
      <c r="C18" s="21" t="s">
        <v>11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5">
        <v>2688.9705999999996</v>
      </c>
      <c r="P18" s="25">
        <v>4897.3820999999989</v>
      </c>
      <c r="Q18" s="25">
        <v>5795.3640400000004</v>
      </c>
      <c r="R18" s="25">
        <v>4870.3059800000037</v>
      </c>
      <c r="S18" s="25">
        <v>9554.9942300000002</v>
      </c>
      <c r="T18" s="25">
        <v>20775.916109999998</v>
      </c>
      <c r="U18" s="25">
        <v>24999.958409999999</v>
      </c>
      <c r="V18" s="25">
        <v>24043</v>
      </c>
      <c r="W18" s="26">
        <v>23159.548149999999</v>
      </c>
    </row>
    <row r="19" spans="1:23" ht="13.8" x14ac:dyDescent="0.25">
      <c r="A19" s="11"/>
      <c r="B19" s="24" t="s">
        <v>26</v>
      </c>
      <c r="C19" s="21" t="s">
        <v>11</v>
      </c>
      <c r="D19" s="25">
        <v>16437.560000000001</v>
      </c>
      <c r="E19" s="25">
        <v>5411</v>
      </c>
      <c r="F19" s="25">
        <v>6706</v>
      </c>
      <c r="G19" s="25">
        <v>3288.6118399999996</v>
      </c>
      <c r="H19" s="25">
        <v>30914.38798</v>
      </c>
      <c r="I19" s="25">
        <v>7770.2533400000011</v>
      </c>
      <c r="J19" s="25">
        <v>11507.296</v>
      </c>
      <c r="K19" s="25">
        <v>88682.629500000025</v>
      </c>
      <c r="L19" s="25">
        <v>76715.821380000009</v>
      </c>
      <c r="M19" s="25">
        <v>173702.43650000001</v>
      </c>
      <c r="N19" s="25">
        <v>85620.497560000018</v>
      </c>
      <c r="O19" s="25">
        <v>7620.2004799999995</v>
      </c>
      <c r="P19" s="25">
        <v>300953.93542999995</v>
      </c>
      <c r="Q19" s="25">
        <v>81196.354770025995</v>
      </c>
      <c r="R19" s="25">
        <v>74049.277770000001</v>
      </c>
      <c r="S19" s="25">
        <v>53559.897629999999</v>
      </c>
      <c r="T19" s="25">
        <v>23966.277669999999</v>
      </c>
      <c r="U19" s="25">
        <v>24422.310869999998</v>
      </c>
      <c r="V19" s="25">
        <v>8543</v>
      </c>
      <c r="W19" s="26">
        <v>19013.1031</v>
      </c>
    </row>
    <row r="20" spans="1:23" ht="13.8" x14ac:dyDescent="0.25">
      <c r="A20" s="11"/>
      <c r="B20" s="20" t="s">
        <v>27</v>
      </c>
      <c r="C20" s="21" t="s">
        <v>11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357172.42977000005</v>
      </c>
      <c r="T20" s="25">
        <v>42687.37663292978</v>
      </c>
      <c r="U20" s="25">
        <v>18739.077370000028</v>
      </c>
      <c r="V20" s="25">
        <v>6237</v>
      </c>
      <c r="W20" s="26">
        <v>105030.93318000001</v>
      </c>
    </row>
    <row r="21" spans="1:23" ht="13.8" x14ac:dyDescent="0.25">
      <c r="A21" s="11"/>
      <c r="B21" s="20" t="s">
        <v>28</v>
      </c>
      <c r="C21" s="21" t="s">
        <v>11</v>
      </c>
      <c r="D21" s="22">
        <v>589.91328999999996</v>
      </c>
      <c r="E21" s="22">
        <v>1134</v>
      </c>
      <c r="F21" s="22">
        <v>1185</v>
      </c>
      <c r="G21" s="22">
        <v>1106</v>
      </c>
      <c r="H21" s="22">
        <v>291.92585000000003</v>
      </c>
      <c r="I21" s="22">
        <v>9304</v>
      </c>
      <c r="J21" s="22">
        <v>836.31858999999997</v>
      </c>
      <c r="K21" s="22">
        <v>0</v>
      </c>
      <c r="L21" s="22">
        <v>141.89337</v>
      </c>
      <c r="M21" s="22">
        <v>427.91885999999994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29637.590029999999</v>
      </c>
      <c r="T21" s="22">
        <v>0</v>
      </c>
      <c r="U21" s="22">
        <v>8619.2629800000013</v>
      </c>
      <c r="V21" s="22">
        <v>0</v>
      </c>
      <c r="W21" s="23">
        <v>0</v>
      </c>
    </row>
    <row r="22" spans="1:23" ht="13.8" x14ac:dyDescent="0.25">
      <c r="A22" s="11"/>
      <c r="B22" s="20" t="s">
        <v>29</v>
      </c>
      <c r="C22" s="21" t="s">
        <v>11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13.401999999999999</v>
      </c>
      <c r="N22" s="22">
        <v>484.09670000000006</v>
      </c>
      <c r="O22" s="22">
        <v>834.28723000000002</v>
      </c>
      <c r="P22" s="22">
        <v>4986.3361999999997</v>
      </c>
      <c r="Q22" s="22">
        <v>5656.2877120879266</v>
      </c>
      <c r="R22" s="22">
        <v>6300.6156500000006</v>
      </c>
      <c r="S22" s="22">
        <v>6633.5480399999997</v>
      </c>
      <c r="T22" s="22">
        <v>7137.3642</v>
      </c>
      <c r="U22" s="22">
        <v>7870.4597982142823</v>
      </c>
      <c r="V22" s="22">
        <v>8757</v>
      </c>
      <c r="W22" s="23">
        <v>8972.9276699999991</v>
      </c>
    </row>
    <row r="23" spans="1:23" ht="13.8" x14ac:dyDescent="0.25">
      <c r="A23" s="11"/>
      <c r="B23" s="29" t="s">
        <v>30</v>
      </c>
      <c r="C23" s="21" t="s">
        <v>11</v>
      </c>
      <c r="D23" s="22">
        <v>0</v>
      </c>
      <c r="E23" s="27">
        <v>0</v>
      </c>
      <c r="F23" s="27">
        <v>0</v>
      </c>
      <c r="G23" s="27">
        <v>0</v>
      </c>
      <c r="H23" s="27">
        <v>2606</v>
      </c>
      <c r="I23" s="27">
        <v>23680</v>
      </c>
      <c r="J23" s="27">
        <v>52951.253159999978</v>
      </c>
      <c r="K23" s="27">
        <v>82715.496599999999</v>
      </c>
      <c r="L23" s="27">
        <v>65605.971749999997</v>
      </c>
      <c r="M23" s="27">
        <v>74519.600600000005</v>
      </c>
      <c r="N23" s="27">
        <v>68230.59292000001</v>
      </c>
      <c r="O23" s="27">
        <v>103941.26110999999</v>
      </c>
      <c r="P23" s="27">
        <v>101233.79420999999</v>
      </c>
      <c r="Q23" s="27">
        <v>110117.67005</v>
      </c>
      <c r="R23" s="27">
        <v>112707.47710999999</v>
      </c>
      <c r="S23" s="27">
        <v>107376.94293000002</v>
      </c>
      <c r="T23" s="27">
        <v>42695.592770000003</v>
      </c>
      <c r="U23" s="27">
        <v>5870.00929</v>
      </c>
      <c r="V23" s="27">
        <v>9249</v>
      </c>
      <c r="W23" s="28">
        <v>497.56464999999997</v>
      </c>
    </row>
    <row r="24" spans="1:23" ht="13.8" x14ac:dyDescent="0.25">
      <c r="A24" s="11"/>
      <c r="B24" s="24" t="s">
        <v>31</v>
      </c>
      <c r="C24" s="21" t="s">
        <v>11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237.5326580199328</v>
      </c>
      <c r="Q24" s="22">
        <v>6198.9720099999995</v>
      </c>
      <c r="R24" s="22">
        <v>2945.77628</v>
      </c>
      <c r="S24" s="22">
        <v>3139.8398700000002</v>
      </c>
      <c r="T24" s="22">
        <v>2943.9375199999999</v>
      </c>
      <c r="U24" s="22">
        <v>2729.1714900000002</v>
      </c>
      <c r="V24" s="22">
        <v>2427</v>
      </c>
      <c r="W24" s="23">
        <v>1964.1623</v>
      </c>
    </row>
    <row r="25" spans="1:23" ht="13.8" x14ac:dyDescent="0.25">
      <c r="A25" s="11"/>
      <c r="B25" s="20" t="s">
        <v>32</v>
      </c>
      <c r="C25" s="21" t="s">
        <v>11</v>
      </c>
      <c r="D25" s="22">
        <v>8659.7139999999999</v>
      </c>
      <c r="E25" s="22">
        <v>39282</v>
      </c>
      <c r="F25" s="22">
        <v>20065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715.76172999999994</v>
      </c>
      <c r="N25" s="22">
        <v>0</v>
      </c>
      <c r="O25" s="22">
        <v>0</v>
      </c>
      <c r="P25" s="22">
        <v>48915.12532324357</v>
      </c>
      <c r="Q25" s="22">
        <v>56572.994310000002</v>
      </c>
      <c r="R25" s="22">
        <v>46039.71491000001</v>
      </c>
      <c r="S25" s="22">
        <v>28022.64746</v>
      </c>
      <c r="T25" s="22">
        <v>14735.520923047199</v>
      </c>
      <c r="U25" s="22">
        <v>2370.6482099999998</v>
      </c>
      <c r="V25" s="22">
        <v>0</v>
      </c>
      <c r="W25" s="23">
        <v>0</v>
      </c>
    </row>
    <row r="26" spans="1:23" ht="13.8" x14ac:dyDescent="0.25">
      <c r="A26" s="11"/>
      <c r="B26" s="24" t="s">
        <v>33</v>
      </c>
      <c r="C26" s="21" t="s">
        <v>11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1428.42417</v>
      </c>
      <c r="R26" s="22">
        <v>2729.6604600000001</v>
      </c>
      <c r="S26" s="22">
        <v>2044.06846</v>
      </c>
      <c r="T26" s="22">
        <v>1555.50108</v>
      </c>
      <c r="U26" s="22">
        <v>1456.1431200000002</v>
      </c>
      <c r="V26" s="22">
        <v>1341</v>
      </c>
      <c r="W26" s="23">
        <v>1246.91812</v>
      </c>
    </row>
    <row r="27" spans="1:23" ht="13.8" x14ac:dyDescent="0.25">
      <c r="A27" s="11"/>
      <c r="B27" s="30" t="s">
        <v>34</v>
      </c>
      <c r="C27" s="21" t="s">
        <v>11</v>
      </c>
      <c r="D27" s="22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58672.732789999995</v>
      </c>
      <c r="K27" s="27">
        <v>0</v>
      </c>
      <c r="L27" s="27">
        <v>25695.4103</v>
      </c>
      <c r="M27" s="27">
        <v>57311.219639999996</v>
      </c>
      <c r="N27" s="27">
        <v>6864.6168899999993</v>
      </c>
      <c r="O27" s="27">
        <v>2843.92551</v>
      </c>
      <c r="P27" s="27">
        <v>2363.09175</v>
      </c>
      <c r="Q27" s="27">
        <v>25965.462579999992</v>
      </c>
      <c r="R27" s="27">
        <v>16302.163080000002</v>
      </c>
      <c r="S27" s="27">
        <v>9193.4046999999991</v>
      </c>
      <c r="T27" s="27">
        <v>5607.4580900000001</v>
      </c>
      <c r="U27" s="27">
        <v>1023.5032599999998</v>
      </c>
      <c r="V27" s="27">
        <v>111</v>
      </c>
      <c r="W27" s="28">
        <v>0</v>
      </c>
    </row>
    <row r="28" spans="1:23" ht="13.8" x14ac:dyDescent="0.25">
      <c r="A28" s="11"/>
      <c r="B28" s="24" t="s">
        <v>35</v>
      </c>
      <c r="C28" s="21" t="s">
        <v>11</v>
      </c>
      <c r="D28" s="25">
        <v>25769.871029999998</v>
      </c>
      <c r="E28" s="25">
        <v>14611</v>
      </c>
      <c r="F28" s="25">
        <v>235963</v>
      </c>
      <c r="G28" s="25">
        <v>906106.16651000001</v>
      </c>
      <c r="H28" s="25">
        <v>1181122.32852</v>
      </c>
      <c r="I28" s="25">
        <v>935916.32938000001</v>
      </c>
      <c r="J28" s="25">
        <v>925646.31056000001</v>
      </c>
      <c r="K28" s="25">
        <v>1359018.0111000002</v>
      </c>
      <c r="L28" s="25">
        <v>829373.65399000002</v>
      </c>
      <c r="M28" s="25">
        <v>441283.36063000001</v>
      </c>
      <c r="N28" s="25">
        <v>152340.80743000002</v>
      </c>
      <c r="O28" s="25">
        <v>449946.34186999995</v>
      </c>
      <c r="P28" s="25">
        <v>514966.50836999994</v>
      </c>
      <c r="Q28" s="25">
        <v>49967.463159999985</v>
      </c>
      <c r="R28" s="25">
        <v>162591.35118000046</v>
      </c>
      <c r="S28" s="25">
        <v>424500.76428999996</v>
      </c>
      <c r="T28" s="25">
        <v>63298.820749999999</v>
      </c>
      <c r="U28" s="25">
        <v>741.56527999999992</v>
      </c>
      <c r="V28" s="25">
        <v>0</v>
      </c>
      <c r="W28" s="26">
        <v>686.83681999999999</v>
      </c>
    </row>
    <row r="29" spans="1:23" ht="13.8" x14ac:dyDescent="0.25">
      <c r="A29" s="11"/>
      <c r="B29" s="20" t="s">
        <v>36</v>
      </c>
      <c r="C29" s="21" t="s">
        <v>11</v>
      </c>
      <c r="D29" s="22">
        <v>2799.5296499999999</v>
      </c>
      <c r="E29" s="22">
        <v>7401.05933</v>
      </c>
      <c r="F29" s="22">
        <v>6249.8596100000004</v>
      </c>
      <c r="G29" s="22">
        <v>19434.52635</v>
      </c>
      <c r="H29" s="22">
        <v>25499.999999999996</v>
      </c>
      <c r="I29" s="22">
        <v>20479.153969999999</v>
      </c>
      <c r="J29" s="22">
        <v>21785.434820000002</v>
      </c>
      <c r="K29" s="22">
        <v>19787.364160000001</v>
      </c>
      <c r="L29" s="22">
        <v>17303.366439999998</v>
      </c>
      <c r="M29" s="22">
        <v>1691.5305700000001</v>
      </c>
      <c r="N29" s="22">
        <v>6143.9834500000006</v>
      </c>
      <c r="O29" s="22">
        <v>5933.6354500000007</v>
      </c>
      <c r="P29" s="22">
        <v>4093.4832299999998</v>
      </c>
      <c r="Q29" s="22">
        <v>599.73352</v>
      </c>
      <c r="R29" s="22">
        <v>0</v>
      </c>
      <c r="S29" s="22">
        <v>2260.1787300000001</v>
      </c>
      <c r="T29" s="22">
        <v>0</v>
      </c>
      <c r="U29" s="22">
        <v>120.13748999999999</v>
      </c>
      <c r="V29" s="22">
        <v>123</v>
      </c>
      <c r="W29" s="23">
        <v>317.49977999999999</v>
      </c>
    </row>
    <row r="30" spans="1:23" ht="13.8" x14ac:dyDescent="0.25">
      <c r="A30" s="11"/>
      <c r="B30" s="20" t="s">
        <v>37</v>
      </c>
      <c r="C30" s="21" t="s">
        <v>11</v>
      </c>
      <c r="D30" s="22">
        <v>158544.94354000001</v>
      </c>
      <c r="E30" s="22">
        <v>324369.18448</v>
      </c>
      <c r="F30" s="22">
        <v>263682.66756999999</v>
      </c>
      <c r="G30" s="22">
        <v>284845.78537</v>
      </c>
      <c r="H30" s="22">
        <v>126769.13862999999</v>
      </c>
      <c r="I30" s="22">
        <v>332234.10647000012</v>
      </c>
      <c r="J30" s="22">
        <v>193317.82030999998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3">
        <v>0</v>
      </c>
    </row>
    <row r="31" spans="1:23" ht="13.8" x14ac:dyDescent="0.25">
      <c r="A31" s="11"/>
      <c r="B31" s="20" t="s">
        <v>38</v>
      </c>
      <c r="C31" s="21" t="s">
        <v>11</v>
      </c>
      <c r="D31" s="22">
        <v>0</v>
      </c>
      <c r="E31" s="27">
        <v>52</v>
      </c>
      <c r="F31" s="27">
        <v>4213</v>
      </c>
      <c r="G31" s="27">
        <v>8447.2495199999994</v>
      </c>
      <c r="H31" s="27">
        <v>6830.8040499999997</v>
      </c>
      <c r="I31" s="27">
        <v>3088.96137</v>
      </c>
      <c r="J31" s="27">
        <v>1096.52395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8">
        <v>0</v>
      </c>
    </row>
    <row r="32" spans="1:23" ht="13.8" x14ac:dyDescent="0.25">
      <c r="A32" s="11"/>
      <c r="B32" s="24" t="s">
        <v>39</v>
      </c>
      <c r="C32" s="21" t="s">
        <v>11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948.04752000000008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 t="s">
        <v>40</v>
      </c>
      <c r="U32" s="25" t="s">
        <v>40</v>
      </c>
      <c r="V32" s="25">
        <v>0</v>
      </c>
      <c r="W32" s="26">
        <v>0</v>
      </c>
    </row>
    <row r="33" spans="1:23" ht="13.8" x14ac:dyDescent="0.25">
      <c r="A33" s="11"/>
      <c r="B33" s="20" t="s">
        <v>41</v>
      </c>
      <c r="C33" s="21" t="s">
        <v>11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227206.29048000003</v>
      </c>
      <c r="N33" s="22">
        <v>477438.5258</v>
      </c>
      <c r="O33" s="22">
        <v>367304.05595000001</v>
      </c>
      <c r="P33" s="22">
        <v>392297.82972999994</v>
      </c>
      <c r="Q33" s="22">
        <v>0</v>
      </c>
      <c r="R33" s="22">
        <v>0</v>
      </c>
      <c r="S33" s="22">
        <v>5478.6197099999999</v>
      </c>
      <c r="T33" s="22">
        <v>0</v>
      </c>
      <c r="U33" s="22" t="s">
        <v>40</v>
      </c>
      <c r="V33" s="22">
        <v>0</v>
      </c>
      <c r="W33" s="23">
        <v>0</v>
      </c>
    </row>
    <row r="34" spans="1:23" ht="13.8" x14ac:dyDescent="0.25">
      <c r="A34" s="11"/>
      <c r="B34" s="20" t="s">
        <v>42</v>
      </c>
      <c r="C34" s="21" t="s">
        <v>11</v>
      </c>
      <c r="D34" s="22">
        <v>4110.9328699999996</v>
      </c>
      <c r="E34" s="22">
        <v>641.40247999999985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3">
        <v>0</v>
      </c>
    </row>
    <row r="35" spans="1:23" ht="13.8" x14ac:dyDescent="0.25">
      <c r="A35" s="11"/>
      <c r="B35" s="24" t="s">
        <v>43</v>
      </c>
      <c r="C35" s="21" t="s">
        <v>11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4816360.9040000001</v>
      </c>
      <c r="T35" s="22">
        <v>1975057.8459999999</v>
      </c>
      <c r="U35" s="22">
        <v>0</v>
      </c>
      <c r="V35" s="22">
        <v>0</v>
      </c>
      <c r="W35" s="23">
        <v>0</v>
      </c>
    </row>
    <row r="36" spans="1:23" ht="13.8" x14ac:dyDescent="0.25">
      <c r="A36" s="11"/>
      <c r="B36" s="20" t="s">
        <v>44</v>
      </c>
      <c r="C36" s="21" t="s">
        <v>11</v>
      </c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25">
        <v>665</v>
      </c>
      <c r="W36" s="26">
        <v>3697.3078999999998</v>
      </c>
    </row>
    <row r="37" spans="1:23" ht="13.8" x14ac:dyDescent="0.25">
      <c r="A37" s="11"/>
      <c r="B37" s="31" t="s">
        <v>45</v>
      </c>
      <c r="C37" s="21" t="s">
        <v>11</v>
      </c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574200</v>
      </c>
      <c r="J37" s="25">
        <v>382200</v>
      </c>
      <c r="K37" s="25">
        <v>556500</v>
      </c>
      <c r="L37" s="25">
        <v>420100</v>
      </c>
      <c r="M37" s="25">
        <v>440799.99999999994</v>
      </c>
      <c r="N37" s="25">
        <v>422200.00000000006</v>
      </c>
      <c r="O37" s="25">
        <v>360378.64172000001</v>
      </c>
      <c r="P37" s="25">
        <v>384904.34207000001</v>
      </c>
      <c r="Q37" s="25">
        <v>485759.55059</v>
      </c>
      <c r="R37" s="25">
        <v>391841.09753999999</v>
      </c>
      <c r="S37" s="25">
        <v>357355.67974000005</v>
      </c>
      <c r="T37" s="25">
        <v>372694.70402</v>
      </c>
      <c r="U37" s="25">
        <v>471172.47765000002</v>
      </c>
      <c r="V37" s="25">
        <v>354088.96630999999</v>
      </c>
      <c r="W37" s="26">
        <v>349519.77335999999</v>
      </c>
    </row>
    <row r="38" spans="1:23" ht="21" x14ac:dyDescent="0.25">
      <c r="A38" s="11"/>
      <c r="B38" s="16" t="s">
        <v>46</v>
      </c>
      <c r="C38" s="17" t="s">
        <v>47</v>
      </c>
      <c r="D38" s="32">
        <v>11616696.937539307</v>
      </c>
      <c r="E38" s="32">
        <v>12727261.545535984</v>
      </c>
      <c r="F38" s="32">
        <v>25024193.180178199</v>
      </c>
      <c r="G38" s="32">
        <v>16620922.100585261</v>
      </c>
      <c r="H38" s="32">
        <v>8523634.4396165665</v>
      </c>
      <c r="I38" s="32">
        <v>16668334.232057769</v>
      </c>
      <c r="J38" s="32">
        <v>14144949.801369999</v>
      </c>
      <c r="K38" s="32">
        <v>16331563.192353087</v>
      </c>
      <c r="L38" s="32">
        <v>31939315.53116516</v>
      </c>
      <c r="M38" s="32">
        <v>35867452.96313186</v>
      </c>
      <c r="N38" s="32">
        <v>56446215.548453033</v>
      </c>
      <c r="O38" s="32">
        <v>37396429.284720026</v>
      </c>
      <c r="P38" s="32">
        <v>51048298.524717577</v>
      </c>
      <c r="Q38" s="32">
        <v>78572098.995910361</v>
      </c>
      <c r="R38" s="32">
        <v>59379087.428436913</v>
      </c>
      <c r="S38" s="32">
        <v>-7168634.2602881771</v>
      </c>
      <c r="T38" s="32">
        <v>16597344.252369983</v>
      </c>
      <c r="U38" s="32">
        <v>8818417.3479233012</v>
      </c>
      <c r="V38" s="32">
        <v>30484271.8673128</v>
      </c>
      <c r="W38" s="33">
        <v>92214185.148476318</v>
      </c>
    </row>
    <row r="39" spans="1:23" ht="13.8" x14ac:dyDescent="0.25">
      <c r="A39" s="11"/>
      <c r="B39" s="20" t="s">
        <v>48</v>
      </c>
      <c r="C39" s="21" t="s">
        <v>47</v>
      </c>
      <c r="D39" s="22">
        <v>3195025.3329688343</v>
      </c>
      <c r="E39" s="27">
        <v>2829897.9698914052</v>
      </c>
      <c r="F39" s="27">
        <v>10163259.004372157</v>
      </c>
      <c r="G39" s="27">
        <v>4254792.0797349196</v>
      </c>
      <c r="H39" s="27">
        <v>4117308.1022162274</v>
      </c>
      <c r="I39" s="27">
        <v>5552053.1873552296</v>
      </c>
      <c r="J39" s="27">
        <v>5364760.7260564268</v>
      </c>
      <c r="K39" s="27">
        <v>6192908.0201588487</v>
      </c>
      <c r="L39" s="27">
        <v>7666348.2959510684</v>
      </c>
      <c r="M39" s="27">
        <v>7933378.7146335542</v>
      </c>
      <c r="N39" s="27">
        <v>8240990.0678805113</v>
      </c>
      <c r="O39" s="27">
        <v>9927086.3531190753</v>
      </c>
      <c r="P39" s="27">
        <v>12583483.879798472</v>
      </c>
      <c r="Q39" s="27">
        <v>15000506.299588859</v>
      </c>
      <c r="R39" s="27">
        <v>13396640.719762057</v>
      </c>
      <c r="S39" s="27">
        <v>10874827.707466751</v>
      </c>
      <c r="T39" s="27">
        <v>11272510.474914551</v>
      </c>
      <c r="U39" s="27">
        <v>9593148.5829850733</v>
      </c>
      <c r="V39" s="27">
        <v>8360594</v>
      </c>
      <c r="W39" s="28">
        <v>19157359.59477666</v>
      </c>
    </row>
    <row r="40" spans="1:23" ht="13.8" x14ac:dyDescent="0.25">
      <c r="A40" s="11"/>
      <c r="B40" s="20" t="s">
        <v>49</v>
      </c>
      <c r="C40" s="21" t="s">
        <v>47</v>
      </c>
      <c r="D40" s="27">
        <v>304166.79587732168</v>
      </c>
      <c r="E40" s="27">
        <v>212579.82630333517</v>
      </c>
      <c r="F40" s="27">
        <v>304380.68623797368</v>
      </c>
      <c r="G40" s="27">
        <v>156770.480853266</v>
      </c>
      <c r="H40" s="27">
        <v>304739.39328088192</v>
      </c>
      <c r="I40" s="27">
        <v>1740429.2329152024</v>
      </c>
      <c r="J40" s="27">
        <v>589000.24921903701</v>
      </c>
      <c r="K40" s="27">
        <v>986178.65177300363</v>
      </c>
      <c r="L40" s="27">
        <v>16091.214344726563</v>
      </c>
      <c r="M40" s="27">
        <v>520062.22985389328</v>
      </c>
      <c r="N40" s="27">
        <v>590692.55344218062</v>
      </c>
      <c r="O40" s="27">
        <v>1839602.4313719368</v>
      </c>
      <c r="P40" s="27">
        <v>6655221.1413285146</v>
      </c>
      <c r="Q40" s="27">
        <v>11434186.151517242</v>
      </c>
      <c r="R40" s="27">
        <v>7583295.779597885</v>
      </c>
      <c r="S40" s="27">
        <v>4773197.9401638526</v>
      </c>
      <c r="T40" s="27">
        <v>2384589.513407574</v>
      </c>
      <c r="U40" s="27">
        <v>3159567.4827786651</v>
      </c>
      <c r="V40" s="27">
        <v>14993891</v>
      </c>
      <c r="W40" s="28">
        <v>41383988.749095231</v>
      </c>
    </row>
    <row r="41" spans="1:23" ht="13.8" x14ac:dyDescent="0.25">
      <c r="A41" s="11"/>
      <c r="B41" s="24" t="s">
        <v>50</v>
      </c>
      <c r="C41" s="21" t="s">
        <v>47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17776.022000000001</v>
      </c>
      <c r="J41" s="22">
        <v>4576870.8779999996</v>
      </c>
      <c r="K41" s="22">
        <v>8469245.6960000005</v>
      </c>
      <c r="L41" s="22">
        <v>10538243.041239999</v>
      </c>
      <c r="M41" s="22">
        <v>12343318.43447</v>
      </c>
      <c r="N41" s="22">
        <v>10629385.34914</v>
      </c>
      <c r="O41" s="22">
        <v>21272338.348510001</v>
      </c>
      <c r="P41" s="22">
        <v>18969018.982730001</v>
      </c>
      <c r="Q41" s="22">
        <v>29146451.360379998</v>
      </c>
      <c r="R41" s="22">
        <v>15661666.101070002</v>
      </c>
      <c r="S41" s="22">
        <v>5029010.8187600002</v>
      </c>
      <c r="T41" s="22">
        <v>2202167.2106677648</v>
      </c>
      <c r="U41" s="22">
        <v>1503889.3818978355</v>
      </c>
      <c r="V41" s="22">
        <v>1995541</v>
      </c>
      <c r="W41" s="23">
        <v>3511931.4925030102</v>
      </c>
    </row>
    <row r="42" spans="1:23" ht="13.8" x14ac:dyDescent="0.25">
      <c r="A42" s="11"/>
      <c r="B42" s="31" t="s">
        <v>51</v>
      </c>
      <c r="C42" s="21" t="s">
        <v>47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314792.15716940089</v>
      </c>
      <c r="J42" s="22">
        <v>220633.45162013816</v>
      </c>
      <c r="K42" s="22">
        <v>169184.31946556128</v>
      </c>
      <c r="L42" s="22">
        <v>326958.51335938787</v>
      </c>
      <c r="M42" s="22">
        <v>364307.64680805872</v>
      </c>
      <c r="N42" s="22">
        <v>997667.34961332229</v>
      </c>
      <c r="O42" s="22">
        <v>-4132347.4386955937</v>
      </c>
      <c r="P42" s="22">
        <v>1588233.547218998</v>
      </c>
      <c r="Q42" s="22">
        <v>377894.60013368033</v>
      </c>
      <c r="R42" s="22">
        <v>4932801.8118192414</v>
      </c>
      <c r="S42" s="22">
        <v>21388.159485321044</v>
      </c>
      <c r="T42" s="22">
        <v>-3733645.7359192828</v>
      </c>
      <c r="U42" s="22">
        <v>570317.25777492137</v>
      </c>
      <c r="V42" s="22">
        <v>-294901</v>
      </c>
      <c r="W42" s="23">
        <v>1093605.3237998849</v>
      </c>
    </row>
    <row r="43" spans="1:23" ht="13.8" x14ac:dyDescent="0.25">
      <c r="A43" s="11"/>
      <c r="B43" s="24" t="s">
        <v>52</v>
      </c>
      <c r="C43" s="21" t="s">
        <v>47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-31624.09699384564</v>
      </c>
      <c r="J43" s="22">
        <v>58243.641867461563</v>
      </c>
      <c r="K43" s="22">
        <v>39884.262073089121</v>
      </c>
      <c r="L43" s="22">
        <v>90226.731443800454</v>
      </c>
      <c r="M43" s="22">
        <v>70963.912397081847</v>
      </c>
      <c r="N43" s="22">
        <v>344817.93629075383</v>
      </c>
      <c r="O43" s="22">
        <v>-162241.50972212839</v>
      </c>
      <c r="P43" s="22">
        <v>373573.46235220431</v>
      </c>
      <c r="Q43" s="22">
        <v>-200584.79932854176</v>
      </c>
      <c r="R43" s="22">
        <v>641419.37238521094</v>
      </c>
      <c r="S43" s="22">
        <v>-229159.15304382707</v>
      </c>
      <c r="T43" s="22">
        <v>578144.91853503126</v>
      </c>
      <c r="U43" s="22">
        <v>477055.73353592586</v>
      </c>
      <c r="V43" s="22">
        <v>126396</v>
      </c>
      <c r="W43" s="23">
        <v>326976.68770040036</v>
      </c>
    </row>
    <row r="44" spans="1:23" ht="13.8" x14ac:dyDescent="0.25">
      <c r="A44" s="11"/>
      <c r="B44" s="24" t="s">
        <v>53</v>
      </c>
      <c r="C44" s="21" t="s">
        <v>47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74440.391180000006</v>
      </c>
      <c r="J44" s="22">
        <v>4865.8921522372812</v>
      </c>
      <c r="K44" s="22">
        <v>117954.83380888379</v>
      </c>
      <c r="L44" s="22">
        <v>525691.62523846678</v>
      </c>
      <c r="M44" s="22">
        <v>321051.79615136387</v>
      </c>
      <c r="N44" s="22">
        <v>1648703.6344473325</v>
      </c>
      <c r="O44" s="22">
        <v>628682.41625054937</v>
      </c>
      <c r="P44" s="22">
        <v>588698.04025588511</v>
      </c>
      <c r="Q44" s="22">
        <v>671004.93004228687</v>
      </c>
      <c r="R44" s="22">
        <v>470771.78210924531</v>
      </c>
      <c r="S44" s="22">
        <v>199000.72934279061</v>
      </c>
      <c r="T44" s="22">
        <v>130159.15590831947</v>
      </c>
      <c r="U44" s="22">
        <v>316345.89918321039</v>
      </c>
      <c r="V44" s="22">
        <v>604403</v>
      </c>
      <c r="W44" s="23">
        <v>1577370.2845896988</v>
      </c>
    </row>
    <row r="45" spans="1:23" ht="13.8" x14ac:dyDescent="0.25">
      <c r="A45" s="11"/>
      <c r="B45" s="34" t="s">
        <v>54</v>
      </c>
      <c r="C45" s="21" t="s">
        <v>47</v>
      </c>
      <c r="D45" s="22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348395.86543068901</v>
      </c>
      <c r="V45" s="35">
        <v>171072</v>
      </c>
      <c r="W45" s="28">
        <v>250140.83992004499</v>
      </c>
    </row>
    <row r="46" spans="1:23" ht="13.8" x14ac:dyDescent="0.25">
      <c r="A46" s="11"/>
      <c r="B46" s="20" t="s">
        <v>55</v>
      </c>
      <c r="C46" s="21" t="s">
        <v>47</v>
      </c>
      <c r="D46" s="27">
        <v>73218.485993006499</v>
      </c>
      <c r="E46" s="27">
        <v>131793.6484861176</v>
      </c>
      <c r="F46" s="27">
        <v>138251.23262423114</v>
      </c>
      <c r="G46" s="27">
        <v>156932.12135035123</v>
      </c>
      <c r="H46" s="27">
        <v>156182.38296123198</v>
      </c>
      <c r="I46" s="27">
        <v>242197.80233169624</v>
      </c>
      <c r="J46" s="27">
        <v>135907.42731396155</v>
      </c>
      <c r="K46" s="27">
        <v>319691.64306892036</v>
      </c>
      <c r="L46" s="27">
        <v>317302.6743382616</v>
      </c>
      <c r="M46" s="27">
        <v>297367.93899963051</v>
      </c>
      <c r="N46" s="27">
        <v>266759.91046186583</v>
      </c>
      <c r="O46" s="27">
        <v>19554.736937221605</v>
      </c>
      <c r="P46" s="27">
        <v>691802.60190219153</v>
      </c>
      <c r="Q46" s="27">
        <v>454384.40046811011</v>
      </c>
      <c r="R46" s="27">
        <v>324947.25060256384</v>
      </c>
      <c r="S46" s="27">
        <v>266758.10472283699</v>
      </c>
      <c r="T46" s="27">
        <v>243670.41698885988</v>
      </c>
      <c r="U46" s="27">
        <v>261412.15504073724</v>
      </c>
      <c r="V46" s="27">
        <v>136760</v>
      </c>
      <c r="W46" s="28">
        <v>374117.15636773035</v>
      </c>
    </row>
    <row r="47" spans="1:23" ht="13.8" x14ac:dyDescent="0.25">
      <c r="A47" s="11"/>
      <c r="B47" s="20" t="s">
        <v>56</v>
      </c>
      <c r="C47" s="21" t="s">
        <v>47</v>
      </c>
      <c r="D47" s="36" t="s">
        <v>57</v>
      </c>
      <c r="E47" s="36" t="s">
        <v>57</v>
      </c>
      <c r="F47" s="36" t="s">
        <v>57</v>
      </c>
      <c r="G47" s="36" t="s">
        <v>57</v>
      </c>
      <c r="H47" s="36" t="s">
        <v>57</v>
      </c>
      <c r="I47" s="36" t="s">
        <v>57</v>
      </c>
      <c r="J47" s="36" t="s">
        <v>57</v>
      </c>
      <c r="K47" s="36" t="s">
        <v>57</v>
      </c>
      <c r="L47" s="36" t="s">
        <v>57</v>
      </c>
      <c r="M47" s="36" t="s">
        <v>57</v>
      </c>
      <c r="N47" s="36" t="s">
        <v>57</v>
      </c>
      <c r="O47" s="36" t="s">
        <v>57</v>
      </c>
      <c r="P47" s="36" t="s">
        <v>57</v>
      </c>
      <c r="Q47" s="36" t="s">
        <v>57</v>
      </c>
      <c r="R47" s="36" t="s">
        <v>57</v>
      </c>
      <c r="S47" s="36">
        <v>-131205.29506885062</v>
      </c>
      <c r="T47" s="36">
        <v>4303.6957801671178</v>
      </c>
      <c r="U47" s="36">
        <v>107320.97710628128</v>
      </c>
      <c r="V47" s="36">
        <v>195939</v>
      </c>
      <c r="W47" s="37">
        <v>813055.56212840928</v>
      </c>
    </row>
    <row r="48" spans="1:23" ht="13.8" x14ac:dyDescent="0.25">
      <c r="A48" s="11"/>
      <c r="B48" s="30" t="s">
        <v>58</v>
      </c>
      <c r="C48" s="21" t="s">
        <v>47</v>
      </c>
      <c r="D48" s="22">
        <v>0</v>
      </c>
      <c r="E48" s="35">
        <v>0</v>
      </c>
      <c r="F48" s="35">
        <v>0</v>
      </c>
      <c r="G48" s="35">
        <v>0</v>
      </c>
      <c r="H48" s="35">
        <v>0</v>
      </c>
      <c r="I48" s="35">
        <v>4194082.796757062</v>
      </c>
      <c r="J48" s="35">
        <v>-3027.720934159106</v>
      </c>
      <c r="K48" s="35">
        <v>779263.44805604639</v>
      </c>
      <c r="L48" s="35">
        <v>818528.06025469396</v>
      </c>
      <c r="M48" s="35">
        <v>354601.39175310323</v>
      </c>
      <c r="N48" s="35">
        <v>-425383.25015263748</v>
      </c>
      <c r="O48" s="35">
        <v>-274842.24005107116</v>
      </c>
      <c r="P48" s="35">
        <v>-146322.61248818206</v>
      </c>
      <c r="Q48" s="35">
        <v>-222915.34991492462</v>
      </c>
      <c r="R48" s="35">
        <v>1619149.0919807281</v>
      </c>
      <c r="S48" s="35">
        <v>527624.09849229048</v>
      </c>
      <c r="T48" s="35">
        <v>-980645.77591197973</v>
      </c>
      <c r="U48" s="35">
        <v>90692.465252578739</v>
      </c>
      <c r="V48" s="35">
        <v>386408</v>
      </c>
      <c r="W48" s="28">
        <v>495352.80496791838</v>
      </c>
    </row>
    <row r="49" spans="1:24" ht="13.8" x14ac:dyDescent="0.25">
      <c r="A49" s="11"/>
      <c r="B49" s="24" t="s">
        <v>59</v>
      </c>
      <c r="C49" s="21" t="s">
        <v>47</v>
      </c>
      <c r="D49" s="25">
        <v>409028.82361000008</v>
      </c>
      <c r="E49" s="25">
        <v>513040</v>
      </c>
      <c r="F49" s="25">
        <v>51801</v>
      </c>
      <c r="G49" s="25">
        <v>144593</v>
      </c>
      <c r="H49" s="25">
        <v>334175.16002999997</v>
      </c>
      <c r="I49" s="25">
        <v>269671.03120000003</v>
      </c>
      <c r="J49" s="25">
        <v>136759.08574999997</v>
      </c>
      <c r="K49" s="25">
        <v>-268166.43756000005</v>
      </c>
      <c r="L49" s="25">
        <v>112727.70419000002</v>
      </c>
      <c r="M49" s="25">
        <v>310319.67137379502</v>
      </c>
      <c r="N49" s="25">
        <v>208667.78642074633</v>
      </c>
      <c r="O49" s="25">
        <v>247189.59721740056</v>
      </c>
      <c r="P49" s="25">
        <v>326301.59485563752</v>
      </c>
      <c r="Q49" s="25">
        <v>408419.42641401623</v>
      </c>
      <c r="R49" s="25">
        <v>302986.95657380531</v>
      </c>
      <c r="S49" s="25">
        <v>312004.88929373858</v>
      </c>
      <c r="T49" s="25">
        <v>97494.26673544693</v>
      </c>
      <c r="U49" s="25">
        <v>66081.05461944842</v>
      </c>
      <c r="V49" s="25">
        <v>74139</v>
      </c>
      <c r="W49" s="26">
        <v>159569.87415393806</v>
      </c>
    </row>
    <row r="50" spans="1:24" ht="13.8" x14ac:dyDescent="0.25">
      <c r="A50" s="11"/>
      <c r="B50" s="31" t="s">
        <v>60</v>
      </c>
      <c r="C50" s="21" t="s">
        <v>47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29062.711192890674</v>
      </c>
      <c r="V50" s="38">
        <v>87704</v>
      </c>
      <c r="W50" s="39">
        <v>115819.39252210736</v>
      </c>
    </row>
    <row r="51" spans="1:24" ht="13.8" x14ac:dyDescent="0.25">
      <c r="A51" s="11"/>
      <c r="B51" s="24" t="s">
        <v>61</v>
      </c>
      <c r="C51" s="21" t="s">
        <v>47</v>
      </c>
      <c r="D51" s="22">
        <v>43018.685500893233</v>
      </c>
      <c r="E51" s="22">
        <v>20406.545474885705</v>
      </c>
      <c r="F51" s="22">
        <v>12724.904336029529</v>
      </c>
      <c r="G51" s="22">
        <v>29408.646279720411</v>
      </c>
      <c r="H51" s="22">
        <v>24223.768726483788</v>
      </c>
      <c r="I51" s="22">
        <v>21416.370855546193</v>
      </c>
      <c r="J51" s="22">
        <v>6558.3958775032606</v>
      </c>
      <c r="K51" s="22">
        <v>9300.3403993463216</v>
      </c>
      <c r="L51" s="22">
        <v>8713.9267990899389</v>
      </c>
      <c r="M51" s="22">
        <v>10334.32489975807</v>
      </c>
      <c r="N51" s="22">
        <v>2714.516625952363</v>
      </c>
      <c r="O51" s="22">
        <v>34415.264104511392</v>
      </c>
      <c r="P51" s="22">
        <v>-10479.219280159801</v>
      </c>
      <c r="Q51" s="22">
        <v>211.96592714729906</v>
      </c>
      <c r="R51" s="22">
        <v>8042.5903702979986</v>
      </c>
      <c r="S51" s="22">
        <v>-5868.413407044739</v>
      </c>
      <c r="T51" s="22">
        <v>-9438.5155683042412</v>
      </c>
      <c r="U51" s="22">
        <v>7502.613066543996</v>
      </c>
      <c r="V51" s="22">
        <v>4325.8673127998109</v>
      </c>
      <c r="W51" s="23">
        <v>-2558.4524046379624</v>
      </c>
    </row>
    <row r="52" spans="1:24" ht="13.8" x14ac:dyDescent="0.25">
      <c r="A52" s="11"/>
      <c r="B52" s="20" t="s">
        <v>62</v>
      </c>
      <c r="C52" s="21" t="s">
        <v>47</v>
      </c>
      <c r="D52" s="22">
        <v>4143.6651092538614</v>
      </c>
      <c r="E52" s="22">
        <v>2498.9665452762169</v>
      </c>
      <c r="F52" s="22">
        <v>1622.753487972863</v>
      </c>
      <c r="G52" s="22">
        <v>10048.090369906693</v>
      </c>
      <c r="H52" s="22">
        <v>1293.425921313107</v>
      </c>
      <c r="I52" s="22">
        <v>1292.2645385189542</v>
      </c>
      <c r="J52" s="22">
        <v>769.25551414410768</v>
      </c>
      <c r="K52" s="22">
        <v>826.12062834875655</v>
      </c>
      <c r="L52" s="22">
        <v>3689.9717182930262</v>
      </c>
      <c r="M52" s="22">
        <v>2797.3535390872808</v>
      </c>
      <c r="N52" s="22">
        <v>3433.1165976483376</v>
      </c>
      <c r="O52" s="22">
        <v>5781.7763340004976</v>
      </c>
      <c r="P52" s="22">
        <v>9415.8398388376245</v>
      </c>
      <c r="Q52" s="22">
        <v>10892.386710434392</v>
      </c>
      <c r="R52" s="22">
        <v>9190.0637415739893</v>
      </c>
      <c r="S52" s="22">
        <v>7021.7711779632864</v>
      </c>
      <c r="T52" s="22">
        <v>6135.5788259123265</v>
      </c>
      <c r="U52" s="22">
        <v>5160.2560925451517</v>
      </c>
      <c r="V52" s="22">
        <v>8074</v>
      </c>
      <c r="W52" s="23">
        <v>6272.2400430286971</v>
      </c>
    </row>
    <row r="53" spans="1:24" ht="13.8" x14ac:dyDescent="0.25">
      <c r="A53" s="11"/>
      <c r="B53" s="20" t="s">
        <v>63</v>
      </c>
      <c r="C53" s="21" t="s">
        <v>47</v>
      </c>
      <c r="D53" s="22">
        <v>266438.39373642678</v>
      </c>
      <c r="E53" s="27">
        <v>126840.66179479241</v>
      </c>
      <c r="F53" s="27">
        <v>179483.31945019364</v>
      </c>
      <c r="G53" s="27">
        <v>123867.70641822481</v>
      </c>
      <c r="H53" s="27">
        <v>98152.110940203202</v>
      </c>
      <c r="I53" s="27">
        <v>158394.63454454421</v>
      </c>
      <c r="J53" s="27">
        <v>395508.90716409439</v>
      </c>
      <c r="K53" s="27">
        <v>812.00478019703996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8">
        <v>0</v>
      </c>
    </row>
    <row r="54" spans="1:24" ht="13.8" x14ac:dyDescent="0.25">
      <c r="A54" s="11"/>
      <c r="B54" s="24" t="s">
        <v>64</v>
      </c>
      <c r="C54" s="21" t="s">
        <v>47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198149.93100000001</v>
      </c>
      <c r="L54" s="25">
        <v>209741.70199999999</v>
      </c>
      <c r="M54" s="25">
        <v>231834.514</v>
      </c>
      <c r="N54" s="25">
        <v>239233.47700000001</v>
      </c>
      <c r="O54" s="25">
        <v>254331.50200000001</v>
      </c>
      <c r="P54" s="25">
        <v>379081.73281999968</v>
      </c>
      <c r="Q54" s="25">
        <v>417726.51692000002</v>
      </c>
      <c r="R54" s="25">
        <v>419000</v>
      </c>
      <c r="S54" s="25">
        <v>0</v>
      </c>
      <c r="T54" s="25">
        <v>0</v>
      </c>
      <c r="U54" s="25">
        <v>0</v>
      </c>
      <c r="V54" s="25">
        <v>0</v>
      </c>
      <c r="W54" s="26">
        <v>0</v>
      </c>
    </row>
    <row r="55" spans="1:24" ht="13.8" x14ac:dyDescent="0.25">
      <c r="A55" s="11"/>
      <c r="B55" s="31" t="s">
        <v>65</v>
      </c>
      <c r="C55" s="21" t="s">
        <v>47</v>
      </c>
      <c r="D55" s="25">
        <v>74621.222490999935</v>
      </c>
      <c r="E55" s="21">
        <v>58008.127854553939</v>
      </c>
      <c r="F55" s="21">
        <v>73199.117159193163</v>
      </c>
      <c r="G55" s="21">
        <v>19404.019411675388</v>
      </c>
      <c r="H55" s="21">
        <v>20758.988355305017</v>
      </c>
      <c r="I55" s="21">
        <v>27590.718377228379</v>
      </c>
      <c r="J55" s="21">
        <v>13629.150174772263</v>
      </c>
      <c r="K55" s="21">
        <v>10112.171414616407</v>
      </c>
      <c r="L55" s="21">
        <v>24079.729554043712</v>
      </c>
      <c r="M55" s="21">
        <v>17190.850694479137</v>
      </c>
      <c r="N55" s="21">
        <v>0</v>
      </c>
      <c r="O55" s="21">
        <v>8631.3965399637818</v>
      </c>
      <c r="P55" s="21">
        <v>9044.0114473614776</v>
      </c>
      <c r="Q55" s="21">
        <v>7564.5784706171007</v>
      </c>
      <c r="R55" s="21">
        <v>4183.9288074353935</v>
      </c>
      <c r="S55" s="21">
        <v>7.6254886580854651</v>
      </c>
      <c r="T55" s="21">
        <v>1229.0388512669006</v>
      </c>
      <c r="U55" s="21">
        <v>0</v>
      </c>
      <c r="V55" s="21">
        <v>0</v>
      </c>
      <c r="W55" s="26">
        <v>0</v>
      </c>
    </row>
    <row r="56" spans="1:24" ht="13.8" x14ac:dyDescent="0.25">
      <c r="A56" s="11"/>
      <c r="B56" s="24" t="s">
        <v>66</v>
      </c>
      <c r="C56" s="21" t="s">
        <v>47</v>
      </c>
      <c r="D56" s="22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173543.94945999997</v>
      </c>
      <c r="S56" s="35">
        <v>0</v>
      </c>
      <c r="T56" s="35">
        <v>0</v>
      </c>
      <c r="U56" s="35">
        <v>0</v>
      </c>
      <c r="V56" s="35">
        <v>0</v>
      </c>
      <c r="W56" s="28">
        <v>0</v>
      </c>
    </row>
    <row r="57" spans="1:24" ht="13.8" x14ac:dyDescent="0.25">
      <c r="A57" s="11"/>
      <c r="B57" s="24" t="s">
        <v>67</v>
      </c>
      <c r="C57" s="21" t="s">
        <v>47</v>
      </c>
      <c r="D57" s="22">
        <v>455262.46084240451</v>
      </c>
      <c r="E57" s="22">
        <v>146011.41917313077</v>
      </c>
      <c r="F57" s="22">
        <v>300369.04254087224</v>
      </c>
      <c r="G57" s="25">
        <v>267351.03041758802</v>
      </c>
      <c r="H57" s="25">
        <v>116492.272577104</v>
      </c>
      <c r="I57" s="25">
        <v>99638.349348228905</v>
      </c>
      <c r="J57" s="25">
        <v>123689.20015430801</v>
      </c>
      <c r="K57" s="25">
        <v>828071.43626727792</v>
      </c>
      <c r="L57" s="25">
        <v>292713.25114170997</v>
      </c>
      <c r="M57" s="25">
        <v>263568.08737037302</v>
      </c>
      <c r="N57" s="25">
        <v>131983.96550895899</v>
      </c>
      <c r="O57" s="25">
        <v>240100.633319035</v>
      </c>
      <c r="P57" s="25">
        <v>151248.82139259801</v>
      </c>
      <c r="Q57" s="25">
        <v>560856.98682599992</v>
      </c>
      <c r="R57" s="25">
        <v>115310.647291582</v>
      </c>
      <c r="S57" s="25">
        <v>8132.6931924018972</v>
      </c>
      <c r="T57" s="25">
        <v>80959.777439348647</v>
      </c>
      <c r="U57" s="25">
        <v>-2969.4585922004912</v>
      </c>
      <c r="V57" s="25">
        <v>172643</v>
      </c>
      <c r="W57" s="26">
        <v>654331.98408358579</v>
      </c>
    </row>
    <row r="58" spans="1:24" ht="13.8" x14ac:dyDescent="0.25">
      <c r="A58" s="11"/>
      <c r="B58" s="24" t="s">
        <v>68</v>
      </c>
      <c r="C58" s="21" t="s">
        <v>47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15160.583631360352</v>
      </c>
      <c r="P58" s="22">
        <v>17057.815953905047</v>
      </c>
      <c r="Q58" s="22">
        <v>46947.466981317164</v>
      </c>
      <c r="R58" s="22">
        <v>80894.477485620024</v>
      </c>
      <c r="S58" s="22">
        <v>28149.483676985503</v>
      </c>
      <c r="T58" s="22">
        <v>-42392.197944062711</v>
      </c>
      <c r="U58" s="22">
        <v>-25670.636174259187</v>
      </c>
      <c r="V58" s="22">
        <v>-62721</v>
      </c>
      <c r="W58" s="23">
        <v>180820.5800880146</v>
      </c>
    </row>
    <row r="59" spans="1:24" ht="13.8" x14ac:dyDescent="0.25">
      <c r="A59" s="11"/>
      <c r="B59" s="20" t="s">
        <v>69</v>
      </c>
      <c r="C59" s="21" t="s">
        <v>47</v>
      </c>
      <c r="D59" s="22">
        <v>49759.076113192095</v>
      </c>
      <c r="E59" s="27">
        <v>8423.3330000000005</v>
      </c>
      <c r="F59" s="27">
        <v>31261.276999999998</v>
      </c>
      <c r="G59" s="27">
        <v>15297.516427202701</v>
      </c>
      <c r="H59" s="27">
        <v>28338.741207880379</v>
      </c>
      <c r="I59" s="27">
        <v>6887.1563161385056</v>
      </c>
      <c r="J59" s="27">
        <v>-11639.911914904953</v>
      </c>
      <c r="K59" s="27">
        <v>6883.8800345730779</v>
      </c>
      <c r="L59" s="27">
        <v>-14012.6032251086</v>
      </c>
      <c r="M59" s="27">
        <v>-13045.407677336692</v>
      </c>
      <c r="N59" s="27">
        <v>-26141.264301828622</v>
      </c>
      <c r="O59" s="27">
        <v>22444.43080707407</v>
      </c>
      <c r="P59" s="27">
        <v>-73150.182846047406</v>
      </c>
      <c r="Q59" s="27">
        <v>13283.759805022955</v>
      </c>
      <c r="R59" s="27">
        <v>2303.5730041248798</v>
      </c>
      <c r="S59" s="27">
        <v>-31478.529649466036</v>
      </c>
      <c r="T59" s="27">
        <v>-48314.251699810506</v>
      </c>
      <c r="U59" s="27">
        <v>-39849.272863421444</v>
      </c>
      <c r="V59" s="27">
        <v>-25121</v>
      </c>
      <c r="W59" s="28">
        <v>-3508.2563822377419</v>
      </c>
    </row>
    <row r="60" spans="1:24" ht="13.8" x14ac:dyDescent="0.25">
      <c r="A60" s="11"/>
      <c r="B60" s="24" t="s">
        <v>70</v>
      </c>
      <c r="C60" s="21" t="s">
        <v>47</v>
      </c>
      <c r="D60" s="22">
        <v>270166.48437069677</v>
      </c>
      <c r="E60" s="22">
        <v>191671.55347059655</v>
      </c>
      <c r="F60" s="22">
        <v>254374.10912307716</v>
      </c>
      <c r="G60" s="22">
        <v>189396.94977608896</v>
      </c>
      <c r="H60" s="27">
        <v>173301.1725894761</v>
      </c>
      <c r="I60" s="27">
        <v>357567.57685763738</v>
      </c>
      <c r="J60" s="27">
        <v>460410.88964411931</v>
      </c>
      <c r="K60" s="27">
        <v>329891.07156248711</v>
      </c>
      <c r="L60" s="27">
        <v>302300.38585860061</v>
      </c>
      <c r="M60" s="27">
        <v>266118.0915196843</v>
      </c>
      <c r="N60" s="27">
        <v>137682.63648615312</v>
      </c>
      <c r="O60" s="27">
        <v>96448.996009505267</v>
      </c>
      <c r="P60" s="27">
        <v>460580.3902367258</v>
      </c>
      <c r="Q60" s="27">
        <v>577581.51012419036</v>
      </c>
      <c r="R60" s="27">
        <v>389970.57001948642</v>
      </c>
      <c r="S60" s="27">
        <v>-257200.63040671826</v>
      </c>
      <c r="T60" s="27">
        <v>-55247.814768489836</v>
      </c>
      <c r="U60" s="27">
        <v>-217258.88511949158</v>
      </c>
      <c r="V60" s="27">
        <v>-280710</v>
      </c>
      <c r="W60" s="28">
        <v>23188.802317295074</v>
      </c>
    </row>
    <row r="61" spans="1:24" ht="13.8" x14ac:dyDescent="0.25">
      <c r="A61" s="11"/>
      <c r="B61" s="24" t="s">
        <v>71</v>
      </c>
      <c r="C61" s="21" t="s">
        <v>47</v>
      </c>
      <c r="D61" s="22">
        <v>2187640.586802939</v>
      </c>
      <c r="E61" s="27">
        <v>1081777.6097299999</v>
      </c>
      <c r="F61" s="27">
        <v>1116792.1277100001</v>
      </c>
      <c r="G61" s="27">
        <v>1393937.4573897477</v>
      </c>
      <c r="H61" s="27">
        <v>-2518252.0538983201</v>
      </c>
      <c r="I61" s="27">
        <v>-1506801.5777961654</v>
      </c>
      <c r="J61" s="27">
        <v>2925885.6215751418</v>
      </c>
      <c r="K61" s="27">
        <v>-347763.02178998565</v>
      </c>
      <c r="L61" s="27">
        <v>-295944.53053216555</v>
      </c>
      <c r="M61" s="27">
        <v>2227523.9457877809</v>
      </c>
      <c r="N61" s="27">
        <v>17373361.714867949</v>
      </c>
      <c r="O61" s="27">
        <v>599072.03988556284</v>
      </c>
      <c r="P61" s="27">
        <v>790175.31516964338</v>
      </c>
      <c r="Q61" s="27">
        <v>1154094.1910664749</v>
      </c>
      <c r="R61" s="27">
        <v>1049052.9157130814</v>
      </c>
      <c r="S61" s="27">
        <v>88767.964680038451</v>
      </c>
      <c r="T61" s="27">
        <v>-211504.37206173324</v>
      </c>
      <c r="U61" s="27">
        <v>-703723.29249748611</v>
      </c>
      <c r="V61" s="27">
        <v>-554216</v>
      </c>
      <c r="W61" s="28">
        <v>164318.83948767852</v>
      </c>
    </row>
    <row r="62" spans="1:24" ht="13.8" x14ac:dyDescent="0.25">
      <c r="A62" s="11"/>
      <c r="B62" s="24" t="s">
        <v>72</v>
      </c>
      <c r="C62" s="21" t="s">
        <v>47</v>
      </c>
      <c r="D62" s="22">
        <v>345783.80569674395</v>
      </c>
      <c r="E62" s="27">
        <v>432721.06209223077</v>
      </c>
      <c r="F62" s="27">
        <v>458762.84041058877</v>
      </c>
      <c r="G62" s="27">
        <v>553958.43599863676</v>
      </c>
      <c r="H62" s="27">
        <v>471612.64044266788</v>
      </c>
      <c r="I62" s="27">
        <v>1314572.2605730435</v>
      </c>
      <c r="J62" s="27">
        <v>3671.019858588219</v>
      </c>
      <c r="K62" s="27">
        <v>-5143.048883192062</v>
      </c>
      <c r="L62" s="27">
        <v>1618300.9157781401</v>
      </c>
      <c r="M62" s="27">
        <v>-251352.089167217</v>
      </c>
      <c r="N62" s="27">
        <v>3569473.91811006</v>
      </c>
      <c r="O62" s="27">
        <v>2036250.7321777402</v>
      </c>
      <c r="P62" s="27">
        <v>2257542.0075322152</v>
      </c>
      <c r="Q62" s="27">
        <v>2842385.25769625</v>
      </c>
      <c r="R62" s="27">
        <v>-2859468.4912437401</v>
      </c>
      <c r="S62" s="27">
        <v>-1958573.1476893462</v>
      </c>
      <c r="T62" s="27">
        <v>1334896.2608578568</v>
      </c>
      <c r="U62" s="27">
        <v>-832587.35881044006</v>
      </c>
      <c r="V62" s="27">
        <v>8386532</v>
      </c>
      <c r="W62" s="28">
        <v>9967150.4703896903</v>
      </c>
    </row>
    <row r="63" spans="1:24" ht="13.8" x14ac:dyDescent="0.25">
      <c r="A63" s="11"/>
      <c r="B63" s="24" t="s">
        <v>73</v>
      </c>
      <c r="C63" s="21" t="s">
        <v>47</v>
      </c>
      <c r="D63" s="22">
        <v>3938423.1184265907</v>
      </c>
      <c r="E63" s="22">
        <v>6971590.8217196595</v>
      </c>
      <c r="F63" s="22">
        <v>11937911.765725914</v>
      </c>
      <c r="G63" s="22">
        <v>9305164.5661579333</v>
      </c>
      <c r="H63" s="22">
        <v>5195308.3342661122</v>
      </c>
      <c r="I63" s="22">
        <v>3813957.9545283047</v>
      </c>
      <c r="J63" s="22">
        <v>-857546.35772286996</v>
      </c>
      <c r="K63" s="22">
        <v>-1505722.1299049377</v>
      </c>
      <c r="L63" s="22">
        <v>9377614.9217121582</v>
      </c>
      <c r="M63" s="22">
        <v>10597111.555724792</v>
      </c>
      <c r="N63" s="22">
        <v>12512172.130014069</v>
      </c>
      <c r="O63" s="22">
        <v>4718769.2349738767</v>
      </c>
      <c r="P63" s="22">
        <v>5427771.3544987794</v>
      </c>
      <c r="Q63" s="22">
        <v>15871207.356082153</v>
      </c>
      <c r="R63" s="22">
        <v>15053384.337886719</v>
      </c>
      <c r="S63" s="22">
        <v>-26691041.076966554</v>
      </c>
      <c r="T63" s="22">
        <v>3342272.6073315428</v>
      </c>
      <c r="U63" s="22">
        <v>-5895476.1839767452</v>
      </c>
      <c r="V63" s="22">
        <v>-4002481</v>
      </c>
      <c r="W63" s="23">
        <v>11964881.178328857</v>
      </c>
      <c r="X63" s="8"/>
    </row>
    <row r="64" spans="1:24" ht="21" x14ac:dyDescent="0.25">
      <c r="A64" s="11"/>
      <c r="B64" s="16" t="s">
        <v>74</v>
      </c>
      <c r="C64" s="17" t="s">
        <v>47</v>
      </c>
      <c r="D64" s="40">
        <v>33587719.515055038</v>
      </c>
      <c r="E64" s="40">
        <v>34841796.283818044</v>
      </c>
      <c r="F64" s="40">
        <v>43770196.341334686</v>
      </c>
      <c r="G64" s="40">
        <v>77687171.945000023</v>
      </c>
      <c r="H64" s="40">
        <v>102672620.13299999</v>
      </c>
      <c r="I64" s="40">
        <v>114755169.31899998</v>
      </c>
      <c r="J64" s="40">
        <v>116097994.01799996</v>
      </c>
      <c r="K64" s="40">
        <v>135860977.14100003</v>
      </c>
      <c r="L64" s="40">
        <v>152440736.05600002</v>
      </c>
      <c r="M64" s="40">
        <v>181747128.31099996</v>
      </c>
      <c r="N64" s="40">
        <v>223310466.74799991</v>
      </c>
      <c r="O64" s="40">
        <v>257223366.90965533</v>
      </c>
      <c r="P64" s="40">
        <v>269993559.56131864</v>
      </c>
      <c r="Q64" s="40">
        <v>268417393.33851969</v>
      </c>
      <c r="R64" s="40">
        <v>287936182.01304734</v>
      </c>
      <c r="S64" s="40">
        <v>311217477.17005312</v>
      </c>
      <c r="T64" s="40">
        <v>324380530.63102269</v>
      </c>
      <c r="U64" s="40">
        <v>328579429.30924278</v>
      </c>
      <c r="V64" s="40">
        <v>372285683.14070547</v>
      </c>
      <c r="W64" s="41">
        <v>461050702.34034973</v>
      </c>
    </row>
    <row r="65" spans="1:23" ht="13.8" x14ac:dyDescent="0.25">
      <c r="A65" s="11"/>
      <c r="B65" s="20" t="s">
        <v>75</v>
      </c>
      <c r="C65" s="21" t="s">
        <v>47</v>
      </c>
      <c r="D65" s="22">
        <v>7595982.5930000003</v>
      </c>
      <c r="E65" s="35">
        <v>11471071.649</v>
      </c>
      <c r="F65" s="35">
        <v>13381652.078</v>
      </c>
      <c r="G65" s="35">
        <v>21199135.41</v>
      </c>
      <c r="H65" s="35">
        <v>24390397.421</v>
      </c>
      <c r="I65" s="35">
        <v>26961318.117999997</v>
      </c>
      <c r="J65" s="35">
        <v>30448689.829</v>
      </c>
      <c r="K65" s="35">
        <v>36314876.131999999</v>
      </c>
      <c r="L65" s="35">
        <v>40898616.619999997</v>
      </c>
      <c r="M65" s="35">
        <v>53534421.402999997</v>
      </c>
      <c r="N65" s="35">
        <v>62056608.912</v>
      </c>
      <c r="O65" s="35">
        <v>67697670.796088561</v>
      </c>
      <c r="P65" s="35">
        <v>69205526.947437182</v>
      </c>
      <c r="Q65" s="35">
        <v>69780094.305053696</v>
      </c>
      <c r="R65" s="35">
        <v>71801590.70758523</v>
      </c>
      <c r="S65" s="35">
        <v>71852613.05755432</v>
      </c>
      <c r="T65" s="35">
        <v>74123858.347706825</v>
      </c>
      <c r="U65" s="35">
        <v>81279620.109264866</v>
      </c>
      <c r="V65" s="35">
        <v>90976350.464378476</v>
      </c>
      <c r="W65" s="28">
        <v>103992331.28212632</v>
      </c>
    </row>
    <row r="66" spans="1:23" ht="13.8" x14ac:dyDescent="0.25">
      <c r="A66" s="11"/>
      <c r="B66" s="20" t="s">
        <v>76</v>
      </c>
      <c r="C66" s="21" t="s">
        <v>47</v>
      </c>
      <c r="D66" s="22">
        <v>6035811.3839166174</v>
      </c>
      <c r="E66" s="35">
        <v>2451939.561656144</v>
      </c>
      <c r="F66" s="35">
        <v>2953521.0799519178</v>
      </c>
      <c r="G66" s="35">
        <v>3949482.4960000003</v>
      </c>
      <c r="H66" s="35">
        <v>10936399.649999999</v>
      </c>
      <c r="I66" s="35">
        <v>11013150.870999999</v>
      </c>
      <c r="J66" s="35">
        <v>11252044.123</v>
      </c>
      <c r="K66" s="35">
        <v>12315497.172</v>
      </c>
      <c r="L66" s="35">
        <v>14015024.289999999</v>
      </c>
      <c r="M66" s="35">
        <v>15301890.659</v>
      </c>
      <c r="N66" s="35">
        <v>17764532.783999998</v>
      </c>
      <c r="O66" s="35">
        <v>20154965.338994503</v>
      </c>
      <c r="P66" s="35">
        <v>23854738.147705004</v>
      </c>
      <c r="Q66" s="35">
        <v>27289518.993062753</v>
      </c>
      <c r="R66" s="35">
        <v>30270509.218379002</v>
      </c>
      <c r="S66" s="35">
        <v>30542974.120438501</v>
      </c>
      <c r="T66" s="35">
        <v>33493147.773348</v>
      </c>
      <c r="U66" s="35">
        <v>34977434.710023746</v>
      </c>
      <c r="V66" s="35">
        <v>36854318.603477143</v>
      </c>
      <c r="W66" s="28">
        <v>43871902.260595486</v>
      </c>
    </row>
    <row r="67" spans="1:23" ht="13.8" x14ac:dyDescent="0.25">
      <c r="A67" s="11"/>
      <c r="B67" s="20" t="s">
        <v>77</v>
      </c>
      <c r="C67" s="21" t="s">
        <v>47</v>
      </c>
      <c r="D67" s="22">
        <v>1610000</v>
      </c>
      <c r="E67" s="35">
        <v>1785260</v>
      </c>
      <c r="F67" s="35">
        <v>1628000</v>
      </c>
      <c r="G67" s="35">
        <v>6319158.0380000006</v>
      </c>
      <c r="H67" s="35">
        <v>8795819.5620000008</v>
      </c>
      <c r="I67" s="35">
        <v>9906008.6199999992</v>
      </c>
      <c r="J67" s="35">
        <v>9788859.2620000001</v>
      </c>
      <c r="K67" s="35">
        <v>9879543.4100000001</v>
      </c>
      <c r="L67" s="35">
        <v>11480443.073000001</v>
      </c>
      <c r="M67" s="35">
        <v>13271729.780999999</v>
      </c>
      <c r="N67" s="35">
        <v>18493566.599000003</v>
      </c>
      <c r="O67" s="35">
        <v>19609928.090595249</v>
      </c>
      <c r="P67" s="35">
        <v>21700302.86392292</v>
      </c>
      <c r="Q67" s="35">
        <v>24434944.323329594</v>
      </c>
      <c r="R67" s="35">
        <v>25312380.860431124</v>
      </c>
      <c r="S67" s="35">
        <v>30686090.054797083</v>
      </c>
      <c r="T67" s="35">
        <v>39700553.032064065</v>
      </c>
      <c r="U67" s="35">
        <v>41805326.959171399</v>
      </c>
      <c r="V67" s="35">
        <v>46384718.67442625</v>
      </c>
      <c r="W67" s="28">
        <v>50915083.192086115</v>
      </c>
    </row>
    <row r="68" spans="1:23" ht="13.8" x14ac:dyDescent="0.25">
      <c r="A68" s="11"/>
      <c r="B68" s="20" t="s">
        <v>78</v>
      </c>
      <c r="C68" s="21" t="s">
        <v>47</v>
      </c>
      <c r="D68" s="22">
        <v>3643134.44</v>
      </c>
      <c r="E68" s="35">
        <v>3779665.53</v>
      </c>
      <c r="F68" s="35">
        <v>4679493.0769999996</v>
      </c>
      <c r="G68" s="35">
        <v>11228748.82</v>
      </c>
      <c r="H68" s="35">
        <v>12547907.482000001</v>
      </c>
      <c r="I68" s="35">
        <v>14809371.498</v>
      </c>
      <c r="J68" s="35">
        <v>13182329.539000001</v>
      </c>
      <c r="K68" s="35">
        <v>17257273.312000003</v>
      </c>
      <c r="L68" s="35">
        <v>18964145.404999997</v>
      </c>
      <c r="M68" s="35">
        <v>20897120.052999999</v>
      </c>
      <c r="N68" s="35">
        <v>23608765.479000002</v>
      </c>
      <c r="O68" s="35">
        <v>24242405.272279553</v>
      </c>
      <c r="P68" s="35">
        <v>23231868.875441056</v>
      </c>
      <c r="Q68" s="35">
        <v>21050606.066462036</v>
      </c>
      <c r="R68" s="35">
        <v>19461572.480023805</v>
      </c>
      <c r="S68" s="35">
        <v>27415868.795305654</v>
      </c>
      <c r="T68" s="35">
        <v>29898771.163687117</v>
      </c>
      <c r="U68" s="35">
        <v>23699940.476928208</v>
      </c>
      <c r="V68" s="35">
        <v>31866795.246921785</v>
      </c>
      <c r="W68" s="28">
        <v>31366600.563064471</v>
      </c>
    </row>
    <row r="69" spans="1:23" ht="13.8" x14ac:dyDescent="0.25">
      <c r="A69" s="11"/>
      <c r="B69" s="20" t="s">
        <v>79</v>
      </c>
      <c r="C69" s="21" t="s">
        <v>47</v>
      </c>
      <c r="D69" s="22">
        <v>2730000</v>
      </c>
      <c r="E69" s="35">
        <v>5711390.3119999999</v>
      </c>
      <c r="F69" s="35">
        <v>6918731.4869999997</v>
      </c>
      <c r="G69" s="35">
        <v>9105191.6989999991</v>
      </c>
      <c r="H69" s="35">
        <v>9786288.0130000003</v>
      </c>
      <c r="I69" s="35">
        <v>10887784.591</v>
      </c>
      <c r="J69" s="35">
        <v>11926921.528999999</v>
      </c>
      <c r="K69" s="35">
        <v>13450081.351</v>
      </c>
      <c r="L69" s="35">
        <v>14609994.284</v>
      </c>
      <c r="M69" s="35">
        <v>17173479.355</v>
      </c>
      <c r="N69" s="35">
        <v>18343092.365000002</v>
      </c>
      <c r="O69" s="35">
        <v>20716365.576919101</v>
      </c>
      <c r="P69" s="35">
        <v>19505110.245485246</v>
      </c>
      <c r="Q69" s="35">
        <v>23538690.733012568</v>
      </c>
      <c r="R69" s="35">
        <v>26734416.742379449</v>
      </c>
      <c r="S69" s="35">
        <v>27549711.662972912</v>
      </c>
      <c r="T69" s="35">
        <v>26601624.61937445</v>
      </c>
      <c r="U69" s="35">
        <v>27582655.777861327</v>
      </c>
      <c r="V69" s="35">
        <v>30362869.245425299</v>
      </c>
      <c r="W69" s="28">
        <v>34989231.015843175</v>
      </c>
    </row>
    <row r="70" spans="1:23" ht="13.8" x14ac:dyDescent="0.25">
      <c r="A70" s="11"/>
      <c r="B70" s="20" t="s">
        <v>80</v>
      </c>
      <c r="C70" s="21" t="s">
        <v>47</v>
      </c>
      <c r="D70" s="22">
        <v>3084505.04</v>
      </c>
      <c r="E70" s="35">
        <v>2561785.8492130875</v>
      </c>
      <c r="F70" s="35">
        <v>2972688.0766287874</v>
      </c>
      <c r="G70" s="35">
        <v>3159453.2800000003</v>
      </c>
      <c r="H70" s="35">
        <v>8913398.5580000002</v>
      </c>
      <c r="I70" s="35">
        <v>10273607.413000001</v>
      </c>
      <c r="J70" s="35">
        <v>9197709.6699999999</v>
      </c>
      <c r="K70" s="35">
        <v>9488758.1040000003</v>
      </c>
      <c r="L70" s="35">
        <v>10644593.892000001</v>
      </c>
      <c r="M70" s="35">
        <v>12012166.859000001</v>
      </c>
      <c r="N70" s="35">
        <v>12905430.935000001</v>
      </c>
      <c r="O70" s="35">
        <v>14224557.687540501</v>
      </c>
      <c r="P70" s="35">
        <v>15353388.964732753</v>
      </c>
      <c r="Q70" s="35">
        <v>17067708.871758252</v>
      </c>
      <c r="R70" s="35">
        <v>19132516.617096253</v>
      </c>
      <c r="S70" s="35">
        <v>20870288.3402685</v>
      </c>
      <c r="T70" s="35">
        <v>22165744.311876252</v>
      </c>
      <c r="U70" s="35">
        <v>21442081.432160251</v>
      </c>
      <c r="V70" s="35">
        <v>22592660.301530693</v>
      </c>
      <c r="W70" s="28">
        <v>26894622.451711092</v>
      </c>
    </row>
    <row r="71" spans="1:23" ht="13.8" x14ac:dyDescent="0.25">
      <c r="A71" s="11"/>
      <c r="B71" s="20" t="s">
        <v>81</v>
      </c>
      <c r="C71" s="21" t="s">
        <v>47</v>
      </c>
      <c r="D71" s="22">
        <v>158813.46099999998</v>
      </c>
      <c r="E71" s="35">
        <v>828602.23036000005</v>
      </c>
      <c r="F71" s="35">
        <v>2089304.9265268275</v>
      </c>
      <c r="G71" s="35">
        <v>4579561.8660000004</v>
      </c>
      <c r="H71" s="35">
        <v>4330416.2909999993</v>
      </c>
      <c r="I71" s="35">
        <v>4535179.3310000002</v>
      </c>
      <c r="J71" s="35">
        <v>4950751.2060000002</v>
      </c>
      <c r="K71" s="35">
        <v>5711209.3710000003</v>
      </c>
      <c r="L71" s="35">
        <v>6332073.3689999999</v>
      </c>
      <c r="M71" s="35">
        <v>7362771.7869999995</v>
      </c>
      <c r="N71" s="35">
        <v>9005235.5419999994</v>
      </c>
      <c r="O71" s="35">
        <v>9623448.3200690243</v>
      </c>
      <c r="P71" s="35">
        <v>9951624.0963824894</v>
      </c>
      <c r="Q71" s="35">
        <v>10922128.614343518</v>
      </c>
      <c r="R71" s="35">
        <v>11469739.736944385</v>
      </c>
      <c r="S71" s="35">
        <v>13306447.349468959</v>
      </c>
      <c r="T71" s="35">
        <v>12115984.0174815</v>
      </c>
      <c r="U71" s="35">
        <v>12237939.620251998</v>
      </c>
      <c r="V71" s="35">
        <v>13616363.707977662</v>
      </c>
      <c r="W71" s="28">
        <v>15279615.308097202</v>
      </c>
    </row>
    <row r="72" spans="1:23" ht="13.8" x14ac:dyDescent="0.25">
      <c r="A72" s="11"/>
      <c r="B72" s="20" t="s">
        <v>82</v>
      </c>
      <c r="C72" s="21" t="s">
        <v>47</v>
      </c>
      <c r="D72" s="22">
        <v>847892.96441774489</v>
      </c>
      <c r="E72" s="35">
        <v>964560</v>
      </c>
      <c r="F72" s="35">
        <v>1398145.5855048001</v>
      </c>
      <c r="G72" s="35">
        <v>3958467.8450000002</v>
      </c>
      <c r="H72" s="35">
        <v>2875891.2529999996</v>
      </c>
      <c r="I72" s="35">
        <v>3091655.2029999997</v>
      </c>
      <c r="J72" s="35">
        <v>3455614.8149999999</v>
      </c>
      <c r="K72" s="35">
        <v>3613703.574</v>
      </c>
      <c r="L72" s="35">
        <v>3576447.7270000004</v>
      </c>
      <c r="M72" s="35">
        <v>4187919.96</v>
      </c>
      <c r="N72" s="35">
        <v>4337938.2709999997</v>
      </c>
      <c r="O72" s="35">
        <v>5034384.2827895992</v>
      </c>
      <c r="P72" s="35">
        <v>6619069.2091867998</v>
      </c>
      <c r="Q72" s="35">
        <v>9534979.7622385304</v>
      </c>
      <c r="R72" s="35">
        <v>14743516.245974652</v>
      </c>
      <c r="S72" s="35">
        <v>13201118.046818661</v>
      </c>
      <c r="T72" s="35">
        <v>11038344.262267988</v>
      </c>
      <c r="U72" s="35">
        <v>13162763.212591598</v>
      </c>
      <c r="V72" s="35">
        <v>14966645.392773174</v>
      </c>
      <c r="W72" s="28">
        <v>16830307.500065755</v>
      </c>
    </row>
    <row r="73" spans="1:23" ht="13.8" x14ac:dyDescent="0.25">
      <c r="A73" s="11"/>
      <c r="B73" s="20" t="s">
        <v>83</v>
      </c>
      <c r="C73" s="21" t="s">
        <v>47</v>
      </c>
      <c r="D73" s="22">
        <v>2303382.7569999998</v>
      </c>
      <c r="E73" s="35">
        <v>1418210.1580000001</v>
      </c>
      <c r="F73" s="35">
        <v>2114974.3810000001</v>
      </c>
      <c r="G73" s="35">
        <v>4189466.2989999996</v>
      </c>
      <c r="H73" s="35">
        <v>4286722.8489999995</v>
      </c>
      <c r="I73" s="35">
        <v>4366264.949</v>
      </c>
      <c r="J73" s="35">
        <v>4105345.3479999998</v>
      </c>
      <c r="K73" s="35">
        <v>5845637.875</v>
      </c>
      <c r="L73" s="35">
        <v>6205480.0770000005</v>
      </c>
      <c r="M73" s="35">
        <v>5596648.7089999998</v>
      </c>
      <c r="N73" s="35">
        <v>5746444.8620000007</v>
      </c>
      <c r="O73" s="35">
        <v>6067022.7216405906</v>
      </c>
      <c r="P73" s="35">
        <v>5899084.2489502262</v>
      </c>
      <c r="Q73" s="35">
        <v>7097651.3632304352</v>
      </c>
      <c r="R73" s="35">
        <v>9318420.1977799945</v>
      </c>
      <c r="S73" s="35">
        <v>11026945.794629999</v>
      </c>
      <c r="T73" s="35">
        <v>9866687.3435300011</v>
      </c>
      <c r="U73" s="35">
        <v>11258144.718379999</v>
      </c>
      <c r="V73" s="35">
        <v>13406625.709489021</v>
      </c>
      <c r="W73" s="28">
        <v>15076032.558233747</v>
      </c>
    </row>
    <row r="74" spans="1:23" ht="13.8" x14ac:dyDescent="0.25">
      <c r="A74" s="11"/>
      <c r="B74" s="20" t="s">
        <v>84</v>
      </c>
      <c r="C74" s="21" t="s">
        <v>47</v>
      </c>
      <c r="D74" s="22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3615693.932</v>
      </c>
      <c r="N74" s="35">
        <v>12284295.089</v>
      </c>
      <c r="O74" s="35">
        <v>22107296.499880306</v>
      </c>
      <c r="P74" s="35">
        <v>25199063.594347659</v>
      </c>
      <c r="Q74" s="35">
        <v>14546629.50837939</v>
      </c>
      <c r="R74" s="35">
        <v>13704089.795048859</v>
      </c>
      <c r="S74" s="35">
        <v>12362304.338820988</v>
      </c>
      <c r="T74" s="35">
        <v>9774397.8570869733</v>
      </c>
      <c r="U74" s="35">
        <v>8248152.810817509</v>
      </c>
      <c r="V74" s="35">
        <v>7338544.9773416007</v>
      </c>
      <c r="W74" s="28">
        <v>8514412.7384510096</v>
      </c>
    </row>
    <row r="75" spans="1:23" ht="13.8" x14ac:dyDescent="0.25">
      <c r="A75" s="11"/>
      <c r="B75" s="20" t="s">
        <v>85</v>
      </c>
      <c r="C75" s="21" t="s">
        <v>47</v>
      </c>
      <c r="D75" s="22">
        <v>1530000</v>
      </c>
      <c r="E75" s="35">
        <v>823020</v>
      </c>
      <c r="F75" s="35">
        <v>1369063.4819700001</v>
      </c>
      <c r="G75" s="35">
        <v>2038482.3469999998</v>
      </c>
      <c r="H75" s="35">
        <v>2755400.216</v>
      </c>
      <c r="I75" s="35">
        <v>3261370.7260000003</v>
      </c>
      <c r="J75" s="35">
        <v>3103251.997</v>
      </c>
      <c r="K75" s="35">
        <v>3570760</v>
      </c>
      <c r="L75" s="35">
        <v>3771520</v>
      </c>
      <c r="M75" s="35">
        <v>4482200</v>
      </c>
      <c r="N75" s="35">
        <v>4934898.642</v>
      </c>
      <c r="O75" s="35">
        <v>5207255.2169799991</v>
      </c>
      <c r="P75" s="35">
        <v>5022390</v>
      </c>
      <c r="Q75" s="35">
        <v>4735712.3222000012</v>
      </c>
      <c r="R75" s="35">
        <v>5507876.9528299998</v>
      </c>
      <c r="S75" s="35">
        <v>6112263.9538899995</v>
      </c>
      <c r="T75" s="35">
        <v>6356754.5120400004</v>
      </c>
      <c r="U75" s="35">
        <v>6472112.399319998</v>
      </c>
      <c r="V75" s="35">
        <v>6652547.9771099929</v>
      </c>
      <c r="W75" s="28">
        <v>7480930.1066065868</v>
      </c>
    </row>
    <row r="76" spans="1:23" ht="13.8" x14ac:dyDescent="0.25">
      <c r="A76" s="11"/>
      <c r="B76" s="20" t="s">
        <v>86</v>
      </c>
      <c r="C76" s="21" t="s">
        <v>47</v>
      </c>
      <c r="D76" s="22">
        <v>0</v>
      </c>
      <c r="E76" s="35">
        <v>5178.1571254760447</v>
      </c>
      <c r="F76" s="35">
        <v>4936.3659125450758</v>
      </c>
      <c r="G76" s="35">
        <v>652204.56299999997</v>
      </c>
      <c r="H76" s="35">
        <v>2345571.3319999999</v>
      </c>
      <c r="I76" s="35">
        <v>2830854.2489999998</v>
      </c>
      <c r="J76" s="35">
        <v>2976135.6919999998</v>
      </c>
      <c r="K76" s="35">
        <v>3447350.0890000002</v>
      </c>
      <c r="L76" s="35">
        <v>4328071.7740000002</v>
      </c>
      <c r="M76" s="35">
        <v>4351162.6729999995</v>
      </c>
      <c r="N76" s="35">
        <v>5029334.1179999998</v>
      </c>
      <c r="O76" s="35">
        <v>6448254.1282452187</v>
      </c>
      <c r="P76" s="35">
        <v>7500894.3026897628</v>
      </c>
      <c r="Q76" s="35">
        <v>7785760.680645437</v>
      </c>
      <c r="R76" s="35">
        <v>9533694.4483259749</v>
      </c>
      <c r="S76" s="35">
        <v>8283332.8068914991</v>
      </c>
      <c r="T76" s="35">
        <v>6909178.2436815016</v>
      </c>
      <c r="U76" s="35">
        <v>5732906.2193895001</v>
      </c>
      <c r="V76" s="35">
        <v>7323655.3965622261</v>
      </c>
      <c r="W76" s="28">
        <v>17204724.529311117</v>
      </c>
    </row>
    <row r="77" spans="1:23" ht="13.8" x14ac:dyDescent="0.25">
      <c r="A77" s="11"/>
      <c r="B77" s="20" t="s">
        <v>87</v>
      </c>
      <c r="C77" s="21" t="s">
        <v>47</v>
      </c>
      <c r="D77" s="22">
        <v>753182.84778511163</v>
      </c>
      <c r="E77" s="35">
        <v>882288.4480076771</v>
      </c>
      <c r="F77" s="35">
        <v>1056463.9554412079</v>
      </c>
      <c r="G77" s="35">
        <v>768732.53399999999</v>
      </c>
      <c r="H77" s="35">
        <v>1523481.7419999999</v>
      </c>
      <c r="I77" s="35">
        <v>1946288.307</v>
      </c>
      <c r="J77" s="35">
        <v>1716024.209</v>
      </c>
      <c r="K77" s="35">
        <v>1996614.9569999999</v>
      </c>
      <c r="L77" s="35">
        <v>1719201.01</v>
      </c>
      <c r="M77" s="35">
        <v>1255629.8</v>
      </c>
      <c r="N77" s="35">
        <v>2519385.8650000002</v>
      </c>
      <c r="O77" s="35">
        <v>3760208.4437599997</v>
      </c>
      <c r="P77" s="35">
        <v>4180932.9344581142</v>
      </c>
      <c r="Q77" s="35">
        <v>5085474.2129885033</v>
      </c>
      <c r="R77" s="35">
        <v>5517446.5552600008</v>
      </c>
      <c r="S77" s="35">
        <v>5377573</v>
      </c>
      <c r="T77" s="35">
        <v>7772178.0475000003</v>
      </c>
      <c r="U77" s="35">
        <v>5591349.7396999998</v>
      </c>
      <c r="V77" s="35">
        <v>6209192.8002700005</v>
      </c>
      <c r="W77" s="28">
        <v>8836787.584979739</v>
      </c>
    </row>
    <row r="78" spans="1:23" ht="13.8" x14ac:dyDescent="0.25">
      <c r="A78" s="11"/>
      <c r="B78" s="20" t="s">
        <v>88</v>
      </c>
      <c r="C78" s="21" t="s">
        <v>47</v>
      </c>
      <c r="D78" s="22">
        <v>0</v>
      </c>
      <c r="E78" s="35">
        <v>228111.69144094872</v>
      </c>
      <c r="F78" s="35">
        <v>368682.54019801226</v>
      </c>
      <c r="G78" s="35">
        <v>767402.04600000009</v>
      </c>
      <c r="H78" s="35">
        <v>1545572.638</v>
      </c>
      <c r="I78" s="35">
        <v>2731829.8679999998</v>
      </c>
      <c r="J78" s="35">
        <v>2122133.6239999998</v>
      </c>
      <c r="K78" s="35">
        <v>2498566.3140000002</v>
      </c>
      <c r="L78" s="35">
        <v>2260715.2940000002</v>
      </c>
      <c r="M78" s="35">
        <v>2659538.3969999999</v>
      </c>
      <c r="N78" s="35">
        <v>2817848.0719999997</v>
      </c>
      <c r="O78" s="35">
        <v>3011288.8014293225</v>
      </c>
      <c r="P78" s="35">
        <v>3391987.7317904667</v>
      </c>
      <c r="Q78" s="35">
        <v>2803970.6626440403</v>
      </c>
      <c r="R78" s="35">
        <v>3199044.2211944009</v>
      </c>
      <c r="S78" s="35">
        <v>4227232.5530007994</v>
      </c>
      <c r="T78" s="35">
        <v>4882608.044349201</v>
      </c>
      <c r="U78" s="35">
        <v>5288775.439298098</v>
      </c>
      <c r="V78" s="35">
        <v>7844224.0535676004</v>
      </c>
      <c r="W78" s="28">
        <v>8820317.6616471689</v>
      </c>
    </row>
    <row r="79" spans="1:23" ht="13.8" x14ac:dyDescent="0.25">
      <c r="A79" s="11"/>
      <c r="B79" s="20" t="s">
        <v>89</v>
      </c>
      <c r="C79" s="21" t="s">
        <v>47</v>
      </c>
      <c r="D79" s="22">
        <v>217833.55505966372</v>
      </c>
      <c r="E79" s="35">
        <v>218501.432</v>
      </c>
      <c r="F79" s="35">
        <v>233654.239</v>
      </c>
      <c r="G79" s="35">
        <v>633231.48800000001</v>
      </c>
      <c r="H79" s="35">
        <v>984309.201</v>
      </c>
      <c r="I79" s="35">
        <v>976289.42700000003</v>
      </c>
      <c r="J79" s="35">
        <v>871103.19500000007</v>
      </c>
      <c r="K79" s="35">
        <v>766083.14099999995</v>
      </c>
      <c r="L79" s="35">
        <v>942733.68599999999</v>
      </c>
      <c r="M79" s="35">
        <v>1061326.7140000002</v>
      </c>
      <c r="N79" s="35">
        <v>1531317.45</v>
      </c>
      <c r="O79" s="35">
        <v>1737777.8697879068</v>
      </c>
      <c r="P79" s="35">
        <v>2100241.5045446865</v>
      </c>
      <c r="Q79" s="35">
        <v>2157729.244118555</v>
      </c>
      <c r="R79" s="35">
        <v>3443734.6964481245</v>
      </c>
      <c r="S79" s="35">
        <v>4288338.1659231111</v>
      </c>
      <c r="T79" s="35">
        <v>4857102.8726789346</v>
      </c>
      <c r="U79" s="35">
        <v>3952744.5641871705</v>
      </c>
      <c r="V79" s="35">
        <v>5160600.6419056766</v>
      </c>
      <c r="W79" s="28">
        <v>5761525.6491382439</v>
      </c>
    </row>
    <row r="80" spans="1:23" ht="13.8" x14ac:dyDescent="0.25">
      <c r="A80" s="11"/>
      <c r="B80" s="20" t="s">
        <v>90</v>
      </c>
      <c r="C80" s="21" t="s">
        <v>47</v>
      </c>
      <c r="D80" s="22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199807.51799999998</v>
      </c>
      <c r="M80" s="35">
        <v>500536.45</v>
      </c>
      <c r="N80" s="35">
        <v>786447.99899999995</v>
      </c>
      <c r="O80" s="35">
        <v>990865.86757200002</v>
      </c>
      <c r="P80" s="35">
        <v>1404147.8450760001</v>
      </c>
      <c r="Q80" s="35">
        <v>1676101.1204039999</v>
      </c>
      <c r="R80" s="35">
        <v>2060914.3787520002</v>
      </c>
      <c r="S80" s="35">
        <v>2562105.5985599998</v>
      </c>
      <c r="T80" s="35">
        <v>3147543.6817919998</v>
      </c>
      <c r="U80" s="35">
        <v>3769664.2973519997</v>
      </c>
      <c r="V80" s="35">
        <v>4675075.1256960006</v>
      </c>
      <c r="W80" s="28">
        <v>5565275.5700691426</v>
      </c>
    </row>
    <row r="81" spans="1:23" ht="13.8" x14ac:dyDescent="0.25">
      <c r="A81" s="11"/>
      <c r="B81" s="20" t="s">
        <v>91</v>
      </c>
      <c r="C81" s="21" t="s">
        <v>47</v>
      </c>
      <c r="D81" s="22">
        <v>0</v>
      </c>
      <c r="E81" s="35">
        <v>0</v>
      </c>
      <c r="F81" s="35">
        <v>0</v>
      </c>
      <c r="G81" s="35">
        <v>215890.23</v>
      </c>
      <c r="H81" s="35">
        <v>348766.12599999999</v>
      </c>
      <c r="I81" s="35">
        <v>434173.65499999997</v>
      </c>
      <c r="J81" s="35">
        <v>530599.07899999991</v>
      </c>
      <c r="K81" s="35">
        <v>578115.89899999998</v>
      </c>
      <c r="L81" s="35">
        <v>564545.66399999999</v>
      </c>
      <c r="M81" s="35">
        <v>758423.24699999997</v>
      </c>
      <c r="N81" s="35">
        <v>1057371.6400000001</v>
      </c>
      <c r="O81" s="35">
        <v>1129960.5975255731</v>
      </c>
      <c r="P81" s="35">
        <v>1730302.279522859</v>
      </c>
      <c r="Q81" s="35">
        <v>2170885.9473787253</v>
      </c>
      <c r="R81" s="35">
        <v>2358667.987797325</v>
      </c>
      <c r="S81" s="35">
        <v>2585790.4764100001</v>
      </c>
      <c r="T81" s="35">
        <v>2195671.9894084646</v>
      </c>
      <c r="U81" s="35">
        <v>2340628.9462498398</v>
      </c>
      <c r="V81" s="35">
        <v>2661398.8923746967</v>
      </c>
      <c r="W81" s="28">
        <v>2992799.0249992162</v>
      </c>
    </row>
    <row r="82" spans="1:23" ht="13.8" x14ac:dyDescent="0.25">
      <c r="A82" s="11"/>
      <c r="B82" s="20" t="s">
        <v>92</v>
      </c>
      <c r="C82" s="21" t="s">
        <v>47</v>
      </c>
      <c r="D82" s="22">
        <v>0</v>
      </c>
      <c r="E82" s="35">
        <v>0</v>
      </c>
      <c r="F82" s="35">
        <v>0</v>
      </c>
      <c r="G82" s="35">
        <v>470.73199999999997</v>
      </c>
      <c r="H82" s="35">
        <v>8894.503999999999</v>
      </c>
      <c r="I82" s="35">
        <v>18048.811000000002</v>
      </c>
      <c r="J82" s="35">
        <v>12533.498</v>
      </c>
      <c r="K82" s="35">
        <v>26351.381000000001</v>
      </c>
      <c r="L82" s="35">
        <v>44346.733</v>
      </c>
      <c r="M82" s="35">
        <v>28781.874</v>
      </c>
      <c r="N82" s="35">
        <v>52202.857000000004</v>
      </c>
      <c r="O82" s="35">
        <v>55786.602244247588</v>
      </c>
      <c r="P82" s="35">
        <v>58667.533405371178</v>
      </c>
      <c r="Q82" s="35">
        <v>61685.731919882521</v>
      </c>
      <c r="R82" s="35">
        <v>64674.5676452966</v>
      </c>
      <c r="S82" s="35">
        <v>2008419.8222452234</v>
      </c>
      <c r="T82" s="35">
        <v>2116436.3039755141</v>
      </c>
      <c r="U82" s="35">
        <v>97933.213906437013</v>
      </c>
      <c r="V82" s="35">
        <v>97430.406791629983</v>
      </c>
      <c r="W82" s="28">
        <v>18260.423574264791</v>
      </c>
    </row>
    <row r="83" spans="1:23" ht="13.8" x14ac:dyDescent="0.25">
      <c r="A83" s="11"/>
      <c r="B83" s="20" t="s">
        <v>93</v>
      </c>
      <c r="C83" s="21" t="s">
        <v>47</v>
      </c>
      <c r="D83" s="22">
        <v>136944.519</v>
      </c>
      <c r="E83" s="35">
        <v>130656.73278307455</v>
      </c>
      <c r="F83" s="35">
        <v>159490.89991779893</v>
      </c>
      <c r="G83" s="35">
        <v>137679.576</v>
      </c>
      <c r="H83" s="35">
        <v>264382.86599999998</v>
      </c>
      <c r="I83" s="35">
        <v>869580.59499999997</v>
      </c>
      <c r="J83" s="35">
        <v>494327.64500000002</v>
      </c>
      <c r="K83" s="35">
        <v>809277.45200000005</v>
      </c>
      <c r="L83" s="35">
        <v>1918699.942</v>
      </c>
      <c r="M83" s="35">
        <v>1443877.5450000002</v>
      </c>
      <c r="N83" s="35">
        <v>1540048.1500000001</v>
      </c>
      <c r="O83" s="35">
        <v>1989792</v>
      </c>
      <c r="P83" s="35">
        <v>1901471.6500000001</v>
      </c>
      <c r="Q83" s="35">
        <v>1493284</v>
      </c>
      <c r="R83" s="35">
        <v>1477735.9999999998</v>
      </c>
      <c r="S83" s="35">
        <v>1804581.9999999998</v>
      </c>
      <c r="T83" s="35">
        <v>2660112.7182317995</v>
      </c>
      <c r="U83" s="35">
        <v>4195560.2</v>
      </c>
      <c r="V83" s="35">
        <v>5690635.5999999996</v>
      </c>
      <c r="W83" s="28">
        <v>6399239.4090573825</v>
      </c>
    </row>
    <row r="84" spans="1:23" ht="13.8" x14ac:dyDescent="0.25">
      <c r="A84" s="11"/>
      <c r="B84" s="20" t="s">
        <v>94</v>
      </c>
      <c r="C84" s="21" t="s">
        <v>47</v>
      </c>
      <c r="D84" s="22">
        <v>357134.89600000001</v>
      </c>
      <c r="E84" s="35">
        <v>239050.7162806697</v>
      </c>
      <c r="F84" s="35">
        <v>403266.22833093035</v>
      </c>
      <c r="G84" s="35">
        <v>917886.66099999996</v>
      </c>
      <c r="H84" s="35">
        <v>1107018.8740000001</v>
      </c>
      <c r="I84" s="35">
        <v>957979.74100000004</v>
      </c>
      <c r="J84" s="35">
        <v>826679.83100000001</v>
      </c>
      <c r="K84" s="35">
        <v>1088956.6440000001</v>
      </c>
      <c r="L84" s="35">
        <v>1215349.6669999999</v>
      </c>
      <c r="M84" s="35">
        <v>1143467.5930000001</v>
      </c>
      <c r="N84" s="35">
        <v>1219765.4500000002</v>
      </c>
      <c r="O84" s="35">
        <v>1366851.8907345606</v>
      </c>
      <c r="P84" s="35">
        <v>1491223.9266620954</v>
      </c>
      <c r="Q84" s="35">
        <v>1304197.7683298916</v>
      </c>
      <c r="R84" s="35">
        <v>1376402.9424685072</v>
      </c>
      <c r="S84" s="35">
        <v>1641874.1061029257</v>
      </c>
      <c r="T84" s="35">
        <v>1810641.216270271</v>
      </c>
      <c r="U84" s="35">
        <v>1693695.4917491667</v>
      </c>
      <c r="V84" s="35">
        <v>1947771.4502881556</v>
      </c>
      <c r="W84" s="28">
        <v>2180768.5129159908</v>
      </c>
    </row>
    <row r="85" spans="1:23" ht="13.8" x14ac:dyDescent="0.25">
      <c r="A85" s="11"/>
      <c r="B85" s="20" t="s">
        <v>95</v>
      </c>
      <c r="C85" s="21" t="s">
        <v>47</v>
      </c>
      <c r="D85" s="22">
        <v>0</v>
      </c>
      <c r="E85" s="35">
        <v>100476.78165709262</v>
      </c>
      <c r="F85" s="35">
        <v>43326.935048157771</v>
      </c>
      <c r="G85" s="35">
        <v>113885.53600000001</v>
      </c>
      <c r="H85" s="35">
        <v>138460.171</v>
      </c>
      <c r="I85" s="35">
        <v>175869.32399999999</v>
      </c>
      <c r="J85" s="35">
        <v>91423.676999999996</v>
      </c>
      <c r="K85" s="35">
        <v>190256.174</v>
      </c>
      <c r="L85" s="35">
        <v>268940.31599999999</v>
      </c>
      <c r="M85" s="35">
        <v>232932.26500000001</v>
      </c>
      <c r="N85" s="35">
        <v>329818.34400000004</v>
      </c>
      <c r="O85" s="35">
        <v>483757.18311671366</v>
      </c>
      <c r="P85" s="35">
        <v>559344.18198121793</v>
      </c>
      <c r="Q85" s="35">
        <v>609719.17601230065</v>
      </c>
      <c r="R85" s="35">
        <v>1052367.8569141459</v>
      </c>
      <c r="S85" s="35">
        <v>1508382.8178696318</v>
      </c>
      <c r="T85" s="35">
        <v>1724735.6343256307</v>
      </c>
      <c r="U85" s="35">
        <v>1751792.4020187822</v>
      </c>
      <c r="V85" s="35">
        <v>1199780.9573411555</v>
      </c>
      <c r="W85" s="28">
        <v>1329291.766772792</v>
      </c>
    </row>
    <row r="86" spans="1:23" ht="13.8" x14ac:dyDescent="0.25">
      <c r="A86" s="11"/>
      <c r="B86" s="20" t="s">
        <v>96</v>
      </c>
      <c r="C86" s="21" t="s">
        <v>47</v>
      </c>
      <c r="D86" s="22">
        <v>159106.40299999999</v>
      </c>
      <c r="E86" s="35">
        <v>237880.37900000002</v>
      </c>
      <c r="F86" s="35">
        <v>615176.99699999997</v>
      </c>
      <c r="G86" s="35">
        <v>341387.99599999998</v>
      </c>
      <c r="H86" s="35">
        <v>358082.62599999999</v>
      </c>
      <c r="I86" s="35">
        <v>422763.90400000004</v>
      </c>
      <c r="J86" s="35">
        <v>274803.01400000002</v>
      </c>
      <c r="K86" s="35">
        <v>350281.40899999999</v>
      </c>
      <c r="L86" s="35">
        <v>423237.02400000003</v>
      </c>
      <c r="M86" s="35">
        <v>545235.86399999994</v>
      </c>
      <c r="N86" s="35">
        <v>1166907.8239999998</v>
      </c>
      <c r="O86" s="35">
        <v>1284371.3633600001</v>
      </c>
      <c r="P86" s="35">
        <v>855579.48337700055</v>
      </c>
      <c r="Q86" s="35">
        <v>584134.58572562505</v>
      </c>
      <c r="R86" s="35">
        <v>394291.70615672501</v>
      </c>
      <c r="S86" s="35">
        <v>1337886.6452332002</v>
      </c>
      <c r="T86" s="35">
        <v>1035723.72450708</v>
      </c>
      <c r="U86" s="35">
        <v>790093.56100352004</v>
      </c>
      <c r="V86" s="35">
        <v>1059869.4548685611</v>
      </c>
      <c r="W86" s="28">
        <v>460945.10812772281</v>
      </c>
    </row>
    <row r="87" spans="1:23" ht="13.8" x14ac:dyDescent="0.25">
      <c r="A87" s="11"/>
      <c r="B87" s="20" t="s">
        <v>97</v>
      </c>
      <c r="C87" s="21" t="s">
        <v>47</v>
      </c>
      <c r="D87" s="22">
        <v>0</v>
      </c>
      <c r="E87" s="35">
        <v>0</v>
      </c>
      <c r="F87" s="35">
        <v>0</v>
      </c>
      <c r="G87" s="35">
        <v>159689.22500000001</v>
      </c>
      <c r="H87" s="35">
        <v>185149.11499999999</v>
      </c>
      <c r="I87" s="35">
        <v>215066.4</v>
      </c>
      <c r="J87" s="35">
        <v>231589.05600000001</v>
      </c>
      <c r="K87" s="35">
        <v>276587.65899999999</v>
      </c>
      <c r="L87" s="35">
        <v>353062.9</v>
      </c>
      <c r="M87" s="35">
        <v>350311.15299999999</v>
      </c>
      <c r="N87" s="35">
        <v>288440.74799999996</v>
      </c>
      <c r="O87" s="35">
        <v>302180.160260559</v>
      </c>
      <c r="P87" s="35">
        <v>668579.02698516229</v>
      </c>
      <c r="Q87" s="35">
        <v>909992.61978470196</v>
      </c>
      <c r="R87" s="35">
        <v>1136953.1323295799</v>
      </c>
      <c r="S87" s="35">
        <v>1025276.7304199999</v>
      </c>
      <c r="T87" s="35">
        <v>1010315.5763202398</v>
      </c>
      <c r="U87" s="35">
        <v>1140261.7544554649</v>
      </c>
      <c r="V87" s="35">
        <v>1438080.3562926447</v>
      </c>
      <c r="W87" s="28">
        <v>1617151.6041862136</v>
      </c>
    </row>
    <row r="88" spans="1:23" ht="13.8" x14ac:dyDescent="0.25">
      <c r="A88" s="11"/>
      <c r="B88" s="20" t="s">
        <v>98</v>
      </c>
      <c r="C88" s="21" t="s">
        <v>47</v>
      </c>
      <c r="D88" s="22">
        <v>0</v>
      </c>
      <c r="E88" s="35">
        <v>53153.765839184278</v>
      </c>
      <c r="F88" s="35">
        <v>55184.555320854277</v>
      </c>
      <c r="G88" s="35">
        <v>105281.83500000001</v>
      </c>
      <c r="H88" s="35">
        <v>109954.395</v>
      </c>
      <c r="I88" s="35">
        <v>197883.375</v>
      </c>
      <c r="J88" s="35">
        <v>221370.23999999999</v>
      </c>
      <c r="K88" s="35">
        <v>263664.26999999996</v>
      </c>
      <c r="L88" s="35">
        <v>472785.42800000001</v>
      </c>
      <c r="M88" s="35">
        <v>417220.21600000001</v>
      </c>
      <c r="N88" s="35">
        <v>352258.27600000001</v>
      </c>
      <c r="O88" s="35">
        <v>460060.11132757843</v>
      </c>
      <c r="P88" s="35">
        <v>526779.63468105753</v>
      </c>
      <c r="Q88" s="35">
        <v>485308.8991388526</v>
      </c>
      <c r="R88" s="35">
        <v>739632.20186835597</v>
      </c>
      <c r="S88" s="35">
        <v>1111972.7371358422</v>
      </c>
      <c r="T88" s="35">
        <v>1059781.3541217479</v>
      </c>
      <c r="U88" s="35">
        <v>1086416.710197387</v>
      </c>
      <c r="V88" s="35">
        <v>1235303.9698194263</v>
      </c>
      <c r="W88" s="28">
        <v>1389125.2931102293</v>
      </c>
    </row>
    <row r="89" spans="1:23" ht="13.8" x14ac:dyDescent="0.25">
      <c r="A89" s="11"/>
      <c r="B89" s="20" t="s">
        <v>99</v>
      </c>
      <c r="C89" s="21" t="s">
        <v>47</v>
      </c>
      <c r="D89" s="22">
        <v>0</v>
      </c>
      <c r="E89" s="35">
        <v>0</v>
      </c>
      <c r="F89" s="35">
        <v>0</v>
      </c>
      <c r="G89" s="35">
        <v>0</v>
      </c>
      <c r="H89" s="35">
        <v>0</v>
      </c>
      <c r="I89" s="35">
        <v>2091.7490000000003</v>
      </c>
      <c r="J89" s="35">
        <v>5024.2219999999998</v>
      </c>
      <c r="K89" s="35">
        <v>106700.999</v>
      </c>
      <c r="L89" s="35">
        <v>201221.13200000001</v>
      </c>
      <c r="M89" s="35">
        <v>163191.087</v>
      </c>
      <c r="N89" s="35">
        <v>194824.54</v>
      </c>
      <c r="O89" s="35">
        <v>220308.49794060897</v>
      </c>
      <c r="P89" s="35">
        <v>488470.09081481252</v>
      </c>
      <c r="Q89" s="35">
        <v>654933.81542665116</v>
      </c>
      <c r="R89" s="35">
        <v>693962.42938885</v>
      </c>
      <c r="S89" s="35">
        <v>814003.07518747437</v>
      </c>
      <c r="T89" s="35">
        <v>827212.33073787391</v>
      </c>
      <c r="U89" s="35">
        <v>776805.33382164908</v>
      </c>
      <c r="V89" s="35">
        <v>883262.1071084626</v>
      </c>
      <c r="W89" s="28">
        <v>993246.81487873476</v>
      </c>
    </row>
    <row r="90" spans="1:23" ht="13.8" x14ac:dyDescent="0.25">
      <c r="A90" s="11"/>
      <c r="B90" s="20" t="s">
        <v>100</v>
      </c>
      <c r="C90" s="21" t="s">
        <v>47</v>
      </c>
      <c r="D90" s="22">
        <v>174109.90662458719</v>
      </c>
      <c r="E90" s="35">
        <v>238584.71447631673</v>
      </c>
      <c r="F90" s="35">
        <v>283548.96533527912</v>
      </c>
      <c r="G90" s="35">
        <v>494637.261</v>
      </c>
      <c r="H90" s="35">
        <v>150710.38100000002</v>
      </c>
      <c r="I90" s="35">
        <v>420394.54800000001</v>
      </c>
      <c r="J90" s="35">
        <v>201129.133</v>
      </c>
      <c r="K90" s="35">
        <v>604264.32999999996</v>
      </c>
      <c r="L90" s="35">
        <v>207223.361</v>
      </c>
      <c r="M90" s="35">
        <v>436271.728</v>
      </c>
      <c r="N90" s="35">
        <v>254582.29700000002</v>
      </c>
      <c r="O90" s="35">
        <v>852117.28467287344</v>
      </c>
      <c r="P90" s="35">
        <v>305498.31307999993</v>
      </c>
      <c r="Q90" s="35">
        <v>657847.98479250004</v>
      </c>
      <c r="R90" s="35">
        <v>441370.5587949999</v>
      </c>
      <c r="S90" s="35">
        <v>588962.96825000015</v>
      </c>
      <c r="T90" s="35">
        <v>2991.1803824999988</v>
      </c>
      <c r="U90" s="35">
        <v>389170.08783249999</v>
      </c>
      <c r="V90" s="35">
        <v>5457.3466725000008</v>
      </c>
      <c r="W90" s="28">
        <v>789365.11382628523</v>
      </c>
    </row>
    <row r="91" spans="1:23" ht="13.8" x14ac:dyDescent="0.25">
      <c r="A91" s="11"/>
      <c r="B91" s="20" t="s">
        <v>101</v>
      </c>
      <c r="C91" s="21" t="s">
        <v>47</v>
      </c>
      <c r="D91" s="22">
        <v>0</v>
      </c>
      <c r="E91" s="35">
        <v>0</v>
      </c>
      <c r="F91" s="35">
        <v>0</v>
      </c>
      <c r="G91" s="35">
        <v>0</v>
      </c>
      <c r="H91" s="35">
        <v>0</v>
      </c>
      <c r="I91" s="35">
        <v>57639.017</v>
      </c>
      <c r="J91" s="35">
        <v>606553.17200000002</v>
      </c>
      <c r="K91" s="35">
        <v>1218041.3940000001</v>
      </c>
      <c r="L91" s="35">
        <v>1359418.2559999998</v>
      </c>
      <c r="M91" s="35">
        <v>2106846.7740000002</v>
      </c>
      <c r="N91" s="35">
        <v>2217591.5350000001</v>
      </c>
      <c r="O91" s="35">
        <v>2369830.0214355197</v>
      </c>
      <c r="P91" s="35">
        <v>2492212.7599544926</v>
      </c>
      <c r="Q91" s="35">
        <v>1223354.9746364348</v>
      </c>
      <c r="R91" s="35">
        <v>1499187.8390399697</v>
      </c>
      <c r="S91" s="35">
        <v>788375.19509994506</v>
      </c>
      <c r="T91" s="35">
        <v>1257404.91036446</v>
      </c>
      <c r="U91" s="35">
        <v>1581494.2499758501</v>
      </c>
      <c r="V91" s="35">
        <v>1386734.8084735097</v>
      </c>
      <c r="W91" s="28">
        <v>1559412.4558415452</v>
      </c>
    </row>
    <row r="92" spans="1:23" ht="13.8" x14ac:dyDescent="0.25">
      <c r="A92" s="11"/>
      <c r="B92" s="20" t="s">
        <v>102</v>
      </c>
      <c r="C92" s="21" t="s">
        <v>47</v>
      </c>
      <c r="D92" s="22">
        <v>0</v>
      </c>
      <c r="E92" s="35">
        <v>15067.346000000001</v>
      </c>
      <c r="F92" s="35">
        <v>294473.09600000002</v>
      </c>
      <c r="G92" s="35">
        <v>55745.395000000004</v>
      </c>
      <c r="H92" s="35">
        <v>65650.588999999993</v>
      </c>
      <c r="I92" s="35">
        <v>73223.014999999999</v>
      </c>
      <c r="J92" s="35">
        <v>74229.468999999997</v>
      </c>
      <c r="K92" s="35">
        <v>124490.52100000001</v>
      </c>
      <c r="L92" s="35">
        <v>87321.04800000001</v>
      </c>
      <c r="M92" s="35">
        <v>196957.71600000001</v>
      </c>
      <c r="N92" s="35">
        <v>366889.77</v>
      </c>
      <c r="O92" s="35">
        <v>557324.87106285023</v>
      </c>
      <c r="P92" s="35">
        <v>658080.58692190016</v>
      </c>
      <c r="Q92" s="35">
        <v>439462.70627722493</v>
      </c>
      <c r="R92" s="35">
        <v>485733.87608807493</v>
      </c>
      <c r="S92" s="35">
        <v>645777.75008314988</v>
      </c>
      <c r="T92" s="35">
        <v>645712.92759600002</v>
      </c>
      <c r="U92" s="35">
        <v>503583.97430429998</v>
      </c>
      <c r="V92" s="35">
        <v>572597.30705221067</v>
      </c>
      <c r="W92" s="28">
        <v>643897.71378238278</v>
      </c>
    </row>
    <row r="93" spans="1:23" ht="13.8" x14ac:dyDescent="0.25">
      <c r="A93" s="11"/>
      <c r="B93" s="20" t="s">
        <v>103</v>
      </c>
      <c r="C93" s="21" t="s">
        <v>47</v>
      </c>
      <c r="D93" s="22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746490</v>
      </c>
      <c r="O93" s="35">
        <v>1414214.3812252812</v>
      </c>
      <c r="P93" s="35">
        <v>1543038.4447017598</v>
      </c>
      <c r="Q93" s="35">
        <v>530573.28267233504</v>
      </c>
      <c r="R93" s="35">
        <v>551348.81156237994</v>
      </c>
      <c r="S93" s="35">
        <v>558730.11787723505</v>
      </c>
      <c r="T93" s="35">
        <v>529776.82041341998</v>
      </c>
      <c r="U93" s="35">
        <v>350957.65356379503</v>
      </c>
      <c r="V93" s="35">
        <v>399054.41311474197</v>
      </c>
      <c r="W93" s="28">
        <v>448745.07985753333</v>
      </c>
    </row>
    <row r="94" spans="1:23" ht="13.8" x14ac:dyDescent="0.25">
      <c r="A94" s="11"/>
      <c r="B94" s="20" t="s">
        <v>104</v>
      </c>
      <c r="C94" s="21" t="s">
        <v>47</v>
      </c>
      <c r="D94" s="22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12283.529</v>
      </c>
      <c r="O94" s="35">
        <v>36282.806611720102</v>
      </c>
      <c r="P94" s="35">
        <v>83674.095396822406</v>
      </c>
      <c r="Q94" s="35">
        <v>142007.08528655826</v>
      </c>
      <c r="R94" s="35">
        <v>169059.88801607082</v>
      </c>
      <c r="S94" s="35">
        <v>426913.55253632332</v>
      </c>
      <c r="T94" s="35">
        <v>379893.88257951557</v>
      </c>
      <c r="U94" s="35">
        <v>480515.07718834549</v>
      </c>
      <c r="V94" s="35">
        <v>703875.86765476223</v>
      </c>
      <c r="W94" s="28">
        <v>937464.86249480129</v>
      </c>
    </row>
    <row r="95" spans="1:23" ht="13.8" x14ac:dyDescent="0.25">
      <c r="A95" s="11"/>
      <c r="B95" s="20" t="s">
        <v>105</v>
      </c>
      <c r="C95" s="21" t="s">
        <v>47</v>
      </c>
      <c r="D95" s="22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52523.356</v>
      </c>
      <c r="M95" s="35">
        <v>333954.88899999997</v>
      </c>
      <c r="N95" s="35">
        <v>679159.84000000008</v>
      </c>
      <c r="O95" s="35">
        <v>902458.71575827501</v>
      </c>
      <c r="P95" s="35">
        <v>592569.04766789998</v>
      </c>
      <c r="Q95" s="35">
        <v>148675.95821330001</v>
      </c>
      <c r="R95" s="35">
        <v>158024.91566512501</v>
      </c>
      <c r="S95" s="35">
        <v>443452.40094194998</v>
      </c>
      <c r="T95" s="35">
        <v>308232.46521999995</v>
      </c>
      <c r="U95" s="35">
        <v>101632.73973999999</v>
      </c>
      <c r="V95" s="35">
        <v>115560.93134984672</v>
      </c>
      <c r="W95" s="28">
        <v>129950.69760596058</v>
      </c>
    </row>
    <row r="96" spans="1:23" ht="13.8" x14ac:dyDescent="0.25">
      <c r="A96" s="11"/>
      <c r="B96" s="20" t="s">
        <v>106</v>
      </c>
      <c r="C96" s="21" t="s">
        <v>47</v>
      </c>
      <c r="D96" s="22">
        <v>0</v>
      </c>
      <c r="E96" s="35">
        <v>71920.231391989466</v>
      </c>
      <c r="F96" s="35">
        <v>51624.581016909156</v>
      </c>
      <c r="G96" s="35">
        <v>192058.57199999999</v>
      </c>
      <c r="H96" s="35">
        <v>252836.55099999998</v>
      </c>
      <c r="I96" s="35">
        <v>224162.17300000001</v>
      </c>
      <c r="J96" s="35">
        <v>200299.97900000002</v>
      </c>
      <c r="K96" s="35">
        <v>259032.97700000001</v>
      </c>
      <c r="L96" s="35">
        <v>288142.17800000001</v>
      </c>
      <c r="M96" s="35">
        <v>256417.84599999999</v>
      </c>
      <c r="N96" s="35">
        <v>269960.788</v>
      </c>
      <c r="O96" s="35">
        <v>294592.76937109575</v>
      </c>
      <c r="P96" s="35">
        <v>284940.10501233803</v>
      </c>
      <c r="Q96" s="35">
        <v>300662.50335519557</v>
      </c>
      <c r="R96" s="35">
        <v>342929.2929947502</v>
      </c>
      <c r="S96" s="35">
        <v>389391.07360705541</v>
      </c>
      <c r="T96" s="35">
        <v>483494.09750840929</v>
      </c>
      <c r="U96" s="35">
        <v>547857.55099000002</v>
      </c>
      <c r="V96" s="35">
        <v>603474.57454290509</v>
      </c>
      <c r="W96" s="28">
        <v>694826.07227887202</v>
      </c>
    </row>
    <row r="97" spans="1:23" ht="13.8" x14ac:dyDescent="0.25">
      <c r="A97" s="11"/>
      <c r="B97" s="20" t="s">
        <v>107</v>
      </c>
      <c r="C97" s="21" t="s">
        <v>47</v>
      </c>
      <c r="D97" s="22">
        <v>199490.60700000002</v>
      </c>
      <c r="E97" s="35">
        <v>245394.72</v>
      </c>
      <c r="F97" s="35">
        <v>126001.88343</v>
      </c>
      <c r="G97" s="35">
        <v>235716.40700000001</v>
      </c>
      <c r="H97" s="35">
        <v>280450.80599999998</v>
      </c>
      <c r="I97" s="35">
        <v>492479.42799999996</v>
      </c>
      <c r="J97" s="35">
        <v>502207.81199999998</v>
      </c>
      <c r="K97" s="35">
        <v>494918.46399999998</v>
      </c>
      <c r="L97" s="35">
        <v>434806.6</v>
      </c>
      <c r="M97" s="35">
        <v>362929.97899999999</v>
      </c>
      <c r="N97" s="35">
        <v>432164.68400000001</v>
      </c>
      <c r="O97" s="35">
        <v>476399.39613915002</v>
      </c>
      <c r="P97" s="35">
        <v>462058.28606000001</v>
      </c>
      <c r="Q97" s="35">
        <v>281884.65373000002</v>
      </c>
      <c r="R97" s="35">
        <v>122205.47882999999</v>
      </c>
      <c r="S97" s="35">
        <v>192607.92967000001</v>
      </c>
      <c r="T97" s="35">
        <v>234958.01319</v>
      </c>
      <c r="U97" s="35">
        <v>351942.50394000002</v>
      </c>
      <c r="V97" s="35">
        <v>320783.55360163673</v>
      </c>
      <c r="W97" s="28">
        <v>361756.99100505345</v>
      </c>
    </row>
    <row r="98" spans="1:23" ht="13.8" x14ac:dyDescent="0.25">
      <c r="A98" s="11"/>
      <c r="B98" s="20" t="s">
        <v>108</v>
      </c>
      <c r="C98" s="21" t="s">
        <v>47</v>
      </c>
      <c r="D98" s="22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14667.279</v>
      </c>
      <c r="M98" s="35">
        <v>32056.871999999999</v>
      </c>
      <c r="N98" s="35">
        <v>125204.913</v>
      </c>
      <c r="O98" s="35">
        <v>226290.49602045221</v>
      </c>
      <c r="P98" s="35">
        <v>237956.72725415445</v>
      </c>
      <c r="Q98" s="35">
        <v>259813.29797515002</v>
      </c>
      <c r="R98" s="35">
        <v>377113.49951272504</v>
      </c>
      <c r="S98" s="35">
        <v>367590.78749037493</v>
      </c>
      <c r="T98" s="35">
        <v>329623.45821535005</v>
      </c>
      <c r="U98" s="35">
        <v>251499.44300950001</v>
      </c>
      <c r="V98" s="35">
        <v>271739.10950409999</v>
      </c>
      <c r="W98" s="28">
        <v>305647.33525351784</v>
      </c>
    </row>
    <row r="99" spans="1:23" ht="13.8" x14ac:dyDescent="0.25">
      <c r="A99" s="11"/>
      <c r="B99" s="20" t="s">
        <v>109</v>
      </c>
      <c r="C99" s="21" t="s">
        <v>47</v>
      </c>
      <c r="D99" s="22">
        <v>0</v>
      </c>
      <c r="E99" s="35">
        <v>0</v>
      </c>
      <c r="F99" s="35">
        <v>0</v>
      </c>
      <c r="G99" s="35">
        <v>0</v>
      </c>
      <c r="H99" s="35">
        <v>0</v>
      </c>
      <c r="I99" s="35">
        <v>52679.448000000004</v>
      </c>
      <c r="J99" s="35">
        <v>66485.668000000005</v>
      </c>
      <c r="K99" s="35">
        <v>63749.279000000002</v>
      </c>
      <c r="L99" s="35">
        <v>76042.584000000003</v>
      </c>
      <c r="M99" s="35">
        <v>91530.894</v>
      </c>
      <c r="N99" s="35">
        <v>143601.73800000001</v>
      </c>
      <c r="O99" s="35">
        <v>181510.67070540003</v>
      </c>
      <c r="P99" s="35">
        <v>194317.05799080001</v>
      </c>
      <c r="Q99" s="35">
        <v>218903.84186220003</v>
      </c>
      <c r="R99" s="35">
        <v>242364.44216159999</v>
      </c>
      <c r="S99" s="35">
        <v>304789.00499460002</v>
      </c>
      <c r="T99" s="35">
        <v>304789.00499460002</v>
      </c>
      <c r="U99" s="35">
        <v>394574.45879160002</v>
      </c>
      <c r="V99" s="35">
        <v>556370.96036760008</v>
      </c>
      <c r="W99" s="28">
        <v>625650.84568750963</v>
      </c>
    </row>
    <row r="100" spans="1:23" ht="13.8" x14ac:dyDescent="0.25">
      <c r="A100" s="11"/>
      <c r="B100" s="20" t="s">
        <v>110</v>
      </c>
      <c r="C100" s="21" t="s">
        <v>47</v>
      </c>
      <c r="D100" s="22">
        <v>0</v>
      </c>
      <c r="E100" s="35">
        <v>59853.486009553861</v>
      </c>
      <c r="F100" s="35">
        <v>107725.50276785766</v>
      </c>
      <c r="G100" s="35">
        <v>122268.22300000001</v>
      </c>
      <c r="H100" s="35">
        <v>155972.43399999998</v>
      </c>
      <c r="I100" s="35">
        <v>151373.75</v>
      </c>
      <c r="J100" s="35">
        <v>95601.322999999989</v>
      </c>
      <c r="K100" s="35">
        <v>161739.07999999999</v>
      </c>
      <c r="L100" s="35">
        <v>246720.87600000002</v>
      </c>
      <c r="M100" s="35">
        <v>217493.20199999999</v>
      </c>
      <c r="N100" s="35">
        <v>217828.63699999999</v>
      </c>
      <c r="O100" s="35">
        <v>232762.43203011874</v>
      </c>
      <c r="P100" s="35">
        <v>195771.75532160775</v>
      </c>
      <c r="Q100" s="35">
        <v>277922.34915763285</v>
      </c>
      <c r="R100" s="35">
        <v>278492.10761060001</v>
      </c>
      <c r="S100" s="35">
        <v>275870.48246310005</v>
      </c>
      <c r="T100" s="35">
        <v>340542.68272559991</v>
      </c>
      <c r="U100" s="35">
        <v>374293.96265279985</v>
      </c>
      <c r="V100" s="35">
        <v>425595.14218295651</v>
      </c>
      <c r="W100" s="28">
        <v>478590.68785928871</v>
      </c>
    </row>
    <row r="101" spans="1:23" ht="13.8" x14ac:dyDescent="0.25">
      <c r="A101" s="11"/>
      <c r="B101" s="20" t="s">
        <v>111</v>
      </c>
      <c r="C101" s="21" t="s">
        <v>47</v>
      </c>
      <c r="D101" s="22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99829.9</v>
      </c>
      <c r="O101" s="35">
        <v>244300</v>
      </c>
      <c r="P101" s="35">
        <v>287408.22232404584</v>
      </c>
      <c r="Q101" s="35">
        <v>270107.52795999998</v>
      </c>
      <c r="R101" s="35">
        <v>269245.02166979993</v>
      </c>
      <c r="S101" s="35">
        <v>272383.72669634357</v>
      </c>
      <c r="T101" s="35">
        <v>272383.78030371928</v>
      </c>
      <c r="U101" s="35">
        <v>250195.11945000006</v>
      </c>
      <c r="V101" s="35">
        <v>270229.02043999999</v>
      </c>
      <c r="W101" s="28">
        <v>303878.2165336014</v>
      </c>
    </row>
    <row r="102" spans="1:23" ht="13.8" x14ac:dyDescent="0.25">
      <c r="A102" s="11"/>
      <c r="B102" s="20" t="s">
        <v>112</v>
      </c>
      <c r="C102" s="21" t="s">
        <v>47</v>
      </c>
      <c r="D102" s="22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12420.505000000001</v>
      </c>
      <c r="K102" s="35">
        <v>298050.467</v>
      </c>
      <c r="L102" s="35">
        <v>432664.09399999998</v>
      </c>
      <c r="M102" s="35">
        <v>555317.43300000008</v>
      </c>
      <c r="N102" s="35">
        <v>536604.30799999996</v>
      </c>
      <c r="O102" s="35">
        <v>633999.758405364</v>
      </c>
      <c r="P102" s="35">
        <v>518187.96951143991</v>
      </c>
      <c r="Q102" s="35">
        <v>381775.39545019658</v>
      </c>
      <c r="R102" s="35">
        <v>267618.74796500377</v>
      </c>
      <c r="S102" s="35">
        <v>253754.3300503456</v>
      </c>
      <c r="T102" s="35">
        <v>227655.04896000001</v>
      </c>
      <c r="U102" s="35">
        <v>241972.69825439996</v>
      </c>
      <c r="V102" s="35">
        <v>290003.15343000006</v>
      </c>
      <c r="W102" s="28">
        <v>251919.20814000003</v>
      </c>
    </row>
    <row r="103" spans="1:23" ht="13.8" x14ac:dyDescent="0.25">
      <c r="A103" s="11"/>
      <c r="B103" s="20" t="s">
        <v>113</v>
      </c>
      <c r="C103" s="21" t="s">
        <v>47</v>
      </c>
      <c r="D103" s="22">
        <v>0</v>
      </c>
      <c r="E103" s="35">
        <v>7620.2047293356809</v>
      </c>
      <c r="F103" s="35">
        <v>0</v>
      </c>
      <c r="G103" s="35">
        <v>0</v>
      </c>
      <c r="H103" s="35">
        <v>49768.647000000004</v>
      </c>
      <c r="I103" s="35">
        <v>68025.060999999987</v>
      </c>
      <c r="J103" s="35">
        <v>99963.453999999998</v>
      </c>
      <c r="K103" s="35">
        <v>167274.144</v>
      </c>
      <c r="L103" s="35">
        <v>198728.997</v>
      </c>
      <c r="M103" s="35">
        <v>173240.223</v>
      </c>
      <c r="N103" s="35">
        <v>186906.264</v>
      </c>
      <c r="O103" s="35">
        <v>200005.93688039971</v>
      </c>
      <c r="P103" s="35">
        <v>200701.63001328596</v>
      </c>
      <c r="Q103" s="35">
        <v>229020.95460493516</v>
      </c>
      <c r="R103" s="35">
        <v>212736.17836920248</v>
      </c>
      <c r="S103" s="35">
        <v>230839.95367286191</v>
      </c>
      <c r="T103" s="35">
        <v>277751.49089677824</v>
      </c>
      <c r="U103" s="35">
        <v>292440.13024999993</v>
      </c>
      <c r="V103" s="35">
        <v>331733.18619912886</v>
      </c>
      <c r="W103" s="28">
        <v>373693.90450939978</v>
      </c>
    </row>
    <row r="104" spans="1:23" ht="13.8" x14ac:dyDescent="0.25">
      <c r="A104" s="11"/>
      <c r="B104" s="20" t="s">
        <v>114</v>
      </c>
      <c r="C104" s="21" t="s">
        <v>47</v>
      </c>
      <c r="D104" s="22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5205.6719999999996</v>
      </c>
      <c r="M104" s="35">
        <v>22828.115000000002</v>
      </c>
      <c r="N104" s="35">
        <v>69070.729000000007</v>
      </c>
      <c r="O104" s="35">
        <v>74421.470652847274</v>
      </c>
      <c r="P104" s="35">
        <v>150226.6905959154</v>
      </c>
      <c r="Q104" s="35">
        <v>179138.08861465758</v>
      </c>
      <c r="R104" s="35">
        <v>186536.58600052848</v>
      </c>
      <c r="S104" s="35">
        <v>216800.30959269355</v>
      </c>
      <c r="T104" s="35">
        <v>285257.07543178357</v>
      </c>
      <c r="U104" s="35">
        <v>293204.47038999997</v>
      </c>
      <c r="V104" s="35">
        <v>332548.98946728895</v>
      </c>
      <c r="W104" s="28">
        <v>374655.65975376178</v>
      </c>
    </row>
    <row r="105" spans="1:23" ht="13.8" x14ac:dyDescent="0.25">
      <c r="A105" s="11"/>
      <c r="B105" s="20" t="s">
        <v>115</v>
      </c>
      <c r="C105" s="21" t="s">
        <v>47</v>
      </c>
      <c r="D105" s="22">
        <v>0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5503.4679999999998</v>
      </c>
      <c r="M105" s="35">
        <v>125072.92099999999</v>
      </c>
      <c r="N105" s="35">
        <v>203414.99799999999</v>
      </c>
      <c r="O105" s="35">
        <v>224717.824116</v>
      </c>
      <c r="P105" s="35">
        <v>217378.15010401688</v>
      </c>
      <c r="Q105" s="35">
        <v>216135.27555600324</v>
      </c>
      <c r="R105" s="35">
        <v>205443.46265998395</v>
      </c>
      <c r="S105" s="35">
        <v>201768.29104801556</v>
      </c>
      <c r="T105" s="35">
        <v>208480.60540801685</v>
      </c>
      <c r="U105" s="35">
        <v>217074.06899999999</v>
      </c>
      <c r="V105" s="35">
        <v>278646.84999999998</v>
      </c>
      <c r="W105" s="28">
        <v>331705.15238530078</v>
      </c>
    </row>
    <row r="106" spans="1:23" ht="13.8" x14ac:dyDescent="0.25">
      <c r="A106" s="11"/>
      <c r="B106" s="20" t="s">
        <v>116</v>
      </c>
      <c r="C106" s="21" t="s">
        <v>47</v>
      </c>
      <c r="D106" s="22">
        <v>0</v>
      </c>
      <c r="E106" s="35">
        <v>0</v>
      </c>
      <c r="F106" s="35">
        <v>0</v>
      </c>
      <c r="G106" s="35">
        <v>0</v>
      </c>
      <c r="H106" s="35">
        <v>0</v>
      </c>
      <c r="I106" s="35">
        <v>31321.952000000001</v>
      </c>
      <c r="J106" s="35">
        <v>34336.612999999998</v>
      </c>
      <c r="K106" s="35">
        <v>82241.437000000005</v>
      </c>
      <c r="L106" s="35">
        <v>102634.117</v>
      </c>
      <c r="M106" s="35">
        <v>12522.638999999999</v>
      </c>
      <c r="N106" s="35">
        <v>35527.667999999998</v>
      </c>
      <c r="O106" s="35">
        <v>37966.656186356129</v>
      </c>
      <c r="P106" s="35">
        <v>39927.329869475398</v>
      </c>
      <c r="Q106" s="35">
        <v>424837.8732824999</v>
      </c>
      <c r="R106" s="35">
        <v>181184.02640999999</v>
      </c>
      <c r="S106" s="35">
        <v>479.553988</v>
      </c>
      <c r="T106" s="35">
        <v>561.68483499999991</v>
      </c>
      <c r="U106" s="35">
        <v>544.75748999999996</v>
      </c>
      <c r="V106" s="35">
        <v>619.41341997915538</v>
      </c>
      <c r="W106" s="28">
        <v>696.54341733454578</v>
      </c>
    </row>
    <row r="107" spans="1:23" ht="13.8" x14ac:dyDescent="0.25">
      <c r="A107" s="11"/>
      <c r="B107" s="20" t="s">
        <v>117</v>
      </c>
      <c r="C107" s="21" t="s">
        <v>47</v>
      </c>
      <c r="D107" s="22">
        <v>0</v>
      </c>
      <c r="E107" s="35">
        <v>0</v>
      </c>
      <c r="F107" s="35">
        <v>0</v>
      </c>
      <c r="G107" s="35">
        <v>26928.118000000002</v>
      </c>
      <c r="H107" s="35">
        <v>44294.078000000001</v>
      </c>
      <c r="I107" s="35">
        <v>102163.84999999999</v>
      </c>
      <c r="J107" s="35">
        <v>107432.951</v>
      </c>
      <c r="K107" s="35">
        <v>101197.49099999999</v>
      </c>
      <c r="L107" s="35">
        <v>161595.65900000001</v>
      </c>
      <c r="M107" s="35">
        <v>182464.731</v>
      </c>
      <c r="N107" s="35">
        <v>269182.41200000001</v>
      </c>
      <c r="O107" s="35">
        <v>255281.79733999996</v>
      </c>
      <c r="P107" s="35">
        <v>284917.39371999999</v>
      </c>
      <c r="Q107" s="35">
        <v>236853.54841196002</v>
      </c>
      <c r="R107" s="35">
        <v>243019.47453060001</v>
      </c>
      <c r="S107" s="35">
        <v>176578.44307498998</v>
      </c>
      <c r="T107" s="35">
        <v>186419.55640150001</v>
      </c>
      <c r="U107" s="35">
        <v>213620.57862645001</v>
      </c>
      <c r="V107" s="35">
        <v>0</v>
      </c>
      <c r="W107" s="28">
        <v>266795.98675491748</v>
      </c>
    </row>
    <row r="108" spans="1:23" ht="13.8" x14ac:dyDescent="0.25">
      <c r="A108" s="11"/>
      <c r="B108" s="20" t="s">
        <v>118</v>
      </c>
      <c r="C108" s="21" t="s">
        <v>47</v>
      </c>
      <c r="D108" s="22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3422.9560000000001</v>
      </c>
      <c r="N108" s="35">
        <v>67971.25</v>
      </c>
      <c r="O108" s="35">
        <v>70038.56979303759</v>
      </c>
      <c r="P108" s="35">
        <v>122282.91514541509</v>
      </c>
      <c r="Q108" s="35">
        <v>69698.875200026232</v>
      </c>
      <c r="R108" s="35">
        <v>107828.60775480088</v>
      </c>
      <c r="S108" s="35">
        <v>150342.20050957176</v>
      </c>
      <c r="T108" s="35">
        <v>134302.68081599748</v>
      </c>
      <c r="U108" s="35">
        <v>82444.015020000021</v>
      </c>
      <c r="V108" s="35">
        <v>88109.736250265079</v>
      </c>
      <c r="W108" s="28">
        <v>0</v>
      </c>
    </row>
    <row r="109" spans="1:23" ht="13.8" x14ac:dyDescent="0.25">
      <c r="A109" s="11"/>
      <c r="B109" s="20" t="s">
        <v>119</v>
      </c>
      <c r="C109" s="21" t="s">
        <v>47</v>
      </c>
      <c r="D109" s="22">
        <v>0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86906.828999999998</v>
      </c>
      <c r="K109" s="35">
        <v>100058.67000000001</v>
      </c>
      <c r="L109" s="35">
        <v>191521.68900000001</v>
      </c>
      <c r="M109" s="35">
        <v>86065.591</v>
      </c>
      <c r="N109" s="35">
        <v>61371.332000000002</v>
      </c>
      <c r="O109" s="35">
        <v>51510.084048159304</v>
      </c>
      <c r="P109" s="35">
        <v>92591.090561176548</v>
      </c>
      <c r="Q109" s="35">
        <v>86849.482777813639</v>
      </c>
      <c r="R109" s="35">
        <v>50229.354921973405</v>
      </c>
      <c r="S109" s="35">
        <v>131550.43914161666</v>
      </c>
      <c r="T109" s="35">
        <v>189280.2129847566</v>
      </c>
      <c r="U109" s="35">
        <v>189480.10165445061</v>
      </c>
      <c r="V109" s="35">
        <v>215447.27688605315</v>
      </c>
      <c r="W109" s="28">
        <v>242274.99382025594</v>
      </c>
    </row>
    <row r="110" spans="1:23" ht="13.8" x14ac:dyDescent="0.25">
      <c r="A110" s="11"/>
      <c r="B110" s="20" t="s">
        <v>120</v>
      </c>
      <c r="C110" s="21" t="s">
        <v>47</v>
      </c>
      <c r="D110" s="22">
        <v>0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13110</v>
      </c>
      <c r="N110" s="35">
        <v>57870</v>
      </c>
      <c r="O110" s="35">
        <v>64100</v>
      </c>
      <c r="P110" s="35">
        <v>70340</v>
      </c>
      <c r="Q110" s="35">
        <v>282094.82255052798</v>
      </c>
      <c r="R110" s="35">
        <v>130446.40427629199</v>
      </c>
      <c r="S110" s="35">
        <v>138541.00991224</v>
      </c>
      <c r="T110" s="35">
        <v>185708.61201047996</v>
      </c>
      <c r="U110" s="35">
        <v>225369.13207952</v>
      </c>
      <c r="V110" s="35">
        <v>259118.58682944</v>
      </c>
      <c r="W110" s="28">
        <v>291384.30028065934</v>
      </c>
    </row>
    <row r="111" spans="1:23" ht="13.8" x14ac:dyDescent="0.25">
      <c r="A111" s="11"/>
      <c r="B111" s="20" t="s">
        <v>121</v>
      </c>
      <c r="C111" s="21" t="s">
        <v>47</v>
      </c>
      <c r="D111" s="22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15878.413999999999</v>
      </c>
      <c r="J111" s="35">
        <v>27045.546000000002</v>
      </c>
      <c r="K111" s="35">
        <v>54563.161</v>
      </c>
      <c r="L111" s="35">
        <v>21259.427</v>
      </c>
      <c r="M111" s="35">
        <v>104038.96799999999</v>
      </c>
      <c r="N111" s="35">
        <v>42318.1</v>
      </c>
      <c r="O111" s="35">
        <v>23382.191616675002</v>
      </c>
      <c r="P111" s="35">
        <v>5571.3961546499995</v>
      </c>
      <c r="Q111" s="35">
        <v>180749.17721953298</v>
      </c>
      <c r="R111" s="35">
        <v>111674.26723333701</v>
      </c>
      <c r="S111" s="35">
        <v>76221.678532755002</v>
      </c>
      <c r="T111" s="35">
        <v>38299.790492524</v>
      </c>
      <c r="U111" s="35">
        <v>34992.435762049994</v>
      </c>
      <c r="V111" s="35">
        <v>39787.950981219721</v>
      </c>
      <c r="W111" s="28">
        <v>44742.387638502922</v>
      </c>
    </row>
    <row r="112" spans="1:23" ht="13.8" x14ac:dyDescent="0.25">
      <c r="A112" s="11"/>
      <c r="B112" s="20" t="s">
        <v>122</v>
      </c>
      <c r="C112" s="21" t="s">
        <v>47</v>
      </c>
      <c r="D112" s="22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2477.4829999999997</v>
      </c>
      <c r="N112" s="35">
        <v>10148.163</v>
      </c>
      <c r="O112" s="35">
        <v>11243.394823294386</v>
      </c>
      <c r="P112" s="35">
        <v>93402.180014283687</v>
      </c>
      <c r="Q112" s="35">
        <v>34149.895922793708</v>
      </c>
      <c r="R112" s="35">
        <v>29468.877977210555</v>
      </c>
      <c r="S112" s="35">
        <v>73583.441637391588</v>
      </c>
      <c r="T112" s="35">
        <v>124993.98138425995</v>
      </c>
      <c r="U112" s="35">
        <v>46619.83032999999</v>
      </c>
      <c r="V112" s="35">
        <v>47949.096555476397</v>
      </c>
      <c r="W112" s="28">
        <v>0</v>
      </c>
    </row>
    <row r="113" spans="1:23" ht="13.8" x14ac:dyDescent="0.25">
      <c r="A113" s="11"/>
      <c r="B113" s="20" t="s">
        <v>123</v>
      </c>
      <c r="C113" s="21" t="s">
        <v>47</v>
      </c>
      <c r="D113" s="22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59179.10386600456</v>
      </c>
      <c r="P113" s="35">
        <v>62235.230562312194</v>
      </c>
      <c r="Q113" s="35">
        <v>4636.0693427749993</v>
      </c>
      <c r="R113" s="35">
        <v>11596.315338875</v>
      </c>
      <c r="S113" s="35">
        <v>20950.963425425005</v>
      </c>
      <c r="T113" s="35">
        <v>93516.581177074957</v>
      </c>
      <c r="U113" s="35">
        <v>43725.639505249994</v>
      </c>
      <c r="V113" s="35">
        <v>54268.517233635641</v>
      </c>
      <c r="W113" s="28">
        <v>57591.213783662708</v>
      </c>
    </row>
    <row r="114" spans="1:23" ht="13.8" x14ac:dyDescent="0.25">
      <c r="A114" s="11"/>
      <c r="B114" s="20" t="s">
        <v>124</v>
      </c>
      <c r="C114" s="21" t="s">
        <v>47</v>
      </c>
      <c r="D114" s="22">
        <v>0</v>
      </c>
      <c r="E114" s="35">
        <v>0</v>
      </c>
      <c r="F114" s="35">
        <v>19654.278210220069</v>
      </c>
      <c r="G114" s="35">
        <v>23100</v>
      </c>
      <c r="H114" s="35">
        <v>25294.5</v>
      </c>
      <c r="I114" s="35">
        <v>24394.82</v>
      </c>
      <c r="J114" s="35">
        <v>25587.449000000001</v>
      </c>
      <c r="K114" s="35">
        <v>26876.813999999998</v>
      </c>
      <c r="L114" s="35">
        <v>28660.457000000002</v>
      </c>
      <c r="M114" s="35">
        <v>30209.163</v>
      </c>
      <c r="N114" s="35">
        <v>32083.404999999999</v>
      </c>
      <c r="O114" s="35">
        <v>34114.02328220693</v>
      </c>
      <c r="P114" s="35">
        <v>37194.570811192127</v>
      </c>
      <c r="Q114" s="35">
        <v>40444.965318506147</v>
      </c>
      <c r="R114" s="35">
        <v>41838.849824792051</v>
      </c>
      <c r="S114" s="35">
        <v>43372.18103132087</v>
      </c>
      <c r="T114" s="35">
        <v>44991.254231918923</v>
      </c>
      <c r="U114" s="35">
        <v>46436.26895525022</v>
      </c>
      <c r="V114" s="35">
        <v>50291.250007229639</v>
      </c>
      <c r="W114" s="28">
        <v>54958.331361670782</v>
      </c>
    </row>
    <row r="115" spans="1:23" ht="13.8" x14ac:dyDescent="0.25">
      <c r="A115" s="11"/>
      <c r="B115" s="20" t="s">
        <v>125</v>
      </c>
      <c r="C115" s="21" t="s">
        <v>47</v>
      </c>
      <c r="D115" s="22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118448.71832520512</v>
      </c>
      <c r="Q115" s="35">
        <v>42275.779392649922</v>
      </c>
      <c r="R115" s="35">
        <v>47180.737142984988</v>
      </c>
      <c r="S115" s="35">
        <v>51374.554286775041</v>
      </c>
      <c r="T115" s="35">
        <v>51782.026910725028</v>
      </c>
      <c r="U115" s="35">
        <v>126640.79627462497</v>
      </c>
      <c r="V115" s="35">
        <v>168096.82425749992</v>
      </c>
      <c r="W115" s="28">
        <v>189028.41403620827</v>
      </c>
    </row>
    <row r="116" spans="1:23" ht="13.8" x14ac:dyDescent="0.25">
      <c r="A116" s="11"/>
      <c r="B116" s="20" t="s">
        <v>126</v>
      </c>
      <c r="C116" s="21" t="s">
        <v>47</v>
      </c>
      <c r="D116" s="22">
        <v>0</v>
      </c>
      <c r="E116" s="35">
        <v>0</v>
      </c>
      <c r="F116" s="35">
        <v>0</v>
      </c>
      <c r="G116" s="35">
        <v>3749.0120000000002</v>
      </c>
      <c r="H116" s="35">
        <v>4111.6639999999998</v>
      </c>
      <c r="I116" s="35">
        <v>5858.4690000000001</v>
      </c>
      <c r="J116" s="35">
        <v>3623.5479999999998</v>
      </c>
      <c r="K116" s="35">
        <v>16622.554999999997</v>
      </c>
      <c r="L116" s="35">
        <v>13840.501</v>
      </c>
      <c r="M116" s="35">
        <v>17546.772000000001</v>
      </c>
      <c r="N116" s="35">
        <v>23938.405999999999</v>
      </c>
      <c r="O116" s="35">
        <v>23308.507320000001</v>
      </c>
      <c r="P116" s="35">
        <v>40103.384490000004</v>
      </c>
      <c r="Q116" s="35">
        <v>31240.86</v>
      </c>
      <c r="R116" s="35">
        <v>31646.023000000001</v>
      </c>
      <c r="S116" s="35">
        <v>35633.73012</v>
      </c>
      <c r="T116" s="35">
        <v>41010.307330000003</v>
      </c>
      <c r="U116" s="35">
        <v>13232.049170000002</v>
      </c>
      <c r="V116" s="35">
        <v>9932.7943599999999</v>
      </c>
      <c r="W116" s="28">
        <v>10655.342990000001</v>
      </c>
    </row>
    <row r="117" spans="1:23" ht="13.8" x14ac:dyDescent="0.25">
      <c r="A117" s="11"/>
      <c r="B117" s="20" t="s">
        <v>127</v>
      </c>
      <c r="C117" s="21" t="s">
        <v>47</v>
      </c>
      <c r="D117" s="22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14839.425999999999</v>
      </c>
      <c r="O117" s="35">
        <v>40711.046139234997</v>
      </c>
      <c r="P117" s="35">
        <v>72597.491309589997</v>
      </c>
      <c r="Q117" s="35">
        <v>11631.4014943</v>
      </c>
      <c r="R117" s="35">
        <v>6533.8185168600003</v>
      </c>
      <c r="S117" s="35">
        <v>5772.3343205500005</v>
      </c>
      <c r="T117" s="35">
        <v>9985.6088021000014</v>
      </c>
      <c r="U117" s="35">
        <v>1873.2118635499999</v>
      </c>
      <c r="V117" s="35">
        <v>8872.0063782399393</v>
      </c>
      <c r="W117" s="28">
        <v>10021.169168437886</v>
      </c>
    </row>
    <row r="118" spans="1:23" ht="13.8" x14ac:dyDescent="0.25">
      <c r="A118" s="11"/>
      <c r="B118" s="20" t="s">
        <v>128</v>
      </c>
      <c r="C118" s="21" t="s">
        <v>47</v>
      </c>
      <c r="D118" s="22">
        <v>0</v>
      </c>
      <c r="E118" s="35">
        <v>0</v>
      </c>
      <c r="F118" s="35">
        <v>0</v>
      </c>
      <c r="G118" s="35">
        <v>6949.41</v>
      </c>
      <c r="H118" s="35">
        <v>15996.014000000001</v>
      </c>
      <c r="I118" s="35">
        <v>23351.05</v>
      </c>
      <c r="J118" s="35">
        <v>22637.756000000001</v>
      </c>
      <c r="K118" s="35">
        <v>15367.127</v>
      </c>
      <c r="L118" s="35">
        <v>18852.508000000002</v>
      </c>
      <c r="M118" s="35">
        <v>18021.212</v>
      </c>
      <c r="N118" s="35">
        <v>23680.858</v>
      </c>
      <c r="O118" s="35">
        <v>16422.294320000001</v>
      </c>
      <c r="P118" s="35">
        <v>15613.352079999997</v>
      </c>
      <c r="Q118" s="35">
        <v>6546.6885465449986</v>
      </c>
      <c r="R118" s="35">
        <v>5103.1274805450003</v>
      </c>
      <c r="S118" s="35">
        <v>4465.91032</v>
      </c>
      <c r="T118" s="35">
        <v>10293.994109169998</v>
      </c>
      <c r="U118" s="35">
        <v>13847.421779634997</v>
      </c>
      <c r="V118" s="35">
        <v>15745.132540385188</v>
      </c>
      <c r="W118" s="28">
        <v>17705.732669521953</v>
      </c>
    </row>
    <row r="119" spans="1:23" ht="13.8" x14ac:dyDescent="0.25">
      <c r="A119" s="11"/>
      <c r="B119" s="20" t="s">
        <v>129</v>
      </c>
      <c r="C119" s="21" t="s">
        <v>47</v>
      </c>
      <c r="D119" s="22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10.652999999999999</v>
      </c>
      <c r="N119" s="35">
        <v>114.60599999999999</v>
      </c>
      <c r="O119" s="35">
        <v>276.80266000000006</v>
      </c>
      <c r="P119" s="35">
        <v>348.81789000000003</v>
      </c>
      <c r="Q119" s="35">
        <v>76.492969999999985</v>
      </c>
      <c r="R119" s="35">
        <v>544.51023999999995</v>
      </c>
      <c r="S119" s="35">
        <v>1302.8809099999999</v>
      </c>
      <c r="T119" s="35">
        <v>3203.1564400000002</v>
      </c>
      <c r="U119" s="35">
        <v>379.44628999999998</v>
      </c>
      <c r="V119" s="35">
        <v>1679.6505757157563</v>
      </c>
      <c r="W119" s="28">
        <v>1900.4751247803115</v>
      </c>
    </row>
    <row r="120" spans="1:23" ht="13.8" x14ac:dyDescent="0.25">
      <c r="A120" s="11"/>
      <c r="B120" s="20" t="s">
        <v>130</v>
      </c>
      <c r="C120" s="21" t="s">
        <v>47</v>
      </c>
      <c r="D120" s="22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8436.241</v>
      </c>
      <c r="O120" s="35">
        <v>0</v>
      </c>
      <c r="P120" s="35">
        <v>0</v>
      </c>
      <c r="Q120" s="35">
        <v>1372.7241649750001</v>
      </c>
      <c r="R120" s="35">
        <v>1770.7220783000002</v>
      </c>
      <c r="S120" s="35">
        <v>4859.1013543999998</v>
      </c>
      <c r="T120" s="35">
        <v>4506.0925436999996</v>
      </c>
      <c r="U120" s="35">
        <v>3797.9294745749999</v>
      </c>
      <c r="V120" s="35">
        <v>0</v>
      </c>
      <c r="W120" s="28">
        <v>0</v>
      </c>
    </row>
    <row r="121" spans="1:23" ht="13.8" x14ac:dyDescent="0.25">
      <c r="A121" s="11"/>
      <c r="B121" s="20" t="s">
        <v>131</v>
      </c>
      <c r="C121" s="21" t="s">
        <v>47</v>
      </c>
      <c r="D121" s="22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747000</v>
      </c>
      <c r="O121" s="35">
        <v>1370000.0000000002</v>
      </c>
      <c r="P121" s="35">
        <v>1466000</v>
      </c>
      <c r="Q121" s="35">
        <v>1304269.0048600002</v>
      </c>
      <c r="R121" s="35">
        <v>0</v>
      </c>
      <c r="S121" s="35">
        <v>0</v>
      </c>
      <c r="T121" s="35">
        <v>0</v>
      </c>
      <c r="U121" s="35">
        <v>0</v>
      </c>
      <c r="V121" s="35">
        <v>0</v>
      </c>
      <c r="W121" s="28">
        <v>0</v>
      </c>
    </row>
    <row r="122" spans="1:23" ht="13.8" x14ac:dyDescent="0.25">
      <c r="A122" s="11"/>
      <c r="B122" s="20" t="s">
        <v>132</v>
      </c>
      <c r="C122" s="21" t="s">
        <v>47</v>
      </c>
      <c r="D122" s="22">
        <v>799908.35925131245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0</v>
      </c>
      <c r="S122" s="35">
        <v>0</v>
      </c>
      <c r="T122" s="35">
        <v>0</v>
      </c>
      <c r="U122" s="35">
        <v>0</v>
      </c>
      <c r="V122" s="35">
        <v>0</v>
      </c>
      <c r="W122" s="28">
        <v>0</v>
      </c>
    </row>
    <row r="123" spans="1:23" ht="13.8" x14ac:dyDescent="0.25">
      <c r="A123" s="11"/>
      <c r="B123" s="20" t="s">
        <v>133</v>
      </c>
      <c r="C123" s="21" t="s">
        <v>47</v>
      </c>
      <c r="D123" s="22">
        <v>0</v>
      </c>
      <c r="E123" s="35">
        <v>0</v>
      </c>
      <c r="F123" s="35">
        <v>0</v>
      </c>
      <c r="G123" s="35">
        <v>558099.01500000001</v>
      </c>
      <c r="H123" s="35">
        <v>1221069.3160000001</v>
      </c>
      <c r="I123" s="35">
        <v>342869.36800000002</v>
      </c>
      <c r="J123" s="35">
        <v>455191.592</v>
      </c>
      <c r="K123" s="35">
        <v>538695.92799999996</v>
      </c>
      <c r="L123" s="35">
        <v>535682.73300000001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0</v>
      </c>
      <c r="S123" s="35">
        <v>0</v>
      </c>
      <c r="T123" s="35">
        <v>0</v>
      </c>
      <c r="U123" s="35">
        <v>0</v>
      </c>
      <c r="V123" s="35">
        <v>0</v>
      </c>
      <c r="W123" s="28">
        <v>0</v>
      </c>
    </row>
    <row r="124" spans="1:23" ht="13.8" x14ac:dyDescent="0.25">
      <c r="A124" s="11"/>
      <c r="B124" s="20" t="s">
        <v>134</v>
      </c>
      <c r="C124" s="21" t="s">
        <v>47</v>
      </c>
      <c r="D124" s="22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3353.56</v>
      </c>
      <c r="N124" s="35">
        <v>24599.745999999999</v>
      </c>
      <c r="O124" s="35">
        <v>94467.453307096017</v>
      </c>
      <c r="P124" s="35">
        <v>7882.4055354559987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28">
        <v>0</v>
      </c>
    </row>
    <row r="125" spans="1:23" ht="13.8" x14ac:dyDescent="0.25">
      <c r="A125" s="11"/>
      <c r="B125" s="20" t="s">
        <v>135</v>
      </c>
      <c r="C125" s="21" t="s">
        <v>47</v>
      </c>
      <c r="D125" s="22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6016.1495346359998</v>
      </c>
      <c r="P125" s="35">
        <v>19351.41794856</v>
      </c>
      <c r="Q125" s="35">
        <v>7659.545279803393</v>
      </c>
      <c r="R125" s="35">
        <v>7227.2374149962234</v>
      </c>
      <c r="S125" s="35">
        <v>18519.848709006059</v>
      </c>
      <c r="T125" s="35">
        <v>0</v>
      </c>
      <c r="U125" s="35">
        <v>0</v>
      </c>
      <c r="V125" s="35">
        <v>0</v>
      </c>
      <c r="W125" s="28">
        <v>0</v>
      </c>
    </row>
    <row r="126" spans="1:23" ht="13.8" x14ac:dyDescent="0.25">
      <c r="A126" s="11"/>
      <c r="B126" s="20" t="s">
        <v>136</v>
      </c>
      <c r="C126" s="21" t="s">
        <v>47</v>
      </c>
      <c r="D126" s="22">
        <v>0</v>
      </c>
      <c r="E126" s="35">
        <v>4392.1868475020001</v>
      </c>
      <c r="F126" s="35">
        <v>3311.1448225866461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35">
        <v>0</v>
      </c>
      <c r="V126" s="35">
        <v>0</v>
      </c>
      <c r="W126" s="28">
        <v>0</v>
      </c>
    </row>
    <row r="127" spans="1:23" ht="13.8" x14ac:dyDescent="0.25">
      <c r="A127" s="11"/>
      <c r="B127" s="20" t="s">
        <v>137</v>
      </c>
      <c r="C127" s="21" t="s">
        <v>47</v>
      </c>
      <c r="D127" s="22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3.8620000000000001</v>
      </c>
      <c r="K127" s="35">
        <v>3.339</v>
      </c>
      <c r="L127" s="35">
        <v>0</v>
      </c>
      <c r="M127" s="35">
        <v>15.204000000000001</v>
      </c>
      <c r="N127" s="35">
        <v>4.5430000000000001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35">
        <v>0</v>
      </c>
      <c r="V127" s="35">
        <v>0</v>
      </c>
      <c r="W127" s="28">
        <v>0</v>
      </c>
    </row>
    <row r="128" spans="1:23" ht="13.8" x14ac:dyDescent="0.25">
      <c r="A128" s="11"/>
      <c r="B128" s="20" t="s">
        <v>138</v>
      </c>
      <c r="C128" s="21" t="s">
        <v>47</v>
      </c>
      <c r="D128" s="22">
        <v>0</v>
      </c>
      <c r="E128" s="35">
        <v>0</v>
      </c>
      <c r="F128" s="35">
        <v>0</v>
      </c>
      <c r="G128" s="35">
        <v>158573.02499999999</v>
      </c>
      <c r="H128" s="35">
        <v>227317.071</v>
      </c>
      <c r="I128" s="35">
        <v>260830.66999999998</v>
      </c>
      <c r="J128" s="35">
        <v>292682.99200000003</v>
      </c>
      <c r="K128" s="35">
        <v>343070.20199999999</v>
      </c>
      <c r="L128" s="35">
        <v>378360.29300000001</v>
      </c>
      <c r="M128" s="35">
        <v>469532.94699999999</v>
      </c>
      <c r="N128" s="35">
        <v>525080.06400000001</v>
      </c>
      <c r="O128" s="35">
        <v>574164.7148800001</v>
      </c>
      <c r="P128" s="35">
        <v>594032.12494999997</v>
      </c>
      <c r="Q128" s="35">
        <v>558357.61560000002</v>
      </c>
      <c r="R128" s="35">
        <v>586912.95285</v>
      </c>
      <c r="S128" s="35">
        <v>596154.33126999997</v>
      </c>
      <c r="T128" s="35">
        <v>0</v>
      </c>
      <c r="U128" s="35">
        <v>0</v>
      </c>
      <c r="V128" s="35">
        <v>0</v>
      </c>
      <c r="W128" s="28">
        <v>0</v>
      </c>
    </row>
    <row r="129" spans="1:23" ht="13.8" x14ac:dyDescent="0.25">
      <c r="A129" s="11"/>
      <c r="B129" s="20" t="s">
        <v>139</v>
      </c>
      <c r="C129" s="21" t="s">
        <v>47</v>
      </c>
      <c r="D129" s="22">
        <v>151076.565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35">
        <v>0</v>
      </c>
      <c r="V129" s="35">
        <v>0</v>
      </c>
      <c r="W129" s="28">
        <v>0</v>
      </c>
    </row>
    <row r="130" spans="1:23" ht="13.8" x14ac:dyDescent="0.25">
      <c r="A130" s="11"/>
      <c r="B130" s="20" t="s">
        <v>140</v>
      </c>
      <c r="C130" s="21" t="s">
        <v>47</v>
      </c>
      <c r="D130" s="22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66560.255999999994</v>
      </c>
      <c r="O130" s="35">
        <v>96201.540991955</v>
      </c>
      <c r="P130" s="35">
        <v>227678.89053437722</v>
      </c>
      <c r="Q130" s="35">
        <v>1208203.35740927</v>
      </c>
      <c r="R130" s="35">
        <v>20081.173017519995</v>
      </c>
      <c r="S130" s="35">
        <v>0</v>
      </c>
      <c r="T130" s="35">
        <v>0</v>
      </c>
      <c r="U130" s="35">
        <v>0</v>
      </c>
      <c r="V130" s="35">
        <v>0</v>
      </c>
      <c r="W130" s="28">
        <v>0</v>
      </c>
    </row>
    <row r="131" spans="1:23" ht="13.8" x14ac:dyDescent="0.25">
      <c r="A131" s="11"/>
      <c r="B131" s="20" t="s">
        <v>141</v>
      </c>
      <c r="C131" s="21" t="s">
        <v>47</v>
      </c>
      <c r="D131" s="22">
        <v>0</v>
      </c>
      <c r="E131" s="35">
        <v>0</v>
      </c>
      <c r="F131" s="35">
        <v>0</v>
      </c>
      <c r="G131" s="35">
        <v>63277.300999999999</v>
      </c>
      <c r="H131" s="35">
        <v>97041.507999999987</v>
      </c>
      <c r="I131" s="35">
        <v>114265.79399999999</v>
      </c>
      <c r="J131" s="35">
        <v>136320.065</v>
      </c>
      <c r="K131" s="35">
        <v>50729.322</v>
      </c>
      <c r="L131" s="35">
        <v>50246.626999999993</v>
      </c>
      <c r="M131" s="35">
        <v>57500.146999999997</v>
      </c>
      <c r="N131" s="35">
        <v>110959.67400000001</v>
      </c>
      <c r="O131" s="35">
        <v>118577.09682666465</v>
      </c>
      <c r="P131" s="35">
        <v>156875.60209692502</v>
      </c>
      <c r="Q131" s="35">
        <v>14214.768494325001</v>
      </c>
      <c r="R131" s="35">
        <v>0</v>
      </c>
      <c r="S131" s="35">
        <v>0</v>
      </c>
      <c r="T131" s="35">
        <v>0</v>
      </c>
      <c r="U131" s="35">
        <v>0</v>
      </c>
      <c r="V131" s="35">
        <v>0</v>
      </c>
      <c r="W131" s="28">
        <v>0</v>
      </c>
    </row>
    <row r="132" spans="1:23" ht="13.8" x14ac:dyDescent="0.25">
      <c r="A132" s="11"/>
      <c r="B132" s="20" t="s">
        <v>142</v>
      </c>
      <c r="C132" s="21" t="s">
        <v>47</v>
      </c>
      <c r="D132" s="22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881.56700000000001</v>
      </c>
      <c r="N132" s="35">
        <v>1018.1759999999999</v>
      </c>
      <c r="O132" s="35">
        <v>4767.2443084000006</v>
      </c>
      <c r="P132" s="35">
        <v>4761.3544704179694</v>
      </c>
      <c r="Q132" s="35">
        <v>3908.0560589500001</v>
      </c>
      <c r="R132" s="35">
        <v>196.18054545000004</v>
      </c>
      <c r="S132" s="35">
        <v>0</v>
      </c>
      <c r="T132" s="35">
        <v>0</v>
      </c>
      <c r="U132" s="35">
        <v>0</v>
      </c>
      <c r="V132" s="35">
        <v>0</v>
      </c>
      <c r="W132" s="28">
        <v>0</v>
      </c>
    </row>
    <row r="133" spans="1:23" ht="13.8" x14ac:dyDescent="0.25">
      <c r="A133" s="11"/>
      <c r="B133" s="20" t="s">
        <v>143</v>
      </c>
      <c r="C133" s="21" t="s">
        <v>47</v>
      </c>
      <c r="D133" s="22">
        <v>100100</v>
      </c>
      <c r="E133" s="35">
        <v>53100</v>
      </c>
      <c r="F133" s="35">
        <v>62100</v>
      </c>
      <c r="G133" s="35">
        <v>102834.16</v>
      </c>
      <c r="H133" s="35">
        <v>2415.8810000000003</v>
      </c>
      <c r="I133" s="35">
        <v>1312.829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28">
        <v>0</v>
      </c>
    </row>
    <row r="134" spans="1:23" ht="13.8" x14ac:dyDescent="0.25">
      <c r="A134" s="11"/>
      <c r="B134" s="20" t="s">
        <v>144</v>
      </c>
      <c r="C134" s="21" t="s">
        <v>47</v>
      </c>
      <c r="D134" s="22">
        <v>0</v>
      </c>
      <c r="E134" s="35">
        <v>0</v>
      </c>
      <c r="F134" s="35">
        <v>0</v>
      </c>
      <c r="G134" s="35">
        <v>625726.05099999998</v>
      </c>
      <c r="H134" s="35">
        <v>1005243.75</v>
      </c>
      <c r="I134" s="35">
        <v>1369000</v>
      </c>
      <c r="J134" s="35">
        <v>1262070</v>
      </c>
      <c r="K134" s="35">
        <v>1293843.75</v>
      </c>
      <c r="L134" s="35">
        <v>1945023.06</v>
      </c>
      <c r="M134" s="35">
        <v>2993670</v>
      </c>
      <c r="N134" s="35">
        <v>5829877.25</v>
      </c>
      <c r="O134" s="35">
        <v>5922998.4799999986</v>
      </c>
      <c r="P134" s="35">
        <v>5007197.79</v>
      </c>
      <c r="Q134" s="35">
        <v>0</v>
      </c>
      <c r="R134" s="35">
        <v>0</v>
      </c>
      <c r="S134" s="35">
        <v>0</v>
      </c>
      <c r="T134" s="35">
        <v>0</v>
      </c>
      <c r="U134" s="35">
        <v>0</v>
      </c>
      <c r="V134" s="35">
        <v>0</v>
      </c>
      <c r="W134" s="28">
        <v>0</v>
      </c>
    </row>
    <row r="135" spans="1:23" ht="13.8" x14ac:dyDescent="0.25">
      <c r="A135" s="11"/>
      <c r="B135" s="20" t="s">
        <v>145</v>
      </c>
      <c r="C135" s="21" t="s">
        <v>47</v>
      </c>
      <c r="D135" s="22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13099.73</v>
      </c>
      <c r="M135" s="35">
        <v>17075.206000000002</v>
      </c>
      <c r="N135" s="35">
        <v>77.015000000000001</v>
      </c>
      <c r="O135" s="35">
        <v>64.432993924713614</v>
      </c>
      <c r="P135" s="35">
        <v>41.088424379472983</v>
      </c>
      <c r="Q135" s="35">
        <v>0</v>
      </c>
      <c r="R135" s="35">
        <v>0</v>
      </c>
      <c r="S135" s="35">
        <v>0</v>
      </c>
      <c r="T135" s="35">
        <v>0</v>
      </c>
      <c r="U135" s="35">
        <v>0</v>
      </c>
      <c r="V135" s="35">
        <v>0</v>
      </c>
      <c r="W135" s="28">
        <v>0</v>
      </c>
    </row>
    <row r="136" spans="1:23" ht="13.8" x14ac:dyDescent="0.25">
      <c r="A136" s="11"/>
      <c r="B136" s="20" t="s">
        <v>146</v>
      </c>
      <c r="C136" s="21" t="s">
        <v>47</v>
      </c>
      <c r="D136" s="22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55487.338000000003</v>
      </c>
      <c r="N136" s="35">
        <v>162999.37299999999</v>
      </c>
      <c r="O136" s="35">
        <v>7960.7903647350004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35">
        <v>0</v>
      </c>
      <c r="V136" s="35">
        <v>0</v>
      </c>
      <c r="W136" s="28">
        <v>0</v>
      </c>
    </row>
    <row r="137" spans="1:23" ht="13.8" x14ac:dyDescent="0.25">
      <c r="A137" s="11"/>
      <c r="B137" s="20" t="s">
        <v>147</v>
      </c>
      <c r="C137" s="21" t="s">
        <v>47</v>
      </c>
      <c r="D137" s="22">
        <v>650000</v>
      </c>
      <c r="E137" s="35">
        <v>255060</v>
      </c>
      <c r="F137" s="35">
        <v>376000</v>
      </c>
      <c r="G137" s="35">
        <v>461661.61900000001</v>
      </c>
      <c r="H137" s="35">
        <v>528013.826</v>
      </c>
      <c r="I137" s="35">
        <v>0</v>
      </c>
      <c r="J137" s="35">
        <v>0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28">
        <v>0</v>
      </c>
    </row>
    <row r="138" spans="1:23" ht="13.8" x14ac:dyDescent="0.25">
      <c r="A138" s="11"/>
      <c r="B138" s="20" t="s">
        <v>148</v>
      </c>
      <c r="C138" s="21" t="s">
        <v>47</v>
      </c>
      <c r="D138" s="22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87400</v>
      </c>
      <c r="P138" s="35">
        <v>94302.566013284639</v>
      </c>
      <c r="Q138" s="35">
        <v>0</v>
      </c>
      <c r="R138" s="35">
        <v>0</v>
      </c>
      <c r="S138" s="35">
        <v>0</v>
      </c>
      <c r="T138" s="35">
        <v>0</v>
      </c>
      <c r="U138" s="35">
        <v>531536.17983433162</v>
      </c>
      <c r="V138" s="35">
        <v>0</v>
      </c>
      <c r="W138" s="28">
        <v>0</v>
      </c>
    </row>
    <row r="139" spans="1:23" ht="13.8" x14ac:dyDescent="0.25">
      <c r="A139" s="11"/>
      <c r="B139" s="20" t="s">
        <v>149</v>
      </c>
      <c r="C139" s="21" t="s">
        <v>47</v>
      </c>
      <c r="D139" s="22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159928.43799999999</v>
      </c>
      <c r="M139" s="35">
        <v>421121.56700000004</v>
      </c>
      <c r="N139" s="35">
        <v>263440.63</v>
      </c>
      <c r="O139" s="35">
        <v>385482.75404439506</v>
      </c>
      <c r="P139" s="35">
        <v>360040.73522835219</v>
      </c>
      <c r="Q139" s="35">
        <v>13486.367362449999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28">
        <v>0</v>
      </c>
    </row>
    <row r="140" spans="1:23" ht="13.8" x14ac:dyDescent="0.25">
      <c r="A140" s="11"/>
      <c r="B140" s="20" t="s">
        <v>150</v>
      </c>
      <c r="C140" s="21" t="s">
        <v>47</v>
      </c>
      <c r="D140" s="22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1018052.4999999999</v>
      </c>
      <c r="P140" s="35">
        <v>174090.71404330939</v>
      </c>
      <c r="Q140" s="35">
        <v>298944.10868267657</v>
      </c>
      <c r="R140" s="35">
        <v>0</v>
      </c>
      <c r="S140" s="35">
        <v>0</v>
      </c>
      <c r="T140" s="35">
        <v>0</v>
      </c>
      <c r="U140" s="35">
        <v>0</v>
      </c>
      <c r="V140" s="35">
        <v>0</v>
      </c>
      <c r="W140" s="28">
        <v>0</v>
      </c>
    </row>
    <row r="141" spans="1:23" ht="13.8" x14ac:dyDescent="0.25">
      <c r="A141" s="11"/>
      <c r="B141" s="20" t="s">
        <v>151</v>
      </c>
      <c r="C141" s="21" t="s">
        <v>47</v>
      </c>
      <c r="D141" s="22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6.2229999999999999</v>
      </c>
      <c r="M141" s="35">
        <v>4.6390000000000002</v>
      </c>
      <c r="N141" s="35">
        <v>0</v>
      </c>
      <c r="O141" s="35">
        <v>1687.1248399999999</v>
      </c>
      <c r="P141" s="35">
        <v>921.83965000000001</v>
      </c>
      <c r="Q141" s="35">
        <v>2466.9886099999999</v>
      </c>
      <c r="R141" s="35">
        <v>6135.9665299999997</v>
      </c>
      <c r="S141" s="35">
        <v>6383.0341800000006</v>
      </c>
      <c r="T141" s="35">
        <v>0</v>
      </c>
      <c r="U141" s="35">
        <v>0</v>
      </c>
      <c r="V141" s="35">
        <v>0</v>
      </c>
      <c r="W141" s="28">
        <v>0</v>
      </c>
    </row>
    <row r="142" spans="1:23" ht="13.8" x14ac:dyDescent="0.25">
      <c r="A142" s="11"/>
      <c r="B142" s="20" t="s">
        <v>152</v>
      </c>
      <c r="C142" s="21" t="s">
        <v>47</v>
      </c>
      <c r="D142" s="22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13295.661835065001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28">
        <v>0</v>
      </c>
    </row>
    <row r="143" spans="1:23" ht="13.8" x14ac:dyDescent="0.25">
      <c r="A143" s="11"/>
      <c r="B143" s="20" t="s">
        <v>153</v>
      </c>
      <c r="C143" s="21" t="s">
        <v>47</v>
      </c>
      <c r="D143" s="22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0</v>
      </c>
      <c r="S143" s="35">
        <v>0</v>
      </c>
      <c r="T143" s="35">
        <v>0</v>
      </c>
      <c r="U143" s="35">
        <v>0</v>
      </c>
      <c r="V143" s="35">
        <v>0</v>
      </c>
      <c r="W143" s="28">
        <v>0</v>
      </c>
    </row>
    <row r="144" spans="1:23" ht="13.8" x14ac:dyDescent="0.25">
      <c r="A144" s="11"/>
      <c r="B144" s="20" t="s">
        <v>154</v>
      </c>
      <c r="C144" s="21" t="s">
        <v>47</v>
      </c>
      <c r="D144" s="22">
        <v>0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3003.4110000000001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35">
        <v>0</v>
      </c>
      <c r="V144" s="35">
        <v>0</v>
      </c>
      <c r="W144" s="28">
        <v>0</v>
      </c>
    </row>
    <row r="145" spans="1:23" ht="13.8" x14ac:dyDescent="0.25">
      <c r="A145" s="11"/>
      <c r="B145" s="20" t="s">
        <v>155</v>
      </c>
      <c r="C145" s="21" t="s">
        <v>47</v>
      </c>
      <c r="D145" s="22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  <c r="V145" s="22">
        <v>2000280</v>
      </c>
      <c r="W145" s="23">
        <v>2295224.9569058432</v>
      </c>
    </row>
    <row r="146" spans="1:23" ht="13.8" x14ac:dyDescent="0.25">
      <c r="A146" s="11"/>
      <c r="B146" s="20" t="s">
        <v>156</v>
      </c>
      <c r="C146" s="21" t="s">
        <v>47</v>
      </c>
      <c r="D146" s="22">
        <v>0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19987.60931</v>
      </c>
      <c r="T146" s="22">
        <v>27618.668000000005</v>
      </c>
      <c r="U146" s="22">
        <v>7681.2256999999991</v>
      </c>
      <c r="V146" s="22">
        <v>16358.176639999998</v>
      </c>
      <c r="W146" s="23">
        <v>16114.565934240132</v>
      </c>
    </row>
    <row r="147" spans="1:23" ht="13.8" x14ac:dyDescent="0.25">
      <c r="A147" s="11"/>
      <c r="B147" s="20" t="s">
        <v>157</v>
      </c>
      <c r="C147" s="21" t="s">
        <v>47</v>
      </c>
      <c r="D147" s="22">
        <v>0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0</v>
      </c>
      <c r="S147" s="22">
        <v>0</v>
      </c>
      <c r="T147" s="22">
        <v>0</v>
      </c>
      <c r="U147" s="22">
        <v>0</v>
      </c>
      <c r="V147" s="22">
        <v>0</v>
      </c>
      <c r="W147" s="23">
        <v>29881370.000000004</v>
      </c>
    </row>
    <row r="148" spans="1:23" ht="13.8" x14ac:dyDescent="0.25">
      <c r="A148" s="11"/>
      <c r="B148" s="20" t="s">
        <v>158</v>
      </c>
      <c r="C148" s="21" t="s">
        <v>47</v>
      </c>
      <c r="D148" s="22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0</v>
      </c>
      <c r="S148" s="22">
        <v>0</v>
      </c>
      <c r="T148" s="22">
        <v>0</v>
      </c>
      <c r="U148" s="22">
        <v>0</v>
      </c>
      <c r="V148" s="22">
        <v>0</v>
      </c>
      <c r="W148" s="23">
        <v>278550</v>
      </c>
    </row>
    <row r="149" spans="1:23" ht="13.8" x14ac:dyDescent="0.25">
      <c r="A149" s="11"/>
      <c r="B149" s="20" t="s">
        <v>159</v>
      </c>
      <c r="C149" s="21" t="s">
        <v>47</v>
      </c>
      <c r="D149" s="22">
        <v>349309.217</v>
      </c>
      <c r="E149" s="35">
        <v>0</v>
      </c>
      <c r="F149" s="35">
        <v>0</v>
      </c>
      <c r="G149" s="35">
        <v>14957.853999999999</v>
      </c>
      <c r="H149" s="35">
        <v>8148.232</v>
      </c>
      <c r="I149" s="35">
        <v>39514.938000000002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0</v>
      </c>
      <c r="Q149" s="35">
        <v>0</v>
      </c>
      <c r="R149" s="35">
        <v>0</v>
      </c>
      <c r="S149" s="35">
        <v>0</v>
      </c>
      <c r="T149" s="35">
        <v>0</v>
      </c>
      <c r="U149" s="35">
        <v>0</v>
      </c>
      <c r="V149" s="35">
        <v>0</v>
      </c>
      <c r="W149" s="28">
        <v>0</v>
      </c>
    </row>
    <row r="150" spans="1:23" s="46" customFormat="1" ht="17.399999999999999" thickBot="1" x14ac:dyDescent="0.3">
      <c r="A150" s="11"/>
      <c r="B150" s="42" t="s">
        <v>160</v>
      </c>
      <c r="C150" s="43"/>
      <c r="D150" s="44">
        <v>50923143.598434344</v>
      </c>
      <c r="E150" s="44">
        <v>60368046.049774021</v>
      </c>
      <c r="F150" s="44">
        <v>76470630.157132879</v>
      </c>
      <c r="G150" s="44">
        <v>101289372.31036529</v>
      </c>
      <c r="H150" s="44">
        <v>120615022.71092655</v>
      </c>
      <c r="I150" s="44">
        <v>139422317.73151776</v>
      </c>
      <c r="J150" s="44">
        <v>140002436.07977995</v>
      </c>
      <c r="K150" s="44">
        <v>166501013.34882313</v>
      </c>
      <c r="L150" s="44">
        <v>204549095.41034517</v>
      </c>
      <c r="M150" s="44">
        <v>238052702.16863179</v>
      </c>
      <c r="N150" s="44">
        <v>300735753.02460837</v>
      </c>
      <c r="O150" s="44">
        <v>318917694.99237531</v>
      </c>
      <c r="P150" s="44">
        <v>399192361.89612657</v>
      </c>
      <c r="Q150" s="44">
        <v>384185320.8443715</v>
      </c>
      <c r="R150" s="44">
        <v>372359005.21426439</v>
      </c>
      <c r="S150" s="44">
        <v>333036027.3946718</v>
      </c>
      <c r="T150" s="44">
        <v>362893655.52920341</v>
      </c>
      <c r="U150" s="44">
        <v>354606776.53423554</v>
      </c>
      <c r="V150" s="44">
        <v>425237061.97432828</v>
      </c>
      <c r="W150" s="45">
        <v>581485071.4239279</v>
      </c>
    </row>
    <row r="151" spans="1:23" ht="14.4" thickTop="1" x14ac:dyDescent="0.25">
      <c r="A151" s="5"/>
      <c r="B151" s="47" t="s">
        <v>161</v>
      </c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</row>
  </sheetData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3BEFC-1845-4080-A6C9-F182C605E511}">
  <sheetPr>
    <pageSetUpPr fitToPage="1"/>
  </sheetPr>
  <dimension ref="A1:W151"/>
  <sheetViews>
    <sheetView showGridLines="0" zoomScale="70" zoomScaleNormal="70" zoomScaleSheetLayoutView="90" workbookViewId="0">
      <pane xSplit="4" ySplit="3" topLeftCell="E127" activePane="bottomRight" state="frozen"/>
      <selection pane="topRight" activeCell="F12" sqref="F12"/>
      <selection pane="bottomLeft" activeCell="F12" sqref="F12"/>
      <selection pane="bottomRight" activeCell="B137" sqref="B137"/>
    </sheetView>
  </sheetViews>
  <sheetFormatPr defaultColWidth="9.109375" defaultRowHeight="13.2" x14ac:dyDescent="0.25"/>
  <cols>
    <col min="1" max="1" width="5.109375" style="9" customWidth="1"/>
    <col min="2" max="2" width="97.5546875" style="9" customWidth="1"/>
    <col min="3" max="3" width="15.33203125" style="9" customWidth="1"/>
    <col min="4" max="18" width="18.109375" style="9" customWidth="1"/>
    <col min="19" max="22" width="18.33203125" style="9" customWidth="1"/>
    <col min="23" max="23" width="17.33203125" style="9" bestFit="1" customWidth="1"/>
    <col min="24" max="16384" width="9.109375" style="9"/>
  </cols>
  <sheetData>
    <row r="1" spans="1:23" ht="30" x14ac:dyDescent="0.5">
      <c r="A1" s="5"/>
      <c r="B1" s="6" t="s">
        <v>162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49"/>
    </row>
    <row r="2" spans="1:23" ht="16.2" thickBot="1" x14ac:dyDescent="0.35">
      <c r="A2" s="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50"/>
      <c r="Q2" s="50"/>
      <c r="R2" s="50"/>
      <c r="S2" s="51"/>
    </row>
    <row r="3" spans="1:23" ht="17.399999999999999" thickTop="1" x14ac:dyDescent="0.25">
      <c r="A3" s="11"/>
      <c r="B3" s="12" t="s">
        <v>8</v>
      </c>
      <c r="C3" s="13" t="s">
        <v>9</v>
      </c>
      <c r="D3" s="14">
        <v>2003</v>
      </c>
      <c r="E3" s="14">
        <v>2004</v>
      </c>
      <c r="F3" s="14">
        <v>2005</v>
      </c>
      <c r="G3" s="14">
        <v>2006</v>
      </c>
      <c r="H3" s="14">
        <v>2007</v>
      </c>
      <c r="I3" s="14">
        <v>2008</v>
      </c>
      <c r="J3" s="14">
        <v>2009</v>
      </c>
      <c r="K3" s="14">
        <v>2010</v>
      </c>
      <c r="L3" s="52">
        <v>2011</v>
      </c>
      <c r="M3" s="52">
        <v>2012</v>
      </c>
      <c r="N3" s="52">
        <v>2013</v>
      </c>
      <c r="O3" s="52">
        <v>2014</v>
      </c>
      <c r="P3" s="14">
        <v>2015</v>
      </c>
      <c r="Q3" s="52">
        <v>2016</v>
      </c>
      <c r="R3" s="52">
        <v>2017</v>
      </c>
      <c r="S3" s="14">
        <v>2018</v>
      </c>
      <c r="T3" s="14">
        <v>2019</v>
      </c>
      <c r="U3" s="14">
        <v>2020</v>
      </c>
      <c r="V3" s="14">
        <v>2021</v>
      </c>
      <c r="W3" s="15">
        <v>2022</v>
      </c>
    </row>
    <row r="4" spans="1:23" ht="21" x14ac:dyDescent="0.25">
      <c r="A4" s="11"/>
      <c r="B4" s="16" t="s">
        <v>10</v>
      </c>
      <c r="C4" s="17" t="s">
        <v>11</v>
      </c>
      <c r="D4" s="18">
        <v>16747453.141454985</v>
      </c>
      <c r="E4" s="18">
        <v>35162463.827622756</v>
      </c>
      <c r="F4" s="18">
        <v>19733236.047607448</v>
      </c>
      <c r="G4" s="18">
        <v>17226040.019128289</v>
      </c>
      <c r="H4" s="18">
        <v>22423937.30026919</v>
      </c>
      <c r="I4" s="18">
        <v>18020064.705782294</v>
      </c>
      <c r="J4" s="18">
        <v>20961966.07395814</v>
      </c>
      <c r="K4" s="18">
        <v>29258269.049769022</v>
      </c>
      <c r="L4" s="18">
        <v>38675414.141886711</v>
      </c>
      <c r="M4" s="18">
        <v>37182244.160575561</v>
      </c>
      <c r="N4" s="18">
        <v>35936744.946518257</v>
      </c>
      <c r="O4" s="18">
        <v>39144370.703098141</v>
      </c>
      <c r="P4" s="18">
        <v>115474678.29687811</v>
      </c>
      <c r="Q4" s="18">
        <v>50543266.693960696</v>
      </c>
      <c r="R4" s="18">
        <v>32896743.932931982</v>
      </c>
      <c r="S4" s="18">
        <v>36730624.383702584</v>
      </c>
      <c r="T4" s="18">
        <v>26770863.701053776</v>
      </c>
      <c r="U4" s="18">
        <v>20367141.715781875</v>
      </c>
      <c r="V4" s="18">
        <v>24552078.328040443</v>
      </c>
      <c r="W4" s="19">
        <v>28220183.935101841</v>
      </c>
    </row>
    <row r="5" spans="1:23" ht="13.8" x14ac:dyDescent="0.25">
      <c r="A5" s="11"/>
      <c r="B5" s="20" t="s">
        <v>12</v>
      </c>
      <c r="C5" s="21" t="s">
        <v>11</v>
      </c>
      <c r="D5" s="22">
        <v>0</v>
      </c>
      <c r="E5" s="22">
        <v>3020465.777157505</v>
      </c>
      <c r="F5" s="22">
        <v>3361067.8094370211</v>
      </c>
      <c r="G5" s="22">
        <v>3454729.8702750355</v>
      </c>
      <c r="H5" s="22">
        <v>2254184.7348927082</v>
      </c>
      <c r="I5" s="22">
        <v>3018749.7132039992</v>
      </c>
      <c r="J5" s="22">
        <v>3694243.604845304</v>
      </c>
      <c r="K5" s="27">
        <v>3424701.5617966447</v>
      </c>
      <c r="L5" s="27">
        <v>2426910.1100180214</v>
      </c>
      <c r="M5" s="27">
        <v>2905687.4935018341</v>
      </c>
      <c r="N5" s="27">
        <v>3424319.5678684497</v>
      </c>
      <c r="O5" s="27">
        <v>3669141.3980491292</v>
      </c>
      <c r="P5" s="53">
        <v>3164833.375587801</v>
      </c>
      <c r="Q5" s="38">
        <v>3081710.6420625602</v>
      </c>
      <c r="R5" s="38">
        <v>3097858.0773589248</v>
      </c>
      <c r="S5" s="53">
        <v>3072203.3556361445</v>
      </c>
      <c r="T5" s="53">
        <v>3041260.3364553996</v>
      </c>
      <c r="U5" s="53">
        <v>4964202.9002037393</v>
      </c>
      <c r="V5" s="53">
        <v>3973839.9218198578</v>
      </c>
      <c r="W5" s="39">
        <v>4661238.9028199995</v>
      </c>
    </row>
    <row r="6" spans="1:23" ht="13.8" x14ac:dyDescent="0.25">
      <c r="A6" s="11"/>
      <c r="B6" s="20" t="s">
        <v>13</v>
      </c>
      <c r="C6" s="21" t="s">
        <v>11</v>
      </c>
      <c r="D6" s="22">
        <v>1560441.2091199025</v>
      </c>
      <c r="E6" s="22">
        <v>22443061.963625595</v>
      </c>
      <c r="F6" s="22">
        <v>334439.07401402539</v>
      </c>
      <c r="G6" s="22">
        <v>2538416.528203255</v>
      </c>
      <c r="H6" s="22">
        <v>8366066.1191610936</v>
      </c>
      <c r="I6" s="22">
        <v>6611885.6537024956</v>
      </c>
      <c r="J6" s="22">
        <v>1489719.4407714468</v>
      </c>
      <c r="K6" s="22">
        <v>13286700.271146491</v>
      </c>
      <c r="L6" s="22">
        <v>10597697.635598753</v>
      </c>
      <c r="M6" s="22">
        <v>1219660.3083263719</v>
      </c>
      <c r="N6" s="22">
        <v>22936.812648621482</v>
      </c>
      <c r="O6" s="22">
        <v>0</v>
      </c>
      <c r="P6" s="53">
        <v>5440507.0665229959</v>
      </c>
      <c r="Q6" s="38">
        <v>4844748.5410668831</v>
      </c>
      <c r="R6" s="38">
        <v>772826.80591677036</v>
      </c>
      <c r="S6" s="53">
        <v>2028523.1564961514</v>
      </c>
      <c r="T6" s="53">
        <v>1932478.4623540081</v>
      </c>
      <c r="U6" s="53">
        <v>3104806.4272605418</v>
      </c>
      <c r="V6" s="53">
        <v>8396226.5958907157</v>
      </c>
      <c r="W6" s="39">
        <v>8197403</v>
      </c>
    </row>
    <row r="7" spans="1:23" ht="13.8" x14ac:dyDescent="0.25">
      <c r="A7" s="11"/>
      <c r="B7" s="20" t="s">
        <v>14</v>
      </c>
      <c r="C7" s="21" t="s">
        <v>11</v>
      </c>
      <c r="D7" s="22" t="s">
        <v>40</v>
      </c>
      <c r="E7" s="22" t="s">
        <v>40</v>
      </c>
      <c r="F7" s="22" t="s">
        <v>40</v>
      </c>
      <c r="G7" s="22" t="s">
        <v>40</v>
      </c>
      <c r="H7" s="22" t="s">
        <v>40</v>
      </c>
      <c r="I7" s="22" t="s">
        <v>40</v>
      </c>
      <c r="J7" s="22">
        <v>3376122.5268876548</v>
      </c>
      <c r="K7" s="22">
        <v>3214058.5600878219</v>
      </c>
      <c r="L7" s="22">
        <v>14787742.904080246</v>
      </c>
      <c r="M7" s="22">
        <v>20470216.185379565</v>
      </c>
      <c r="N7" s="22">
        <v>24302377.337687775</v>
      </c>
      <c r="O7" s="22">
        <v>28081219.68196648</v>
      </c>
      <c r="P7" s="54">
        <v>30599597.02249686</v>
      </c>
      <c r="Q7" s="55">
        <v>10823565.877622694</v>
      </c>
      <c r="R7" s="38">
        <v>4752426.4319307525</v>
      </c>
      <c r="S7" s="53">
        <v>5790149.5339745255</v>
      </c>
      <c r="T7" s="53">
        <v>5670839.7917985171</v>
      </c>
      <c r="U7" s="53">
        <v>3015478.8538424117</v>
      </c>
      <c r="V7" s="53">
        <v>1529932.4132645705</v>
      </c>
      <c r="W7" s="39">
        <v>740813.88273000007</v>
      </c>
    </row>
    <row r="8" spans="1:23" ht="13.8" x14ac:dyDescent="0.25">
      <c r="A8" s="11"/>
      <c r="B8" s="24" t="s">
        <v>15</v>
      </c>
      <c r="C8" s="21" t="s">
        <v>11</v>
      </c>
      <c r="D8" s="25">
        <v>1667430.9663583655</v>
      </c>
      <c r="E8" s="25">
        <v>1673676.0267279113</v>
      </c>
      <c r="F8" s="25">
        <v>1959611.3802020908</v>
      </c>
      <c r="G8" s="25">
        <v>2686261.3319674339</v>
      </c>
      <c r="H8" s="25">
        <v>1348275.1442496756</v>
      </c>
      <c r="I8" s="25">
        <v>1796659.6305512013</v>
      </c>
      <c r="J8" s="25">
        <v>1649272.3398022221</v>
      </c>
      <c r="K8" s="25">
        <v>662226.83509255305</v>
      </c>
      <c r="L8" s="25">
        <v>4218277.5538739422</v>
      </c>
      <c r="M8" s="25">
        <v>4302969.9750226941</v>
      </c>
      <c r="N8" s="25">
        <v>2937683.4229661915</v>
      </c>
      <c r="O8" s="25">
        <v>735519.04498675303</v>
      </c>
      <c r="P8" s="53">
        <v>14962359.054104587</v>
      </c>
      <c r="Q8" s="38">
        <v>7296269.0753176231</v>
      </c>
      <c r="R8" s="38">
        <v>5371544.5235769823</v>
      </c>
      <c r="S8" s="53">
        <v>3657590.8494236595</v>
      </c>
      <c r="T8" s="53">
        <v>3259022.5279906015</v>
      </c>
      <c r="U8" s="53">
        <v>2692113.19617231</v>
      </c>
      <c r="V8" s="53">
        <v>2951787.8944076183</v>
      </c>
      <c r="W8" s="39">
        <v>5246168.21514377</v>
      </c>
    </row>
    <row r="9" spans="1:23" ht="13.8" x14ac:dyDescent="0.25">
      <c r="A9" s="11"/>
      <c r="B9" s="24" t="s">
        <v>16</v>
      </c>
      <c r="C9" s="21" t="s">
        <v>11</v>
      </c>
      <c r="D9" s="22" t="s">
        <v>40</v>
      </c>
      <c r="E9" s="22" t="s">
        <v>40</v>
      </c>
      <c r="F9" s="22" t="s">
        <v>40</v>
      </c>
      <c r="G9" s="22" t="s">
        <v>40</v>
      </c>
      <c r="H9" s="22" t="s">
        <v>40</v>
      </c>
      <c r="I9" s="22" t="s">
        <v>40</v>
      </c>
      <c r="J9" s="22" t="s">
        <v>40</v>
      </c>
      <c r="K9" s="22" t="s">
        <v>40</v>
      </c>
      <c r="L9" s="22">
        <v>822588.41945230449</v>
      </c>
      <c r="M9" s="22">
        <v>1367465.7112343414</v>
      </c>
      <c r="N9" s="22">
        <v>208741.91702291134</v>
      </c>
      <c r="O9" s="22">
        <v>178412.02118966423</v>
      </c>
      <c r="P9" s="53">
        <v>44746934.231896758</v>
      </c>
      <c r="Q9" s="38">
        <v>13881525.783924853</v>
      </c>
      <c r="R9" s="38">
        <v>10388226.090247802</v>
      </c>
      <c r="S9" s="53">
        <v>6347707.909434434</v>
      </c>
      <c r="T9" s="53">
        <v>3984196.4259475917</v>
      </c>
      <c r="U9" s="53">
        <v>1951426.0375683601</v>
      </c>
      <c r="V9" s="53">
        <v>912931.47027756122</v>
      </c>
      <c r="W9" s="39">
        <v>667723.27463</v>
      </c>
    </row>
    <row r="10" spans="1:23" ht="13.8" x14ac:dyDescent="0.25">
      <c r="A10" s="11"/>
      <c r="B10" s="24" t="s">
        <v>17</v>
      </c>
      <c r="C10" s="21" t="s">
        <v>11</v>
      </c>
      <c r="D10" s="27">
        <v>0</v>
      </c>
      <c r="E10" s="27">
        <v>16.183567030876731</v>
      </c>
      <c r="F10" s="27">
        <v>5950.938142754535</v>
      </c>
      <c r="G10" s="27">
        <v>76792.014294029243</v>
      </c>
      <c r="H10" s="27">
        <v>145136.59131750843</v>
      </c>
      <c r="I10" s="27">
        <v>354923.89711025381</v>
      </c>
      <c r="J10" s="27">
        <v>383407.93512757227</v>
      </c>
      <c r="K10" s="25">
        <v>405443.79320535995</v>
      </c>
      <c r="L10" s="25">
        <v>486010.16323274263</v>
      </c>
      <c r="M10" s="25">
        <v>578830.01594435715</v>
      </c>
      <c r="N10" s="25">
        <v>704506.77339954092</v>
      </c>
      <c r="O10" s="25">
        <v>661453.05725323001</v>
      </c>
      <c r="P10" s="53">
        <v>827124.38883362466</v>
      </c>
      <c r="Q10" s="38">
        <v>1063343.4589292896</v>
      </c>
      <c r="R10" s="38">
        <v>682924.5547859295</v>
      </c>
      <c r="S10" s="53">
        <v>478832.76264199911</v>
      </c>
      <c r="T10" s="53">
        <v>537795.00896997878</v>
      </c>
      <c r="U10" s="53">
        <v>1042681.0519942084</v>
      </c>
      <c r="V10" s="53">
        <v>1290817.7059310463</v>
      </c>
      <c r="W10" s="39">
        <v>1109067.21572</v>
      </c>
    </row>
    <row r="11" spans="1:23" ht="13.8" x14ac:dyDescent="0.25">
      <c r="A11" s="11"/>
      <c r="B11" s="24" t="s">
        <v>18</v>
      </c>
      <c r="C11" s="21" t="s">
        <v>11</v>
      </c>
      <c r="D11" s="25">
        <v>759031.31382017804</v>
      </c>
      <c r="E11" s="25">
        <v>940464.21658445476</v>
      </c>
      <c r="F11" s="25">
        <v>687765.00842284109</v>
      </c>
      <c r="G11" s="25">
        <v>1196516.2325595575</v>
      </c>
      <c r="H11" s="25">
        <v>65451.675515838186</v>
      </c>
      <c r="I11" s="25">
        <v>63911.075104944808</v>
      </c>
      <c r="J11" s="25">
        <v>-155328.1524784223</v>
      </c>
      <c r="K11" s="25">
        <v>-692.17465700018613</v>
      </c>
      <c r="L11" s="25">
        <v>45245.061568407356</v>
      </c>
      <c r="M11" s="25">
        <v>119226.29991718706</v>
      </c>
      <c r="N11" s="25">
        <v>568925.28165402182</v>
      </c>
      <c r="O11" s="25">
        <v>114068.90242658743</v>
      </c>
      <c r="P11" s="53">
        <v>3693091.033283771</v>
      </c>
      <c r="Q11" s="38">
        <v>4034402.1457363265</v>
      </c>
      <c r="R11" s="38">
        <v>2857739.1200894499</v>
      </c>
      <c r="S11" s="53">
        <v>1999731.9481361329</v>
      </c>
      <c r="T11" s="53">
        <v>1919949.768051798</v>
      </c>
      <c r="U11" s="53">
        <v>988890.9795560526</v>
      </c>
      <c r="V11" s="53">
        <v>2556360.0161246359</v>
      </c>
      <c r="W11" s="39">
        <v>4270613.9258381901</v>
      </c>
    </row>
    <row r="12" spans="1:23" ht="13.8" x14ac:dyDescent="0.25">
      <c r="A12" s="11"/>
      <c r="B12" s="24" t="s">
        <v>19</v>
      </c>
      <c r="C12" s="21" t="s">
        <v>11</v>
      </c>
      <c r="D12" s="25">
        <v>1043204.0335132503</v>
      </c>
      <c r="E12" s="25">
        <v>292868.78516191524</v>
      </c>
      <c r="F12" s="25">
        <v>524999.19206833618</v>
      </c>
      <c r="G12" s="25">
        <v>842787.98966879398</v>
      </c>
      <c r="H12" s="25">
        <v>2277634.437237577</v>
      </c>
      <c r="I12" s="25">
        <v>1005115.5549863192</v>
      </c>
      <c r="J12" s="25">
        <v>425190.69878567924</v>
      </c>
      <c r="K12" s="25">
        <v>999589.45914998313</v>
      </c>
      <c r="L12" s="25">
        <v>1759097.9933339746</v>
      </c>
      <c r="M12" s="25">
        <v>2395267.2323912275</v>
      </c>
      <c r="N12" s="25">
        <v>216091.62355427491</v>
      </c>
      <c r="O12" s="25">
        <v>1031936.9600812169</v>
      </c>
      <c r="P12" s="53">
        <v>7650045.7485274747</v>
      </c>
      <c r="Q12" s="38">
        <v>2473148.0567455217</v>
      </c>
      <c r="R12" s="38">
        <v>2678500.7195322672</v>
      </c>
      <c r="S12" s="53">
        <v>1446753.9082571182</v>
      </c>
      <c r="T12" s="53">
        <v>1397582.3424697763</v>
      </c>
      <c r="U12" s="53">
        <v>778130.78923119849</v>
      </c>
      <c r="V12" s="53">
        <v>897030.12204046815</v>
      </c>
      <c r="W12" s="39">
        <v>2075139.8550298801</v>
      </c>
    </row>
    <row r="13" spans="1:23" ht="13.8" x14ac:dyDescent="0.25">
      <c r="A13" s="11"/>
      <c r="B13" s="24" t="s">
        <v>20</v>
      </c>
      <c r="C13" s="21" t="s">
        <v>11</v>
      </c>
      <c r="D13" s="25">
        <v>5647392.4158757953</v>
      </c>
      <c r="E13" s="25">
        <v>3414666.5713192439</v>
      </c>
      <c r="F13" s="25">
        <v>6939261.3004676737</v>
      </c>
      <c r="G13" s="25">
        <v>1201461.6149179244</v>
      </c>
      <c r="H13" s="25">
        <v>3565220.011541991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53">
        <v>0</v>
      </c>
      <c r="Q13" s="38">
        <v>0</v>
      </c>
      <c r="R13" s="38">
        <v>0</v>
      </c>
      <c r="S13" s="53">
        <v>1128266.8974003601</v>
      </c>
      <c r="T13" s="53">
        <v>440657.47804530733</v>
      </c>
      <c r="U13" s="53">
        <v>404249.085143679</v>
      </c>
      <c r="V13" s="53">
        <v>342271.84907889448</v>
      </c>
      <c r="W13" s="39">
        <v>12514.53997</v>
      </c>
    </row>
    <row r="14" spans="1:23" ht="13.8" x14ac:dyDescent="0.25">
      <c r="A14" s="11"/>
      <c r="B14" s="24" t="s">
        <v>21</v>
      </c>
      <c r="C14" s="21" t="s">
        <v>11</v>
      </c>
      <c r="D14" s="22">
        <v>2686342.1205043197</v>
      </c>
      <c r="E14" s="22">
        <v>1329034.6624042813</v>
      </c>
      <c r="F14" s="22">
        <v>1564822.7846652535</v>
      </c>
      <c r="G14" s="22">
        <v>1107421.1683480158</v>
      </c>
      <c r="H14" s="22">
        <v>911639.24697995814</v>
      </c>
      <c r="I14" s="22">
        <v>691901.41828864464</v>
      </c>
      <c r="J14" s="22">
        <v>846889.21738291206</v>
      </c>
      <c r="K14" s="27">
        <v>473847.80970600783</v>
      </c>
      <c r="L14" s="27">
        <v>776513.23193307919</v>
      </c>
      <c r="M14" s="27">
        <v>1070375.1819078838</v>
      </c>
      <c r="N14" s="27">
        <v>884200.5606252799</v>
      </c>
      <c r="O14" s="27">
        <v>1320886.3104056499</v>
      </c>
      <c r="P14" s="53">
        <v>1089223.0459369586</v>
      </c>
      <c r="Q14" s="38">
        <v>841526.83056972991</v>
      </c>
      <c r="R14" s="38">
        <v>762690.71099508239</v>
      </c>
      <c r="S14" s="53">
        <v>1108525.2882631496</v>
      </c>
      <c r="T14" s="53">
        <v>325339.02472981939</v>
      </c>
      <c r="U14" s="53">
        <v>365476.16041457292</v>
      </c>
      <c r="V14" s="53">
        <v>629574.7119936751</v>
      </c>
      <c r="W14" s="39">
        <v>348730.61430000002</v>
      </c>
    </row>
    <row r="15" spans="1:23" ht="13.8" x14ac:dyDescent="0.25">
      <c r="A15" s="11"/>
      <c r="B15" s="24" t="s">
        <v>22</v>
      </c>
      <c r="C15" s="21" t="s">
        <v>11</v>
      </c>
      <c r="D15" s="25">
        <v>533258.28804609331</v>
      </c>
      <c r="E15" s="25">
        <v>372743.33897182229</v>
      </c>
      <c r="F15" s="25">
        <v>773453.8225700506</v>
      </c>
      <c r="G15" s="25">
        <v>486584.08091281547</v>
      </c>
      <c r="H15" s="25">
        <v>515098.31159848277</v>
      </c>
      <c r="I15" s="25">
        <v>535404.57327703305</v>
      </c>
      <c r="J15" s="25">
        <v>531401.83156226901</v>
      </c>
      <c r="K15" s="25">
        <v>203318.92597433619</v>
      </c>
      <c r="L15" s="25">
        <v>849257.72533893259</v>
      </c>
      <c r="M15" s="25">
        <v>293986.72419703117</v>
      </c>
      <c r="N15" s="25">
        <v>514508.43250516721</v>
      </c>
      <c r="O15" s="25">
        <v>523738.40031985031</v>
      </c>
      <c r="P15" s="53">
        <v>444536.04989917029</v>
      </c>
      <c r="Q15" s="38">
        <v>846212.9962986199</v>
      </c>
      <c r="R15" s="38">
        <v>257013.2460370608</v>
      </c>
      <c r="S15" s="53">
        <v>1152612.245749153</v>
      </c>
      <c r="T15" s="53">
        <v>818447.85984728311</v>
      </c>
      <c r="U15" s="53">
        <v>185753.82971813515</v>
      </c>
      <c r="V15" s="53">
        <v>435836.3831117223</v>
      </c>
      <c r="W15" s="39">
        <v>266137.54544000002</v>
      </c>
    </row>
    <row r="16" spans="1:23" ht="13.8" x14ac:dyDescent="0.25">
      <c r="A16" s="11"/>
      <c r="B16" s="24" t="s">
        <v>23</v>
      </c>
      <c r="C16" s="21" t="s">
        <v>11</v>
      </c>
      <c r="D16" s="25">
        <v>2215118.5470919749</v>
      </c>
      <c r="E16" s="25">
        <v>596053.64169879968</v>
      </c>
      <c r="F16" s="25">
        <v>2198667.5675837081</v>
      </c>
      <c r="G16" s="25">
        <v>616799.5343260701</v>
      </c>
      <c r="H16" s="25">
        <v>-296031.72449491621</v>
      </c>
      <c r="I16" s="25">
        <v>-353919.42523177061</v>
      </c>
      <c r="J16" s="25">
        <v>5179317.2993943123</v>
      </c>
      <c r="K16" s="25">
        <v>2281242.0135991094</v>
      </c>
      <c r="L16" s="25">
        <v>-845507.20183655189</v>
      </c>
      <c r="M16" s="25">
        <v>-120553.24991639316</v>
      </c>
      <c r="N16" s="25">
        <v>63776.145729027769</v>
      </c>
      <c r="O16" s="25">
        <v>731267.9988217795</v>
      </c>
      <c r="P16" s="56">
        <v>232040.78820125901</v>
      </c>
      <c r="Q16" s="57">
        <v>147395.2083458605</v>
      </c>
      <c r="R16" s="38">
        <v>142765.49005135821</v>
      </c>
      <c r="S16" s="53">
        <v>597969.47310045164</v>
      </c>
      <c r="T16" s="53">
        <v>256573.5653475876</v>
      </c>
      <c r="U16" s="53">
        <v>161708.91033476003</v>
      </c>
      <c r="V16" s="53">
        <v>150648.09024977492</v>
      </c>
      <c r="W16" s="39">
        <v>87388.220050000004</v>
      </c>
    </row>
    <row r="17" spans="1:23" ht="13.8" x14ac:dyDescent="0.25">
      <c r="A17" s="11"/>
      <c r="B17" s="24" t="s">
        <v>24</v>
      </c>
      <c r="C17" s="21" t="s">
        <v>11</v>
      </c>
      <c r="D17" s="22" t="s">
        <v>40</v>
      </c>
      <c r="E17" s="22" t="s">
        <v>40</v>
      </c>
      <c r="F17" s="22" t="s">
        <v>40</v>
      </c>
      <c r="G17" s="22" t="s">
        <v>40</v>
      </c>
      <c r="H17" s="22" t="s">
        <v>40</v>
      </c>
      <c r="I17" s="22" t="s">
        <v>40</v>
      </c>
      <c r="J17" s="22" t="s">
        <v>40</v>
      </c>
      <c r="K17" s="27" t="s">
        <v>40</v>
      </c>
      <c r="L17" s="27" t="s">
        <v>40</v>
      </c>
      <c r="M17" s="27" t="s">
        <v>40</v>
      </c>
      <c r="N17" s="27" t="s">
        <v>40</v>
      </c>
      <c r="O17" s="27" t="s">
        <v>40</v>
      </c>
      <c r="P17" s="53">
        <v>24044.473133563904</v>
      </c>
      <c r="Q17" s="38">
        <v>82586.818912344577</v>
      </c>
      <c r="R17" s="38">
        <v>54603.529424484819</v>
      </c>
      <c r="S17" s="53">
        <v>49956.117791439967</v>
      </c>
      <c r="T17" s="53">
        <v>43524.061942769506</v>
      </c>
      <c r="U17" s="53">
        <v>37456.682659997401</v>
      </c>
      <c r="V17" s="53">
        <v>30669.461774037452</v>
      </c>
      <c r="W17" s="39">
        <v>23138.168399999999</v>
      </c>
    </row>
    <row r="18" spans="1:23" ht="13.8" x14ac:dyDescent="0.25">
      <c r="A18" s="11"/>
      <c r="B18" s="24" t="s">
        <v>25</v>
      </c>
      <c r="C18" s="21" t="s">
        <v>11</v>
      </c>
      <c r="D18" s="25" t="s">
        <v>40</v>
      </c>
      <c r="E18" s="25" t="s">
        <v>40</v>
      </c>
      <c r="F18" s="25" t="s">
        <v>40</v>
      </c>
      <c r="G18" s="25" t="s">
        <v>40</v>
      </c>
      <c r="H18" s="25" t="s">
        <v>40</v>
      </c>
      <c r="I18" s="25" t="s">
        <v>40</v>
      </c>
      <c r="J18" s="25" t="s">
        <v>40</v>
      </c>
      <c r="K18" s="25" t="s">
        <v>40</v>
      </c>
      <c r="L18" s="25">
        <v>0</v>
      </c>
      <c r="M18" s="25">
        <v>0</v>
      </c>
      <c r="N18" s="25">
        <v>0</v>
      </c>
      <c r="O18" s="25">
        <v>4331.9820718323263</v>
      </c>
      <c r="P18" s="53">
        <v>7236.3400736179528</v>
      </c>
      <c r="Q18" s="38">
        <v>7874.9860400077068</v>
      </c>
      <c r="R18" s="38">
        <v>6397.4963700594026</v>
      </c>
      <c r="S18" s="53">
        <v>12107.450595393799</v>
      </c>
      <c r="T18" s="53">
        <v>25378.480804956136</v>
      </c>
      <c r="U18" s="53">
        <v>29587.992946824103</v>
      </c>
      <c r="V18" s="53">
        <v>26274.215907114998</v>
      </c>
      <c r="W18" s="39">
        <v>23159.548149999999</v>
      </c>
    </row>
    <row r="19" spans="1:23" ht="13.8" x14ac:dyDescent="0.25">
      <c r="A19" s="11"/>
      <c r="B19" s="24" t="s">
        <v>26</v>
      </c>
      <c r="C19" s="21" t="s">
        <v>11</v>
      </c>
      <c r="D19" s="25">
        <v>48137.85635149743</v>
      </c>
      <c r="E19" s="25">
        <v>14865.557221758518</v>
      </c>
      <c r="F19" s="25">
        <v>17239.048020615803</v>
      </c>
      <c r="G19" s="25">
        <v>8114.5253082107729</v>
      </c>
      <c r="H19" s="25">
        <v>73600.102217199252</v>
      </c>
      <c r="I19" s="25">
        <v>17505.153239985455</v>
      </c>
      <c r="J19" s="25">
        <v>24715.993611009904</v>
      </c>
      <c r="K19" s="25">
        <v>181340.12141943118</v>
      </c>
      <c r="L19" s="25">
        <v>147107.42805251663</v>
      </c>
      <c r="M19" s="25">
        <v>316009.79554670933</v>
      </c>
      <c r="N19" s="25">
        <v>146666.2667225895</v>
      </c>
      <c r="O19" s="25">
        <v>12276.285900309987</v>
      </c>
      <c r="P19" s="53">
        <v>444687.58589719574</v>
      </c>
      <c r="Q19" s="38">
        <v>110333.04480963509</v>
      </c>
      <c r="R19" s="38">
        <v>97269.039703968461</v>
      </c>
      <c r="S19" s="53">
        <v>67867.525488769897</v>
      </c>
      <c r="T19" s="53">
        <v>29275.614831809402</v>
      </c>
      <c r="U19" s="53">
        <v>28904.334555919191</v>
      </c>
      <c r="V19" s="53">
        <v>9335.7994632318532</v>
      </c>
      <c r="W19" s="39">
        <v>19013.1031</v>
      </c>
    </row>
    <row r="20" spans="1:23" ht="13.8" x14ac:dyDescent="0.25">
      <c r="A20" s="11"/>
      <c r="B20" s="20" t="s">
        <v>27</v>
      </c>
      <c r="C20" s="21" t="s">
        <v>11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53">
        <v>0</v>
      </c>
      <c r="Q20" s="38">
        <v>0</v>
      </c>
      <c r="R20" s="38">
        <v>0</v>
      </c>
      <c r="S20" s="53">
        <v>452585.05064288632</v>
      </c>
      <c r="T20" s="53">
        <v>52144.067330503945</v>
      </c>
      <c r="U20" s="53">
        <v>22178.104457636658</v>
      </c>
      <c r="V20" s="53">
        <v>6815.8002168063986</v>
      </c>
      <c r="W20" s="39">
        <v>105030.93318000001</v>
      </c>
    </row>
    <row r="21" spans="1:23" ht="13.8" x14ac:dyDescent="0.25">
      <c r="A21" s="11"/>
      <c r="B21" s="20" t="s">
        <v>28</v>
      </c>
      <c r="C21" s="21" t="s">
        <v>11</v>
      </c>
      <c r="D21" s="22">
        <v>1727.577646187101</v>
      </c>
      <c r="E21" s="22">
        <v>3115.4207890360672</v>
      </c>
      <c r="F21" s="22">
        <v>3046.2678056113523</v>
      </c>
      <c r="G21" s="22">
        <v>2729.0131604224584</v>
      </c>
      <c r="H21" s="22">
        <v>695.00882287376851</v>
      </c>
      <c r="I21" s="22">
        <v>20960.442165560675</v>
      </c>
      <c r="J21" s="22">
        <v>1796.2903645833746</v>
      </c>
      <c r="K21" s="25">
        <v>0</v>
      </c>
      <c r="L21" s="25">
        <v>272.08949005460181</v>
      </c>
      <c r="M21" s="25">
        <v>778.49542115766985</v>
      </c>
      <c r="N21" s="25">
        <v>0</v>
      </c>
      <c r="O21" s="25">
        <v>0</v>
      </c>
      <c r="P21" s="53">
        <v>0</v>
      </c>
      <c r="Q21" s="38">
        <v>0</v>
      </c>
      <c r="R21" s="38">
        <v>0</v>
      </c>
      <c r="S21" s="53">
        <v>37554.774855657946</v>
      </c>
      <c r="T21" s="53">
        <v>0</v>
      </c>
      <c r="U21" s="53">
        <v>10201.084660886929</v>
      </c>
      <c r="V21" s="53">
        <v>0</v>
      </c>
      <c r="W21" s="39">
        <v>0</v>
      </c>
    </row>
    <row r="22" spans="1:23" ht="13.8" x14ac:dyDescent="0.25">
      <c r="A22" s="11"/>
      <c r="B22" s="20" t="s">
        <v>29</v>
      </c>
      <c r="C22" s="21" t="s">
        <v>11</v>
      </c>
      <c r="D22" s="22" t="s">
        <v>40</v>
      </c>
      <c r="E22" s="22" t="s">
        <v>40</v>
      </c>
      <c r="F22" s="22" t="s">
        <v>40</v>
      </c>
      <c r="G22" s="22" t="s">
        <v>40</v>
      </c>
      <c r="H22" s="22" t="s">
        <v>40</v>
      </c>
      <c r="I22" s="22" t="s">
        <v>40</v>
      </c>
      <c r="J22" s="22" t="s">
        <v>40</v>
      </c>
      <c r="K22" s="27" t="s">
        <v>40</v>
      </c>
      <c r="L22" s="27">
        <v>0</v>
      </c>
      <c r="M22" s="27">
        <v>24.381714875467495</v>
      </c>
      <c r="N22" s="27">
        <v>829.24834292127866</v>
      </c>
      <c r="O22" s="27">
        <v>1344.0523757004457</v>
      </c>
      <c r="P22" s="53">
        <v>7367.7780756767716</v>
      </c>
      <c r="Q22" s="38">
        <v>7686.003236987257</v>
      </c>
      <c r="R22" s="38">
        <v>8276.3107524538809</v>
      </c>
      <c r="S22" s="53">
        <v>8405.5890807661272</v>
      </c>
      <c r="T22" s="53">
        <v>8718.5305999813809</v>
      </c>
      <c r="U22" s="53">
        <v>9314.8598561139315</v>
      </c>
      <c r="V22" s="53">
        <v>9569.6588902635303</v>
      </c>
      <c r="W22" s="39">
        <v>8972.9276699999991</v>
      </c>
    </row>
    <row r="23" spans="1:23" ht="13.8" x14ac:dyDescent="0.25">
      <c r="A23" s="11"/>
      <c r="B23" s="29" t="s">
        <v>30</v>
      </c>
      <c r="C23" s="21" t="s">
        <v>11</v>
      </c>
      <c r="D23" s="22" t="s">
        <v>40</v>
      </c>
      <c r="E23" s="27" t="s">
        <v>40</v>
      </c>
      <c r="F23" s="27" t="s">
        <v>40</v>
      </c>
      <c r="G23" s="27" t="s">
        <v>40</v>
      </c>
      <c r="H23" s="27">
        <v>6204.2912349455883</v>
      </c>
      <c r="I23" s="27">
        <v>53347.299062819948</v>
      </c>
      <c r="J23" s="27">
        <v>113731.56950143</v>
      </c>
      <c r="K23" s="25">
        <v>169138.4015255495</v>
      </c>
      <c r="L23" s="25">
        <v>125803.59038617599</v>
      </c>
      <c r="M23" s="25">
        <v>135570.48608139955</v>
      </c>
      <c r="N23" s="25">
        <v>116877.69430249438</v>
      </c>
      <c r="O23" s="25">
        <v>167451.32120528302</v>
      </c>
      <c r="P23" s="53">
        <v>149582.39869546142</v>
      </c>
      <c r="Q23" s="38">
        <v>149632.55257419939</v>
      </c>
      <c r="R23" s="38">
        <v>148049.35842855967</v>
      </c>
      <c r="S23" s="53">
        <v>136060.89133236394</v>
      </c>
      <c r="T23" s="53">
        <v>52154.103618474284</v>
      </c>
      <c r="U23" s="53">
        <v>6947.2832963129704</v>
      </c>
      <c r="V23" s="53">
        <v>10107.317012224208</v>
      </c>
      <c r="W23" s="39">
        <v>497.56464999999997</v>
      </c>
    </row>
    <row r="24" spans="1:23" ht="13.8" x14ac:dyDescent="0.25">
      <c r="A24" s="11"/>
      <c r="B24" s="24" t="s">
        <v>31</v>
      </c>
      <c r="C24" s="21" t="s">
        <v>11</v>
      </c>
      <c r="D24" s="22" t="s">
        <v>40</v>
      </c>
      <c r="E24" s="22" t="s">
        <v>40</v>
      </c>
      <c r="F24" s="22" t="s">
        <v>40</v>
      </c>
      <c r="G24" s="22" t="s">
        <v>40</v>
      </c>
      <c r="H24" s="22" t="s">
        <v>40</v>
      </c>
      <c r="I24" s="22" t="s">
        <v>40</v>
      </c>
      <c r="J24" s="22" t="s">
        <v>40</v>
      </c>
      <c r="K24" s="22" t="s">
        <v>40</v>
      </c>
      <c r="L24" s="22" t="s">
        <v>40</v>
      </c>
      <c r="M24" s="22" t="s">
        <v>40</v>
      </c>
      <c r="N24" s="22" t="s">
        <v>40</v>
      </c>
      <c r="O24" s="22" t="s">
        <v>40</v>
      </c>
      <c r="P24" s="53">
        <v>350.9767171368207</v>
      </c>
      <c r="Q24" s="38">
        <v>8423.4256388747071</v>
      </c>
      <c r="R24" s="38">
        <v>3869.4885158544139</v>
      </c>
      <c r="S24" s="53">
        <v>3978.5954013572114</v>
      </c>
      <c r="T24" s="53">
        <v>3596.118767843358</v>
      </c>
      <c r="U24" s="53">
        <v>3230.0336453557097</v>
      </c>
      <c r="V24" s="53">
        <v>2652.2281747938318</v>
      </c>
      <c r="W24" s="39">
        <v>1964.1623</v>
      </c>
    </row>
    <row r="25" spans="1:23" ht="13.8" x14ac:dyDescent="0.25">
      <c r="A25" s="11"/>
      <c r="B25" s="20" t="s">
        <v>32</v>
      </c>
      <c r="C25" s="21" t="s">
        <v>11</v>
      </c>
      <c r="D25" s="22">
        <v>25360.215784888464</v>
      </c>
      <c r="E25" s="22">
        <v>107918.8354805245</v>
      </c>
      <c r="F25" s="22">
        <v>51580.897484887581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5">
        <v>0</v>
      </c>
      <c r="M25" s="25">
        <v>1302.1562766476159</v>
      </c>
      <c r="N25" s="25">
        <v>0</v>
      </c>
      <c r="O25" s="25">
        <v>0</v>
      </c>
      <c r="P25" s="53">
        <v>72276.672384340156</v>
      </c>
      <c r="Q25" s="38">
        <v>76873.780034823387</v>
      </c>
      <c r="R25" s="38">
        <v>60476.469081167379</v>
      </c>
      <c r="S25" s="53">
        <v>35508.427478567668</v>
      </c>
      <c r="T25" s="53">
        <v>17999.934776237547</v>
      </c>
      <c r="U25" s="53">
        <v>2805.7135682603393</v>
      </c>
      <c r="V25" s="53">
        <v>0</v>
      </c>
      <c r="W25" s="39">
        <v>0</v>
      </c>
    </row>
    <row r="26" spans="1:23" ht="13.8" x14ac:dyDescent="0.25">
      <c r="A26" s="11"/>
      <c r="B26" s="24" t="s">
        <v>33</v>
      </c>
      <c r="C26" s="21" t="s">
        <v>11</v>
      </c>
      <c r="D26" s="22" t="s">
        <v>40</v>
      </c>
      <c r="E26" s="22" t="s">
        <v>40</v>
      </c>
      <c r="F26" s="22" t="s">
        <v>40</v>
      </c>
      <c r="G26" s="22" t="s">
        <v>40</v>
      </c>
      <c r="H26" s="22" t="s">
        <v>40</v>
      </c>
      <c r="I26" s="22" t="s">
        <v>40</v>
      </c>
      <c r="J26" s="22" t="s">
        <v>40</v>
      </c>
      <c r="K26" s="27" t="s">
        <v>40</v>
      </c>
      <c r="L26" s="27" t="s">
        <v>40</v>
      </c>
      <c r="M26" s="27" t="s">
        <v>40</v>
      </c>
      <c r="N26" s="27" t="s">
        <v>40</v>
      </c>
      <c r="O26" s="27" t="s">
        <v>40</v>
      </c>
      <c r="P26" s="53">
        <v>0</v>
      </c>
      <c r="Q26" s="38">
        <v>1941.0032433371682</v>
      </c>
      <c r="R26" s="38">
        <v>3585.6048790480031</v>
      </c>
      <c r="S26" s="53">
        <v>2590.1070474066296</v>
      </c>
      <c r="T26" s="53">
        <v>1900.0969243357492</v>
      </c>
      <c r="U26" s="53">
        <v>1723.3769615749713</v>
      </c>
      <c r="V26" s="53">
        <v>1465.4462226611161</v>
      </c>
      <c r="W26" s="39">
        <v>1246.91812</v>
      </c>
    </row>
    <row r="27" spans="1:23" ht="13.8" x14ac:dyDescent="0.25">
      <c r="A27" s="11"/>
      <c r="B27" s="30" t="s">
        <v>34</v>
      </c>
      <c r="C27" s="21" t="s">
        <v>11</v>
      </c>
      <c r="D27" s="22" t="s">
        <v>40</v>
      </c>
      <c r="E27" s="27" t="s">
        <v>40</v>
      </c>
      <c r="F27" s="27" t="s">
        <v>40</v>
      </c>
      <c r="G27" s="27" t="s">
        <v>40</v>
      </c>
      <c r="H27" s="27" t="s">
        <v>40</v>
      </c>
      <c r="I27" s="27" t="s">
        <v>40</v>
      </c>
      <c r="J27" s="27">
        <v>126020.47333953442</v>
      </c>
      <c r="K27" s="27">
        <v>0</v>
      </c>
      <c r="L27" s="27">
        <v>49272.570559644635</v>
      </c>
      <c r="M27" s="27">
        <v>104263.97675181113</v>
      </c>
      <c r="N27" s="27">
        <v>11758.956796900124</v>
      </c>
      <c r="O27" s="27">
        <v>4581.6173382284678</v>
      </c>
      <c r="P27" s="53">
        <v>3491.6890655031757</v>
      </c>
      <c r="Q27" s="38">
        <v>35282.969961597511</v>
      </c>
      <c r="R27" s="38">
        <v>21414.060955656085</v>
      </c>
      <c r="S27" s="53">
        <v>11649.268490318191</v>
      </c>
      <c r="T27" s="53">
        <v>6849.6987929771249</v>
      </c>
      <c r="U27" s="53">
        <v>1211.3383046996626</v>
      </c>
      <c r="V27" s="53">
        <v>121.30091775942124</v>
      </c>
      <c r="W27" s="39">
        <v>0</v>
      </c>
    </row>
    <row r="28" spans="1:23" ht="13.8" x14ac:dyDescent="0.25">
      <c r="A28" s="11"/>
      <c r="B28" s="24" t="s">
        <v>35</v>
      </c>
      <c r="C28" s="21" t="s">
        <v>11</v>
      </c>
      <c r="D28" s="25">
        <v>75467.791438556276</v>
      </c>
      <c r="E28" s="25">
        <v>40140.57596878834</v>
      </c>
      <c r="F28" s="25">
        <v>606587.75545609405</v>
      </c>
      <c r="G28" s="25">
        <v>2235782.6881968658</v>
      </c>
      <c r="H28" s="25">
        <v>2811982.6977111124</v>
      </c>
      <c r="I28" s="25">
        <v>2108471.6351862988</v>
      </c>
      <c r="J28" s="25">
        <v>1988153.2810015357</v>
      </c>
      <c r="K28" s="25">
        <v>2778948.8486476131</v>
      </c>
      <c r="L28" s="25">
        <v>1590376.3127118687</v>
      </c>
      <c r="M28" s="25">
        <v>802808.91495066101</v>
      </c>
      <c r="N28" s="25">
        <v>260956.87518757538</v>
      </c>
      <c r="O28" s="25">
        <v>724871.99609671405</v>
      </c>
      <c r="P28" s="53">
        <v>760911.17764508224</v>
      </c>
      <c r="Q28" s="53">
        <v>67897.904622329675</v>
      </c>
      <c r="R28" s="53">
        <v>213575.40640128442</v>
      </c>
      <c r="S28" s="53">
        <v>537899.01988753816</v>
      </c>
      <c r="T28" s="53">
        <v>77321.640060291626</v>
      </c>
      <c r="U28" s="53">
        <v>877.65859104281765</v>
      </c>
      <c r="V28" s="53">
        <v>0</v>
      </c>
      <c r="W28" s="39">
        <v>686.83681999999999</v>
      </c>
    </row>
    <row r="29" spans="1:23" ht="13.8" x14ac:dyDescent="0.25">
      <c r="A29" s="11"/>
      <c r="B29" s="20" t="s">
        <v>36</v>
      </c>
      <c r="C29" s="21" t="s">
        <v>11</v>
      </c>
      <c r="D29" s="22">
        <v>8198.5012461373753</v>
      </c>
      <c r="E29" s="22">
        <v>20332.816664524998</v>
      </c>
      <c r="F29" s="22">
        <v>16066.452421547445</v>
      </c>
      <c r="G29" s="22">
        <v>47953.95856756514</v>
      </c>
      <c r="H29" s="22">
        <v>60709.680157756135</v>
      </c>
      <c r="I29" s="22">
        <v>46136.298622936076</v>
      </c>
      <c r="J29" s="22">
        <v>46791.936856772671</v>
      </c>
      <c r="K29" s="27">
        <v>40461.621848333889</v>
      </c>
      <c r="L29" s="27">
        <v>33180.296943313915</v>
      </c>
      <c r="M29" s="27">
        <v>3077.3329399251616</v>
      </c>
      <c r="N29" s="27">
        <v>10524.525564516884</v>
      </c>
      <c r="O29" s="27">
        <v>9559.1980032019474</v>
      </c>
      <c r="P29" s="53">
        <v>6048.5043096661902</v>
      </c>
      <c r="Q29" s="53">
        <v>814.94330039095905</v>
      </c>
      <c r="R29" s="53">
        <v>0</v>
      </c>
      <c r="S29" s="53">
        <v>2863.947549472764</v>
      </c>
      <c r="T29" s="53">
        <v>0</v>
      </c>
      <c r="U29" s="53">
        <v>142.18532481027239</v>
      </c>
      <c r="V29" s="53">
        <v>134.41453049016948</v>
      </c>
      <c r="W29" s="39">
        <v>317.49977999999999</v>
      </c>
    </row>
    <row r="30" spans="1:23" ht="13.8" x14ac:dyDescent="0.25">
      <c r="A30" s="11"/>
      <c r="B30" s="20" t="s">
        <v>37</v>
      </c>
      <c r="C30" s="21" t="s">
        <v>11</v>
      </c>
      <c r="D30" s="22">
        <v>464303.32223181485</v>
      </c>
      <c r="E30" s="22">
        <v>891134.48029247555</v>
      </c>
      <c r="F30" s="22">
        <v>677846.43132169743</v>
      </c>
      <c r="G30" s="22">
        <v>702846.19978806598</v>
      </c>
      <c r="H30" s="22">
        <v>301808.38667064894</v>
      </c>
      <c r="I30" s="22">
        <v>748470.95594273054</v>
      </c>
      <c r="J30" s="22">
        <v>415218.4850095383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54">
        <v>0</v>
      </c>
      <c r="Q30" s="54">
        <v>0</v>
      </c>
      <c r="R30" s="53">
        <v>0</v>
      </c>
      <c r="S30" s="53">
        <v>0</v>
      </c>
      <c r="T30" s="53">
        <v>0</v>
      </c>
      <c r="U30" s="53">
        <v>0</v>
      </c>
      <c r="V30" s="53">
        <v>0</v>
      </c>
      <c r="W30" s="39">
        <v>0</v>
      </c>
    </row>
    <row r="31" spans="1:23" ht="13.8" x14ac:dyDescent="0.25">
      <c r="A31" s="11"/>
      <c r="B31" s="20" t="s">
        <v>38</v>
      </c>
      <c r="C31" s="21" t="s">
        <v>11</v>
      </c>
      <c r="D31" s="22">
        <v>0</v>
      </c>
      <c r="E31" s="27">
        <v>142.85880161364682</v>
      </c>
      <c r="F31" s="27">
        <v>10830.317523241036</v>
      </c>
      <c r="G31" s="27">
        <v>20843.268634224496</v>
      </c>
      <c r="H31" s="27">
        <v>16262.585454737462</v>
      </c>
      <c r="I31" s="27">
        <v>6958.9419763043925</v>
      </c>
      <c r="J31" s="27">
        <v>2355.1735301255258</v>
      </c>
      <c r="K31" s="25">
        <v>0</v>
      </c>
      <c r="L31" s="27">
        <v>0</v>
      </c>
      <c r="M31" s="27">
        <v>0</v>
      </c>
      <c r="N31" s="27">
        <v>0</v>
      </c>
      <c r="O31" s="27">
        <v>0</v>
      </c>
      <c r="P31" s="53">
        <v>0</v>
      </c>
      <c r="Q31" s="53">
        <v>0</v>
      </c>
      <c r="R31" s="53">
        <v>0</v>
      </c>
      <c r="S31" s="53">
        <v>0</v>
      </c>
      <c r="T31" s="53">
        <v>0</v>
      </c>
      <c r="U31" s="53">
        <v>0</v>
      </c>
      <c r="V31" s="53">
        <v>0</v>
      </c>
      <c r="W31" s="39">
        <v>0</v>
      </c>
    </row>
    <row r="32" spans="1:23" ht="13.8" x14ac:dyDescent="0.25">
      <c r="A32" s="11"/>
      <c r="B32" s="24" t="s">
        <v>39</v>
      </c>
      <c r="C32" s="21" t="s">
        <v>11</v>
      </c>
      <c r="D32" s="25" t="s">
        <v>40</v>
      </c>
      <c r="E32" s="25" t="s">
        <v>40</v>
      </c>
      <c r="F32" s="25" t="s">
        <v>40</v>
      </c>
      <c r="G32" s="25" t="s">
        <v>40</v>
      </c>
      <c r="H32" s="25" t="s">
        <v>40</v>
      </c>
      <c r="I32" s="25" t="s">
        <v>40</v>
      </c>
      <c r="J32" s="25">
        <v>2036.2678119389459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53">
        <v>0</v>
      </c>
      <c r="Q32" s="38">
        <v>0</v>
      </c>
      <c r="R32" s="38">
        <v>0</v>
      </c>
      <c r="S32" s="53">
        <v>0</v>
      </c>
      <c r="T32" s="53" t="s">
        <v>40</v>
      </c>
      <c r="U32" s="53" t="s">
        <v>40</v>
      </c>
      <c r="V32" s="53">
        <v>0</v>
      </c>
      <c r="W32" s="39">
        <v>0</v>
      </c>
    </row>
    <row r="33" spans="1:23" ht="13.8" x14ac:dyDescent="0.25">
      <c r="A33" s="11"/>
      <c r="B33" s="20" t="s">
        <v>41</v>
      </c>
      <c r="C33" s="21" t="s">
        <v>11</v>
      </c>
      <c r="D33" s="22" t="s">
        <v>40</v>
      </c>
      <c r="E33" s="22" t="s">
        <v>40</v>
      </c>
      <c r="F33" s="22" t="s">
        <v>40</v>
      </c>
      <c r="G33" s="22" t="s">
        <v>40</v>
      </c>
      <c r="H33" s="22" t="s">
        <v>40</v>
      </c>
      <c r="I33" s="22" t="s">
        <v>40</v>
      </c>
      <c r="J33" s="22" t="s">
        <v>40</v>
      </c>
      <c r="K33" s="27" t="s">
        <v>40</v>
      </c>
      <c r="L33" s="27">
        <v>0</v>
      </c>
      <c r="M33" s="27">
        <v>413347.18641963927</v>
      </c>
      <c r="N33" s="27">
        <v>817843.01848458813</v>
      </c>
      <c r="O33" s="27">
        <v>591733.72341322654</v>
      </c>
      <c r="P33" s="53">
        <v>579656.73253646097</v>
      </c>
      <c r="Q33" s="38">
        <v>0</v>
      </c>
      <c r="R33" s="38">
        <v>0</v>
      </c>
      <c r="S33" s="53">
        <v>6942.1410283547284</v>
      </c>
      <c r="T33" s="53">
        <v>0</v>
      </c>
      <c r="U33" s="53" t="s">
        <v>40</v>
      </c>
      <c r="V33" s="53">
        <v>0</v>
      </c>
      <c r="W33" s="39">
        <v>0</v>
      </c>
    </row>
    <row r="34" spans="1:23" ht="13.8" x14ac:dyDescent="0.25">
      <c r="A34" s="11"/>
      <c r="B34" s="20" t="s">
        <v>42</v>
      </c>
      <c r="C34" s="21" t="s">
        <v>11</v>
      </c>
      <c r="D34" s="22">
        <v>12038.982426023633</v>
      </c>
      <c r="E34" s="22">
        <v>1762.1151854773279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53">
        <v>0</v>
      </c>
      <c r="Q34" s="38">
        <v>0</v>
      </c>
      <c r="R34" s="38">
        <v>0</v>
      </c>
      <c r="S34" s="53">
        <v>0</v>
      </c>
      <c r="T34" s="53">
        <v>0</v>
      </c>
      <c r="U34" s="53">
        <v>0</v>
      </c>
      <c r="V34" s="53">
        <v>0</v>
      </c>
      <c r="W34" s="39">
        <v>0</v>
      </c>
    </row>
    <row r="35" spans="1:23" ht="13.8" x14ac:dyDescent="0.25">
      <c r="A35" s="11"/>
      <c r="B35" s="24" t="s">
        <v>43</v>
      </c>
      <c r="C35" s="21" t="s">
        <v>11</v>
      </c>
      <c r="D35" s="22" t="s">
        <v>40</v>
      </c>
      <c r="E35" s="22" t="s">
        <v>40</v>
      </c>
      <c r="F35" s="22" t="s">
        <v>40</v>
      </c>
      <c r="G35" s="22" t="s">
        <v>40</v>
      </c>
      <c r="H35" s="22" t="s">
        <v>40</v>
      </c>
      <c r="I35" s="22" t="s">
        <v>40</v>
      </c>
      <c r="J35" s="22" t="s">
        <v>40</v>
      </c>
      <c r="K35" s="22" t="s">
        <v>40</v>
      </c>
      <c r="L35" s="22" t="s">
        <v>40</v>
      </c>
      <c r="M35" s="22" t="s">
        <v>40</v>
      </c>
      <c r="N35" s="22" t="s">
        <v>40</v>
      </c>
      <c r="O35" s="22" t="s">
        <v>40</v>
      </c>
      <c r="P35" s="53" t="s">
        <v>40</v>
      </c>
      <c r="Q35" s="38" t="s">
        <v>40</v>
      </c>
      <c r="R35" s="38" t="s">
        <v>40</v>
      </c>
      <c r="S35" s="53">
        <v>6102970.8957517827</v>
      </c>
      <c r="T35" s="53">
        <v>2412599.6354626701</v>
      </c>
      <c r="U35" s="53">
        <v>0</v>
      </c>
      <c r="V35" s="53">
        <v>0</v>
      </c>
      <c r="W35" s="39">
        <v>0</v>
      </c>
    </row>
    <row r="36" spans="1:23" ht="13.8" x14ac:dyDescent="0.25">
      <c r="A36" s="11"/>
      <c r="B36" s="20" t="s">
        <v>44</v>
      </c>
      <c r="C36" s="21" t="s">
        <v>11</v>
      </c>
      <c r="D36" s="25" t="s">
        <v>40</v>
      </c>
      <c r="E36" s="25" t="s">
        <v>40</v>
      </c>
      <c r="F36" s="25" t="s">
        <v>40</v>
      </c>
      <c r="G36" s="25" t="s">
        <v>40</v>
      </c>
      <c r="H36" s="25" t="s">
        <v>40</v>
      </c>
      <c r="I36" s="25" t="s">
        <v>40</v>
      </c>
      <c r="J36" s="25" t="s">
        <v>40</v>
      </c>
      <c r="K36" s="25" t="s">
        <v>40</v>
      </c>
      <c r="L36" s="25" t="s">
        <v>40</v>
      </c>
      <c r="M36" s="25" t="s">
        <v>40</v>
      </c>
      <c r="N36" s="25" t="s">
        <v>40</v>
      </c>
      <c r="O36" s="25" t="s">
        <v>40</v>
      </c>
      <c r="P36" s="53" t="s">
        <v>40</v>
      </c>
      <c r="Q36" s="38" t="s">
        <v>40</v>
      </c>
      <c r="R36" s="38" t="s">
        <v>40</v>
      </c>
      <c r="S36" s="53" t="s">
        <v>40</v>
      </c>
      <c r="T36" s="53" t="s">
        <v>40</v>
      </c>
      <c r="U36" s="53" t="s">
        <v>40</v>
      </c>
      <c r="V36" s="53">
        <v>726.71270549563178</v>
      </c>
      <c r="W36" s="39">
        <v>3697.3078999999998</v>
      </c>
    </row>
    <row r="37" spans="1:23" ht="13.8" x14ac:dyDescent="0.25">
      <c r="A37" s="11"/>
      <c r="B37" s="31" t="s">
        <v>45</v>
      </c>
      <c r="C37" s="21" t="s">
        <v>11</v>
      </c>
      <c r="D37" s="25" t="s">
        <v>40</v>
      </c>
      <c r="E37" s="25" t="s">
        <v>40</v>
      </c>
      <c r="F37" s="25" t="s">
        <v>40</v>
      </c>
      <c r="G37" s="25" t="s">
        <v>40</v>
      </c>
      <c r="H37" s="25" t="s">
        <v>40</v>
      </c>
      <c r="I37" s="25">
        <v>1293581.8885925342</v>
      </c>
      <c r="J37" s="25">
        <v>820909.86085071461</v>
      </c>
      <c r="K37" s="25">
        <v>1137943.0012267896</v>
      </c>
      <c r="L37" s="25">
        <v>805568.25714928203</v>
      </c>
      <c r="M37" s="25">
        <v>801929.55656663713</v>
      </c>
      <c r="N37" s="25">
        <v>723220.48545541393</v>
      </c>
      <c r="O37" s="25">
        <v>580576.75119331002</v>
      </c>
      <c r="P37" s="53">
        <v>568732.16305313283</v>
      </c>
      <c r="Q37" s="38">
        <v>660070.64496619045</v>
      </c>
      <c r="R37" s="38">
        <v>514711.39789706608</v>
      </c>
      <c r="S37" s="53">
        <v>452817.25276723888</v>
      </c>
      <c r="T37" s="53">
        <v>455259.12513324927</v>
      </c>
      <c r="U37" s="53">
        <v>557642.84551247128</v>
      </c>
      <c r="V37" s="53">
        <v>386948.79803502513</v>
      </c>
      <c r="W37" s="39">
        <v>349519.77335999999</v>
      </c>
    </row>
    <row r="38" spans="1:23" ht="21" x14ac:dyDescent="0.25">
      <c r="A38" s="11"/>
      <c r="B38" s="16" t="s">
        <v>46</v>
      </c>
      <c r="C38" s="17" t="s">
        <v>47</v>
      </c>
      <c r="D38" s="40">
        <v>34019823.407984354</v>
      </c>
      <c r="E38" s="40">
        <v>34965410.234975405</v>
      </c>
      <c r="F38" s="40">
        <v>64329446.4524692</v>
      </c>
      <c r="G38" s="40">
        <v>41011496.519759193</v>
      </c>
      <c r="H38" s="40">
        <v>20292828.259245362</v>
      </c>
      <c r="I38" s="40">
        <v>37551123.781952068</v>
      </c>
      <c r="J38" s="40">
        <v>30381289.307124514</v>
      </c>
      <c r="K38" s="40">
        <v>33395126.745428998</v>
      </c>
      <c r="L38" s="40">
        <v>61245652.81357228</v>
      </c>
      <c r="M38" s="40">
        <v>65252202.018827245</v>
      </c>
      <c r="N38" s="40">
        <v>96691282.356876194</v>
      </c>
      <c r="O38" s="40">
        <v>60246348.9976248</v>
      </c>
      <c r="P38" s="40">
        <v>75428635.291582838</v>
      </c>
      <c r="Q38" s="40">
        <v>106767094.94972426</v>
      </c>
      <c r="R38" s="32">
        <v>77998692.041288286</v>
      </c>
      <c r="S38" s="32">
        <v>-9083614.6054780465</v>
      </c>
      <c r="T38" s="32">
        <v>20274214.638327237</v>
      </c>
      <c r="U38" s="32">
        <v>10436788.174341045</v>
      </c>
      <c r="V38" s="32">
        <v>33313244.637231968</v>
      </c>
      <c r="W38" s="33">
        <v>92214185.148476318</v>
      </c>
    </row>
    <row r="39" spans="1:23" ht="13.8" x14ac:dyDescent="0.25">
      <c r="A39" s="11"/>
      <c r="B39" s="20" t="s">
        <v>48</v>
      </c>
      <c r="C39" s="21" t="s">
        <v>47</v>
      </c>
      <c r="D39" s="22">
        <v>9356721.4670455344</v>
      </c>
      <c r="E39" s="27">
        <v>7774535.2436072715</v>
      </c>
      <c r="F39" s="27">
        <v>26126589.624564208</v>
      </c>
      <c r="G39" s="27">
        <v>10498538.499509798</v>
      </c>
      <c r="H39" s="27">
        <v>9802370.9018229451</v>
      </c>
      <c r="I39" s="27">
        <v>12507898.724599753</v>
      </c>
      <c r="J39" s="27">
        <v>11522723.655479748</v>
      </c>
      <c r="K39" s="27">
        <v>12663389.647405239</v>
      </c>
      <c r="L39" s="27">
        <v>14700706.582881862</v>
      </c>
      <c r="M39" s="27">
        <v>14432874.035166252</v>
      </c>
      <c r="N39" s="27">
        <v>14116657.597171452</v>
      </c>
      <c r="O39" s="27">
        <v>15992722.310628159</v>
      </c>
      <c r="P39" s="53">
        <v>18593274.285278089</v>
      </c>
      <c r="Q39" s="38">
        <v>20383323.098769464</v>
      </c>
      <c r="R39" s="38">
        <v>17597448.851800412</v>
      </c>
      <c r="S39" s="53">
        <v>13779855.438130734</v>
      </c>
      <c r="T39" s="53">
        <v>13769750.955703389</v>
      </c>
      <c r="U39" s="53">
        <v>11353699.392462229</v>
      </c>
      <c r="V39" s="53">
        <v>9136465.9929181132</v>
      </c>
      <c r="W39" s="39">
        <v>19157359.59477666</v>
      </c>
    </row>
    <row r="40" spans="1:23" ht="13.8" x14ac:dyDescent="0.25">
      <c r="A40" s="11"/>
      <c r="B40" s="20" t="s">
        <v>49</v>
      </c>
      <c r="C40" s="21" t="s">
        <v>47</v>
      </c>
      <c r="D40" s="27">
        <v>890761.00874081987</v>
      </c>
      <c r="E40" s="27">
        <v>584017.29294099344</v>
      </c>
      <c r="F40" s="27">
        <v>782468.42627563677</v>
      </c>
      <c r="G40" s="27">
        <v>386825.23093518981</v>
      </c>
      <c r="H40" s="27">
        <v>725514.94500200008</v>
      </c>
      <c r="I40" s="27">
        <v>3920912.1108953385</v>
      </c>
      <c r="J40" s="27">
        <v>1265086.6369111352</v>
      </c>
      <c r="K40" s="27">
        <v>2016559.0202054998</v>
      </c>
      <c r="L40" s="27">
        <v>30855.918817179012</v>
      </c>
      <c r="M40" s="27">
        <v>946128.11563926772</v>
      </c>
      <c r="N40" s="27">
        <v>1011844.9911306297</v>
      </c>
      <c r="O40" s="27">
        <v>2963634.02113894</v>
      </c>
      <c r="P40" s="53">
        <v>9833711.656638952</v>
      </c>
      <c r="Q40" s="38">
        <v>15537256.279425669</v>
      </c>
      <c r="R40" s="38">
        <v>9961203.1404778846</v>
      </c>
      <c r="S40" s="53">
        <v>6048277.6704480844</v>
      </c>
      <c r="T40" s="53">
        <v>2912856.351233785</v>
      </c>
      <c r="U40" s="53">
        <v>3739416.6367123141</v>
      </c>
      <c r="V40" s="53">
        <v>16385339.991754292</v>
      </c>
      <c r="W40" s="39">
        <v>41383988.749095231</v>
      </c>
    </row>
    <row r="41" spans="1:23" ht="13.8" x14ac:dyDescent="0.25">
      <c r="A41" s="11"/>
      <c r="B41" s="24" t="s">
        <v>50</v>
      </c>
      <c r="C41" s="21" t="s">
        <v>47</v>
      </c>
      <c r="D41" s="22" t="s">
        <v>40</v>
      </c>
      <c r="E41" s="22" t="s">
        <v>40</v>
      </c>
      <c r="F41" s="22" t="s">
        <v>40</v>
      </c>
      <c r="G41" s="22" t="s">
        <v>40</v>
      </c>
      <c r="H41" s="22" t="s">
        <v>40</v>
      </c>
      <c r="I41" s="22">
        <v>40046.569331979168</v>
      </c>
      <c r="J41" s="22">
        <v>9830451.1658573188</v>
      </c>
      <c r="K41" s="22">
        <v>17318093.199341077</v>
      </c>
      <c r="L41" s="22">
        <v>20207745.965596896</v>
      </c>
      <c r="M41" s="22">
        <v>22455698.454435855</v>
      </c>
      <c r="N41" s="22">
        <v>18207932.809800316</v>
      </c>
      <c r="O41" s="22">
        <v>34270136.070545584</v>
      </c>
      <c r="P41" s="53">
        <v>28028499.598172825</v>
      </c>
      <c r="Q41" s="38">
        <v>39605432.203143544</v>
      </c>
      <c r="R41" s="38">
        <v>20572722.215427961</v>
      </c>
      <c r="S41" s="53">
        <v>6372426.666744059</v>
      </c>
      <c r="T41" s="53">
        <v>2690021.3684601593</v>
      </c>
      <c r="U41" s="53">
        <v>1779885.69799372</v>
      </c>
      <c r="V41" s="53">
        <v>2180729.3218608396</v>
      </c>
      <c r="W41" s="39">
        <v>3511931.4925030102</v>
      </c>
    </row>
    <row r="42" spans="1:23" ht="13.8" x14ac:dyDescent="0.25">
      <c r="A42" s="11"/>
      <c r="B42" s="31" t="s">
        <v>51</v>
      </c>
      <c r="C42" s="21" t="s">
        <v>47</v>
      </c>
      <c r="D42" s="22" t="s">
        <v>40</v>
      </c>
      <c r="E42" s="22" t="s">
        <v>40</v>
      </c>
      <c r="F42" s="22" t="s">
        <v>40</v>
      </c>
      <c r="G42" s="22" t="s">
        <v>40</v>
      </c>
      <c r="H42" s="22" t="s">
        <v>40</v>
      </c>
      <c r="I42" s="22">
        <v>709176.99962610845</v>
      </c>
      <c r="J42" s="22">
        <v>473888.47741627548</v>
      </c>
      <c r="K42" s="22">
        <v>345951.68419254757</v>
      </c>
      <c r="L42" s="22">
        <v>626963.57954544714</v>
      </c>
      <c r="M42" s="22">
        <v>662770.12173008535</v>
      </c>
      <c r="N42" s="22">
        <v>1708984.9950505991</v>
      </c>
      <c r="O42" s="22">
        <v>-6657289.2314298814</v>
      </c>
      <c r="P42" s="53">
        <v>2346763.6033556024</v>
      </c>
      <c r="Q42" s="38">
        <v>513499.18315865222</v>
      </c>
      <c r="R42" s="38">
        <v>6479589.1294977767</v>
      </c>
      <c r="S42" s="53">
        <v>27101.64737534622</v>
      </c>
      <c r="T42" s="53">
        <v>-4560773.9336185567</v>
      </c>
      <c r="U42" s="53">
        <v>674982.84292131499</v>
      </c>
      <c r="V42" s="53">
        <v>-322268.12565919897</v>
      </c>
      <c r="W42" s="39">
        <v>1093605.3237998849</v>
      </c>
    </row>
    <row r="43" spans="1:23" ht="13.8" x14ac:dyDescent="0.25">
      <c r="A43" s="11"/>
      <c r="B43" s="24" t="s">
        <v>52</v>
      </c>
      <c r="C43" s="21" t="s">
        <v>47</v>
      </c>
      <c r="D43" s="22" t="s">
        <v>40</v>
      </c>
      <c r="E43" s="22" t="s">
        <v>40</v>
      </c>
      <c r="F43" s="22" t="s">
        <v>40</v>
      </c>
      <c r="G43" s="22" t="s">
        <v>40</v>
      </c>
      <c r="H43" s="22" t="s">
        <v>40</v>
      </c>
      <c r="I43" s="27">
        <v>-71244.094591313711</v>
      </c>
      <c r="J43" s="27">
        <v>125098.84861553303</v>
      </c>
      <c r="K43" s="25">
        <v>81556.184879006018</v>
      </c>
      <c r="L43" s="25">
        <v>173015.45060094894</v>
      </c>
      <c r="M43" s="25">
        <v>129101.76678953161</v>
      </c>
      <c r="N43" s="25">
        <v>590666.49757918739</v>
      </c>
      <c r="O43" s="25">
        <v>-261374.11521839263</v>
      </c>
      <c r="P43" s="53">
        <v>551989.72856528067</v>
      </c>
      <c r="Q43" s="38">
        <v>-272563.1183213839</v>
      </c>
      <c r="R43" s="38">
        <v>842550.37021722482</v>
      </c>
      <c r="S43" s="53">
        <v>-290375.17524073087</v>
      </c>
      <c r="T43" s="53">
        <v>706223.47721465747</v>
      </c>
      <c r="U43" s="53">
        <v>564605.80644233851</v>
      </c>
      <c r="V43" s="53">
        <v>138125.68289297124</v>
      </c>
      <c r="W43" s="39">
        <v>326976.68770040036</v>
      </c>
    </row>
    <row r="44" spans="1:23" ht="13.8" x14ac:dyDescent="0.25">
      <c r="A44" s="11"/>
      <c r="B44" s="24" t="s">
        <v>53</v>
      </c>
      <c r="C44" s="21" t="s">
        <v>47</v>
      </c>
      <c r="D44" s="22" t="s">
        <v>40</v>
      </c>
      <c r="E44" s="22" t="s">
        <v>40</v>
      </c>
      <c r="F44" s="22" t="s">
        <v>40</v>
      </c>
      <c r="G44" s="22" t="s">
        <v>40</v>
      </c>
      <c r="H44" s="22" t="s">
        <v>40</v>
      </c>
      <c r="I44" s="22">
        <v>167702.44132739716</v>
      </c>
      <c r="J44" s="22">
        <v>10451.226712735977</v>
      </c>
      <c r="K44" s="27">
        <v>241196.54554121903</v>
      </c>
      <c r="L44" s="27">
        <v>1008046.8610838496</v>
      </c>
      <c r="M44" s="27">
        <v>584076.5075376262</v>
      </c>
      <c r="N44" s="27">
        <v>2824197.6382688414</v>
      </c>
      <c r="O44" s="27">
        <v>1012819.1643573969</v>
      </c>
      <c r="P44" s="53">
        <v>869856.41164572735</v>
      </c>
      <c r="Q44" s="38">
        <v>911789.91007083596</v>
      </c>
      <c r="R44" s="38">
        <v>618392.51569370402</v>
      </c>
      <c r="S44" s="53">
        <v>252160.43473897214</v>
      </c>
      <c r="T44" s="53">
        <v>158993.78984393575</v>
      </c>
      <c r="U44" s="53">
        <v>374402.23220713582</v>
      </c>
      <c r="V44" s="53">
        <v>660492.23960853578</v>
      </c>
      <c r="W44" s="39">
        <v>1577370.2845896988</v>
      </c>
    </row>
    <row r="45" spans="1:23" ht="13.8" x14ac:dyDescent="0.25">
      <c r="A45" s="11"/>
      <c r="B45" s="20" t="s">
        <v>54</v>
      </c>
      <c r="C45" s="21" t="s">
        <v>47</v>
      </c>
      <c r="D45" s="22" t="s">
        <v>40</v>
      </c>
      <c r="E45" s="27" t="s">
        <v>40</v>
      </c>
      <c r="F45" s="27" t="s">
        <v>40</v>
      </c>
      <c r="G45" s="27" t="s">
        <v>40</v>
      </c>
      <c r="H45" s="27" t="s">
        <v>40</v>
      </c>
      <c r="I45" s="27" t="s">
        <v>40</v>
      </c>
      <c r="J45" s="27" t="s">
        <v>40</v>
      </c>
      <c r="K45" s="27" t="s">
        <v>40</v>
      </c>
      <c r="L45" s="27" t="s">
        <v>40</v>
      </c>
      <c r="M45" s="27" t="s">
        <v>40</v>
      </c>
      <c r="N45" s="27" t="s">
        <v>40</v>
      </c>
      <c r="O45" s="27" t="s">
        <v>40</v>
      </c>
      <c r="P45" s="53" t="s">
        <v>40</v>
      </c>
      <c r="Q45" s="38" t="s">
        <v>40</v>
      </c>
      <c r="R45" s="38" t="s">
        <v>40</v>
      </c>
      <c r="S45" s="53" t="s">
        <v>40</v>
      </c>
      <c r="T45" s="53" t="s">
        <v>40</v>
      </c>
      <c r="U45" s="53">
        <v>412334.06232158234</v>
      </c>
      <c r="V45" s="53">
        <v>186947.66308954693</v>
      </c>
      <c r="W45" s="39">
        <v>250140.83992004499</v>
      </c>
    </row>
    <row r="46" spans="1:23" ht="13.8" x14ac:dyDescent="0.25">
      <c r="A46" s="11"/>
      <c r="B46" s="20" t="s">
        <v>55</v>
      </c>
      <c r="C46" s="21" t="s">
        <v>47</v>
      </c>
      <c r="D46" s="27">
        <v>214422.39365243219</v>
      </c>
      <c r="E46" s="27">
        <v>362074.66698109574</v>
      </c>
      <c r="F46" s="27">
        <v>355401.07934960438</v>
      </c>
      <c r="G46" s="27">
        <v>387224.07274694642</v>
      </c>
      <c r="H46" s="27">
        <v>371834.60846480692</v>
      </c>
      <c r="I46" s="27">
        <v>545633.38654335937</v>
      </c>
      <c r="J46" s="27">
        <v>291909.33345076605</v>
      </c>
      <c r="K46" s="27">
        <v>653712.25117874355</v>
      </c>
      <c r="L46" s="27">
        <v>608447.89896567387</v>
      </c>
      <c r="M46" s="27">
        <v>540989.42708509194</v>
      </c>
      <c r="N46" s="27">
        <v>456954.59958378336</v>
      </c>
      <c r="O46" s="27">
        <v>31503.047981053187</v>
      </c>
      <c r="P46" s="53">
        <v>1022203.0441892612</v>
      </c>
      <c r="Q46" s="38">
        <v>617436.76252020884</v>
      </c>
      <c r="R46" s="38">
        <v>426841.53002450237</v>
      </c>
      <c r="S46" s="53">
        <v>338018.05590966158</v>
      </c>
      <c r="T46" s="53">
        <v>297651.61582024884</v>
      </c>
      <c r="U46" s="53">
        <v>309386.95467851474</v>
      </c>
      <c r="V46" s="53">
        <v>149451.47308809412</v>
      </c>
      <c r="W46" s="39">
        <v>374117.15636773035</v>
      </c>
    </row>
    <row r="47" spans="1:23" ht="13.8" x14ac:dyDescent="0.25">
      <c r="A47" s="11"/>
      <c r="B47" s="20" t="s">
        <v>56</v>
      </c>
      <c r="C47" s="21" t="s">
        <v>47</v>
      </c>
      <c r="D47" s="58" t="s">
        <v>57</v>
      </c>
      <c r="E47" s="58" t="s">
        <v>57</v>
      </c>
      <c r="F47" s="58" t="s">
        <v>57</v>
      </c>
      <c r="G47" s="58" t="s">
        <v>57</v>
      </c>
      <c r="H47" s="58" t="s">
        <v>57</v>
      </c>
      <c r="I47" s="58" t="s">
        <v>57</v>
      </c>
      <c r="J47" s="58" t="s">
        <v>57</v>
      </c>
      <c r="K47" s="58" t="s">
        <v>57</v>
      </c>
      <c r="L47" s="58" t="s">
        <v>57</v>
      </c>
      <c r="M47" s="58" t="s">
        <v>57</v>
      </c>
      <c r="N47" s="58" t="s">
        <v>57</v>
      </c>
      <c r="O47" s="58" t="s">
        <v>57</v>
      </c>
      <c r="P47" s="58" t="s">
        <v>57</v>
      </c>
      <c r="Q47" s="36" t="s">
        <v>57</v>
      </c>
      <c r="R47" s="36" t="s">
        <v>57</v>
      </c>
      <c r="S47" s="53">
        <v>-166254.58787955483</v>
      </c>
      <c r="T47" s="53">
        <v>5257.1092494338118</v>
      </c>
      <c r="U47" s="53">
        <v>127016.7038516654</v>
      </c>
      <c r="V47" s="53">
        <v>214122.34707083998</v>
      </c>
      <c r="W47" s="39">
        <v>813055.56212840928</v>
      </c>
    </row>
    <row r="48" spans="1:23" ht="13.8" x14ac:dyDescent="0.25">
      <c r="A48" s="11"/>
      <c r="B48" s="30" t="s">
        <v>58</v>
      </c>
      <c r="C48" s="21" t="s">
        <v>47</v>
      </c>
      <c r="D48" s="22" t="s">
        <v>40</v>
      </c>
      <c r="E48" s="27" t="s">
        <v>40</v>
      </c>
      <c r="F48" s="27" t="s">
        <v>40</v>
      </c>
      <c r="G48" s="27" t="s">
        <v>40</v>
      </c>
      <c r="H48" s="27" t="s">
        <v>40</v>
      </c>
      <c r="I48" s="27">
        <v>9448605.9650687184</v>
      </c>
      <c r="J48" s="27">
        <v>-6503.1030108721807</v>
      </c>
      <c r="K48" s="27">
        <v>1593454.4237686142</v>
      </c>
      <c r="L48" s="27">
        <v>1569579.2023974205</v>
      </c>
      <c r="M48" s="27">
        <v>645111.92569527787</v>
      </c>
      <c r="N48" s="27">
        <v>-728673.33178586501</v>
      </c>
      <c r="O48" s="27">
        <v>-442776.00375529466</v>
      </c>
      <c r="P48" s="53">
        <v>-216205.34457066414</v>
      </c>
      <c r="Q48" s="38">
        <v>-302906.81595965184</v>
      </c>
      <c r="R48" s="38">
        <v>2126868.5132041085</v>
      </c>
      <c r="S48" s="53">
        <v>668570.02230074583</v>
      </c>
      <c r="T48" s="53">
        <v>-1197891.8218900864</v>
      </c>
      <c r="U48" s="53">
        <v>107336.49945393609</v>
      </c>
      <c r="V48" s="53">
        <v>422267.07233858056</v>
      </c>
      <c r="W48" s="39">
        <v>495352.80496791838</v>
      </c>
    </row>
    <row r="49" spans="1:23" ht="13.8" x14ac:dyDescent="0.25">
      <c r="A49" s="11"/>
      <c r="B49" s="24" t="s">
        <v>59</v>
      </c>
      <c r="C49" s="21" t="s">
        <v>47</v>
      </c>
      <c r="D49" s="25">
        <v>1197852.4035538221</v>
      </c>
      <c r="E49" s="25">
        <v>1409466.914997411</v>
      </c>
      <c r="F49" s="25">
        <v>133164.31949238284</v>
      </c>
      <c r="G49" s="25">
        <v>356777.75759942544</v>
      </c>
      <c r="H49" s="25">
        <v>795594.78753287345</v>
      </c>
      <c r="I49" s="25">
        <v>607526.23099685181</v>
      </c>
      <c r="J49" s="25">
        <v>293738.57156751287</v>
      </c>
      <c r="K49" s="25">
        <v>-548352.41830246698</v>
      </c>
      <c r="L49" s="25">
        <v>216162.48559099771</v>
      </c>
      <c r="M49" s="25">
        <v>564551.98833641561</v>
      </c>
      <c r="N49" s="25">
        <v>357443.90761278721</v>
      </c>
      <c r="O49" s="25">
        <v>398227.07748802949</v>
      </c>
      <c r="P49" s="53">
        <v>482141.12330326438</v>
      </c>
      <c r="Q49" s="38">
        <v>554977.6095650295</v>
      </c>
      <c r="R49" s="38">
        <v>397995.10807250428</v>
      </c>
      <c r="S49" s="53">
        <v>395351.75968863472</v>
      </c>
      <c r="T49" s="53">
        <v>119092.5282831638</v>
      </c>
      <c r="U49" s="53">
        <v>78208.361227387271</v>
      </c>
      <c r="V49" s="53">
        <v>81019.177853745321</v>
      </c>
      <c r="W49" s="39">
        <v>159569.87415393806</v>
      </c>
    </row>
    <row r="50" spans="1:23" ht="13.8" x14ac:dyDescent="0.25">
      <c r="A50" s="11"/>
      <c r="B50" s="24" t="s">
        <v>60</v>
      </c>
      <c r="C50" s="21" t="s">
        <v>47</v>
      </c>
      <c r="D50" s="53" t="s">
        <v>40</v>
      </c>
      <c r="E50" s="53" t="s">
        <v>40</v>
      </c>
      <c r="F50" s="53" t="s">
        <v>40</v>
      </c>
      <c r="G50" s="53" t="s">
        <v>40</v>
      </c>
      <c r="H50" s="53" t="s">
        <v>40</v>
      </c>
      <c r="I50" s="53" t="s">
        <v>40</v>
      </c>
      <c r="J50" s="53" t="s">
        <v>40</v>
      </c>
      <c r="K50" s="53" t="s">
        <v>40</v>
      </c>
      <c r="L50" s="53" t="s">
        <v>40</v>
      </c>
      <c r="M50" s="53" t="s">
        <v>40</v>
      </c>
      <c r="N50" s="53" t="s">
        <v>40</v>
      </c>
      <c r="O50" s="53" t="s">
        <v>40</v>
      </c>
      <c r="P50" s="53" t="s">
        <v>40</v>
      </c>
      <c r="Q50" s="38" t="s">
        <v>40</v>
      </c>
      <c r="R50" s="38" t="s">
        <v>40</v>
      </c>
      <c r="S50" s="53" t="s">
        <v>40</v>
      </c>
      <c r="T50" s="53" t="s">
        <v>40</v>
      </c>
      <c r="U50" s="53">
        <v>34396.348973399559</v>
      </c>
      <c r="V50" s="53">
        <v>95843.024244795321</v>
      </c>
      <c r="W50" s="39">
        <v>115819.39252210736</v>
      </c>
    </row>
    <row r="51" spans="1:23" ht="13.8" x14ac:dyDescent="0.25">
      <c r="A51" s="11"/>
      <c r="B51" s="24" t="s">
        <v>61</v>
      </c>
      <c r="C51" s="21" t="s">
        <v>47</v>
      </c>
      <c r="D51" s="22">
        <v>125981.42930412079</v>
      </c>
      <c r="E51" s="22">
        <v>56062.589069549213</v>
      </c>
      <c r="F51" s="22">
        <v>32711.785998591607</v>
      </c>
      <c r="G51" s="22">
        <v>72564.722176822761</v>
      </c>
      <c r="H51" s="22">
        <v>57671.264768638684</v>
      </c>
      <c r="I51" s="22">
        <v>48247.700205704554</v>
      </c>
      <c r="J51" s="22">
        <v>14086.477883843803</v>
      </c>
      <c r="K51" s="22">
        <v>19017.533273069021</v>
      </c>
      <c r="L51" s="22">
        <v>16709.504461959779</v>
      </c>
      <c r="M51" s="22">
        <v>18800.818022410498</v>
      </c>
      <c r="N51" s="22">
        <v>4649.9148081432022</v>
      </c>
      <c r="O51" s="22">
        <v>55443.635976577047</v>
      </c>
      <c r="P51" s="53">
        <v>-15484.026540884008</v>
      </c>
      <c r="Q51" s="38">
        <v>288.02827669170381</v>
      </c>
      <c r="R51" s="38">
        <v>10564.519541718017</v>
      </c>
      <c r="S51" s="53">
        <v>-7436.0615704046086</v>
      </c>
      <c r="T51" s="53">
        <v>-11529.464448607116</v>
      </c>
      <c r="U51" s="53">
        <v>8879.5052717711351</v>
      </c>
      <c r="V51" s="53">
        <v>4727.312388721607</v>
      </c>
      <c r="W51" s="39">
        <v>-2558.4524046379624</v>
      </c>
    </row>
    <row r="52" spans="1:23" ht="13.8" x14ac:dyDescent="0.25">
      <c r="A52" s="11"/>
      <c r="B52" s="20" t="s">
        <v>62</v>
      </c>
      <c r="C52" s="21" t="s">
        <v>47</v>
      </c>
      <c r="D52" s="22">
        <v>12134.839708446647</v>
      </c>
      <c r="E52" s="22">
        <v>6865.3724217452973</v>
      </c>
      <c r="F52" s="22">
        <v>4171.5963770930475</v>
      </c>
      <c r="G52" s="22">
        <v>24793.282872142434</v>
      </c>
      <c r="H52" s="22">
        <v>3079.3519212027368</v>
      </c>
      <c r="I52" s="22">
        <v>2911.267854925999</v>
      </c>
      <c r="J52" s="22">
        <v>1652.248657966207</v>
      </c>
      <c r="K52" s="25">
        <v>1689.2689796919051</v>
      </c>
      <c r="L52" s="25">
        <v>7075.7535968470711</v>
      </c>
      <c r="M52" s="25">
        <v>5089.1118039028497</v>
      </c>
      <c r="N52" s="25">
        <v>5880.8627484042381</v>
      </c>
      <c r="O52" s="25">
        <v>9314.5501190063551</v>
      </c>
      <c r="P52" s="53">
        <v>13912.78396524321</v>
      </c>
      <c r="Q52" s="38">
        <v>14801.036258463635</v>
      </c>
      <c r="R52" s="38">
        <v>12071.808151021773</v>
      </c>
      <c r="S52" s="53">
        <v>8897.5195152316282</v>
      </c>
      <c r="T52" s="53">
        <v>7494.8160474022679</v>
      </c>
      <c r="U52" s="53">
        <v>6107.2749948639639</v>
      </c>
      <c r="V52" s="53">
        <v>8823.2757656717749</v>
      </c>
      <c r="W52" s="39">
        <v>6272.2400430286971</v>
      </c>
    </row>
    <row r="53" spans="1:23" ht="13.8" x14ac:dyDescent="0.25">
      <c r="A53" s="11"/>
      <c r="B53" s="20" t="s">
        <v>63</v>
      </c>
      <c r="C53" s="21" t="s">
        <v>47</v>
      </c>
      <c r="D53" s="22">
        <v>780272.32291214901</v>
      </c>
      <c r="E53" s="27">
        <v>348467.40269011387</v>
      </c>
      <c r="F53" s="27">
        <v>461395.99804673647</v>
      </c>
      <c r="G53" s="27">
        <v>305638.87971670972</v>
      </c>
      <c r="H53" s="27">
        <v>233677.77497993465</v>
      </c>
      <c r="I53" s="27">
        <v>356838.08863994386</v>
      </c>
      <c r="J53" s="27">
        <v>849495.45249946346</v>
      </c>
      <c r="K53" s="27">
        <v>1660.4045940483722</v>
      </c>
      <c r="L53" s="27">
        <v>0</v>
      </c>
      <c r="M53" s="27">
        <v>0</v>
      </c>
      <c r="N53" s="27">
        <v>0</v>
      </c>
      <c r="O53" s="27">
        <v>0</v>
      </c>
      <c r="P53" s="53">
        <v>0</v>
      </c>
      <c r="Q53" s="38">
        <v>0</v>
      </c>
      <c r="R53" s="38">
        <v>0</v>
      </c>
      <c r="S53" s="53">
        <v>0</v>
      </c>
      <c r="T53" s="53">
        <v>0</v>
      </c>
      <c r="U53" s="53">
        <v>0</v>
      </c>
      <c r="V53" s="53">
        <v>0</v>
      </c>
      <c r="W53" s="39">
        <v>0</v>
      </c>
    </row>
    <row r="54" spans="1:23" ht="13.8" x14ac:dyDescent="0.25">
      <c r="A54" s="11"/>
      <c r="B54" s="24" t="s">
        <v>64</v>
      </c>
      <c r="C54" s="21" t="s">
        <v>47</v>
      </c>
      <c r="D54" s="25" t="s">
        <v>40</v>
      </c>
      <c r="E54" s="25" t="s">
        <v>40</v>
      </c>
      <c r="F54" s="25" t="s">
        <v>40</v>
      </c>
      <c r="G54" s="25" t="s">
        <v>40</v>
      </c>
      <c r="H54" s="25" t="s">
        <v>40</v>
      </c>
      <c r="I54" s="25" t="s">
        <v>40</v>
      </c>
      <c r="J54" s="25" t="s">
        <v>40</v>
      </c>
      <c r="K54" s="25">
        <v>405181.18090749555</v>
      </c>
      <c r="L54" s="25">
        <v>402192.94770688901</v>
      </c>
      <c r="M54" s="25">
        <v>421767.12570068473</v>
      </c>
      <c r="N54" s="25">
        <v>409802.3481125689</v>
      </c>
      <c r="O54" s="25">
        <v>409732.82004875306</v>
      </c>
      <c r="P54" s="53">
        <v>560128.71333480359</v>
      </c>
      <c r="Q54" s="38">
        <v>567624.47821760015</v>
      </c>
      <c r="R54" s="38">
        <v>550386.56504593731</v>
      </c>
      <c r="S54" s="53">
        <v>0</v>
      </c>
      <c r="T54" s="53">
        <v>0</v>
      </c>
      <c r="U54" s="53">
        <v>0</v>
      </c>
      <c r="V54" s="53">
        <v>0</v>
      </c>
      <c r="W54" s="39">
        <v>0</v>
      </c>
    </row>
    <row r="55" spans="1:23" ht="13.8" x14ac:dyDescent="0.25">
      <c r="A55" s="11"/>
      <c r="B55" s="24" t="s">
        <v>65</v>
      </c>
      <c r="C55" s="21" t="s">
        <v>47</v>
      </c>
      <c r="D55" s="25">
        <v>218530.34690336545</v>
      </c>
      <c r="E55" s="25">
        <v>159364.83902216886</v>
      </c>
      <c r="F55" s="25">
        <v>188172.24810229841</v>
      </c>
      <c r="G55" s="25">
        <v>47878.683851315538</v>
      </c>
      <c r="H55" s="25">
        <v>49422.41346859419</v>
      </c>
      <c r="I55" s="25">
        <v>62157.529756251883</v>
      </c>
      <c r="J55" s="25">
        <v>29273.426932197257</v>
      </c>
      <c r="K55" s="25">
        <v>20677.582548909872</v>
      </c>
      <c r="L55" s="25">
        <v>46174.400784282436</v>
      </c>
      <c r="M55" s="25">
        <v>31274.61722873621</v>
      </c>
      <c r="N55" s="25">
        <v>0</v>
      </c>
      <c r="O55" s="25">
        <v>13905.341719243297</v>
      </c>
      <c r="P55" s="53">
        <v>13363.372742102638</v>
      </c>
      <c r="Q55" s="38">
        <v>10279.069518927496</v>
      </c>
      <c r="R55" s="38">
        <v>5495.8907033916739</v>
      </c>
      <c r="S55" s="53">
        <v>9.6625099891353372</v>
      </c>
      <c r="T55" s="53">
        <v>1501.3123238598973</v>
      </c>
      <c r="U55" s="53">
        <v>0</v>
      </c>
      <c r="V55" s="53">
        <v>0</v>
      </c>
      <c r="W55" s="39">
        <v>0</v>
      </c>
    </row>
    <row r="56" spans="1:23" ht="13.8" x14ac:dyDescent="0.25">
      <c r="A56" s="11"/>
      <c r="B56" s="24" t="s">
        <v>66</v>
      </c>
      <c r="C56" s="21" t="s">
        <v>47</v>
      </c>
      <c r="D56" s="22" t="s">
        <v>40</v>
      </c>
      <c r="E56" s="27" t="s">
        <v>40</v>
      </c>
      <c r="F56" s="27" t="s">
        <v>40</v>
      </c>
      <c r="G56" s="27" t="s">
        <v>40</v>
      </c>
      <c r="H56" s="27" t="s">
        <v>40</v>
      </c>
      <c r="I56" s="27" t="s">
        <v>40</v>
      </c>
      <c r="J56" s="27" t="s">
        <v>40</v>
      </c>
      <c r="K56" s="27" t="s">
        <v>40</v>
      </c>
      <c r="L56" s="27" t="s">
        <v>40</v>
      </c>
      <c r="M56" s="27" t="s">
        <v>40</v>
      </c>
      <c r="N56" s="27" t="s">
        <v>40</v>
      </c>
      <c r="O56" s="27" t="s">
        <v>40</v>
      </c>
      <c r="P56" s="53" t="s">
        <v>40</v>
      </c>
      <c r="Q56" s="38" t="s">
        <v>40</v>
      </c>
      <c r="R56" s="38">
        <v>227962.43013793588</v>
      </c>
      <c r="S56" s="53">
        <v>0</v>
      </c>
      <c r="T56" s="53">
        <v>0</v>
      </c>
      <c r="U56" s="53">
        <v>0</v>
      </c>
      <c r="V56" s="53">
        <v>0</v>
      </c>
      <c r="W56" s="39">
        <v>0</v>
      </c>
    </row>
    <row r="57" spans="1:23" ht="13.8" x14ac:dyDescent="0.25">
      <c r="A57" s="11"/>
      <c r="B57" s="24" t="s">
        <v>67</v>
      </c>
      <c r="C57" s="21" t="s">
        <v>47</v>
      </c>
      <c r="D57" s="22">
        <v>1333248.9093430468</v>
      </c>
      <c r="E57" s="22">
        <v>401134.93009579455</v>
      </c>
      <c r="F57" s="22">
        <v>772155.73341313563</v>
      </c>
      <c r="G57" s="25">
        <v>659678.55376320309</v>
      </c>
      <c r="H57" s="25">
        <v>277341.51407867175</v>
      </c>
      <c r="I57" s="25">
        <v>224469.46033807847</v>
      </c>
      <c r="J57" s="25">
        <v>265666.36338934896</v>
      </c>
      <c r="K57" s="25">
        <v>1693258.033092838</v>
      </c>
      <c r="L57" s="25">
        <v>561296.12846162193</v>
      </c>
      <c r="M57" s="25">
        <v>479498.72828956426</v>
      </c>
      <c r="N57" s="25">
        <v>226085.99622861182</v>
      </c>
      <c r="O57" s="25">
        <v>386806.6236847837</v>
      </c>
      <c r="P57" s="53">
        <v>223484.27894379356</v>
      </c>
      <c r="Q57" s="38">
        <v>762116.2210364847</v>
      </c>
      <c r="R57" s="38">
        <v>151468.809250686</v>
      </c>
      <c r="S57" s="53">
        <v>10305.205703353045</v>
      </c>
      <c r="T57" s="53">
        <v>98895.093089497008</v>
      </c>
      <c r="U57" s="53">
        <v>-3514.4186418634272</v>
      </c>
      <c r="V57" s="53">
        <v>188664.45355621405</v>
      </c>
      <c r="W57" s="39">
        <v>654331.98408358579</v>
      </c>
    </row>
    <row r="58" spans="1:23" ht="13.8" x14ac:dyDescent="0.25">
      <c r="A58" s="11"/>
      <c r="B58" s="24" t="s">
        <v>68</v>
      </c>
      <c r="C58" s="21" t="s">
        <v>47</v>
      </c>
      <c r="D58" s="22" t="s">
        <v>40</v>
      </c>
      <c r="E58" s="59" t="s">
        <v>40</v>
      </c>
      <c r="F58" s="59" t="s">
        <v>40</v>
      </c>
      <c r="G58" s="59" t="s">
        <v>40</v>
      </c>
      <c r="H58" s="59" t="s">
        <v>40</v>
      </c>
      <c r="I58" s="59" t="s">
        <v>40</v>
      </c>
      <c r="J58" s="59" t="s">
        <v>40</v>
      </c>
      <c r="K58" s="59" t="s">
        <v>40</v>
      </c>
      <c r="L58" s="59" t="s">
        <v>40</v>
      </c>
      <c r="M58" s="59" t="s">
        <v>40</v>
      </c>
      <c r="N58" s="59" t="s">
        <v>40</v>
      </c>
      <c r="O58" s="38">
        <v>24423.984587100982</v>
      </c>
      <c r="P58" s="53">
        <v>25204.518380471633</v>
      </c>
      <c r="Q58" s="38">
        <v>63794.205944583831</v>
      </c>
      <c r="R58" s="38">
        <v>106260.70070285517</v>
      </c>
      <c r="S58" s="53">
        <v>35669.145862471771</v>
      </c>
      <c r="T58" s="53">
        <v>-51783.496626917047</v>
      </c>
      <c r="U58" s="53">
        <v>-30381.754625665737</v>
      </c>
      <c r="V58" s="53">
        <v>-68541.575340438372</v>
      </c>
      <c r="W58" s="39">
        <v>180820.5800880146</v>
      </c>
    </row>
    <row r="59" spans="1:23" ht="13.8" x14ac:dyDescent="0.25">
      <c r="A59" s="11"/>
      <c r="B59" s="34" t="s">
        <v>69</v>
      </c>
      <c r="C59" s="21" t="s">
        <v>47</v>
      </c>
      <c r="D59" s="22">
        <v>145720.85261559917</v>
      </c>
      <c r="E59" s="35">
        <v>23141.293422551626</v>
      </c>
      <c r="F59" s="35">
        <v>80363.056276285759</v>
      </c>
      <c r="G59" s="35">
        <v>37746.043084642784</v>
      </c>
      <c r="H59" s="35">
        <v>67468.075090346741</v>
      </c>
      <c r="I59" s="35">
        <v>15515.675155803639</v>
      </c>
      <c r="J59" s="35">
        <v>-25000.833255832549</v>
      </c>
      <c r="K59" s="35">
        <v>14076.303875340995</v>
      </c>
      <c r="L59" s="35">
        <v>-26870.050840693035</v>
      </c>
      <c r="M59" s="35">
        <v>-23732.98092994015</v>
      </c>
      <c r="N59" s="35">
        <v>-44779.4833225646</v>
      </c>
      <c r="O59" s="35">
        <v>36158.39900545065</v>
      </c>
      <c r="P59" s="53">
        <v>-108086.23642442224</v>
      </c>
      <c r="Q59" s="38">
        <v>18050.535272909492</v>
      </c>
      <c r="R59" s="38">
        <v>3025.9084321547575</v>
      </c>
      <c r="S59" s="53">
        <v>-39887.490601503887</v>
      </c>
      <c r="T59" s="53">
        <v>-59017.484614278241</v>
      </c>
      <c r="U59" s="53">
        <v>-47162.478636258777</v>
      </c>
      <c r="V59" s="53">
        <v>-27452.255450760549</v>
      </c>
      <c r="W59" s="39">
        <v>-3508.2563822377419</v>
      </c>
    </row>
    <row r="60" spans="1:23" ht="13.8" x14ac:dyDescent="0.25">
      <c r="A60" s="11"/>
      <c r="B60" s="24" t="s">
        <v>70</v>
      </c>
      <c r="C60" s="21" t="s">
        <v>47</v>
      </c>
      <c r="D60" s="22">
        <v>791190.14109306224</v>
      </c>
      <c r="E60" s="59">
        <v>526576.31600452797</v>
      </c>
      <c r="F60" s="59">
        <v>653917.01198539988</v>
      </c>
      <c r="G60" s="59">
        <v>467329.80875480844</v>
      </c>
      <c r="H60" s="35">
        <v>412590.53956357605</v>
      </c>
      <c r="I60" s="35">
        <v>805543.26257568575</v>
      </c>
      <c r="J60" s="35">
        <v>988895.44571404415</v>
      </c>
      <c r="K60" s="21">
        <v>674568.25885307847</v>
      </c>
      <c r="L60" s="21">
        <v>579680.06420297152</v>
      </c>
      <c r="M60" s="21">
        <v>484137.84738371189</v>
      </c>
      <c r="N60" s="21">
        <v>235847.71008597093</v>
      </c>
      <c r="O60" s="21">
        <v>155381.14160095481</v>
      </c>
      <c r="P60" s="53">
        <v>680550.60171690793</v>
      </c>
      <c r="Q60" s="38">
        <v>784842.21142983949</v>
      </c>
      <c r="R60" s="38">
        <v>512254.32578050432</v>
      </c>
      <c r="S60" s="53">
        <v>-325907.46271476097</v>
      </c>
      <c r="T60" s="53">
        <v>-67487.065272805034</v>
      </c>
      <c r="U60" s="53">
        <v>-257130.60218448521</v>
      </c>
      <c r="V60" s="53">
        <v>-306760.18580402824</v>
      </c>
      <c r="W60" s="39">
        <v>23188.802317295074</v>
      </c>
    </row>
    <row r="61" spans="1:23" ht="13.8" x14ac:dyDescent="0.25">
      <c r="A61" s="11"/>
      <c r="B61" s="24" t="s">
        <v>71</v>
      </c>
      <c r="C61" s="21" t="s">
        <v>47</v>
      </c>
      <c r="D61" s="59">
        <v>6406566.9306287197</v>
      </c>
      <c r="E61" s="35">
        <v>2971951.018048137</v>
      </c>
      <c r="F61" s="35">
        <v>2870926.5014372785</v>
      </c>
      <c r="G61" s="35">
        <v>3439487.9439624245</v>
      </c>
      <c r="H61" s="35">
        <v>-5995383.4019129211</v>
      </c>
      <c r="I61" s="35">
        <v>-3394585.9121208186</v>
      </c>
      <c r="J61" s="35">
        <v>6284375.6108643543</v>
      </c>
      <c r="K61" s="35">
        <v>-711113.20167366334</v>
      </c>
      <c r="L61" s="35">
        <v>-567492.31057762215</v>
      </c>
      <c r="M61" s="35">
        <v>4052443.9430289501</v>
      </c>
      <c r="N61" s="35">
        <v>29760234.707293458</v>
      </c>
      <c r="O61" s="35">
        <v>965116.29265127657</v>
      </c>
      <c r="P61" s="38">
        <v>1167557.9282134811</v>
      </c>
      <c r="Q61" s="38">
        <v>1568232.0525118343</v>
      </c>
      <c r="R61" s="38">
        <v>1378006.2788323343</v>
      </c>
      <c r="S61" s="53">
        <v>112480.83682173266</v>
      </c>
      <c r="T61" s="53">
        <v>-258359.70929577452</v>
      </c>
      <c r="U61" s="53">
        <v>-832871.77816274832</v>
      </c>
      <c r="V61" s="53">
        <v>-605647.83276536397</v>
      </c>
      <c r="W61" s="39">
        <v>164318.83948767852</v>
      </c>
    </row>
    <row r="62" spans="1:23" ht="13.8" x14ac:dyDescent="0.25">
      <c r="A62" s="11"/>
      <c r="B62" s="31" t="s">
        <v>72</v>
      </c>
      <c r="C62" s="21" t="s">
        <v>47</v>
      </c>
      <c r="D62" s="59">
        <v>1012637.5914250022</v>
      </c>
      <c r="E62" s="35">
        <v>1188807.9300669336</v>
      </c>
      <c r="F62" s="35">
        <v>1179337.1064587301</v>
      </c>
      <c r="G62" s="35">
        <v>1366871.4847805803</v>
      </c>
      <c r="H62" s="35">
        <v>1122802.06116193</v>
      </c>
      <c r="I62" s="35">
        <v>2961523.6285674586</v>
      </c>
      <c r="J62" s="35">
        <v>7884.8152833434451</v>
      </c>
      <c r="K62" s="35">
        <v>-10516.615420657075</v>
      </c>
      <c r="L62" s="35">
        <v>3103194.1163210743</v>
      </c>
      <c r="M62" s="35">
        <v>-457274.65836652491</v>
      </c>
      <c r="N62" s="35">
        <v>6114440.2176124956</v>
      </c>
      <c r="O62" s="35">
        <v>3280438.1221384197</v>
      </c>
      <c r="P62" s="38">
        <v>3335729.449613763</v>
      </c>
      <c r="Q62" s="38">
        <v>3862353.4380562701</v>
      </c>
      <c r="R62" s="38">
        <v>-3756117.0423692865</v>
      </c>
      <c r="S62" s="53">
        <v>-2481773.0971161118</v>
      </c>
      <c r="T62" s="53">
        <v>1630620.7126280528</v>
      </c>
      <c r="U62" s="53">
        <v>-985385.1952907393</v>
      </c>
      <c r="V62" s="53">
        <v>9164811.066835627</v>
      </c>
      <c r="W62" s="39">
        <v>9967150.4703896903</v>
      </c>
    </row>
    <row r="63" spans="1:23" ht="13.8" x14ac:dyDescent="0.25">
      <c r="A63" s="11"/>
      <c r="B63" s="31" t="s">
        <v>73</v>
      </c>
      <c r="C63" s="21" t="s">
        <v>47</v>
      </c>
      <c r="D63" s="22">
        <v>11533782.77105822</v>
      </c>
      <c r="E63" s="59">
        <v>19152944.425607111</v>
      </c>
      <c r="F63" s="59">
        <v>30688671.964691833</v>
      </c>
      <c r="G63" s="59">
        <v>22960141.556005184</v>
      </c>
      <c r="H63" s="59">
        <v>12368843.423302764</v>
      </c>
      <c r="I63" s="59">
        <v>8592244.7471808493</v>
      </c>
      <c r="J63" s="59">
        <v>-1841884.5138443701</v>
      </c>
      <c r="K63" s="59">
        <v>-3078932.5418106355</v>
      </c>
      <c r="L63" s="59">
        <v>17982168.313974682</v>
      </c>
      <c r="M63" s="59">
        <v>19278895.124250386</v>
      </c>
      <c r="N63" s="59">
        <v>21433110.37889738</v>
      </c>
      <c r="O63" s="59">
        <v>7602025.7443576278</v>
      </c>
      <c r="P63" s="53">
        <v>8020039.8010592479</v>
      </c>
      <c r="Q63" s="38">
        <v>21566468.560828246</v>
      </c>
      <c r="R63" s="38">
        <v>19773700.472662967</v>
      </c>
      <c r="S63" s="53">
        <v>-33821104.796103999</v>
      </c>
      <c r="T63" s="53">
        <v>4082698.4841966741</v>
      </c>
      <c r="U63" s="53">
        <v>-6977423.9176293667</v>
      </c>
      <c r="V63" s="53">
        <v>-4373915.4830148295</v>
      </c>
      <c r="W63" s="39">
        <v>11964881.178328857</v>
      </c>
    </row>
    <row r="64" spans="1:23" ht="21" x14ac:dyDescent="0.25">
      <c r="A64" s="11"/>
      <c r="B64" s="16" t="s">
        <v>74</v>
      </c>
      <c r="C64" s="17" t="s">
        <v>47</v>
      </c>
      <c r="D64" s="40">
        <v>98362580.406709164</v>
      </c>
      <c r="E64" s="40">
        <v>95720331.984097287</v>
      </c>
      <c r="F64" s="40">
        <v>112519611.78050265</v>
      </c>
      <c r="G64" s="40">
        <v>191690157.89684218</v>
      </c>
      <c r="H64" s="40">
        <v>244440075.65620482</v>
      </c>
      <c r="I64" s="40">
        <v>258525267.59566012</v>
      </c>
      <c r="J64" s="40">
        <v>249361559.69221205</v>
      </c>
      <c r="K64" s="40">
        <v>277811407.14723057</v>
      </c>
      <c r="L64" s="40">
        <v>292314729.97663808</v>
      </c>
      <c r="M64" s="40">
        <v>330645176.98207784</v>
      </c>
      <c r="N64" s="40">
        <v>382526537.58589184</v>
      </c>
      <c r="O64" s="40">
        <v>414391668.65899372</v>
      </c>
      <c r="P64" s="40">
        <v>398940735.02500981</v>
      </c>
      <c r="Q64" s="40">
        <v>364736919.17308789</v>
      </c>
      <c r="R64" s="40">
        <v>378224835.72936261</v>
      </c>
      <c r="S64" s="32">
        <v>394354003.62973481</v>
      </c>
      <c r="T64" s="32">
        <v>396241736.17828953</v>
      </c>
      <c r="U64" s="32">
        <v>388880880.41716725</v>
      </c>
      <c r="V64" s="32">
        <v>406834189.49243844</v>
      </c>
      <c r="W64" s="33">
        <v>461050702.34034973</v>
      </c>
    </row>
    <row r="65" spans="1:23" ht="13.8" x14ac:dyDescent="0.25">
      <c r="A65" s="11"/>
      <c r="B65" s="20" t="s">
        <v>75</v>
      </c>
      <c r="C65" s="21" t="s">
        <v>47</v>
      </c>
      <c r="D65" s="22">
        <v>22245048.468891308</v>
      </c>
      <c r="E65" s="35">
        <v>31514299.019238837</v>
      </c>
      <c r="F65" s="35">
        <v>34400080.937640212</v>
      </c>
      <c r="G65" s="35">
        <v>52308064.668596514</v>
      </c>
      <c r="H65" s="35">
        <v>58067969.660763539</v>
      </c>
      <c r="I65" s="35">
        <v>60739590.404086642</v>
      </c>
      <c r="J65" s="35">
        <v>65399345.187365144</v>
      </c>
      <c r="K65" s="35">
        <v>74257428.813705623</v>
      </c>
      <c r="L65" s="35">
        <v>78425677.958557621</v>
      </c>
      <c r="M65" s="35">
        <v>97393000.945461154</v>
      </c>
      <c r="N65" s="35">
        <v>106301778.3587243</v>
      </c>
      <c r="O65" s="35">
        <v>109062217.41266435</v>
      </c>
      <c r="P65" s="53">
        <v>102257638.41575418</v>
      </c>
      <c r="Q65" s="38">
        <v>94820146.712081105</v>
      </c>
      <c r="R65" s="38">
        <v>94316541.466305792</v>
      </c>
      <c r="S65" s="53">
        <v>91046832.871220499</v>
      </c>
      <c r="T65" s="53">
        <v>90544787.835426301</v>
      </c>
      <c r="U65" s="53">
        <v>96196193.092525691</v>
      </c>
      <c r="V65" s="53">
        <v>99419052.303890616</v>
      </c>
      <c r="W65" s="39">
        <v>103992331.28212632</v>
      </c>
    </row>
    <row r="66" spans="1:23" ht="13.8" x14ac:dyDescent="0.25">
      <c r="A66" s="11"/>
      <c r="B66" s="20" t="s">
        <v>76</v>
      </c>
      <c r="C66" s="21" t="s">
        <v>47</v>
      </c>
      <c r="D66" s="22">
        <v>17676043.242653474</v>
      </c>
      <c r="E66" s="35">
        <v>6736175.9116786001</v>
      </c>
      <c r="F66" s="35">
        <v>7592587.4928708859</v>
      </c>
      <c r="G66" s="35">
        <v>9745198.6513943393</v>
      </c>
      <c r="H66" s="35">
        <v>26037071.561917495</v>
      </c>
      <c r="I66" s="35">
        <v>24810889.06837808</v>
      </c>
      <c r="J66" s="35">
        <v>24167749.804547437</v>
      </c>
      <c r="K66" s="35">
        <v>25182989.781681433</v>
      </c>
      <c r="L66" s="35">
        <v>26874693.385384798</v>
      </c>
      <c r="M66" s="35">
        <v>27838108.87205771</v>
      </c>
      <c r="N66" s="35">
        <v>30430303.230537876</v>
      </c>
      <c r="O66" s="35">
        <v>32470027.194394071</v>
      </c>
      <c r="P66" s="53">
        <v>35247606.594531521</v>
      </c>
      <c r="Q66" s="38">
        <v>37082153.877756111</v>
      </c>
      <c r="R66" s="38">
        <v>39762485.897124104</v>
      </c>
      <c r="S66" s="53">
        <v>38702017.11253158</v>
      </c>
      <c r="T66" s="53">
        <v>40913007.31881284</v>
      </c>
      <c r="U66" s="53">
        <v>41396552.527232111</v>
      </c>
      <c r="V66" s="53">
        <v>40274438.468467467</v>
      </c>
      <c r="W66" s="39">
        <v>43871902.260595486</v>
      </c>
    </row>
    <row r="67" spans="1:23" ht="13.8" x14ac:dyDescent="0.25">
      <c r="A67" s="11"/>
      <c r="B67" s="20" t="s">
        <v>77</v>
      </c>
      <c r="C67" s="21" t="s">
        <v>47</v>
      </c>
      <c r="D67" s="22">
        <v>4714930.2406142307</v>
      </c>
      <c r="E67" s="35">
        <v>4904617.3878611373</v>
      </c>
      <c r="F67" s="35">
        <v>4185083.5337850475</v>
      </c>
      <c r="G67" s="35">
        <v>15592283.40731588</v>
      </c>
      <c r="H67" s="35">
        <v>20940838.915072735</v>
      </c>
      <c r="I67" s="35">
        <v>22316672.481841736</v>
      </c>
      <c r="J67" s="35">
        <v>21025042.110558998</v>
      </c>
      <c r="K67" s="35">
        <v>20201899.87192408</v>
      </c>
      <c r="L67" s="35">
        <v>22014473.976715446</v>
      </c>
      <c r="M67" s="35">
        <v>24144719.551155996</v>
      </c>
      <c r="N67" s="35">
        <v>31679124.143843696</v>
      </c>
      <c r="O67" s="35">
        <v>31591961.964321867</v>
      </c>
      <c r="P67" s="53">
        <v>32064226.972171903</v>
      </c>
      <c r="Q67" s="38">
        <v>33203236.950510204</v>
      </c>
      <c r="R67" s="38">
        <v>33249628.531998124</v>
      </c>
      <c r="S67" s="53">
        <v>38883364.06711369</v>
      </c>
      <c r="T67" s="53">
        <v>48495561.771421738</v>
      </c>
      <c r="U67" s="53">
        <v>49477511.079092987</v>
      </c>
      <c r="V67" s="53">
        <v>50689269.77676098</v>
      </c>
      <c r="W67" s="39">
        <v>50915083.192086115</v>
      </c>
    </row>
    <row r="68" spans="1:23" ht="13.8" x14ac:dyDescent="0.25">
      <c r="A68" s="11"/>
      <c r="B68" s="20" t="s">
        <v>78</v>
      </c>
      <c r="C68" s="21" t="s">
        <v>47</v>
      </c>
      <c r="D68" s="22">
        <v>10669021.57874484</v>
      </c>
      <c r="E68" s="35">
        <v>10383817.07915787</v>
      </c>
      <c r="F68" s="35">
        <v>12029526.672612913</v>
      </c>
      <c r="G68" s="35">
        <v>27706512.933868129</v>
      </c>
      <c r="H68" s="35">
        <v>29873703.916915108</v>
      </c>
      <c r="I68" s="35">
        <v>33363174.418758776</v>
      </c>
      <c r="J68" s="35">
        <v>28313721.369829293</v>
      </c>
      <c r="K68" s="35">
        <v>35288038.428837843</v>
      </c>
      <c r="L68" s="35">
        <v>36364945.399265446</v>
      </c>
      <c r="M68" s="35">
        <v>38017282.707854062</v>
      </c>
      <c r="N68" s="35">
        <v>40441361.512850299</v>
      </c>
      <c r="O68" s="35">
        <v>39054969.592307366</v>
      </c>
      <c r="P68" s="53">
        <v>34327258.991776809</v>
      </c>
      <c r="Q68" s="38">
        <v>28604454.830259476</v>
      </c>
      <c r="R68" s="38">
        <v>25564171.90375381</v>
      </c>
      <c r="S68" s="53">
        <v>34739558.076003328</v>
      </c>
      <c r="T68" s="53">
        <v>36522355.310444579</v>
      </c>
      <c r="U68" s="53">
        <v>28049393.529831193</v>
      </c>
      <c r="V68" s="53">
        <v>34824067.653181762</v>
      </c>
      <c r="W68" s="39">
        <v>31366600.563064471</v>
      </c>
    </row>
    <row r="69" spans="1:23" ht="13.8" x14ac:dyDescent="0.25">
      <c r="A69" s="11"/>
      <c r="B69" s="20" t="s">
        <v>79</v>
      </c>
      <c r="C69" s="21" t="s">
        <v>47</v>
      </c>
      <c r="D69" s="22">
        <v>7994881.7123458702</v>
      </c>
      <c r="E69" s="35">
        <v>15690814.913848316</v>
      </c>
      <c r="F69" s="35">
        <v>17785914.754867222</v>
      </c>
      <c r="G69" s="35">
        <v>22466716.071193781</v>
      </c>
      <c r="H69" s="35">
        <v>23298918.243173055</v>
      </c>
      <c r="I69" s="35">
        <v>24528458.6447483</v>
      </c>
      <c r="J69" s="35">
        <v>25617288.05010147</v>
      </c>
      <c r="K69" s="35">
        <v>27503011.571071718</v>
      </c>
      <c r="L69" s="35">
        <v>28015585.889842544</v>
      </c>
      <c r="M69" s="35">
        <v>31243014.25558405</v>
      </c>
      <c r="N69" s="35">
        <v>31421364.673066784</v>
      </c>
      <c r="O69" s="35">
        <v>33374453.507501312</v>
      </c>
      <c r="P69" s="53">
        <v>28820624.576085459</v>
      </c>
      <c r="Q69" s="38">
        <v>31985369.623567726</v>
      </c>
      <c r="R69" s="38">
        <v>35117574.700106978</v>
      </c>
      <c r="S69" s="53">
        <v>34909154.819739632</v>
      </c>
      <c r="T69" s="53">
        <v>32494779.831080243</v>
      </c>
      <c r="U69" s="53">
        <v>32644671.292076685</v>
      </c>
      <c r="V69" s="53">
        <v>33180575.72323779</v>
      </c>
      <c r="W69" s="39">
        <v>34989231.015843175</v>
      </c>
    </row>
    <row r="70" spans="1:23" ht="13.8" x14ac:dyDescent="0.25">
      <c r="A70" s="11"/>
      <c r="B70" s="20" t="s">
        <v>80</v>
      </c>
      <c r="C70" s="21" t="s">
        <v>47</v>
      </c>
      <c r="D70" s="22">
        <v>9033059.6834925525</v>
      </c>
      <c r="E70" s="35">
        <v>7037954.930949619</v>
      </c>
      <c r="F70" s="35">
        <v>7641859.9020751119</v>
      </c>
      <c r="G70" s="35">
        <v>7795831.4474320998</v>
      </c>
      <c r="H70" s="35">
        <v>21220767.669599403</v>
      </c>
      <c r="I70" s="35">
        <v>23144814.489667017</v>
      </c>
      <c r="J70" s="35">
        <v>19755338.998809449</v>
      </c>
      <c r="K70" s="35">
        <v>19402813.791160434</v>
      </c>
      <c r="L70" s="35">
        <v>20411680.432374038</v>
      </c>
      <c r="M70" s="35">
        <v>21853247.828135949</v>
      </c>
      <c r="N70" s="35">
        <v>22106755.153533906</v>
      </c>
      <c r="O70" s="35">
        <v>22916029.235191397</v>
      </c>
      <c r="P70" s="53">
        <v>22686068.099799544</v>
      </c>
      <c r="Q70" s="38">
        <v>23192325.481595099</v>
      </c>
      <c r="R70" s="38">
        <v>25131933.416629888</v>
      </c>
      <c r="S70" s="53">
        <v>26445435.64433153</v>
      </c>
      <c r="T70" s="53">
        <v>27076202.732439563</v>
      </c>
      <c r="U70" s="53">
        <v>25377168.38465675</v>
      </c>
      <c r="V70" s="53">
        <v>24689283.145968609</v>
      </c>
      <c r="W70" s="39">
        <v>26894622.451711092</v>
      </c>
    </row>
    <row r="71" spans="1:23" ht="13.8" x14ac:dyDescent="0.25">
      <c r="A71" s="11"/>
      <c r="B71" s="20" t="s">
        <v>81</v>
      </c>
      <c r="C71" s="21" t="s">
        <v>47</v>
      </c>
      <c r="D71" s="22">
        <v>465089.68315870105</v>
      </c>
      <c r="E71" s="35">
        <v>2276406.1854543178</v>
      </c>
      <c r="F71" s="35">
        <v>5370955.5559357516</v>
      </c>
      <c r="G71" s="35">
        <v>11299895.661196051</v>
      </c>
      <c r="H71" s="35">
        <v>10309732.861825356</v>
      </c>
      <c r="I71" s="35">
        <v>10217042.570708476</v>
      </c>
      <c r="J71" s="35">
        <v>10633491.584573437</v>
      </c>
      <c r="K71" s="35">
        <v>11678402.034627682</v>
      </c>
      <c r="L71" s="35">
        <v>12142150.221391842</v>
      </c>
      <c r="M71" s="35">
        <v>13394792.001475174</v>
      </c>
      <c r="N71" s="35">
        <v>15425795.405792482</v>
      </c>
      <c r="O71" s="35">
        <v>15503555.74424798</v>
      </c>
      <c r="P71" s="53">
        <v>14704455.314245272</v>
      </c>
      <c r="Q71" s="38">
        <v>14841450.816802168</v>
      </c>
      <c r="R71" s="38">
        <v>15066326.147464709</v>
      </c>
      <c r="S71" s="53">
        <v>16861041.462282933</v>
      </c>
      <c r="T71" s="53">
        <v>14800082.277614163</v>
      </c>
      <c r="U71" s="53">
        <v>14483866.942068061</v>
      </c>
      <c r="V71" s="53">
        <v>14879976.705619518</v>
      </c>
      <c r="W71" s="39">
        <v>15279615.308097202</v>
      </c>
    </row>
    <row r="72" spans="1:23" ht="13.8" x14ac:dyDescent="0.25">
      <c r="A72" s="11"/>
      <c r="B72" s="20" t="s">
        <v>82</v>
      </c>
      <c r="C72" s="21" t="s">
        <v>47</v>
      </c>
      <c r="D72" s="22">
        <v>2483078.3718865039</v>
      </c>
      <c r="E72" s="35">
        <v>2649920.8785472917</v>
      </c>
      <c r="F72" s="35">
        <v>3594199.0588024529</v>
      </c>
      <c r="G72" s="35">
        <v>9767369.6601393558</v>
      </c>
      <c r="H72" s="35">
        <v>6846840.7112987656</v>
      </c>
      <c r="I72" s="35">
        <v>6965010.7564849788</v>
      </c>
      <c r="J72" s="35">
        <v>7422156.6638809992</v>
      </c>
      <c r="K72" s="35">
        <v>7389377.7008832628</v>
      </c>
      <c r="L72" s="35">
        <v>6858064.1804925054</v>
      </c>
      <c r="M72" s="35">
        <v>7618912.8776301472</v>
      </c>
      <c r="N72" s="35">
        <v>7430804.8844818529</v>
      </c>
      <c r="O72" s="35">
        <v>8110487.5061702011</v>
      </c>
      <c r="P72" s="53">
        <v>9780293.7958402596</v>
      </c>
      <c r="Q72" s="38">
        <v>12956534.223065721</v>
      </c>
      <c r="R72" s="38">
        <v>19366666.499572702</v>
      </c>
      <c r="S72" s="53">
        <v>16727575.203969371</v>
      </c>
      <c r="T72" s="53">
        <v>13483709.045380134</v>
      </c>
      <c r="U72" s="53">
        <v>15578415.720047431</v>
      </c>
      <c r="V72" s="53">
        <v>16355565.963272069</v>
      </c>
      <c r="W72" s="39">
        <v>16830307.500065755</v>
      </c>
    </row>
    <row r="73" spans="1:23" ht="13.8" x14ac:dyDescent="0.25">
      <c r="A73" s="11"/>
      <c r="B73" s="20" t="s">
        <v>83</v>
      </c>
      <c r="C73" s="21" t="s">
        <v>47</v>
      </c>
      <c r="D73" s="22">
        <v>6745521.1283780616</v>
      </c>
      <c r="E73" s="35">
        <v>3896226.9924650136</v>
      </c>
      <c r="F73" s="35">
        <v>5436943.7692262428</v>
      </c>
      <c r="G73" s="35">
        <v>10337349.606796898</v>
      </c>
      <c r="H73" s="35">
        <v>10205708.748538634</v>
      </c>
      <c r="I73" s="35">
        <v>9836505.1529481113</v>
      </c>
      <c r="J73" s="35">
        <v>8817683.0935918577</v>
      </c>
      <c r="K73" s="35">
        <v>11953284.290318944</v>
      </c>
      <c r="L73" s="35">
        <v>11899399.596294889</v>
      </c>
      <c r="M73" s="35">
        <v>10181755.937993675</v>
      </c>
      <c r="N73" s="35">
        <v>9843549.6038332749</v>
      </c>
      <c r="O73" s="35">
        <v>9774087.3996712379</v>
      </c>
      <c r="P73" s="53">
        <v>8716448.6814959757</v>
      </c>
      <c r="Q73" s="38">
        <v>9644589.1951735504</v>
      </c>
      <c r="R73" s="38">
        <v>12240413.566374261</v>
      </c>
      <c r="S73" s="53">
        <v>13972609.319573404</v>
      </c>
      <c r="T73" s="53">
        <v>12052490.683467617</v>
      </c>
      <c r="U73" s="53">
        <v>13324258.427106418</v>
      </c>
      <c r="V73" s="53">
        <v>14650774.798360992</v>
      </c>
      <c r="W73" s="39">
        <v>15076032.558233747</v>
      </c>
    </row>
    <row r="74" spans="1:23" ht="13.8" x14ac:dyDescent="0.25">
      <c r="A74" s="11"/>
      <c r="B74" s="20" t="s">
        <v>84</v>
      </c>
      <c r="C74" s="21" t="s">
        <v>47</v>
      </c>
      <c r="D74" s="22">
        <v>0</v>
      </c>
      <c r="E74" s="35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6577885.2803299474</v>
      </c>
      <c r="N74" s="35">
        <v>21042761.387361761</v>
      </c>
      <c r="O74" s="35">
        <v>35615269.313157618</v>
      </c>
      <c r="P74" s="53">
        <v>37233973.16811879</v>
      </c>
      <c r="Q74" s="38">
        <v>19766576.097202662</v>
      </c>
      <c r="R74" s="38">
        <v>18001305.272978578</v>
      </c>
      <c r="S74" s="53">
        <v>15664686.490082528</v>
      </c>
      <c r="T74" s="53">
        <v>11939755.969494341</v>
      </c>
      <c r="U74" s="53">
        <v>9761867.7274749856</v>
      </c>
      <c r="V74" s="53">
        <v>8019569.7366696158</v>
      </c>
      <c r="W74" s="39">
        <v>8514412.7384510096</v>
      </c>
    </row>
    <row r="75" spans="1:23" ht="13.8" x14ac:dyDescent="0.25">
      <c r="A75" s="11"/>
      <c r="B75" s="20" t="s">
        <v>85</v>
      </c>
      <c r="C75" s="21" t="s">
        <v>47</v>
      </c>
      <c r="D75" s="22">
        <v>4480647.9926333996</v>
      </c>
      <c r="E75" s="35">
        <v>2261070.209693531</v>
      </c>
      <c r="F75" s="35">
        <v>3519437.9822475859</v>
      </c>
      <c r="G75" s="35">
        <v>5029878.0761770885</v>
      </c>
      <c r="H75" s="35">
        <v>6559979.0517636146</v>
      </c>
      <c r="I75" s="35">
        <v>7347353.0183550771</v>
      </c>
      <c r="J75" s="35">
        <v>6665332.7185818218</v>
      </c>
      <c r="K75" s="35">
        <v>7301565.7700998578</v>
      </c>
      <c r="L75" s="35">
        <v>7232127.5724914549</v>
      </c>
      <c r="M75" s="35">
        <v>8154284.6153425165</v>
      </c>
      <c r="N75" s="35">
        <v>8453386.5266236439</v>
      </c>
      <c r="O75" s="35">
        <v>8388985.8235760219</v>
      </c>
      <c r="P75" s="53">
        <v>7421050.9370584087</v>
      </c>
      <c r="Q75" s="38">
        <v>6435086.4189745504</v>
      </c>
      <c r="R75" s="38">
        <v>7234991.5913216891</v>
      </c>
      <c r="S75" s="53">
        <v>7745052.6987633277</v>
      </c>
      <c r="T75" s="53">
        <v>7764989.5923470529</v>
      </c>
      <c r="U75" s="53">
        <v>7659885.3838706417</v>
      </c>
      <c r="V75" s="53">
        <v>7269911.4870452555</v>
      </c>
      <c r="W75" s="39">
        <v>7480930.1066065868</v>
      </c>
    </row>
    <row r="76" spans="1:23" ht="13.8" x14ac:dyDescent="0.25">
      <c r="A76" s="11"/>
      <c r="B76" s="20" t="s">
        <v>86</v>
      </c>
      <c r="C76" s="21" t="s">
        <v>47</v>
      </c>
      <c r="D76" s="22">
        <v>0</v>
      </c>
      <c r="E76" s="35">
        <v>14225.871567551423</v>
      </c>
      <c r="F76" s="35">
        <v>12689.867135952209</v>
      </c>
      <c r="G76" s="35">
        <v>1609290.0865412101</v>
      </c>
      <c r="H76" s="35">
        <v>5584270.0138400802</v>
      </c>
      <c r="I76" s="35">
        <v>6377467.4081358761</v>
      </c>
      <c r="J76" s="35">
        <v>6392305.4337848378</v>
      </c>
      <c r="K76" s="35">
        <v>7049214.5670370171</v>
      </c>
      <c r="L76" s="35">
        <v>8299350.7160156667</v>
      </c>
      <c r="M76" s="35">
        <v>7915893.7225684971</v>
      </c>
      <c r="N76" s="35">
        <v>8615152.6819929779</v>
      </c>
      <c r="O76" s="35">
        <v>10388258.34621512</v>
      </c>
      <c r="P76" s="53">
        <v>11083272.842959614</v>
      </c>
      <c r="Q76" s="38">
        <v>10579621.271026094</v>
      </c>
      <c r="R76" s="38">
        <v>12523191.741316602</v>
      </c>
      <c r="S76" s="53">
        <v>10496086.162957679</v>
      </c>
      <c r="T76" s="53">
        <v>8439793.774046557</v>
      </c>
      <c r="U76" s="53">
        <v>6785018.8389213635</v>
      </c>
      <c r="V76" s="53">
        <v>8003298.3869976224</v>
      </c>
      <c r="W76" s="39">
        <v>17204724.529311117</v>
      </c>
    </row>
    <row r="77" spans="1:23" ht="13.8" x14ac:dyDescent="0.25">
      <c r="A77" s="11"/>
      <c r="B77" s="20" t="s">
        <v>87</v>
      </c>
      <c r="C77" s="21" t="s">
        <v>47</v>
      </c>
      <c r="D77" s="22">
        <v>2205717.1339962534</v>
      </c>
      <c r="E77" s="35">
        <v>2423897.5069219442</v>
      </c>
      <c r="F77" s="35">
        <v>2715841.4643454663</v>
      </c>
      <c r="G77" s="35">
        <v>1896818.44677297</v>
      </c>
      <c r="H77" s="35">
        <v>3627062.3248235746</v>
      </c>
      <c r="I77" s="35">
        <v>4384680.0834458834</v>
      </c>
      <c r="J77" s="35">
        <v>3685769.7399964617</v>
      </c>
      <c r="K77" s="35">
        <v>4082720.6046053497</v>
      </c>
      <c r="L77" s="35">
        <v>3296676.4135086536</v>
      </c>
      <c r="M77" s="35">
        <v>2284316.353733792</v>
      </c>
      <c r="N77" s="35">
        <v>4315659.5649805963</v>
      </c>
      <c r="O77" s="35">
        <v>6057766.3306251299</v>
      </c>
      <c r="P77" s="53">
        <v>6177719.4266153667</v>
      </c>
      <c r="Q77" s="38">
        <v>6910357.6855033319</v>
      </c>
      <c r="R77" s="38">
        <v>7247561.9507734878</v>
      </c>
      <c r="S77" s="53">
        <v>6814101.38545145</v>
      </c>
      <c r="T77" s="53">
        <v>9493977.0812917594</v>
      </c>
      <c r="U77" s="53">
        <v>6617483.6753046578</v>
      </c>
      <c r="V77" s="53">
        <v>6785412.4794409173</v>
      </c>
      <c r="W77" s="39">
        <v>8836787.584979739</v>
      </c>
    </row>
    <row r="78" spans="1:23" ht="13.8" x14ac:dyDescent="0.25">
      <c r="A78" s="11"/>
      <c r="B78" s="20" t="s">
        <v>88</v>
      </c>
      <c r="C78" s="21" t="s">
        <v>47</v>
      </c>
      <c r="D78" s="22">
        <v>0</v>
      </c>
      <c r="E78" s="35">
        <v>626687.74756376748</v>
      </c>
      <c r="F78" s="35">
        <v>947768.56767613324</v>
      </c>
      <c r="G78" s="35">
        <v>1893535.5179648472</v>
      </c>
      <c r="H78" s="35">
        <v>3679655.7064140947</v>
      </c>
      <c r="I78" s="35">
        <v>6154381.1214923952</v>
      </c>
      <c r="J78" s="35">
        <v>4558033.537374313</v>
      </c>
      <c r="K78" s="35">
        <v>5109121.3838586109</v>
      </c>
      <c r="L78" s="35">
        <v>4335064.2211337946</v>
      </c>
      <c r="M78" s="35">
        <v>4838390.3071192261</v>
      </c>
      <c r="N78" s="35">
        <v>4826919.5892265318</v>
      </c>
      <c r="O78" s="35">
        <v>4851242.7398430016</v>
      </c>
      <c r="P78" s="53">
        <v>5011979.1046681497</v>
      </c>
      <c r="Q78" s="38">
        <v>3810154.059780682</v>
      </c>
      <c r="R78" s="38">
        <v>4202174.1296736086</v>
      </c>
      <c r="S78" s="53">
        <v>5356466.7919948678</v>
      </c>
      <c r="T78" s="53">
        <v>5964270.0651836926</v>
      </c>
      <c r="U78" s="53">
        <v>6259380.4289168287</v>
      </c>
      <c r="V78" s="53">
        <v>8572176.3676421382</v>
      </c>
      <c r="W78" s="39">
        <v>8820317.6616471689</v>
      </c>
    </row>
    <row r="79" spans="1:23" ht="13.8" x14ac:dyDescent="0.25">
      <c r="A79" s="11"/>
      <c r="B79" s="20" t="s">
        <v>89</v>
      </c>
      <c r="C79" s="21" t="s">
        <v>47</v>
      </c>
      <c r="D79" s="22">
        <v>637931.68706292775</v>
      </c>
      <c r="E79" s="35">
        <v>600285.62935357192</v>
      </c>
      <c r="F79" s="35">
        <v>600652.64633782313</v>
      </c>
      <c r="G79" s="35">
        <v>1562474.7417232334</v>
      </c>
      <c r="H79" s="35">
        <v>2343415.5595704508</v>
      </c>
      <c r="I79" s="35">
        <v>2199425.8460320155</v>
      </c>
      <c r="J79" s="35">
        <v>1871002.623218375</v>
      </c>
      <c r="K79" s="35">
        <v>1566503.0523967398</v>
      </c>
      <c r="L79" s="35">
        <v>1807751.3267958546</v>
      </c>
      <c r="M79" s="35">
        <v>1930828.6323283718</v>
      </c>
      <c r="N79" s="35">
        <v>2623117.3604342639</v>
      </c>
      <c r="O79" s="35">
        <v>2799592.7425715192</v>
      </c>
      <c r="P79" s="53">
        <v>3103303.2451383322</v>
      </c>
      <c r="Q79" s="38">
        <v>2932013.8576747631</v>
      </c>
      <c r="R79" s="38">
        <v>4523592.6265097782</v>
      </c>
      <c r="S79" s="53">
        <v>5433895.7439910164</v>
      </c>
      <c r="T79" s="53">
        <v>5933114.6395344036</v>
      </c>
      <c r="U79" s="53">
        <v>4678158.9140158622</v>
      </c>
      <c r="V79" s="53">
        <v>5639509.8563334858</v>
      </c>
      <c r="W79" s="39">
        <v>5761525.6491382439</v>
      </c>
    </row>
    <row r="80" spans="1:23" ht="13.8" x14ac:dyDescent="0.25">
      <c r="A80" s="11"/>
      <c r="B80" s="20" t="s">
        <v>90</v>
      </c>
      <c r="C80" s="21" t="s">
        <v>47</v>
      </c>
      <c r="D80" s="22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383143.52306732634</v>
      </c>
      <c r="M80" s="35">
        <v>910605.65651982487</v>
      </c>
      <c r="N80" s="35">
        <v>1347170.3070161506</v>
      </c>
      <c r="O80" s="35">
        <v>1596303.4976702565</v>
      </c>
      <c r="P80" s="53">
        <v>2074759.7620793676</v>
      </c>
      <c r="Q80" s="38">
        <v>2277557.1704763477</v>
      </c>
      <c r="R80" s="38">
        <v>2707158.9159310148</v>
      </c>
      <c r="S80" s="53">
        <v>3246529.1143087433</v>
      </c>
      <c r="T80" s="53">
        <v>3844830.5474563856</v>
      </c>
      <c r="U80" s="53">
        <v>4461479.4477950335</v>
      </c>
      <c r="V80" s="53">
        <v>5108927.0571276257</v>
      </c>
      <c r="W80" s="39">
        <v>5565275.5700691426</v>
      </c>
    </row>
    <row r="81" spans="1:23" ht="13.8" x14ac:dyDescent="0.25">
      <c r="A81" s="11"/>
      <c r="B81" s="20" t="s">
        <v>91</v>
      </c>
      <c r="C81" s="21" t="s">
        <v>47</v>
      </c>
      <c r="D81" s="22">
        <v>0</v>
      </c>
      <c r="E81" s="35">
        <v>0</v>
      </c>
      <c r="F81" s="35">
        <v>0</v>
      </c>
      <c r="G81" s="35">
        <v>532700.97547615867</v>
      </c>
      <c r="H81" s="35">
        <v>830332.54742430104</v>
      </c>
      <c r="I81" s="35">
        <v>978124.65449673182</v>
      </c>
      <c r="J81" s="35">
        <v>1139649.4403699823</v>
      </c>
      <c r="K81" s="35">
        <v>1182143.6498921537</v>
      </c>
      <c r="L81" s="35">
        <v>1082551.9319915834</v>
      </c>
      <c r="M81" s="35">
        <v>1379768.6437308057</v>
      </c>
      <c r="N81" s="35">
        <v>1811257.296986232</v>
      </c>
      <c r="O81" s="35">
        <v>1820387.7165327603</v>
      </c>
      <c r="P81" s="53">
        <v>2556683.4421156887</v>
      </c>
      <c r="Q81" s="38">
        <v>2949891.743134805</v>
      </c>
      <c r="R81" s="38">
        <v>3098279.6465097438</v>
      </c>
      <c r="S81" s="53">
        <v>3276541.0098184715</v>
      </c>
      <c r="T81" s="53">
        <v>2682087.2370755146</v>
      </c>
      <c r="U81" s="53">
        <v>2770185.1185908671</v>
      </c>
      <c r="V81" s="53">
        <v>2908379.5330536743</v>
      </c>
      <c r="W81" s="39">
        <v>2992799.0249992162</v>
      </c>
    </row>
    <row r="82" spans="1:23" ht="13.8" x14ac:dyDescent="0.25">
      <c r="A82" s="11"/>
      <c r="B82" s="20" t="s">
        <v>92</v>
      </c>
      <c r="C82" s="21" t="s">
        <v>47</v>
      </c>
      <c r="D82" s="22">
        <v>0</v>
      </c>
      <c r="E82" s="35">
        <v>0</v>
      </c>
      <c r="F82" s="35">
        <v>0</v>
      </c>
      <c r="G82" s="35">
        <v>1161.513402379733</v>
      </c>
      <c r="H82" s="35">
        <v>21175.784039289512</v>
      </c>
      <c r="I82" s="35">
        <v>40661.119854109558</v>
      </c>
      <c r="J82" s="35">
        <v>26920.125848123258</v>
      </c>
      <c r="K82" s="35">
        <v>53883.862680342492</v>
      </c>
      <c r="L82" s="35">
        <v>85037.658683824207</v>
      </c>
      <c r="M82" s="35">
        <v>52361.695675990981</v>
      </c>
      <c r="N82" s="35">
        <v>89422.490719326262</v>
      </c>
      <c r="O82" s="35">
        <v>89873.262567661237</v>
      </c>
      <c r="P82" s="53">
        <v>86686.767406122439</v>
      </c>
      <c r="Q82" s="38">
        <v>83821.184378390244</v>
      </c>
      <c r="R82" s="38">
        <v>84954.685279536774</v>
      </c>
      <c r="S82" s="53">
        <v>2544935.4742984115</v>
      </c>
      <c r="T82" s="53">
        <v>2585298.1804013886</v>
      </c>
      <c r="U82" s="53">
        <v>115906.08251429786</v>
      </c>
      <c r="V82" s="53">
        <v>106472.05190539158</v>
      </c>
      <c r="W82" s="39">
        <v>18260.423574264791</v>
      </c>
    </row>
    <row r="83" spans="1:23" ht="13.8" x14ac:dyDescent="0.25">
      <c r="A83" s="11"/>
      <c r="B83" s="20" t="s">
        <v>93</v>
      </c>
      <c r="C83" s="21" t="s">
        <v>47</v>
      </c>
      <c r="D83" s="22">
        <v>401045.87199967087</v>
      </c>
      <c r="E83" s="35">
        <v>358951.23592585599</v>
      </c>
      <c r="F83" s="35">
        <v>410001.68245364819</v>
      </c>
      <c r="G83" s="35">
        <v>339719.14541173965</v>
      </c>
      <c r="H83" s="35">
        <v>629435.26408042747</v>
      </c>
      <c r="I83" s="35">
        <v>1959027.7052656212</v>
      </c>
      <c r="J83" s="35">
        <v>1061743.6898786277</v>
      </c>
      <c r="K83" s="35">
        <v>1654827.6955149129</v>
      </c>
      <c r="L83" s="35">
        <v>3679228.2034500563</v>
      </c>
      <c r="M83" s="35">
        <v>2626787.838925533</v>
      </c>
      <c r="N83" s="35">
        <v>2638072.8817330934</v>
      </c>
      <c r="O83" s="35">
        <v>3205592.2332045538</v>
      </c>
      <c r="P83" s="53">
        <v>2809602.1953736166</v>
      </c>
      <c r="Q83" s="38">
        <v>2029137.5265818276</v>
      </c>
      <c r="R83" s="38">
        <v>1941112.2698919405</v>
      </c>
      <c r="S83" s="53">
        <v>2286645.7984597785</v>
      </c>
      <c r="T83" s="53">
        <v>3249417.219497303</v>
      </c>
      <c r="U83" s="53">
        <v>4965536.4848895334</v>
      </c>
      <c r="V83" s="53">
        <v>6218732.6208507633</v>
      </c>
      <c r="W83" s="39">
        <v>6399239.4090573825</v>
      </c>
    </row>
    <row r="84" spans="1:23" ht="13.8" x14ac:dyDescent="0.25">
      <c r="A84" s="11"/>
      <c r="B84" s="20" t="s">
        <v>94</v>
      </c>
      <c r="C84" s="21" t="s">
        <v>47</v>
      </c>
      <c r="D84" s="22">
        <v>1045879.5783410053</v>
      </c>
      <c r="E84" s="35">
        <v>656740.36255269928</v>
      </c>
      <c r="F84" s="35">
        <v>1036672.5134639912</v>
      </c>
      <c r="G84" s="35">
        <v>2264850.6126991208</v>
      </c>
      <c r="H84" s="35">
        <v>2635559.2850642884</v>
      </c>
      <c r="I84" s="35">
        <v>2158177.0160156162</v>
      </c>
      <c r="J84" s="35">
        <v>1775587.7159453225</v>
      </c>
      <c r="K84" s="35">
        <v>2226721.6382375788</v>
      </c>
      <c r="L84" s="35">
        <v>2330509.6716785296</v>
      </c>
      <c r="M84" s="35">
        <v>2080264.2010045601</v>
      </c>
      <c r="N84" s="35">
        <v>2089434.7723608275</v>
      </c>
      <c r="O84" s="35">
        <v>2202024.0331048002</v>
      </c>
      <c r="P84" s="53">
        <v>2203422.8162925742</v>
      </c>
      <c r="Q84" s="38">
        <v>1772199.1488574548</v>
      </c>
      <c r="R84" s="38">
        <v>1808004.0277431088</v>
      </c>
      <c r="S84" s="53">
        <v>2080473.2211227643</v>
      </c>
      <c r="T84" s="53">
        <v>2211759.1883064983</v>
      </c>
      <c r="U84" s="53">
        <v>2004525.3452860496</v>
      </c>
      <c r="V84" s="53">
        <v>2128526.707257227</v>
      </c>
      <c r="W84" s="39">
        <v>2180768.5129159908</v>
      </c>
    </row>
    <row r="85" spans="1:23" ht="13.8" x14ac:dyDescent="0.25">
      <c r="A85" s="11"/>
      <c r="B85" s="20" t="s">
        <v>95</v>
      </c>
      <c r="C85" s="21" t="s">
        <v>47</v>
      </c>
      <c r="D85" s="22">
        <v>0</v>
      </c>
      <c r="E85" s="35">
        <v>276038.31956785196</v>
      </c>
      <c r="F85" s="35">
        <v>111380.12434853769</v>
      </c>
      <c r="G85" s="35">
        <v>281008.25183161453</v>
      </c>
      <c r="H85" s="35">
        <v>329642.0665097342</v>
      </c>
      <c r="I85" s="35">
        <v>396205.80335320847</v>
      </c>
      <c r="J85" s="35">
        <v>196364.72518192223</v>
      </c>
      <c r="K85" s="35">
        <v>389039.85919763928</v>
      </c>
      <c r="L85" s="35">
        <v>515710.02532086923</v>
      </c>
      <c r="M85" s="35">
        <v>423764.21955878503</v>
      </c>
      <c r="N85" s="35">
        <v>564972.48427233705</v>
      </c>
      <c r="O85" s="35">
        <v>779341.89551262162</v>
      </c>
      <c r="P85" s="53">
        <v>826483.34076602699</v>
      </c>
      <c r="Q85" s="38">
        <v>828512.232584766</v>
      </c>
      <c r="R85" s="38">
        <v>1382360.6919611723</v>
      </c>
      <c r="S85" s="53">
        <v>1911321.975366326</v>
      </c>
      <c r="T85" s="53">
        <v>2106822.6285477076</v>
      </c>
      <c r="U85" s="53">
        <v>2073284.2985250305</v>
      </c>
      <c r="V85" s="53">
        <v>1311121.9030248576</v>
      </c>
      <c r="W85" s="39">
        <v>1329291.766772792</v>
      </c>
    </row>
    <row r="86" spans="1:23" ht="13.8" x14ac:dyDescent="0.25">
      <c r="A86" s="11"/>
      <c r="B86" s="20" t="s">
        <v>96</v>
      </c>
      <c r="C86" s="21" t="s">
        <v>47</v>
      </c>
      <c r="D86" s="22">
        <v>465947.57203730108</v>
      </c>
      <c r="E86" s="35">
        <v>653525.11291038687</v>
      </c>
      <c r="F86" s="35">
        <v>1581429.4352014947</v>
      </c>
      <c r="G86" s="35">
        <v>842361.96554633777</v>
      </c>
      <c r="H86" s="35">
        <v>852513.00762782013</v>
      </c>
      <c r="I86" s="35">
        <v>952420.28799211583</v>
      </c>
      <c r="J86" s="35">
        <v>590236.79744661693</v>
      </c>
      <c r="K86" s="35">
        <v>716262.85324601713</v>
      </c>
      <c r="L86" s="35">
        <v>811583.69860682904</v>
      </c>
      <c r="M86" s="35">
        <v>991925.48693681322</v>
      </c>
      <c r="N86" s="35">
        <v>1998890.6749289446</v>
      </c>
      <c r="O86" s="35">
        <v>2069146.3564720133</v>
      </c>
      <c r="P86" s="53">
        <v>1264198.7035739636</v>
      </c>
      <c r="Q86" s="38">
        <v>793746.80802191363</v>
      </c>
      <c r="R86" s="38">
        <v>517930.44815680652</v>
      </c>
      <c r="S86" s="53">
        <v>1695280.6113204863</v>
      </c>
      <c r="T86" s="53">
        <v>1265171.3899147338</v>
      </c>
      <c r="U86" s="53">
        <v>935092.86403262021</v>
      </c>
      <c r="V86" s="53">
        <v>1158226.4646912969</v>
      </c>
      <c r="W86" s="39">
        <v>460945.10812772281</v>
      </c>
    </row>
    <row r="87" spans="1:23" ht="13.8" x14ac:dyDescent="0.25">
      <c r="A87" s="11"/>
      <c r="B87" s="20" t="s">
        <v>97</v>
      </c>
      <c r="C87" s="21" t="s">
        <v>47</v>
      </c>
      <c r="D87" s="22">
        <v>0</v>
      </c>
      <c r="E87" s="35">
        <v>0</v>
      </c>
      <c r="F87" s="35">
        <v>0</v>
      </c>
      <c r="G87" s="35">
        <v>394027.12170222698</v>
      </c>
      <c r="H87" s="35">
        <v>440797.78639771015</v>
      </c>
      <c r="I87" s="35">
        <v>484510.62327550928</v>
      </c>
      <c r="J87" s="35">
        <v>497419.51788463723</v>
      </c>
      <c r="K87" s="35">
        <v>565572.31048472924</v>
      </c>
      <c r="L87" s="35">
        <v>677020.38804349268</v>
      </c>
      <c r="M87" s="35">
        <v>637306.86838846956</v>
      </c>
      <c r="N87" s="35">
        <v>494093.45758806879</v>
      </c>
      <c r="O87" s="35">
        <v>486817.90597195853</v>
      </c>
      <c r="P87" s="53">
        <v>987888.04029671883</v>
      </c>
      <c r="Q87" s="38">
        <v>1236536.5019096485</v>
      </c>
      <c r="R87" s="38">
        <v>1493469.5205754093</v>
      </c>
      <c r="S87" s="53">
        <v>1299162.2036978493</v>
      </c>
      <c r="T87" s="53">
        <v>1234134.4817160703</v>
      </c>
      <c r="U87" s="53">
        <v>1349524.515003446</v>
      </c>
      <c r="V87" s="53">
        <v>1571535.7390098495</v>
      </c>
      <c r="W87" s="39">
        <v>1617151.6041862136</v>
      </c>
    </row>
    <row r="88" spans="1:23" ht="13.8" x14ac:dyDescent="0.25">
      <c r="A88" s="11"/>
      <c r="B88" s="20" t="s">
        <v>98</v>
      </c>
      <c r="C88" s="21" t="s">
        <v>47</v>
      </c>
      <c r="D88" s="22">
        <v>0</v>
      </c>
      <c r="E88" s="35">
        <v>146028.5247891974</v>
      </c>
      <c r="F88" s="35">
        <v>141862.39176447006</v>
      </c>
      <c r="G88" s="35">
        <v>259778.94508899259</v>
      </c>
      <c r="H88" s="35">
        <v>261776.31970155222</v>
      </c>
      <c r="I88" s="35">
        <v>445799.98250359576</v>
      </c>
      <c r="J88" s="35">
        <v>475470.99140473385</v>
      </c>
      <c r="K88" s="35">
        <v>539146.29060210334</v>
      </c>
      <c r="L88" s="35">
        <v>906595.88964422129</v>
      </c>
      <c r="M88" s="35">
        <v>759031.8121767618</v>
      </c>
      <c r="N88" s="35">
        <v>603411.65650025383</v>
      </c>
      <c r="O88" s="35">
        <v>741165.46839011705</v>
      </c>
      <c r="P88" s="53">
        <v>778366.17657592264</v>
      </c>
      <c r="Q88" s="38">
        <v>659458.28069326468</v>
      </c>
      <c r="R88" s="38">
        <v>971559.96893481561</v>
      </c>
      <c r="S88" s="53">
        <v>1409017.5937549493</v>
      </c>
      <c r="T88" s="53">
        <v>1294558.5942216823</v>
      </c>
      <c r="U88" s="53">
        <v>1285797.7373984014</v>
      </c>
      <c r="V88" s="53">
        <v>1349941.4887473227</v>
      </c>
      <c r="W88" s="39">
        <v>1389125.2931102293</v>
      </c>
    </row>
    <row r="89" spans="1:23" ht="13.8" x14ac:dyDescent="0.25">
      <c r="A89" s="11"/>
      <c r="B89" s="20" t="s">
        <v>99</v>
      </c>
      <c r="C89" s="21" t="s">
        <v>47</v>
      </c>
      <c r="D89" s="22">
        <v>0</v>
      </c>
      <c r="E89" s="35">
        <v>0</v>
      </c>
      <c r="F89" s="35">
        <v>0</v>
      </c>
      <c r="G89" s="35">
        <v>0</v>
      </c>
      <c r="H89" s="35">
        <v>0</v>
      </c>
      <c r="I89" s="35">
        <v>4712.3800450740955</v>
      </c>
      <c r="J89" s="35">
        <v>10791.2961352776</v>
      </c>
      <c r="K89" s="35">
        <v>218184.46547341716</v>
      </c>
      <c r="L89" s="35">
        <v>385854.21710746404</v>
      </c>
      <c r="M89" s="35">
        <v>296886.92385103792</v>
      </c>
      <c r="N89" s="35">
        <v>333730.69255667384</v>
      </c>
      <c r="O89" s="35">
        <v>354921.12236222561</v>
      </c>
      <c r="P89" s="53">
        <v>721760.24266659305</v>
      </c>
      <c r="Q89" s="38">
        <v>889951.79906142037</v>
      </c>
      <c r="R89" s="38">
        <v>911569.44578105723</v>
      </c>
      <c r="S89" s="53">
        <v>1031450.3368706868</v>
      </c>
      <c r="T89" s="53">
        <v>1010467.7043410607</v>
      </c>
      <c r="U89" s="53">
        <v>919365.95898402121</v>
      </c>
      <c r="V89" s="53">
        <v>965229.76769708772</v>
      </c>
      <c r="W89" s="39">
        <v>993246.81487873476</v>
      </c>
    </row>
    <row r="90" spans="1:23" ht="13.8" x14ac:dyDescent="0.25">
      <c r="A90" s="11"/>
      <c r="B90" s="20" t="s">
        <v>100</v>
      </c>
      <c r="C90" s="21" t="s">
        <v>47</v>
      </c>
      <c r="D90" s="22">
        <v>509885.75399676163</v>
      </c>
      <c r="E90" s="35">
        <v>655460.12295039813</v>
      </c>
      <c r="F90" s="35">
        <v>728916.52693271742</v>
      </c>
      <c r="G90" s="35">
        <v>1220498.7295699082</v>
      </c>
      <c r="H90" s="35">
        <v>358807.02066523803</v>
      </c>
      <c r="I90" s="35">
        <v>947082.50323205302</v>
      </c>
      <c r="J90" s="35">
        <v>431996.04548418336</v>
      </c>
      <c r="K90" s="35">
        <v>1235612.5161087064</v>
      </c>
      <c r="L90" s="35">
        <v>397363.86993903003</v>
      </c>
      <c r="M90" s="35">
        <v>793691.45503085433</v>
      </c>
      <c r="N90" s="35">
        <v>436094.58177331678</v>
      </c>
      <c r="O90" s="35">
        <v>1372776.9282049164</v>
      </c>
      <c r="P90" s="53">
        <v>451402.32888168714</v>
      </c>
      <c r="Q90" s="38">
        <v>893911.69578505703</v>
      </c>
      <c r="R90" s="38">
        <v>579771.89920664893</v>
      </c>
      <c r="S90" s="53">
        <v>746294.54178156657</v>
      </c>
      <c r="T90" s="53">
        <v>3653.8275144892073</v>
      </c>
      <c r="U90" s="53">
        <v>460591.23879570194</v>
      </c>
      <c r="V90" s="53">
        <v>5963.7942333835472</v>
      </c>
      <c r="W90" s="39">
        <v>789365.11382628523</v>
      </c>
    </row>
    <row r="91" spans="1:23" ht="13.8" x14ac:dyDescent="0.25">
      <c r="A91" s="11"/>
      <c r="B91" s="20" t="s">
        <v>101</v>
      </c>
      <c r="C91" s="21" t="s">
        <v>47</v>
      </c>
      <c r="D91" s="22">
        <v>0</v>
      </c>
      <c r="E91" s="35">
        <v>0</v>
      </c>
      <c r="F91" s="35">
        <v>0</v>
      </c>
      <c r="G91" s="35">
        <v>0</v>
      </c>
      <c r="H91" s="35">
        <v>0</v>
      </c>
      <c r="I91" s="35">
        <v>129851.59956021803</v>
      </c>
      <c r="J91" s="35">
        <v>1302787.7551676598</v>
      </c>
      <c r="K91" s="35">
        <v>2490676.8724291511</v>
      </c>
      <c r="L91" s="35">
        <v>2606770.2814159398</v>
      </c>
      <c r="M91" s="35">
        <v>3832900.8603168563</v>
      </c>
      <c r="N91" s="35">
        <v>3798691.6780779641</v>
      </c>
      <c r="O91" s="35">
        <v>3817840.61385747</v>
      </c>
      <c r="P91" s="53">
        <v>3682477.4335742961</v>
      </c>
      <c r="Q91" s="38">
        <v>1662346.5378088492</v>
      </c>
      <c r="R91" s="38">
        <v>1969290.7997323403</v>
      </c>
      <c r="S91" s="53">
        <v>998976.39868135552</v>
      </c>
      <c r="T91" s="53">
        <v>1535962.4197934847</v>
      </c>
      <c r="U91" s="53">
        <v>1871732.7423637235</v>
      </c>
      <c r="V91" s="53">
        <v>1515425.2698808284</v>
      </c>
      <c r="W91" s="39">
        <v>1559412.4558415452</v>
      </c>
    </row>
    <row r="92" spans="1:23" ht="13.8" x14ac:dyDescent="0.25">
      <c r="A92" s="11"/>
      <c r="B92" s="20" t="s">
        <v>102</v>
      </c>
      <c r="C92" s="21" t="s">
        <v>47</v>
      </c>
      <c r="D92" s="22">
        <v>0</v>
      </c>
      <c r="E92" s="35">
        <v>41394.288328041832</v>
      </c>
      <c r="F92" s="35">
        <v>756999.08182573935</v>
      </c>
      <c r="G92" s="35">
        <v>137549.65333449215</v>
      </c>
      <c r="H92" s="35">
        <v>156299.06903365895</v>
      </c>
      <c r="I92" s="35">
        <v>164959.88511344386</v>
      </c>
      <c r="J92" s="35">
        <v>159434.07396078605</v>
      </c>
      <c r="K92" s="35">
        <v>254560.85730642709</v>
      </c>
      <c r="L92" s="35">
        <v>167443.61925686456</v>
      </c>
      <c r="M92" s="35">
        <v>358317.18206501286</v>
      </c>
      <c r="N92" s="35">
        <v>628475.12450977054</v>
      </c>
      <c r="O92" s="35">
        <v>897860.82065401913</v>
      </c>
      <c r="P92" s="53">
        <v>972375.61325120402</v>
      </c>
      <c r="Q92" s="38">
        <v>597160.53265174234</v>
      </c>
      <c r="R92" s="38">
        <v>638046.29972927098</v>
      </c>
      <c r="S92" s="53">
        <v>818286.43916787591</v>
      </c>
      <c r="T92" s="53">
        <v>788760.0744893034</v>
      </c>
      <c r="U92" s="53">
        <v>596002.5547038212</v>
      </c>
      <c r="V92" s="53">
        <v>625734.94461266918</v>
      </c>
      <c r="W92" s="39">
        <v>643897.71378238278</v>
      </c>
    </row>
    <row r="93" spans="1:23" ht="13.8" x14ac:dyDescent="0.25">
      <c r="A93" s="11"/>
      <c r="B93" s="20" t="s">
        <v>103</v>
      </c>
      <c r="C93" s="21" t="s">
        <v>47</v>
      </c>
      <c r="D93" s="22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1278723.022708697</v>
      </c>
      <c r="O93" s="35">
        <v>2278325.8936320706</v>
      </c>
      <c r="P93" s="53">
        <v>2279983.6125771087</v>
      </c>
      <c r="Q93" s="38">
        <v>720965.44158521935</v>
      </c>
      <c r="R93" s="38">
        <v>724236.22562763258</v>
      </c>
      <c r="S93" s="53">
        <v>707985.4927716871</v>
      </c>
      <c r="T93" s="53">
        <v>647140.21738378471</v>
      </c>
      <c r="U93" s="53">
        <v>415365.99413404806</v>
      </c>
      <c r="V93" s="53">
        <v>436087.0860068957</v>
      </c>
      <c r="W93" s="39">
        <v>448745.07985753333</v>
      </c>
    </row>
    <row r="94" spans="1:23" ht="13.8" x14ac:dyDescent="0.25">
      <c r="A94" s="11"/>
      <c r="B94" s="20" t="s">
        <v>104</v>
      </c>
      <c r="C94" s="21" t="s">
        <v>47</v>
      </c>
      <c r="D94" s="22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21041.44909162874</v>
      </c>
      <c r="O94" s="35">
        <v>58452.281983942441</v>
      </c>
      <c r="P94" s="53">
        <v>123636.30145251635</v>
      </c>
      <c r="Q94" s="38">
        <v>192965.24023257563</v>
      </c>
      <c r="R94" s="38">
        <v>222072.29368070656</v>
      </c>
      <c r="S94" s="53">
        <v>540956.34402466705</v>
      </c>
      <c r="T94" s="53">
        <v>464053.16405392904</v>
      </c>
      <c r="U94" s="53">
        <v>568700.0146770007</v>
      </c>
      <c r="V94" s="53">
        <v>769196.29491199623</v>
      </c>
      <c r="W94" s="39">
        <v>937464.86249480129</v>
      </c>
    </row>
    <row r="95" spans="1:23" ht="13.8" x14ac:dyDescent="0.25">
      <c r="A95" s="11"/>
      <c r="B95" s="20" t="s">
        <v>105</v>
      </c>
      <c r="C95" s="21" t="s">
        <v>47</v>
      </c>
      <c r="D95" s="22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100716.84920864386</v>
      </c>
      <c r="M95" s="35">
        <v>607550.58087348123</v>
      </c>
      <c r="N95" s="35">
        <v>1163387.7526921392</v>
      </c>
      <c r="O95" s="35">
        <v>1453877.9179042245</v>
      </c>
      <c r="P95" s="53">
        <v>875576.18712757831</v>
      </c>
      <c r="Q95" s="38">
        <v>202027.18713327052</v>
      </c>
      <c r="R95" s="38">
        <v>207577.06569117444</v>
      </c>
      <c r="S95" s="53">
        <v>561913.26824206999</v>
      </c>
      <c r="T95" s="53">
        <v>376516.33076651266</v>
      </c>
      <c r="U95" s="53">
        <v>120284.55156912118</v>
      </c>
      <c r="V95" s="53">
        <v>126285.10837720614</v>
      </c>
      <c r="W95" s="39">
        <v>129950.69760596058</v>
      </c>
    </row>
    <row r="96" spans="1:23" ht="13.8" x14ac:dyDescent="0.25">
      <c r="A96" s="11"/>
      <c r="B96" s="20" t="s">
        <v>106</v>
      </c>
      <c r="C96" s="21" t="s">
        <v>47</v>
      </c>
      <c r="D96" s="22">
        <v>0</v>
      </c>
      <c r="E96" s="35">
        <v>197585.34746991919</v>
      </c>
      <c r="F96" s="35">
        <v>132710.8009535741</v>
      </c>
      <c r="G96" s="35">
        <v>473897.2609041087</v>
      </c>
      <c r="H96" s="35">
        <v>601946.12327059591</v>
      </c>
      <c r="I96" s="35">
        <v>505001.96290551446</v>
      </c>
      <c r="J96" s="35">
        <v>430215.14361405303</v>
      </c>
      <c r="K96" s="35">
        <v>529676.12446377345</v>
      </c>
      <c r="L96" s="35">
        <v>552530.8072903076</v>
      </c>
      <c r="M96" s="35">
        <v>466490.584252614</v>
      </c>
      <c r="N96" s="35">
        <v>462437.64128679782</v>
      </c>
      <c r="O96" s="35">
        <v>474594.47693739092</v>
      </c>
      <c r="P96" s="53">
        <v>421025.65378382255</v>
      </c>
      <c r="Q96" s="38">
        <v>408552.93995921873</v>
      </c>
      <c r="R96" s="38">
        <v>450462.23299525626</v>
      </c>
      <c r="S96" s="53">
        <v>493410.36451727647</v>
      </c>
      <c r="T96" s="53">
        <v>590604.31356962945</v>
      </c>
      <c r="U96" s="53">
        <v>648401.29286264873</v>
      </c>
      <c r="V96" s="53">
        <v>659477.65528405993</v>
      </c>
      <c r="W96" s="39">
        <v>694826.07227887202</v>
      </c>
    </row>
    <row r="97" spans="1:23" ht="13.8" x14ac:dyDescent="0.25">
      <c r="A97" s="11"/>
      <c r="B97" s="20" t="s">
        <v>107</v>
      </c>
      <c r="C97" s="21" t="s">
        <v>47</v>
      </c>
      <c r="D97" s="22">
        <v>584213.84823775722</v>
      </c>
      <c r="E97" s="35">
        <v>674169.14656762325</v>
      </c>
      <c r="F97" s="35">
        <v>323911.79826093122</v>
      </c>
      <c r="G97" s="35">
        <v>581621.31720659719</v>
      </c>
      <c r="H97" s="35">
        <v>667689.36204882024</v>
      </c>
      <c r="I97" s="35">
        <v>1109478.3499916596</v>
      </c>
      <c r="J97" s="35">
        <v>1078669.1393696018</v>
      </c>
      <c r="K97" s="35">
        <v>1012019.7705062224</v>
      </c>
      <c r="L97" s="35">
        <v>833769.09059510834</v>
      </c>
      <c r="M97" s="35">
        <v>660263.78657942137</v>
      </c>
      <c r="N97" s="35">
        <v>740289.79762947781</v>
      </c>
      <c r="O97" s="35">
        <v>767488.36268665211</v>
      </c>
      <c r="P97" s="53">
        <v>682734.33101395261</v>
      </c>
      <c r="Q97" s="38">
        <v>383036.80281250394</v>
      </c>
      <c r="R97" s="38">
        <v>160525.66521011386</v>
      </c>
      <c r="S97" s="53">
        <v>244059.90591169707</v>
      </c>
      <c r="T97" s="53">
        <v>287009.12133751612</v>
      </c>
      <c r="U97" s="53">
        <v>416531.58591251972</v>
      </c>
      <c r="V97" s="53">
        <v>350552.60769375705</v>
      </c>
      <c r="W97" s="39">
        <v>361756.99100505345</v>
      </c>
    </row>
    <row r="98" spans="1:23" ht="13.8" x14ac:dyDescent="0.25">
      <c r="A98" s="11"/>
      <c r="B98" s="20" t="s">
        <v>108</v>
      </c>
      <c r="C98" s="21" t="s">
        <v>47</v>
      </c>
      <c r="D98" s="22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28125.432947279849</v>
      </c>
      <c r="M98" s="35">
        <v>58319.766669404373</v>
      </c>
      <c r="N98" s="35">
        <v>214473.60957191579</v>
      </c>
      <c r="O98" s="35">
        <v>364558.23346921062</v>
      </c>
      <c r="P98" s="53">
        <v>351603.31909087009</v>
      </c>
      <c r="Q98" s="38">
        <v>353045.3100859336</v>
      </c>
      <c r="R98" s="38">
        <v>495365.64111995586</v>
      </c>
      <c r="S98" s="53">
        <v>465786.49779693433</v>
      </c>
      <c r="T98" s="53">
        <v>402646.14868920564</v>
      </c>
      <c r="U98" s="53">
        <v>297655.04501474398</v>
      </c>
      <c r="V98" s="53">
        <v>296956.7871529297</v>
      </c>
      <c r="W98" s="39">
        <v>305647.33525351784</v>
      </c>
    </row>
    <row r="99" spans="1:23" ht="13.8" x14ac:dyDescent="0.25">
      <c r="A99" s="11"/>
      <c r="B99" s="20" t="s">
        <v>109</v>
      </c>
      <c r="C99" s="21" t="s">
        <v>47</v>
      </c>
      <c r="D99" s="22">
        <v>0</v>
      </c>
      <c r="E99" s="35">
        <v>0</v>
      </c>
      <c r="F99" s="35">
        <v>0</v>
      </c>
      <c r="G99" s="35">
        <v>0</v>
      </c>
      <c r="H99" s="35">
        <v>0</v>
      </c>
      <c r="I99" s="35">
        <v>118678.4741098088</v>
      </c>
      <c r="J99" s="35">
        <v>142801.51875051495</v>
      </c>
      <c r="K99" s="35">
        <v>130355.87757646712</v>
      </c>
      <c r="L99" s="35">
        <v>145816.45289694806</v>
      </c>
      <c r="M99" s="35">
        <v>166518.44200900153</v>
      </c>
      <c r="N99" s="35">
        <v>245987.01721601409</v>
      </c>
      <c r="O99" s="35">
        <v>292417.09498127428</v>
      </c>
      <c r="P99" s="53">
        <v>287121.62641472678</v>
      </c>
      <c r="Q99" s="38">
        <v>297455.80896569177</v>
      </c>
      <c r="R99" s="38">
        <v>318363.08546682046</v>
      </c>
      <c r="S99" s="53">
        <v>386208.27298933419</v>
      </c>
      <c r="T99" s="53">
        <v>372310.02820106869</v>
      </c>
      <c r="U99" s="53">
        <v>466987.42902919895</v>
      </c>
      <c r="V99" s="53">
        <v>608002.7757412655</v>
      </c>
      <c r="W99" s="39">
        <v>625650.84568750963</v>
      </c>
    </row>
    <row r="100" spans="1:23" ht="13.8" x14ac:dyDescent="0.25">
      <c r="A100" s="11"/>
      <c r="B100" s="20" t="s">
        <v>110</v>
      </c>
      <c r="C100" s="21" t="s">
        <v>47</v>
      </c>
      <c r="D100" s="22">
        <v>0</v>
      </c>
      <c r="E100" s="35">
        <v>164434.56314853925</v>
      </c>
      <c r="F100" s="35">
        <v>276928.88685655815</v>
      </c>
      <c r="G100" s="35">
        <v>301692.21489011566</v>
      </c>
      <c r="H100" s="35">
        <v>371334.76790457754</v>
      </c>
      <c r="I100" s="35">
        <v>341021.14491176268</v>
      </c>
      <c r="J100" s="35">
        <v>205337.699531853</v>
      </c>
      <c r="K100" s="35">
        <v>330727.50064844528</v>
      </c>
      <c r="L100" s="35">
        <v>473102.84713559662</v>
      </c>
      <c r="M100" s="35">
        <v>395676.55861188303</v>
      </c>
      <c r="N100" s="35">
        <v>373136.26858652558</v>
      </c>
      <c r="O100" s="35">
        <v>374984.64377058082</v>
      </c>
      <c r="P100" s="53">
        <v>289271.07776954531</v>
      </c>
      <c r="Q100" s="38">
        <v>377652.65559098613</v>
      </c>
      <c r="R100" s="38">
        <v>365819.36634893005</v>
      </c>
      <c r="S100" s="53">
        <v>349564.65244766924</v>
      </c>
      <c r="T100" s="53">
        <v>415984.34894815838</v>
      </c>
      <c r="U100" s="53">
        <v>442985.02203027811</v>
      </c>
      <c r="V100" s="53">
        <v>465090.82288958557</v>
      </c>
      <c r="W100" s="39">
        <v>478590.68785928871</v>
      </c>
    </row>
    <row r="101" spans="1:23" ht="13.8" x14ac:dyDescent="0.25">
      <c r="A101" s="11"/>
      <c r="B101" s="20" t="s">
        <v>111</v>
      </c>
      <c r="C101" s="21" t="s">
        <v>47</v>
      </c>
      <c r="D101" s="22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171006.70000228661</v>
      </c>
      <c r="O101" s="35">
        <v>393571.88217254495</v>
      </c>
      <c r="P101" s="53">
        <v>424672.52793911897</v>
      </c>
      <c r="Q101" s="38">
        <v>367033.54565902142</v>
      </c>
      <c r="R101" s="38">
        <v>353672.6554476376</v>
      </c>
      <c r="S101" s="53">
        <v>345146.46838936151</v>
      </c>
      <c r="T101" s="53">
        <v>332725.95554484695</v>
      </c>
      <c r="U101" s="53">
        <v>296111.34979549819</v>
      </c>
      <c r="V101" s="53">
        <v>295306.56022163422</v>
      </c>
      <c r="W101" s="39">
        <v>303878.2165336014</v>
      </c>
    </row>
    <row r="102" spans="1:23" ht="13.8" x14ac:dyDescent="0.25">
      <c r="A102" s="11"/>
      <c r="B102" s="20" t="s">
        <v>112</v>
      </c>
      <c r="C102" s="21" t="s">
        <v>47</v>
      </c>
      <c r="D102" s="22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26677.433362756688</v>
      </c>
      <c r="K102" s="35">
        <v>609459.91542682156</v>
      </c>
      <c r="L102" s="35">
        <v>829660.70015389938</v>
      </c>
      <c r="M102" s="35">
        <v>1010266.4764052026</v>
      </c>
      <c r="N102" s="35">
        <v>919192.8662463912</v>
      </c>
      <c r="O102" s="35">
        <v>1021385.502302652</v>
      </c>
      <c r="P102" s="53">
        <v>765671.18776424474</v>
      </c>
      <c r="Q102" s="38">
        <v>518772.57215212309</v>
      </c>
      <c r="R102" s="38">
        <v>351536.42824427888</v>
      </c>
      <c r="S102" s="53">
        <v>321540.54105083545</v>
      </c>
      <c r="T102" s="53">
        <v>278088.30472711753</v>
      </c>
      <c r="U102" s="53">
        <v>286379.93599266885</v>
      </c>
      <c r="V102" s="53">
        <v>316915.75373139873</v>
      </c>
      <c r="W102" s="39">
        <v>251919.20814000003</v>
      </c>
    </row>
    <row r="103" spans="1:23" ht="13.8" x14ac:dyDescent="0.25">
      <c r="A103" s="11"/>
      <c r="B103" s="20" t="s">
        <v>113</v>
      </c>
      <c r="C103" s="21" t="s">
        <v>47</v>
      </c>
      <c r="D103" s="22">
        <v>0</v>
      </c>
      <c r="E103" s="35">
        <v>20934.871455452678</v>
      </c>
      <c r="F103" s="35">
        <v>0</v>
      </c>
      <c r="G103" s="35">
        <v>0</v>
      </c>
      <c r="H103" s="35">
        <v>118487.78985310862</v>
      </c>
      <c r="I103" s="35">
        <v>153249.71591780274</v>
      </c>
      <c r="J103" s="35">
        <v>214706.92075692519</v>
      </c>
      <c r="K103" s="35">
        <v>342045.71689308563</v>
      </c>
      <c r="L103" s="35">
        <v>381075.39099813119</v>
      </c>
      <c r="M103" s="35">
        <v>315168.90927834698</v>
      </c>
      <c r="N103" s="35">
        <v>320166.83795532386</v>
      </c>
      <c r="O103" s="35">
        <v>322213.3156925998</v>
      </c>
      <c r="P103" s="53">
        <v>296555.42868619238</v>
      </c>
      <c r="Q103" s="38">
        <v>311203.37013084395</v>
      </c>
      <c r="R103" s="38">
        <v>279444.23502058518</v>
      </c>
      <c r="S103" s="53">
        <v>292504.97355215764</v>
      </c>
      <c r="T103" s="53">
        <v>339282.79470088001</v>
      </c>
      <c r="U103" s="53">
        <v>346109.23623553821</v>
      </c>
      <c r="V103" s="53">
        <v>362518.37781271443</v>
      </c>
      <c r="W103" s="39">
        <v>373693.90450939978</v>
      </c>
    </row>
    <row r="104" spans="1:23" ht="13.8" x14ac:dyDescent="0.25">
      <c r="A104" s="11"/>
      <c r="B104" s="20" t="s">
        <v>114</v>
      </c>
      <c r="C104" s="21" t="s">
        <v>47</v>
      </c>
      <c r="D104" s="22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9982.2045235201549</v>
      </c>
      <c r="M104" s="35">
        <v>41530.2634736892</v>
      </c>
      <c r="N104" s="35">
        <v>118316.83126039634</v>
      </c>
      <c r="O104" s="35">
        <v>119894.3850957426</v>
      </c>
      <c r="P104" s="53">
        <v>221973.98509832998</v>
      </c>
      <c r="Q104" s="38">
        <v>243420.41972467562</v>
      </c>
      <c r="R104" s="38">
        <v>245029.19051128151</v>
      </c>
      <c r="S104" s="53">
        <v>274714.87415640411</v>
      </c>
      <c r="T104" s="53">
        <v>348451.11883364472</v>
      </c>
      <c r="U104" s="53">
        <v>347013.84936730447</v>
      </c>
      <c r="V104" s="53">
        <v>363409.88848964195</v>
      </c>
      <c r="W104" s="39">
        <v>374655.65975376178</v>
      </c>
    </row>
    <row r="105" spans="1:23" ht="13.8" x14ac:dyDescent="0.25">
      <c r="A105" s="11"/>
      <c r="B105" s="20" t="s">
        <v>115</v>
      </c>
      <c r="C105" s="21" t="s">
        <v>47</v>
      </c>
      <c r="D105" s="22">
        <v>0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10553.247143624958</v>
      </c>
      <c r="M105" s="35">
        <v>227540.09091656996</v>
      </c>
      <c r="N105" s="35">
        <v>348445.98200490768</v>
      </c>
      <c r="O105" s="35">
        <v>362024.62953357771</v>
      </c>
      <c r="P105" s="53">
        <v>321196.54676865751</v>
      </c>
      <c r="Q105" s="38">
        <v>293693.76384451328</v>
      </c>
      <c r="R105" s="38">
        <v>269864.72965291614</v>
      </c>
      <c r="S105" s="53">
        <v>255667.30411106537</v>
      </c>
      <c r="T105" s="53">
        <v>254666.07655420448</v>
      </c>
      <c r="U105" s="53">
        <v>256911.86829900046</v>
      </c>
      <c r="V105" s="53">
        <v>304505.57329524128</v>
      </c>
      <c r="W105" s="39">
        <v>331705.15238530078</v>
      </c>
    </row>
    <row r="106" spans="1:23" ht="13.8" x14ac:dyDescent="0.25">
      <c r="A106" s="11"/>
      <c r="B106" s="20" t="s">
        <v>116</v>
      </c>
      <c r="C106" s="21" t="s">
        <v>47</v>
      </c>
      <c r="D106" s="22">
        <v>0</v>
      </c>
      <c r="E106" s="35">
        <v>0</v>
      </c>
      <c r="F106" s="35">
        <v>0</v>
      </c>
      <c r="G106" s="35">
        <v>0</v>
      </c>
      <c r="H106" s="35">
        <v>0</v>
      </c>
      <c r="I106" s="35">
        <v>70563.409652672781</v>
      </c>
      <c r="J106" s="35">
        <v>73750.037153100042</v>
      </c>
      <c r="K106" s="35">
        <v>168169.03440248687</v>
      </c>
      <c r="L106" s="35">
        <v>196807.39527670911</v>
      </c>
      <c r="M106" s="35">
        <v>22781.929084197087</v>
      </c>
      <c r="N106" s="35">
        <v>60858.212453952554</v>
      </c>
      <c r="O106" s="35">
        <v>61164.995231527129</v>
      </c>
      <c r="P106" s="53">
        <v>58996.364030294455</v>
      </c>
      <c r="Q106" s="38">
        <v>577287.69034606661</v>
      </c>
      <c r="R106" s="38">
        <v>237998.21942002932</v>
      </c>
      <c r="S106" s="53">
        <v>607.65878845895134</v>
      </c>
      <c r="T106" s="53">
        <v>686.11693116248591</v>
      </c>
      <c r="U106" s="53">
        <v>644.73230345064405</v>
      </c>
      <c r="V106" s="53">
        <v>676.89564248624663</v>
      </c>
      <c r="W106" s="39">
        <v>696.54341733454578</v>
      </c>
    </row>
    <row r="107" spans="1:23" ht="13.8" x14ac:dyDescent="0.25">
      <c r="A107" s="11"/>
      <c r="B107" s="20" t="s">
        <v>117</v>
      </c>
      <c r="C107" s="21" t="s">
        <v>47</v>
      </c>
      <c r="D107" s="22">
        <v>0</v>
      </c>
      <c r="E107" s="35">
        <v>0</v>
      </c>
      <c r="F107" s="35">
        <v>0</v>
      </c>
      <c r="G107" s="35">
        <v>66444.112484094847</v>
      </c>
      <c r="H107" s="35">
        <v>105454.09052010599</v>
      </c>
      <c r="I107" s="35">
        <v>230159.0143310421</v>
      </c>
      <c r="J107" s="35">
        <v>230750.31097904668</v>
      </c>
      <c r="K107" s="35">
        <v>206930.77560675834</v>
      </c>
      <c r="L107" s="35">
        <v>309869.87237210118</v>
      </c>
      <c r="M107" s="35">
        <v>331950.68244074576</v>
      </c>
      <c r="N107" s="35">
        <v>461104.29815892753</v>
      </c>
      <c r="O107" s="35">
        <v>411263.76366555039</v>
      </c>
      <c r="P107" s="53">
        <v>420992.09572535096</v>
      </c>
      <c r="Q107" s="38">
        <v>321846.63023696339</v>
      </c>
      <c r="R107" s="38">
        <v>319223.51748488209</v>
      </c>
      <c r="S107" s="53">
        <v>223748.4109649742</v>
      </c>
      <c r="T107" s="53">
        <v>227717.7626611001</v>
      </c>
      <c r="U107" s="53">
        <v>252824.58754681933</v>
      </c>
      <c r="V107" s="53">
        <v>0</v>
      </c>
      <c r="W107" s="39">
        <v>266795.98675491748</v>
      </c>
    </row>
    <row r="108" spans="1:23" ht="13.8" x14ac:dyDescent="0.25">
      <c r="A108" s="11"/>
      <c r="B108" s="20" t="s">
        <v>118</v>
      </c>
      <c r="C108" s="21" t="s">
        <v>47</v>
      </c>
      <c r="D108" s="22">
        <v>0</v>
      </c>
      <c r="E108" s="35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6227.2449800978002</v>
      </c>
      <c r="N108" s="35">
        <v>116433.44486501964</v>
      </c>
      <c r="O108" s="35">
        <v>112833.44960343411</v>
      </c>
      <c r="P108" s="53">
        <v>180684.44346737638</v>
      </c>
      <c r="Q108" s="38">
        <v>94709.782753258391</v>
      </c>
      <c r="R108" s="38">
        <v>141640.61345071736</v>
      </c>
      <c r="S108" s="53">
        <v>190503.59647076714</v>
      </c>
      <c r="T108" s="53">
        <v>164055.24498158664</v>
      </c>
      <c r="U108" s="53">
        <v>97574.279721356594</v>
      </c>
      <c r="V108" s="53">
        <v>96286.413249528836</v>
      </c>
      <c r="W108" s="39">
        <v>0</v>
      </c>
    </row>
    <row r="109" spans="1:23" ht="13.8" x14ac:dyDescent="0.25">
      <c r="A109" s="11"/>
      <c r="B109" s="20" t="s">
        <v>119</v>
      </c>
      <c r="C109" s="21" t="s">
        <v>47</v>
      </c>
      <c r="D109" s="22">
        <v>0</v>
      </c>
      <c r="E109" s="35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186663.19440441352</v>
      </c>
      <c r="K109" s="35">
        <v>204602.0902759406</v>
      </c>
      <c r="L109" s="35">
        <v>367254.92314690986</v>
      </c>
      <c r="M109" s="35">
        <v>156575.6379906433</v>
      </c>
      <c r="N109" s="35">
        <v>105127.91217926427</v>
      </c>
      <c r="O109" s="35">
        <v>82983.711541956771</v>
      </c>
      <c r="P109" s="53">
        <v>136811.99575745396</v>
      </c>
      <c r="Q109" s="38">
        <v>118014.75450663356</v>
      </c>
      <c r="R109" s="38">
        <v>65979.861861523124</v>
      </c>
      <c r="S109" s="53">
        <v>166691.931399469</v>
      </c>
      <c r="T109" s="53">
        <v>231212.15096163837</v>
      </c>
      <c r="U109" s="53">
        <v>224253.80952125348</v>
      </c>
      <c r="V109" s="53">
        <v>235441.01274816567</v>
      </c>
      <c r="W109" s="39">
        <v>242274.99382025594</v>
      </c>
    </row>
    <row r="110" spans="1:23" ht="13.8" x14ac:dyDescent="0.25">
      <c r="A110" s="11"/>
      <c r="B110" s="20" t="s">
        <v>120</v>
      </c>
      <c r="C110" s="21" t="s">
        <v>47</v>
      </c>
      <c r="D110" s="22">
        <v>0</v>
      </c>
      <c r="E110" s="35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23850.491122024985</v>
      </c>
      <c r="N110" s="35">
        <v>99130.197757709131</v>
      </c>
      <c r="O110" s="35">
        <v>103266.30228104843</v>
      </c>
      <c r="P110" s="53">
        <v>103933.9284509344</v>
      </c>
      <c r="Q110" s="38">
        <v>383322.38910462969</v>
      </c>
      <c r="R110" s="38">
        <v>171350.71210554181</v>
      </c>
      <c r="S110" s="53">
        <v>175549.91584211643</v>
      </c>
      <c r="T110" s="53">
        <v>226849.3201584752</v>
      </c>
      <c r="U110" s="53">
        <v>266729.25534681749</v>
      </c>
      <c r="V110" s="53">
        <v>283165.06658500317</v>
      </c>
      <c r="W110" s="39">
        <v>291384.30028065934</v>
      </c>
    </row>
    <row r="111" spans="1:23" ht="13.8" x14ac:dyDescent="0.25">
      <c r="A111" s="11"/>
      <c r="B111" s="20" t="s">
        <v>121</v>
      </c>
      <c r="C111" s="21" t="s">
        <v>47</v>
      </c>
      <c r="D111" s="22">
        <v>0</v>
      </c>
      <c r="E111" s="35">
        <v>0</v>
      </c>
      <c r="F111" s="35">
        <v>0</v>
      </c>
      <c r="G111" s="35">
        <v>0</v>
      </c>
      <c r="H111" s="35">
        <v>0</v>
      </c>
      <c r="I111" s="35">
        <v>35771.558289749453</v>
      </c>
      <c r="J111" s="35">
        <v>58089.888549166935</v>
      </c>
      <c r="K111" s="35">
        <v>111571.90868779966</v>
      </c>
      <c r="L111" s="35">
        <v>40766.292683604828</v>
      </c>
      <c r="M111" s="35">
        <v>189273.87357960653</v>
      </c>
      <c r="N111" s="35">
        <v>72490.09196009177</v>
      </c>
      <c r="O111" s="35">
        <v>37669.149258673278</v>
      </c>
      <c r="P111" s="53">
        <v>8232.2588755928937</v>
      </c>
      <c r="Q111" s="38">
        <v>245609.63513634616</v>
      </c>
      <c r="R111" s="38">
        <v>146692.16311832561</v>
      </c>
      <c r="S111" s="53">
        <v>96583.020870470922</v>
      </c>
      <c r="T111" s="53">
        <v>46784.483182453601</v>
      </c>
      <c r="U111" s="53">
        <v>41414.306597629686</v>
      </c>
      <c r="V111" s="53">
        <v>43480.315043142495</v>
      </c>
      <c r="W111" s="39">
        <v>44742.387638502922</v>
      </c>
    </row>
    <row r="112" spans="1:23" ht="13.8" x14ac:dyDescent="0.25">
      <c r="A112" s="11"/>
      <c r="B112" s="20" t="s">
        <v>122</v>
      </c>
      <c r="C112" s="21" t="s">
        <v>47</v>
      </c>
      <c r="D112" s="22">
        <v>0</v>
      </c>
      <c r="E112" s="35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4507.1843094178357</v>
      </c>
      <c r="N112" s="35">
        <v>17383.608174658144</v>
      </c>
      <c r="O112" s="35">
        <v>18113.3199452027</v>
      </c>
      <c r="P112" s="53">
        <v>138010.45628043584</v>
      </c>
      <c r="Q112" s="38">
        <v>46404.324526215016</v>
      </c>
      <c r="R112" s="38">
        <v>38709.485741371805</v>
      </c>
      <c r="S112" s="53">
        <v>93240.023260983333</v>
      </c>
      <c r="T112" s="53">
        <v>152684.35531315237</v>
      </c>
      <c r="U112" s="53">
        <v>55175.58022954232</v>
      </c>
      <c r="V112" s="53">
        <v>52398.82358481433</v>
      </c>
      <c r="W112" s="39">
        <v>0</v>
      </c>
    </row>
    <row r="113" spans="1:23" ht="13.8" x14ac:dyDescent="0.25">
      <c r="A113" s="11"/>
      <c r="B113" s="20" t="s">
        <v>123</v>
      </c>
      <c r="C113" s="21" t="s">
        <v>47</v>
      </c>
      <c r="D113" s="22">
        <v>0</v>
      </c>
      <c r="E113" s="35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95338.646311207311</v>
      </c>
      <c r="P113" s="53">
        <v>91958.373619430786</v>
      </c>
      <c r="Q113" s="38">
        <v>6299.6873195321859</v>
      </c>
      <c r="R113" s="38">
        <v>15232.592282942544</v>
      </c>
      <c r="S113" s="53">
        <v>26547.6617246723</v>
      </c>
      <c r="T113" s="53">
        <v>114233.65149251747</v>
      </c>
      <c r="U113" s="53">
        <v>51750.242622772035</v>
      </c>
      <c r="V113" s="53">
        <v>59304.693206152893</v>
      </c>
      <c r="W113" s="39">
        <v>57591.213783662708</v>
      </c>
    </row>
    <row r="114" spans="1:23" ht="13.8" x14ac:dyDescent="0.25">
      <c r="A114" s="11"/>
      <c r="B114" s="20" t="s">
        <v>124</v>
      </c>
      <c r="C114" s="21" t="s">
        <v>47</v>
      </c>
      <c r="D114" s="22">
        <v>0</v>
      </c>
      <c r="E114" s="35">
        <v>0</v>
      </c>
      <c r="F114" s="35">
        <v>50525.059033183206</v>
      </c>
      <c r="G114" s="35">
        <v>56998.376135405779</v>
      </c>
      <c r="H114" s="35">
        <v>60220.43155883775</v>
      </c>
      <c r="I114" s="35">
        <v>54957.675596438399</v>
      </c>
      <c r="J114" s="35">
        <v>54958.108838604807</v>
      </c>
      <c r="K114" s="35">
        <v>54958.279221157572</v>
      </c>
      <c r="L114" s="35">
        <v>54958.234693149112</v>
      </c>
      <c r="M114" s="35">
        <v>54958.304648001962</v>
      </c>
      <c r="N114" s="35">
        <v>54958.256132550094</v>
      </c>
      <c r="O114" s="35">
        <v>54958.331361670898</v>
      </c>
      <c r="P114" s="53">
        <v>54958.456944180492</v>
      </c>
      <c r="Q114" s="38">
        <v>54958.331361670891</v>
      </c>
      <c r="R114" s="38">
        <v>54958.331361670913</v>
      </c>
      <c r="S114" s="53">
        <v>54958.331361670898</v>
      </c>
      <c r="T114" s="53">
        <v>54958.331361670869</v>
      </c>
      <c r="U114" s="53">
        <v>54958.331361670877</v>
      </c>
      <c r="V114" s="53">
        <v>54958.331361670767</v>
      </c>
      <c r="W114" s="39">
        <v>54958.331361670782</v>
      </c>
    </row>
    <row r="115" spans="1:23" ht="13.8" x14ac:dyDescent="0.25">
      <c r="A115" s="11"/>
      <c r="B115" s="20" t="s">
        <v>125</v>
      </c>
      <c r="C115" s="21" t="s">
        <v>47</v>
      </c>
      <c r="D115" s="22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53">
        <v>175019.05907757679</v>
      </c>
      <c r="Q115" s="38">
        <v>57446.119044415296</v>
      </c>
      <c r="R115" s="38">
        <v>61975.283657429063</v>
      </c>
      <c r="S115" s="53">
        <v>65098.404343830298</v>
      </c>
      <c r="T115" s="53">
        <v>63253.488752923025</v>
      </c>
      <c r="U115" s="53">
        <v>149882.12882206118</v>
      </c>
      <c r="V115" s="53">
        <v>183696.38788179174</v>
      </c>
      <c r="W115" s="39">
        <v>189028.41403620827</v>
      </c>
    </row>
    <row r="116" spans="1:23" ht="13.8" x14ac:dyDescent="0.25">
      <c r="A116" s="11"/>
      <c r="B116" s="20" t="s">
        <v>126</v>
      </c>
      <c r="C116" s="21" t="s">
        <v>47</v>
      </c>
      <c r="D116" s="22">
        <v>0</v>
      </c>
      <c r="E116" s="35">
        <v>0</v>
      </c>
      <c r="F116" s="35">
        <v>0</v>
      </c>
      <c r="G116" s="35">
        <v>9250.5452862402544</v>
      </c>
      <c r="H116" s="35">
        <v>9788.9335825945182</v>
      </c>
      <c r="I116" s="35">
        <v>13198.20514329644</v>
      </c>
      <c r="J116" s="35">
        <v>7782.8526542801801</v>
      </c>
      <c r="K116" s="35">
        <v>33990.152964523579</v>
      </c>
      <c r="L116" s="35">
        <v>26540.0339648724</v>
      </c>
      <c r="M116" s="35">
        <v>31922.130419999743</v>
      </c>
      <c r="N116" s="35">
        <v>41006.029389741328</v>
      </c>
      <c r="O116" s="35">
        <v>37550.442474682524</v>
      </c>
      <c r="P116" s="53">
        <v>59256.501197383754</v>
      </c>
      <c r="Q116" s="38">
        <v>42451.403342357618</v>
      </c>
      <c r="R116" s="38">
        <v>41569.321948292913</v>
      </c>
      <c r="S116" s="53">
        <v>45152.683148977259</v>
      </c>
      <c r="T116" s="53">
        <v>50095.470730111505</v>
      </c>
      <c r="U116" s="53">
        <v>15660.417153229568</v>
      </c>
      <c r="V116" s="53">
        <v>10854.568214266696</v>
      </c>
      <c r="W116" s="39">
        <v>10655.342990000001</v>
      </c>
    </row>
    <row r="117" spans="1:23" ht="13.8" x14ac:dyDescent="0.25">
      <c r="A117" s="11"/>
      <c r="B117" s="20" t="s">
        <v>127</v>
      </c>
      <c r="C117" s="21" t="s">
        <v>47</v>
      </c>
      <c r="D117" s="22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25419.651529132374</v>
      </c>
      <c r="O117" s="35">
        <v>65586.258920311244</v>
      </c>
      <c r="P117" s="53">
        <v>107269.58298959708</v>
      </c>
      <c r="Q117" s="38">
        <v>15805.240837525933</v>
      </c>
      <c r="R117" s="38">
        <v>8582.6394513797532</v>
      </c>
      <c r="S117" s="53">
        <v>7314.3165682639201</v>
      </c>
      <c r="T117" s="53">
        <v>12197.757247773943</v>
      </c>
      <c r="U117" s="53">
        <v>2216.9868644443332</v>
      </c>
      <c r="V117" s="53">
        <v>9695.3379824139065</v>
      </c>
      <c r="W117" s="39">
        <v>10021.169168437886</v>
      </c>
    </row>
    <row r="118" spans="1:23" ht="13.8" x14ac:dyDescent="0.25">
      <c r="A118" s="11"/>
      <c r="B118" s="20" t="s">
        <v>128</v>
      </c>
      <c r="C118" s="21" t="s">
        <v>47</v>
      </c>
      <c r="D118" s="22">
        <v>0</v>
      </c>
      <c r="E118" s="35">
        <v>0</v>
      </c>
      <c r="F118" s="35">
        <v>0</v>
      </c>
      <c r="G118" s="35">
        <v>17147.406281348496</v>
      </c>
      <c r="H118" s="35">
        <v>38082.858577999585</v>
      </c>
      <c r="I118" s="35">
        <v>52606.226679935033</v>
      </c>
      <c r="J118" s="35">
        <v>48622.598450895945</v>
      </c>
      <c r="K118" s="35">
        <v>31423.027167319371</v>
      </c>
      <c r="L118" s="35">
        <v>36150.873631166149</v>
      </c>
      <c r="M118" s="35">
        <v>32785.259863778039</v>
      </c>
      <c r="N118" s="35">
        <v>40564.854615728851</v>
      </c>
      <c r="O118" s="35">
        <v>26456.62417156731</v>
      </c>
      <c r="P118" s="53">
        <v>23070.187915296669</v>
      </c>
      <c r="Q118" s="38">
        <v>8895.9175914547377</v>
      </c>
      <c r="R118" s="38">
        <v>6703.3241169658495</v>
      </c>
      <c r="S118" s="53">
        <v>5658.9033191765002</v>
      </c>
      <c r="T118" s="53">
        <v>12574.460280004585</v>
      </c>
      <c r="U118" s="53">
        <v>16388.723982182768</v>
      </c>
      <c r="V118" s="53">
        <v>17206.297544076133</v>
      </c>
      <c r="W118" s="39">
        <v>17705.732669521953</v>
      </c>
    </row>
    <row r="119" spans="1:23" ht="13.8" x14ac:dyDescent="0.25">
      <c r="A119" s="11"/>
      <c r="B119" s="20" t="s">
        <v>129</v>
      </c>
      <c r="C119" s="21" t="s">
        <v>47</v>
      </c>
      <c r="D119" s="22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19.380570703503597</v>
      </c>
      <c r="N119" s="35">
        <v>196.31787531052382</v>
      </c>
      <c r="O119" s="35">
        <v>445.93427706331164</v>
      </c>
      <c r="P119" s="53">
        <v>515.41105518433199</v>
      </c>
      <c r="Q119" s="38">
        <v>103.94188643734073</v>
      </c>
      <c r="R119" s="38">
        <v>715.25327118362509</v>
      </c>
      <c r="S119" s="53">
        <v>1650.923681353883</v>
      </c>
      <c r="T119" s="53">
        <v>3912.7634034238331</v>
      </c>
      <c r="U119" s="53">
        <v>449.08291318307727</v>
      </c>
      <c r="V119" s="53">
        <v>1835.5239310762297</v>
      </c>
      <c r="W119" s="39">
        <v>1900.4751247803115</v>
      </c>
    </row>
    <row r="120" spans="1:23" ht="13.8" x14ac:dyDescent="0.25">
      <c r="A120" s="11"/>
      <c r="B120" s="20" t="s">
        <v>130</v>
      </c>
      <c r="C120" s="21" t="s">
        <v>47</v>
      </c>
      <c r="D120" s="22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14451.118691233694</v>
      </c>
      <c r="O120" s="35">
        <v>0</v>
      </c>
      <c r="P120" s="53">
        <v>0</v>
      </c>
      <c r="Q120" s="38">
        <v>1865.3157181061849</v>
      </c>
      <c r="R120" s="38">
        <v>2325.9705067459199</v>
      </c>
      <c r="S120" s="53">
        <v>6157.1287402450989</v>
      </c>
      <c r="T120" s="53">
        <v>5504.3437083673525</v>
      </c>
      <c r="U120" s="53">
        <v>4494.9318980191247</v>
      </c>
      <c r="V120" s="53">
        <v>0</v>
      </c>
      <c r="W120" s="39">
        <v>0</v>
      </c>
    </row>
    <row r="121" spans="1:23" ht="13.8" x14ac:dyDescent="0.25">
      <c r="A121" s="11"/>
      <c r="B121" s="20" t="s">
        <v>131</v>
      </c>
      <c r="C121" s="21" t="s">
        <v>47</v>
      </c>
      <c r="D121" s="22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1279596.6429066653</v>
      </c>
      <c r="O121" s="35">
        <v>2207095.6961784144</v>
      </c>
      <c r="P121" s="53">
        <v>2166152.1056165742</v>
      </c>
      <c r="Q121" s="38">
        <v>1772295.9480708039</v>
      </c>
      <c r="R121" s="38">
        <v>0</v>
      </c>
      <c r="S121" s="53">
        <v>0</v>
      </c>
      <c r="T121" s="53">
        <v>0</v>
      </c>
      <c r="U121" s="53">
        <v>0</v>
      </c>
      <c r="V121" s="53">
        <v>0</v>
      </c>
      <c r="W121" s="39">
        <v>0</v>
      </c>
    </row>
    <row r="122" spans="1:23" ht="13.8" x14ac:dyDescent="0.25">
      <c r="A122" s="11"/>
      <c r="B122" s="20" t="s">
        <v>132</v>
      </c>
      <c r="C122" s="21" t="s">
        <v>47</v>
      </c>
      <c r="D122" s="22">
        <v>2342554.1073006992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53">
        <v>0</v>
      </c>
      <c r="Q122" s="38">
        <v>0</v>
      </c>
      <c r="R122" s="38">
        <v>0</v>
      </c>
      <c r="S122" s="53">
        <v>0</v>
      </c>
      <c r="T122" s="53">
        <v>0</v>
      </c>
      <c r="U122" s="53">
        <v>0</v>
      </c>
      <c r="V122" s="53">
        <v>0</v>
      </c>
      <c r="W122" s="39">
        <v>0</v>
      </c>
    </row>
    <row r="123" spans="1:23" ht="13.8" x14ac:dyDescent="0.25">
      <c r="A123" s="11"/>
      <c r="B123" s="20" t="s">
        <v>133</v>
      </c>
      <c r="C123" s="21" t="s">
        <v>47</v>
      </c>
      <c r="D123" s="22">
        <v>0</v>
      </c>
      <c r="E123" s="35">
        <v>0</v>
      </c>
      <c r="F123" s="35">
        <v>0</v>
      </c>
      <c r="G123" s="35">
        <v>1377088.2068298473</v>
      </c>
      <c r="H123" s="35">
        <v>2907087.3578356891</v>
      </c>
      <c r="I123" s="35">
        <v>772430.52002432721</v>
      </c>
      <c r="J123" s="35">
        <v>977685.15554457158</v>
      </c>
      <c r="K123" s="35">
        <v>1101536.8572452299</v>
      </c>
      <c r="L123" s="35">
        <v>1027205.4406278844</v>
      </c>
      <c r="M123" s="35">
        <v>0</v>
      </c>
      <c r="N123" s="35">
        <v>0</v>
      </c>
      <c r="O123" s="35">
        <v>0</v>
      </c>
      <c r="P123" s="53">
        <v>0</v>
      </c>
      <c r="Q123" s="38">
        <v>0</v>
      </c>
      <c r="R123" s="38">
        <v>0</v>
      </c>
      <c r="S123" s="53">
        <v>0</v>
      </c>
      <c r="T123" s="53">
        <v>0</v>
      </c>
      <c r="U123" s="53">
        <v>0</v>
      </c>
      <c r="V123" s="53">
        <v>0</v>
      </c>
      <c r="W123" s="39">
        <v>0</v>
      </c>
    </row>
    <row r="124" spans="1:23" ht="13.8" x14ac:dyDescent="0.25">
      <c r="A124" s="11"/>
      <c r="B124" s="20" t="s">
        <v>134</v>
      </c>
      <c r="C124" s="21" t="s">
        <v>47</v>
      </c>
      <c r="D124" s="22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6100.9956527214426</v>
      </c>
      <c r="N124" s="35">
        <v>42138.892099004908</v>
      </c>
      <c r="O124" s="35">
        <v>152188.83914089555</v>
      </c>
      <c r="P124" s="53">
        <v>11646.991369680596</v>
      </c>
      <c r="Q124" s="38">
        <v>0</v>
      </c>
      <c r="R124" s="38">
        <v>0</v>
      </c>
      <c r="S124" s="53">
        <v>0</v>
      </c>
      <c r="T124" s="53">
        <v>0</v>
      </c>
      <c r="U124" s="53">
        <v>0</v>
      </c>
      <c r="V124" s="53">
        <v>0</v>
      </c>
      <c r="W124" s="39">
        <v>0</v>
      </c>
    </row>
    <row r="125" spans="1:23" ht="13.8" x14ac:dyDescent="0.25">
      <c r="A125" s="11"/>
      <c r="B125" s="20" t="s">
        <v>135</v>
      </c>
      <c r="C125" s="21" t="s">
        <v>47</v>
      </c>
      <c r="D125" s="22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9692.129741212324</v>
      </c>
      <c r="P125" s="53">
        <v>28593.529833519518</v>
      </c>
      <c r="Q125" s="38">
        <v>10408.114440255014</v>
      </c>
      <c r="R125" s="38">
        <v>9493.4949298597876</v>
      </c>
      <c r="S125" s="53">
        <v>23467.115508499734</v>
      </c>
      <c r="T125" s="53">
        <v>0</v>
      </c>
      <c r="U125" s="53">
        <v>0</v>
      </c>
      <c r="V125" s="53">
        <v>0</v>
      </c>
      <c r="W125" s="39">
        <v>0</v>
      </c>
    </row>
    <row r="126" spans="1:23" ht="13.8" x14ac:dyDescent="0.25">
      <c r="A126" s="11"/>
      <c r="B126" s="20" t="s">
        <v>136</v>
      </c>
      <c r="C126" s="21" t="s">
        <v>47</v>
      </c>
      <c r="D126" s="22">
        <v>0</v>
      </c>
      <c r="E126" s="35">
        <v>12066.58749033379</v>
      </c>
      <c r="F126" s="35">
        <v>8511.9273187868457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53">
        <v>0</v>
      </c>
      <c r="Q126" s="38">
        <v>0</v>
      </c>
      <c r="R126" s="38">
        <v>0</v>
      </c>
      <c r="S126" s="53">
        <v>0</v>
      </c>
      <c r="T126" s="53">
        <v>0</v>
      </c>
      <c r="U126" s="53">
        <v>0</v>
      </c>
      <c r="V126" s="53">
        <v>0</v>
      </c>
      <c r="W126" s="39">
        <v>0</v>
      </c>
    </row>
    <row r="127" spans="1:23" ht="13.8" x14ac:dyDescent="0.25">
      <c r="A127" s="11"/>
      <c r="B127" s="20" t="s">
        <v>137</v>
      </c>
      <c r="C127" s="21" t="s">
        <v>47</v>
      </c>
      <c r="D127" s="22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8.2950127750012026</v>
      </c>
      <c r="K127" s="35">
        <v>6.8276580073607365</v>
      </c>
      <c r="L127" s="35">
        <v>0</v>
      </c>
      <c r="M127" s="35">
        <v>27.660020367602435</v>
      </c>
      <c r="N127" s="35">
        <v>7.782071685040135</v>
      </c>
      <c r="O127" s="35">
        <v>0</v>
      </c>
      <c r="P127" s="53">
        <v>0</v>
      </c>
      <c r="Q127" s="38">
        <v>0</v>
      </c>
      <c r="R127" s="38">
        <v>0</v>
      </c>
      <c r="S127" s="53">
        <v>0</v>
      </c>
      <c r="T127" s="53">
        <v>0</v>
      </c>
      <c r="U127" s="53">
        <v>0</v>
      </c>
      <c r="V127" s="53">
        <v>0</v>
      </c>
      <c r="W127" s="39">
        <v>0</v>
      </c>
    </row>
    <row r="128" spans="1:23" ht="13.8" x14ac:dyDescent="0.25">
      <c r="A128" s="11"/>
      <c r="B128" s="20" t="s">
        <v>138</v>
      </c>
      <c r="C128" s="21" t="s">
        <v>47</v>
      </c>
      <c r="D128" s="22">
        <v>0</v>
      </c>
      <c r="E128" s="35">
        <v>0</v>
      </c>
      <c r="F128" s="35">
        <v>0</v>
      </c>
      <c r="G128" s="35">
        <v>391272.94042766682</v>
      </c>
      <c r="H128" s="35">
        <v>541190.06567874283</v>
      </c>
      <c r="I128" s="35">
        <v>587610.29380260548</v>
      </c>
      <c r="J128" s="35">
        <v>628640.38261666882</v>
      </c>
      <c r="K128" s="35">
        <v>701517.22425042395</v>
      </c>
      <c r="L128" s="35">
        <v>725529.7353165953</v>
      </c>
      <c r="M128" s="35">
        <v>854202.24133651622</v>
      </c>
      <c r="N128" s="35">
        <v>899452.05776655558</v>
      </c>
      <c r="O128" s="35">
        <v>924990.12489719305</v>
      </c>
      <c r="P128" s="53">
        <v>877738.0206441544</v>
      </c>
      <c r="Q128" s="38">
        <v>758719.96958831069</v>
      </c>
      <c r="R128" s="38">
        <v>770952.27708849567</v>
      </c>
      <c r="S128" s="53">
        <v>755406.95675350004</v>
      </c>
      <c r="T128" s="53">
        <v>0</v>
      </c>
      <c r="U128" s="53">
        <v>0</v>
      </c>
      <c r="V128" s="53">
        <v>0</v>
      </c>
      <c r="W128" s="39">
        <v>0</v>
      </c>
    </row>
    <row r="129" spans="1:23" ht="13.8" x14ac:dyDescent="0.25">
      <c r="A129" s="11"/>
      <c r="B129" s="20" t="s">
        <v>139</v>
      </c>
      <c r="C129" s="21" t="s">
        <v>47</v>
      </c>
      <c r="D129" s="22">
        <v>442431.96581777732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53">
        <v>0</v>
      </c>
      <c r="Q129" s="38">
        <v>0</v>
      </c>
      <c r="R129" s="38">
        <v>0</v>
      </c>
      <c r="S129" s="53">
        <v>0</v>
      </c>
      <c r="T129" s="53">
        <v>0</v>
      </c>
      <c r="U129" s="53">
        <v>0</v>
      </c>
      <c r="V129" s="53">
        <v>0</v>
      </c>
      <c r="W129" s="39">
        <v>0</v>
      </c>
    </row>
    <row r="130" spans="1:23" ht="13.8" x14ac:dyDescent="0.25">
      <c r="A130" s="11"/>
      <c r="B130" s="20" t="s">
        <v>140</v>
      </c>
      <c r="C130" s="21" t="s">
        <v>47</v>
      </c>
      <c r="D130" s="22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114016.4392618584</v>
      </c>
      <c r="O130" s="35">
        <v>154982.48692633223</v>
      </c>
      <c r="P130" s="53">
        <v>336416.85411697597</v>
      </c>
      <c r="Q130" s="38">
        <v>1641757.8787834772</v>
      </c>
      <c r="R130" s="38">
        <v>26378.061668749382</v>
      </c>
      <c r="S130" s="53">
        <v>0</v>
      </c>
      <c r="T130" s="53">
        <v>0</v>
      </c>
      <c r="U130" s="53">
        <v>0</v>
      </c>
      <c r="V130" s="53">
        <v>0</v>
      </c>
      <c r="W130" s="39">
        <v>0</v>
      </c>
    </row>
    <row r="131" spans="1:23" ht="13.8" x14ac:dyDescent="0.25">
      <c r="A131" s="11"/>
      <c r="B131" s="20" t="s">
        <v>141</v>
      </c>
      <c r="C131" s="21" t="s">
        <v>47</v>
      </c>
      <c r="D131" s="22">
        <v>0</v>
      </c>
      <c r="E131" s="35">
        <v>0</v>
      </c>
      <c r="F131" s="35">
        <v>0</v>
      </c>
      <c r="G131" s="35">
        <v>156134.3464602289</v>
      </c>
      <c r="H131" s="35">
        <v>231033.68285122875</v>
      </c>
      <c r="I131" s="35">
        <v>257422.7823128622</v>
      </c>
      <c r="J131" s="35">
        <v>292795.61902226682</v>
      </c>
      <c r="K131" s="35">
        <v>103732.39339960503</v>
      </c>
      <c r="L131" s="35">
        <v>96351.07769583445</v>
      </c>
      <c r="M131" s="35">
        <v>104607.68463300011</v>
      </c>
      <c r="N131" s="35">
        <v>190071.78895370552</v>
      </c>
      <c r="O131" s="35">
        <v>191029.92705946177</v>
      </c>
      <c r="P131" s="53">
        <v>231798.37367129742</v>
      </c>
      <c r="Q131" s="38">
        <v>19315.629299924141</v>
      </c>
      <c r="R131" s="38">
        <v>0</v>
      </c>
      <c r="S131" s="53">
        <v>0</v>
      </c>
      <c r="T131" s="53">
        <v>0</v>
      </c>
      <c r="U131" s="53">
        <v>0</v>
      </c>
      <c r="V131" s="53">
        <v>0</v>
      </c>
      <c r="W131" s="39">
        <v>0</v>
      </c>
    </row>
    <row r="132" spans="1:23" ht="13.8" x14ac:dyDescent="0.25">
      <c r="A132" s="11"/>
      <c r="B132" s="20" t="s">
        <v>142</v>
      </c>
      <c r="C132" s="21" t="s">
        <v>47</v>
      </c>
      <c r="D132" s="22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1603.7990775720978</v>
      </c>
      <c r="N132" s="35">
        <v>1744.1159189934897</v>
      </c>
      <c r="O132" s="35">
        <v>7680.1199968618112</v>
      </c>
      <c r="P132" s="53">
        <v>7035.3465291151251</v>
      </c>
      <c r="Q132" s="38">
        <v>5310.4320445413787</v>
      </c>
      <c r="R132" s="38">
        <v>257.69722324358929</v>
      </c>
      <c r="S132" s="53">
        <v>0</v>
      </c>
      <c r="T132" s="53">
        <v>0</v>
      </c>
      <c r="U132" s="53">
        <v>0</v>
      </c>
      <c r="V132" s="53">
        <v>0</v>
      </c>
      <c r="W132" s="39">
        <v>0</v>
      </c>
    </row>
    <row r="133" spans="1:23" ht="13.8" x14ac:dyDescent="0.25">
      <c r="A133" s="11"/>
      <c r="B133" s="20" t="s">
        <v>143</v>
      </c>
      <c r="C133" s="21" t="s">
        <v>47</v>
      </c>
      <c r="D133" s="22">
        <v>293145.66278601525</v>
      </c>
      <c r="E133" s="35">
        <v>145880.81472470475</v>
      </c>
      <c r="F133" s="35">
        <v>159639.85715482276</v>
      </c>
      <c r="G133" s="35">
        <v>253739.39962114717</v>
      </c>
      <c r="H133" s="35">
        <v>5751.6612866352971</v>
      </c>
      <c r="I133" s="35">
        <v>2957.5963378945457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53">
        <v>0</v>
      </c>
      <c r="Q133" s="38">
        <v>0</v>
      </c>
      <c r="R133" s="38">
        <v>0</v>
      </c>
      <c r="S133" s="53">
        <v>0</v>
      </c>
      <c r="T133" s="53">
        <v>0</v>
      </c>
      <c r="U133" s="53">
        <v>0</v>
      </c>
      <c r="V133" s="53">
        <v>0</v>
      </c>
      <c r="W133" s="39">
        <v>0</v>
      </c>
    </row>
    <row r="134" spans="1:23" ht="13.8" x14ac:dyDescent="0.25">
      <c r="A134" s="11"/>
      <c r="B134" s="20" t="s">
        <v>144</v>
      </c>
      <c r="C134" s="21" t="s">
        <v>47</v>
      </c>
      <c r="D134" s="22">
        <v>0</v>
      </c>
      <c r="E134" s="35">
        <v>0</v>
      </c>
      <c r="F134" s="35">
        <v>0</v>
      </c>
      <c r="G134" s="35">
        <v>1543955.3598536837</v>
      </c>
      <c r="H134" s="35">
        <v>2393255.9428660148</v>
      </c>
      <c r="I134" s="35">
        <v>3084140.7270692782</v>
      </c>
      <c r="J134" s="35">
        <v>2710742.3026788631</v>
      </c>
      <c r="K134" s="35">
        <v>2645679.1374546699</v>
      </c>
      <c r="L134" s="35">
        <v>3729704.4431310724</v>
      </c>
      <c r="M134" s="35">
        <v>5446262.3766035503</v>
      </c>
      <c r="N134" s="35">
        <v>9986467.6809343267</v>
      </c>
      <c r="O134" s="35">
        <v>9542061.6450213753</v>
      </c>
      <c r="P134" s="53">
        <v>7398603.0259530405</v>
      </c>
      <c r="Q134" s="38">
        <v>0</v>
      </c>
      <c r="R134" s="38">
        <v>0</v>
      </c>
      <c r="S134" s="53">
        <v>0</v>
      </c>
      <c r="T134" s="53">
        <v>0</v>
      </c>
      <c r="U134" s="53">
        <v>0</v>
      </c>
      <c r="V134" s="53">
        <v>0</v>
      </c>
      <c r="W134" s="39">
        <v>0</v>
      </c>
    </row>
    <row r="135" spans="1:23" ht="13.8" x14ac:dyDescent="0.25">
      <c r="A135" s="11"/>
      <c r="B135" s="20" t="s">
        <v>145</v>
      </c>
      <c r="C135" s="21" t="s">
        <v>47</v>
      </c>
      <c r="D135" s="22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25119.558831769016</v>
      </c>
      <c r="M135" s="35">
        <v>31064.229527822106</v>
      </c>
      <c r="N135" s="35">
        <v>131.92521479713096</v>
      </c>
      <c r="O135" s="35">
        <v>103.80276173950753</v>
      </c>
      <c r="P135" s="53">
        <v>60.71198975856943</v>
      </c>
      <c r="Q135" s="38">
        <v>0</v>
      </c>
      <c r="R135" s="38">
        <v>0</v>
      </c>
      <c r="S135" s="53">
        <v>0</v>
      </c>
      <c r="T135" s="53">
        <v>0</v>
      </c>
      <c r="U135" s="53">
        <v>0</v>
      </c>
      <c r="V135" s="53">
        <v>0</v>
      </c>
      <c r="W135" s="39">
        <v>0</v>
      </c>
    </row>
    <row r="136" spans="1:23" ht="13.8" x14ac:dyDescent="0.25">
      <c r="A136" s="11"/>
      <c r="B136" s="20" t="s">
        <v>146</v>
      </c>
      <c r="C136" s="21" t="s">
        <v>47</v>
      </c>
      <c r="D136" s="22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100945.86287977114</v>
      </c>
      <c r="N136" s="35">
        <v>279214.79315487464</v>
      </c>
      <c r="O136" s="35">
        <v>12824.982592835917</v>
      </c>
      <c r="P136" s="53">
        <v>0</v>
      </c>
      <c r="Q136" s="38">
        <v>0</v>
      </c>
      <c r="R136" s="38">
        <v>0</v>
      </c>
      <c r="S136" s="53">
        <v>0</v>
      </c>
      <c r="T136" s="53">
        <v>0</v>
      </c>
      <c r="U136" s="53">
        <v>0</v>
      </c>
      <c r="V136" s="53">
        <v>0</v>
      </c>
      <c r="W136" s="39">
        <v>0</v>
      </c>
    </row>
    <row r="137" spans="1:23" ht="13.8" x14ac:dyDescent="0.25">
      <c r="A137" s="11"/>
      <c r="B137" s="20" t="s">
        <v>147</v>
      </c>
      <c r="C137" s="21" t="s">
        <v>47</v>
      </c>
      <c r="D137" s="22">
        <v>1903543.2648442548</v>
      </c>
      <c r="E137" s="59">
        <v>700722.42191493767</v>
      </c>
      <c r="F137" s="59">
        <v>966579.48937541642</v>
      </c>
      <c r="G137" s="59">
        <v>1139132.5803914457</v>
      </c>
      <c r="H137" s="59">
        <v>1257080.4115816904</v>
      </c>
      <c r="I137" s="59">
        <v>0</v>
      </c>
      <c r="J137" s="59">
        <v>0</v>
      </c>
      <c r="K137" s="59">
        <v>0</v>
      </c>
      <c r="L137" s="59">
        <v>0</v>
      </c>
      <c r="M137" s="59">
        <v>0</v>
      </c>
      <c r="N137" s="59">
        <v>0</v>
      </c>
      <c r="O137" s="59">
        <v>0</v>
      </c>
      <c r="P137" s="22">
        <v>0</v>
      </c>
      <c r="Q137" s="59">
        <v>0</v>
      </c>
      <c r="R137" s="59">
        <v>0</v>
      </c>
      <c r="S137" s="22">
        <v>0</v>
      </c>
      <c r="T137" s="22">
        <v>0</v>
      </c>
      <c r="U137" s="22">
        <v>0</v>
      </c>
      <c r="V137" s="22">
        <v>0</v>
      </c>
      <c r="W137" s="23">
        <v>0</v>
      </c>
    </row>
    <row r="138" spans="1:23" ht="13.8" x14ac:dyDescent="0.25">
      <c r="A138" s="11"/>
      <c r="B138" s="20" t="s">
        <v>148</v>
      </c>
      <c r="C138" s="21" t="s">
        <v>47</v>
      </c>
      <c r="D138" s="22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140803.03930364479</v>
      </c>
      <c r="P138" s="53">
        <v>139340.86080131141</v>
      </c>
      <c r="Q138" s="38">
        <v>0</v>
      </c>
      <c r="R138" s="38">
        <v>0</v>
      </c>
      <c r="S138" s="53">
        <v>0</v>
      </c>
      <c r="T138" s="53">
        <v>0</v>
      </c>
      <c r="U138" s="53">
        <v>629084.59614193544</v>
      </c>
      <c r="V138" s="53">
        <v>0</v>
      </c>
      <c r="W138" s="39">
        <v>0</v>
      </c>
    </row>
    <row r="139" spans="1:23" ht="13.8" x14ac:dyDescent="0.25">
      <c r="A139" s="11"/>
      <c r="B139" s="20" t="s">
        <v>149</v>
      </c>
      <c r="C139" s="21" t="s">
        <v>47</v>
      </c>
      <c r="D139" s="22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306672.87090756249</v>
      </c>
      <c r="M139" s="35">
        <v>766129.38177168206</v>
      </c>
      <c r="N139" s="35">
        <v>451268.73594808159</v>
      </c>
      <c r="O139" s="35">
        <v>621019.94700904121</v>
      </c>
      <c r="P139" s="53">
        <v>531993.85861025553</v>
      </c>
      <c r="Q139" s="38">
        <v>18325.847000581052</v>
      </c>
      <c r="R139" s="38">
        <v>0</v>
      </c>
      <c r="S139" s="53">
        <v>0</v>
      </c>
      <c r="T139" s="53">
        <v>0</v>
      </c>
      <c r="U139" s="53">
        <v>0</v>
      </c>
      <c r="V139" s="53">
        <v>0</v>
      </c>
      <c r="W139" s="39">
        <v>0</v>
      </c>
    </row>
    <row r="140" spans="1:23" ht="13.8" x14ac:dyDescent="0.25">
      <c r="A140" s="11"/>
      <c r="B140" s="20" t="s">
        <v>150</v>
      </c>
      <c r="C140" s="21" t="s">
        <v>47</v>
      </c>
      <c r="D140" s="22">
        <v>0</v>
      </c>
      <c r="E140" s="35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1640101.6724333391</v>
      </c>
      <c r="P140" s="53">
        <v>257235.31159154678</v>
      </c>
      <c r="Q140" s="38">
        <v>406217.91251937032</v>
      </c>
      <c r="R140" s="38">
        <v>0</v>
      </c>
      <c r="S140" s="53">
        <v>0</v>
      </c>
      <c r="T140" s="53">
        <v>0</v>
      </c>
      <c r="U140" s="53">
        <v>0</v>
      </c>
      <c r="V140" s="53">
        <v>0</v>
      </c>
      <c r="W140" s="39">
        <v>0</v>
      </c>
    </row>
    <row r="141" spans="1:23" ht="13.8" x14ac:dyDescent="0.25">
      <c r="A141" s="11"/>
      <c r="B141" s="20" t="s">
        <v>151</v>
      </c>
      <c r="C141" s="21" t="s">
        <v>47</v>
      </c>
      <c r="D141" s="22">
        <v>0</v>
      </c>
      <c r="E141" s="35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11.932995154106122</v>
      </c>
      <c r="M141" s="35">
        <v>8.4395444939034263</v>
      </c>
      <c r="N141" s="35">
        <v>0</v>
      </c>
      <c r="O141" s="35">
        <v>2717.9897615180257</v>
      </c>
      <c r="P141" s="53">
        <v>1362.104296649622</v>
      </c>
      <c r="Q141" s="38">
        <v>3352.24857843581</v>
      </c>
      <c r="R141" s="38">
        <v>8060.0323190537929</v>
      </c>
      <c r="S141" s="53">
        <v>8088.1546469609921</v>
      </c>
      <c r="T141" s="53">
        <v>0</v>
      </c>
      <c r="U141" s="53">
        <v>0</v>
      </c>
      <c r="V141" s="53">
        <v>0</v>
      </c>
      <c r="W141" s="39">
        <v>0</v>
      </c>
    </row>
    <row r="142" spans="1:23" ht="13.8" x14ac:dyDescent="0.25">
      <c r="A142" s="11"/>
      <c r="B142" s="20" t="s">
        <v>152</v>
      </c>
      <c r="C142" s="21" t="s">
        <v>47</v>
      </c>
      <c r="D142" s="22">
        <v>0</v>
      </c>
      <c r="E142" s="27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53">
        <v>0</v>
      </c>
      <c r="Q142" s="53">
        <v>18066.708255276422</v>
      </c>
      <c r="R142" s="53">
        <v>0</v>
      </c>
      <c r="S142" s="53">
        <v>0</v>
      </c>
      <c r="T142" s="53">
        <v>0</v>
      </c>
      <c r="U142" s="53">
        <v>0</v>
      </c>
      <c r="V142" s="53">
        <v>0</v>
      </c>
      <c r="W142" s="39">
        <v>0</v>
      </c>
    </row>
    <row r="143" spans="1:23" ht="13.8" x14ac:dyDescent="0.25">
      <c r="A143" s="11"/>
      <c r="B143" s="20" t="s">
        <v>153</v>
      </c>
      <c r="C143" s="21" t="s">
        <v>47</v>
      </c>
      <c r="D143" s="22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53">
        <v>0</v>
      </c>
      <c r="Q143" s="38">
        <v>0</v>
      </c>
      <c r="R143" s="38">
        <v>0</v>
      </c>
      <c r="S143" s="53">
        <v>0</v>
      </c>
      <c r="T143" s="53">
        <v>0</v>
      </c>
      <c r="U143" s="53">
        <v>0</v>
      </c>
      <c r="V143" s="53">
        <v>0</v>
      </c>
      <c r="W143" s="39">
        <v>0</v>
      </c>
    </row>
    <row r="144" spans="1:23" ht="13.8" x14ac:dyDescent="0.25">
      <c r="A144" s="11"/>
      <c r="B144" s="20" t="s">
        <v>154</v>
      </c>
      <c r="C144" s="21" t="s">
        <v>47</v>
      </c>
      <c r="D144" s="22">
        <v>0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5144.7853184323303</v>
      </c>
      <c r="O144" s="35">
        <v>0</v>
      </c>
      <c r="P144" s="53" t="e">
        <v>#REF!</v>
      </c>
      <c r="Q144" s="38">
        <v>0</v>
      </c>
      <c r="R144" s="38">
        <v>0</v>
      </c>
      <c r="S144" s="53">
        <v>0</v>
      </c>
      <c r="T144" s="53">
        <v>0</v>
      </c>
      <c r="U144" s="53">
        <v>0</v>
      </c>
      <c r="V144" s="53">
        <v>0</v>
      </c>
      <c r="W144" s="39">
        <v>0</v>
      </c>
    </row>
    <row r="145" spans="1:23" ht="13.8" x14ac:dyDescent="0.25">
      <c r="A145" s="11"/>
      <c r="B145" s="20" t="s">
        <v>155</v>
      </c>
      <c r="C145" s="21" t="s">
        <v>47</v>
      </c>
      <c r="D145" s="22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53">
        <v>0</v>
      </c>
      <c r="Q145" s="38">
        <v>0</v>
      </c>
      <c r="R145" s="38">
        <v>0</v>
      </c>
      <c r="S145" s="53">
        <v>0</v>
      </c>
      <c r="T145" s="53">
        <v>0</v>
      </c>
      <c r="U145" s="53">
        <v>0</v>
      </c>
      <c r="V145" s="53">
        <v>2185908.1060884246</v>
      </c>
      <c r="W145" s="39">
        <v>2295224.9569058432</v>
      </c>
    </row>
    <row r="146" spans="1:23" ht="13.8" x14ac:dyDescent="0.25">
      <c r="A146" s="11"/>
      <c r="B146" s="20" t="s">
        <v>156</v>
      </c>
      <c r="C146" s="21" t="s">
        <v>47</v>
      </c>
      <c r="D146" s="22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53"/>
      <c r="Q146" s="38"/>
      <c r="R146" s="38"/>
      <c r="S146" s="53">
        <v>25326.96372343682</v>
      </c>
      <c r="T146" s="53">
        <v>33737.132552199953</v>
      </c>
      <c r="U146" s="53">
        <v>9090.897196999138</v>
      </c>
      <c r="V146" s="53">
        <v>17876.232786511038</v>
      </c>
      <c r="W146" s="39">
        <v>16114.565934240132</v>
      </c>
    </row>
    <row r="147" spans="1:23" ht="13.8" x14ac:dyDescent="0.25">
      <c r="A147" s="11"/>
      <c r="B147" s="20" t="s">
        <v>157</v>
      </c>
      <c r="C147" s="21" t="s">
        <v>47</v>
      </c>
      <c r="D147" s="22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53"/>
      <c r="Q147" s="38"/>
      <c r="R147" s="38"/>
      <c r="S147" s="53">
        <v>0</v>
      </c>
      <c r="T147" s="53">
        <v>0</v>
      </c>
      <c r="U147" s="53">
        <v>0</v>
      </c>
      <c r="V147" s="53">
        <v>0</v>
      </c>
      <c r="W147" s="39">
        <v>29881370.000000004</v>
      </c>
    </row>
    <row r="148" spans="1:23" ht="13.8" x14ac:dyDescent="0.25">
      <c r="A148" s="11"/>
      <c r="B148" s="20" t="s">
        <v>158</v>
      </c>
      <c r="C148" s="21" t="s">
        <v>47</v>
      </c>
      <c r="D148" s="22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53"/>
      <c r="Q148" s="38"/>
      <c r="R148" s="38"/>
      <c r="S148" s="53">
        <v>0</v>
      </c>
      <c r="T148" s="53">
        <v>0</v>
      </c>
      <c r="U148" s="53">
        <v>0</v>
      </c>
      <c r="V148" s="53">
        <v>0</v>
      </c>
      <c r="W148" s="39">
        <v>278550</v>
      </c>
    </row>
    <row r="149" spans="1:23" ht="13.8" x14ac:dyDescent="0.25">
      <c r="A149" s="11"/>
      <c r="B149" s="20" t="s">
        <v>159</v>
      </c>
      <c r="C149" s="21" t="s">
        <v>47</v>
      </c>
      <c r="D149" s="22">
        <v>1022961.8574898004</v>
      </c>
      <c r="E149" s="35">
        <v>0</v>
      </c>
      <c r="F149" s="35">
        <v>0</v>
      </c>
      <c r="G149" s="35">
        <v>36907.93889482614</v>
      </c>
      <c r="H149" s="35">
        <v>19399.080728282104</v>
      </c>
      <c r="I149" s="35">
        <v>89020.912792854244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53">
        <v>0</v>
      </c>
      <c r="Q149" s="38">
        <v>0</v>
      </c>
      <c r="R149" s="38">
        <v>0</v>
      </c>
      <c r="S149" s="53">
        <v>0</v>
      </c>
      <c r="T149" s="53">
        <v>0</v>
      </c>
      <c r="U149" s="53">
        <v>0</v>
      </c>
      <c r="V149" s="53">
        <v>0</v>
      </c>
      <c r="W149" s="39">
        <v>0</v>
      </c>
    </row>
    <row r="150" spans="1:23" s="46" customFormat="1" ht="17.399999999999999" thickBot="1" x14ac:dyDescent="0.3">
      <c r="A150" s="60"/>
      <c r="B150" s="42" t="s">
        <v>160</v>
      </c>
      <c r="C150" s="43"/>
      <c r="D150" s="44">
        <v>149129856.95614851</v>
      </c>
      <c r="E150" s="44">
        <v>165848206.04669544</v>
      </c>
      <c r="F150" s="44">
        <v>196582294.2805793</v>
      </c>
      <c r="G150" s="44">
        <v>249927694.43572968</v>
      </c>
      <c r="H150" s="44">
        <v>287156841.21571934</v>
      </c>
      <c r="I150" s="44">
        <v>314096456.08339453</v>
      </c>
      <c r="J150" s="44">
        <v>300704815.0732947</v>
      </c>
      <c r="K150" s="44">
        <v>340464802.94242865</v>
      </c>
      <c r="L150" s="44">
        <v>392235796.93209702</v>
      </c>
      <c r="M150" s="44">
        <v>433079623.16148061</v>
      </c>
      <c r="N150" s="44">
        <v>515154564.88928634</v>
      </c>
      <c r="O150" s="44">
        <v>513782388.35971659</v>
      </c>
      <c r="P150" s="44">
        <v>589844048.61347079</v>
      </c>
      <c r="Q150" s="44">
        <v>522047280.81677282</v>
      </c>
      <c r="R150" s="44">
        <v>489120271.70358294</v>
      </c>
      <c r="S150" s="44">
        <v>422001013.40795934</v>
      </c>
      <c r="T150" s="44">
        <v>443286814.51767057</v>
      </c>
      <c r="U150" s="44">
        <v>419684810.30729014</v>
      </c>
      <c r="V150" s="44">
        <v>464699512.45771086</v>
      </c>
      <c r="W150" s="45">
        <v>581485071.4239279</v>
      </c>
    </row>
    <row r="151" spans="1:23" ht="14.4" thickTop="1" x14ac:dyDescent="0.25">
      <c r="A151" s="61"/>
      <c r="B151" s="47" t="s">
        <v>161</v>
      </c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</row>
  </sheetData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94FF8-4008-40F7-9530-6DA91B1BC4E0}">
  <dimension ref="A1:I151"/>
  <sheetViews>
    <sheetView showGridLines="0" zoomScale="85" zoomScaleNormal="85" workbookViewId="0">
      <pane xSplit="2" ySplit="3" topLeftCell="C130" activePane="bottomRight" state="frozen"/>
      <selection pane="topRight" activeCell="F12" sqref="F12"/>
      <selection pane="bottomLeft" activeCell="F12" sqref="F12"/>
      <selection pane="bottomRight" activeCell="B136" sqref="B136"/>
    </sheetView>
  </sheetViews>
  <sheetFormatPr defaultColWidth="9.109375" defaultRowHeight="13.2" x14ac:dyDescent="0.25"/>
  <cols>
    <col min="1" max="1" width="5.109375" style="9" customWidth="1"/>
    <col min="2" max="2" width="100.33203125" style="9" customWidth="1"/>
    <col min="3" max="6" width="22.44140625" style="9" customWidth="1"/>
    <col min="7" max="7" width="9.109375" style="9"/>
    <col min="8" max="8" width="11.109375" style="9" bestFit="1" customWidth="1"/>
    <col min="9" max="16384" width="9.109375" style="9"/>
  </cols>
  <sheetData>
    <row r="1" spans="1:9" s="64" customFormat="1" ht="30" x14ac:dyDescent="0.25">
      <c r="A1" s="5"/>
      <c r="B1" s="62" t="s">
        <v>163</v>
      </c>
      <c r="C1" s="63"/>
      <c r="D1" s="63"/>
      <c r="E1" s="63"/>
      <c r="F1" s="63"/>
    </row>
    <row r="2" spans="1:9" ht="13.8" thickBot="1" x14ac:dyDescent="0.3">
      <c r="A2" s="5"/>
      <c r="B2" s="10"/>
      <c r="C2" s="65"/>
      <c r="D2" s="65"/>
      <c r="E2" s="66"/>
      <c r="F2" s="65"/>
    </row>
    <row r="3" spans="1:9" ht="17.399999999999999" thickTop="1" x14ac:dyDescent="0.25">
      <c r="A3" s="11"/>
      <c r="B3" s="12" t="s">
        <v>8</v>
      </c>
      <c r="C3" s="14">
        <v>2021</v>
      </c>
      <c r="D3" s="14">
        <v>2022</v>
      </c>
      <c r="E3" s="14" t="s">
        <v>164</v>
      </c>
      <c r="F3" s="15" t="s">
        <v>165</v>
      </c>
    </row>
    <row r="4" spans="1:9" ht="21" x14ac:dyDescent="0.25">
      <c r="A4" s="11"/>
      <c r="B4" s="67" t="s">
        <v>10</v>
      </c>
      <c r="C4" s="68">
        <v>22467106.966309998</v>
      </c>
      <c r="D4" s="68">
        <v>28220183.935101841</v>
      </c>
      <c r="E4" s="68">
        <v>5753076.9687918425</v>
      </c>
      <c r="F4" s="69">
        <v>0.25606665679825752</v>
      </c>
      <c r="H4" s="8"/>
      <c r="I4" s="70"/>
    </row>
    <row r="5" spans="1:9" ht="13.8" x14ac:dyDescent="0.25">
      <c r="A5" s="11"/>
      <c r="B5" s="71" t="s">
        <v>12</v>
      </c>
      <c r="C5" s="72">
        <v>3636380</v>
      </c>
      <c r="D5" s="72">
        <v>4661238.9028199995</v>
      </c>
      <c r="E5" s="72">
        <v>1024858.9028199995</v>
      </c>
      <c r="F5" s="73">
        <v>0.28183493001831478</v>
      </c>
    </row>
    <row r="6" spans="1:9" ht="13.8" x14ac:dyDescent="0.25">
      <c r="A6" s="11"/>
      <c r="B6" s="71" t="s">
        <v>13</v>
      </c>
      <c r="C6" s="72">
        <v>7683216</v>
      </c>
      <c r="D6" s="72">
        <v>8197403</v>
      </c>
      <c r="E6" s="72">
        <v>514187</v>
      </c>
      <c r="F6" s="73">
        <v>6.6923408114518718E-2</v>
      </c>
    </row>
    <row r="7" spans="1:9" ht="13.8" x14ac:dyDescent="0.25">
      <c r="A7" s="11"/>
      <c r="B7" s="71" t="s">
        <v>14</v>
      </c>
      <c r="C7" s="72">
        <v>1400010</v>
      </c>
      <c r="D7" s="72">
        <v>740813.88273000007</v>
      </c>
      <c r="E7" s="72">
        <v>-659196.11726999993</v>
      </c>
      <c r="F7" s="73">
        <v>-0.47085100625709814</v>
      </c>
    </row>
    <row r="8" spans="1:9" ht="13.8" x14ac:dyDescent="0.25">
      <c r="A8" s="11"/>
      <c r="B8" s="74" t="s">
        <v>15</v>
      </c>
      <c r="C8" s="72">
        <v>2701121</v>
      </c>
      <c r="D8" s="72">
        <v>5246168.21514377</v>
      </c>
      <c r="E8" s="72">
        <v>2545047.21514377</v>
      </c>
      <c r="F8" s="73">
        <v>0.94221888436088941</v>
      </c>
    </row>
    <row r="9" spans="1:9" ht="13.8" x14ac:dyDescent="0.25">
      <c r="A9" s="11"/>
      <c r="B9" s="74" t="s">
        <v>16</v>
      </c>
      <c r="C9" s="72">
        <v>835405</v>
      </c>
      <c r="D9" s="72">
        <v>667723.27463</v>
      </c>
      <c r="E9" s="72">
        <v>-167681.72537</v>
      </c>
      <c r="F9" s="73">
        <v>-0.20071908280414888</v>
      </c>
    </row>
    <row r="10" spans="1:9" ht="13.8" x14ac:dyDescent="0.25">
      <c r="A10" s="11"/>
      <c r="B10" s="74" t="s">
        <v>17</v>
      </c>
      <c r="C10" s="72">
        <v>1181201</v>
      </c>
      <c r="D10" s="72">
        <v>1109067.21572</v>
      </c>
      <c r="E10" s="72">
        <v>-72133.784280000022</v>
      </c>
      <c r="F10" s="73">
        <v>-6.1068170683905638E-2</v>
      </c>
    </row>
    <row r="11" spans="1:9" ht="13.8" x14ac:dyDescent="0.25">
      <c r="A11" s="11"/>
      <c r="B11" s="74" t="s">
        <v>18</v>
      </c>
      <c r="C11" s="72">
        <v>2339273</v>
      </c>
      <c r="D11" s="72">
        <v>4270613.9258381901</v>
      </c>
      <c r="E11" s="72">
        <v>1931340.9258381901</v>
      </c>
      <c r="F11" s="73">
        <v>0.82561587546138915</v>
      </c>
    </row>
    <row r="12" spans="1:9" ht="13.8" x14ac:dyDescent="0.25">
      <c r="A12" s="11"/>
      <c r="B12" s="74" t="s">
        <v>19</v>
      </c>
      <c r="C12" s="72">
        <v>820854</v>
      </c>
      <c r="D12" s="72">
        <v>2075139.8550298801</v>
      </c>
      <c r="E12" s="72">
        <v>1254285.8550298801</v>
      </c>
      <c r="F12" s="73">
        <v>1.5280255137087473</v>
      </c>
    </row>
    <row r="13" spans="1:9" ht="13.8" x14ac:dyDescent="0.25">
      <c r="A13" s="11"/>
      <c r="B13" s="74" t="s">
        <v>20</v>
      </c>
      <c r="C13" s="72">
        <v>313206</v>
      </c>
      <c r="D13" s="72">
        <v>12514.53997</v>
      </c>
      <c r="E13" s="72">
        <v>-300691.46003000002</v>
      </c>
      <c r="F13" s="73">
        <v>-0.96004374127571002</v>
      </c>
    </row>
    <row r="14" spans="1:9" ht="13.8" x14ac:dyDescent="0.25">
      <c r="A14" s="11"/>
      <c r="B14" s="74" t="s">
        <v>21</v>
      </c>
      <c r="C14" s="72">
        <v>576111</v>
      </c>
      <c r="D14" s="72">
        <v>348730.61430000002</v>
      </c>
      <c r="E14" s="72">
        <v>-227380.38569999998</v>
      </c>
      <c r="F14" s="73">
        <v>-0.39468155563771562</v>
      </c>
    </row>
    <row r="15" spans="1:9" ht="13.8" x14ac:dyDescent="0.25">
      <c r="A15" s="11"/>
      <c r="B15" s="74" t="s">
        <v>22</v>
      </c>
      <c r="C15" s="72">
        <v>398825</v>
      </c>
      <c r="D15" s="72">
        <v>266137.54544000002</v>
      </c>
      <c r="E15" s="72">
        <v>-132687.45455999998</v>
      </c>
      <c r="F15" s="73">
        <v>-0.33269593069642067</v>
      </c>
    </row>
    <row r="16" spans="1:9" ht="13.8" x14ac:dyDescent="0.25">
      <c r="A16" s="11"/>
      <c r="B16" s="74" t="s">
        <v>23</v>
      </c>
      <c r="C16" s="72">
        <v>137855</v>
      </c>
      <c r="D16" s="72">
        <v>87388.220050000004</v>
      </c>
      <c r="E16" s="72">
        <v>-50466.779949999996</v>
      </c>
      <c r="F16" s="73">
        <v>-0.36608595952268685</v>
      </c>
    </row>
    <row r="17" spans="1:6" ht="13.8" x14ac:dyDescent="0.25">
      <c r="A17" s="11"/>
      <c r="B17" s="74" t="s">
        <v>24</v>
      </c>
      <c r="C17" s="72">
        <v>28065</v>
      </c>
      <c r="D17" s="72">
        <v>23138.168399999999</v>
      </c>
      <c r="E17" s="72">
        <v>-4926.8316000000013</v>
      </c>
      <c r="F17" s="73">
        <v>-0.17555074291822559</v>
      </c>
    </row>
    <row r="18" spans="1:6" ht="13.8" x14ac:dyDescent="0.25">
      <c r="A18" s="11"/>
      <c r="B18" s="74" t="s">
        <v>25</v>
      </c>
      <c r="C18" s="72">
        <v>24043</v>
      </c>
      <c r="D18" s="72">
        <v>23159.548149999999</v>
      </c>
      <c r="E18" s="72">
        <v>-883.45185000000129</v>
      </c>
      <c r="F18" s="73">
        <v>-3.6744659568273566E-2</v>
      </c>
    </row>
    <row r="19" spans="1:6" ht="13.8" x14ac:dyDescent="0.25">
      <c r="A19" s="11"/>
      <c r="B19" s="74" t="s">
        <v>26</v>
      </c>
      <c r="C19" s="72">
        <v>8543</v>
      </c>
      <c r="D19" s="72">
        <v>19013.1031</v>
      </c>
      <c r="E19" s="72">
        <v>10470.1031</v>
      </c>
      <c r="F19" s="73">
        <v>1.2255768582465176</v>
      </c>
    </row>
    <row r="20" spans="1:6" ht="13.8" x14ac:dyDescent="0.25">
      <c r="A20" s="11"/>
      <c r="B20" s="71" t="s">
        <v>27</v>
      </c>
      <c r="C20" s="72">
        <v>6237</v>
      </c>
      <c r="D20" s="72">
        <v>105030.93318000001</v>
      </c>
      <c r="E20" s="72">
        <v>98793.933180000007</v>
      </c>
      <c r="F20" s="73">
        <v>15.839976459836461</v>
      </c>
    </row>
    <row r="21" spans="1:6" ht="13.8" x14ac:dyDescent="0.25">
      <c r="A21" s="11"/>
      <c r="B21" s="71" t="s">
        <v>28</v>
      </c>
      <c r="C21" s="72">
        <v>0</v>
      </c>
      <c r="D21" s="72">
        <v>0</v>
      </c>
      <c r="E21" s="72">
        <v>0</v>
      </c>
      <c r="F21" s="73" t="s">
        <v>166</v>
      </c>
    </row>
    <row r="22" spans="1:6" ht="13.8" x14ac:dyDescent="0.25">
      <c r="A22" s="11"/>
      <c r="B22" s="71" t="s">
        <v>29</v>
      </c>
      <c r="C22" s="72">
        <v>8757</v>
      </c>
      <c r="D22" s="72">
        <v>8972.9276699999991</v>
      </c>
      <c r="E22" s="72">
        <v>215.92766999999913</v>
      </c>
      <c r="F22" s="73">
        <v>2.4657721822541865E-2</v>
      </c>
    </row>
    <row r="23" spans="1:6" ht="14.4" customHeight="1" x14ac:dyDescent="0.25">
      <c r="A23" s="11"/>
      <c r="B23" s="75" t="s">
        <v>30</v>
      </c>
      <c r="C23" s="72">
        <v>9249</v>
      </c>
      <c r="D23" s="72">
        <v>497.56464999999997</v>
      </c>
      <c r="E23" s="72">
        <v>-8751.4353499999997</v>
      </c>
      <c r="F23" s="73">
        <v>-0.94620341117958695</v>
      </c>
    </row>
    <row r="24" spans="1:6" ht="13.8" x14ac:dyDescent="0.25">
      <c r="A24" s="11"/>
      <c r="B24" s="74" t="s">
        <v>31</v>
      </c>
      <c r="C24" s="72">
        <v>2427</v>
      </c>
      <c r="D24" s="72">
        <v>1964.1623</v>
      </c>
      <c r="E24" s="72">
        <v>-462.83770000000004</v>
      </c>
      <c r="F24" s="73">
        <v>-0.19070362587556655</v>
      </c>
    </row>
    <row r="25" spans="1:6" ht="13.8" x14ac:dyDescent="0.25">
      <c r="A25" s="11"/>
      <c r="B25" s="71" t="s">
        <v>32</v>
      </c>
      <c r="C25" s="72">
        <v>0</v>
      </c>
      <c r="D25" s="72">
        <v>0</v>
      </c>
      <c r="E25" s="72">
        <v>0</v>
      </c>
      <c r="F25" s="73" t="s">
        <v>166</v>
      </c>
    </row>
    <row r="26" spans="1:6" ht="13.8" x14ac:dyDescent="0.25">
      <c r="A26" s="11"/>
      <c r="B26" s="74" t="s">
        <v>33</v>
      </c>
      <c r="C26" s="72">
        <v>1341</v>
      </c>
      <c r="D26" s="72">
        <v>1246.91812</v>
      </c>
      <c r="E26" s="72">
        <v>-94.081879999999956</v>
      </c>
      <c r="F26" s="73">
        <v>-7.0158001491424274E-2</v>
      </c>
    </row>
    <row r="27" spans="1:6" ht="13.8" x14ac:dyDescent="0.25">
      <c r="A27" s="11"/>
      <c r="B27" s="76" t="s">
        <v>34</v>
      </c>
      <c r="C27" s="72">
        <v>111</v>
      </c>
      <c r="D27" s="72">
        <v>0</v>
      </c>
      <c r="E27" s="72">
        <v>-111</v>
      </c>
      <c r="F27" s="73">
        <v>-1</v>
      </c>
    </row>
    <row r="28" spans="1:6" ht="13.8" x14ac:dyDescent="0.25">
      <c r="A28" s="11"/>
      <c r="B28" s="74" t="s">
        <v>35</v>
      </c>
      <c r="C28" s="72">
        <v>0</v>
      </c>
      <c r="D28" s="72">
        <v>686.83681999999999</v>
      </c>
      <c r="E28" s="72">
        <v>686.83681999999999</v>
      </c>
      <c r="F28" s="73" t="s">
        <v>166</v>
      </c>
    </row>
    <row r="29" spans="1:6" ht="13.8" x14ac:dyDescent="0.25">
      <c r="A29" s="11"/>
      <c r="B29" s="71" t="s">
        <v>36</v>
      </c>
      <c r="C29" s="72">
        <v>123</v>
      </c>
      <c r="D29" s="72">
        <v>317.49977999999999</v>
      </c>
      <c r="E29" s="72">
        <v>194.49977999999999</v>
      </c>
      <c r="F29" s="73">
        <v>1.5812990243902438</v>
      </c>
    </row>
    <row r="30" spans="1:6" ht="13.8" x14ac:dyDescent="0.25">
      <c r="A30" s="11"/>
      <c r="B30" s="71" t="s">
        <v>37</v>
      </c>
      <c r="C30" s="72">
        <v>0</v>
      </c>
      <c r="D30" s="72">
        <v>0</v>
      </c>
      <c r="E30" s="72">
        <v>0</v>
      </c>
      <c r="F30" s="73" t="s">
        <v>166</v>
      </c>
    </row>
    <row r="31" spans="1:6" ht="13.8" x14ac:dyDescent="0.25">
      <c r="A31" s="11"/>
      <c r="B31" s="71" t="s">
        <v>38</v>
      </c>
      <c r="C31" s="72">
        <v>0</v>
      </c>
      <c r="D31" s="72">
        <v>0</v>
      </c>
      <c r="E31" s="72">
        <v>0</v>
      </c>
      <c r="F31" s="73" t="s">
        <v>166</v>
      </c>
    </row>
    <row r="32" spans="1:6" ht="13.8" x14ac:dyDescent="0.25">
      <c r="A32" s="11"/>
      <c r="B32" s="74" t="s">
        <v>39</v>
      </c>
      <c r="C32" s="72">
        <v>0</v>
      </c>
      <c r="D32" s="72">
        <v>0</v>
      </c>
      <c r="E32" s="72">
        <v>0</v>
      </c>
      <c r="F32" s="73" t="s">
        <v>166</v>
      </c>
    </row>
    <row r="33" spans="1:7" ht="13.8" x14ac:dyDescent="0.25">
      <c r="A33" s="11"/>
      <c r="B33" s="71" t="s">
        <v>41</v>
      </c>
      <c r="C33" s="72">
        <v>0</v>
      </c>
      <c r="D33" s="72">
        <v>0</v>
      </c>
      <c r="E33" s="72">
        <v>0</v>
      </c>
      <c r="F33" s="73" t="s">
        <v>166</v>
      </c>
    </row>
    <row r="34" spans="1:7" ht="13.8" x14ac:dyDescent="0.25">
      <c r="A34" s="11"/>
      <c r="B34" s="71" t="s">
        <v>42</v>
      </c>
      <c r="C34" s="72">
        <v>0</v>
      </c>
      <c r="D34" s="72">
        <v>0</v>
      </c>
      <c r="E34" s="72">
        <v>0</v>
      </c>
      <c r="F34" s="73" t="s">
        <v>166</v>
      </c>
    </row>
    <row r="35" spans="1:7" ht="13.8" x14ac:dyDescent="0.25">
      <c r="A35" s="11"/>
      <c r="B35" s="74" t="s">
        <v>43</v>
      </c>
      <c r="C35" s="72">
        <v>0</v>
      </c>
      <c r="D35" s="72">
        <v>0</v>
      </c>
      <c r="E35" s="72">
        <v>0</v>
      </c>
      <c r="F35" s="73" t="s">
        <v>166</v>
      </c>
    </row>
    <row r="36" spans="1:7" ht="13.8" x14ac:dyDescent="0.25">
      <c r="A36" s="11"/>
      <c r="B36" s="71" t="s">
        <v>44</v>
      </c>
      <c r="C36" s="72">
        <v>665</v>
      </c>
      <c r="D36" s="72">
        <v>3697.3078999999998</v>
      </c>
      <c r="E36" s="72">
        <v>3032.3078999999998</v>
      </c>
      <c r="F36" s="73">
        <v>4.5598615037593984</v>
      </c>
    </row>
    <row r="37" spans="1:7" ht="13.8" x14ac:dyDescent="0.25">
      <c r="A37" s="11"/>
      <c r="B37" s="31" t="s">
        <v>45</v>
      </c>
      <c r="C37" s="72">
        <v>354088.96630999999</v>
      </c>
      <c r="D37" s="72">
        <v>349519.77335999999</v>
      </c>
      <c r="E37" s="72">
        <v>-4569.1929499999969</v>
      </c>
      <c r="F37" s="73">
        <v>-1.290408169906015E-2</v>
      </c>
    </row>
    <row r="38" spans="1:7" ht="21" x14ac:dyDescent="0.25">
      <c r="A38" s="11"/>
      <c r="B38" s="67" t="s">
        <v>46</v>
      </c>
      <c r="C38" s="77">
        <v>30484271.8673128</v>
      </c>
      <c r="D38" s="77">
        <v>92214185.148476318</v>
      </c>
      <c r="E38" s="77">
        <v>61729913.281163514</v>
      </c>
      <c r="F38" s="78">
        <v>2.024975815392668</v>
      </c>
      <c r="G38" s="79"/>
    </row>
    <row r="39" spans="1:7" ht="13.8" x14ac:dyDescent="0.25">
      <c r="A39" s="11"/>
      <c r="B39" s="71" t="s">
        <v>48</v>
      </c>
      <c r="C39" s="72">
        <v>8360594</v>
      </c>
      <c r="D39" s="72">
        <v>19157359.59477666</v>
      </c>
      <c r="E39" s="72">
        <v>10796765.59477666</v>
      </c>
      <c r="F39" s="73">
        <v>1.2913873816593247</v>
      </c>
    </row>
    <row r="40" spans="1:7" ht="13.8" x14ac:dyDescent="0.25">
      <c r="A40" s="11"/>
      <c r="B40" s="71" t="s">
        <v>49</v>
      </c>
      <c r="C40" s="72">
        <v>14993891</v>
      </c>
      <c r="D40" s="72">
        <v>41383988.749095231</v>
      </c>
      <c r="E40" s="72">
        <v>26390097.749095231</v>
      </c>
      <c r="F40" s="73">
        <v>1.7600566623497018</v>
      </c>
    </row>
    <row r="41" spans="1:7" ht="13.8" x14ac:dyDescent="0.25">
      <c r="A41" s="11"/>
      <c r="B41" s="74" t="s">
        <v>50</v>
      </c>
      <c r="C41" s="72">
        <v>1995541</v>
      </c>
      <c r="D41" s="72">
        <v>3511931.4925030102</v>
      </c>
      <c r="E41" s="72">
        <v>1516390.4925030102</v>
      </c>
      <c r="F41" s="73">
        <v>0.7598894197127547</v>
      </c>
    </row>
    <row r="42" spans="1:7" ht="13.8" x14ac:dyDescent="0.25">
      <c r="A42" s="11"/>
      <c r="B42" s="74" t="s">
        <v>167</v>
      </c>
      <c r="C42" s="72">
        <v>-294901</v>
      </c>
      <c r="D42" s="72">
        <v>1093605.3237998849</v>
      </c>
      <c r="E42" s="72">
        <v>1388506.3237998849</v>
      </c>
      <c r="F42" s="73">
        <v>-4.7083811984356947</v>
      </c>
    </row>
    <row r="43" spans="1:7" ht="13.8" x14ac:dyDescent="0.25">
      <c r="A43" s="11"/>
      <c r="B43" s="74" t="s">
        <v>52</v>
      </c>
      <c r="C43" s="72">
        <v>126396</v>
      </c>
      <c r="D43" s="72">
        <v>326976.68770040036</v>
      </c>
      <c r="E43" s="72">
        <v>200580.68770040036</v>
      </c>
      <c r="F43" s="73">
        <v>1.5869227483496342</v>
      </c>
    </row>
    <row r="44" spans="1:7" ht="13.8" x14ac:dyDescent="0.25">
      <c r="A44" s="11"/>
      <c r="B44" s="74" t="s">
        <v>53</v>
      </c>
      <c r="C44" s="72">
        <v>604403</v>
      </c>
      <c r="D44" s="72">
        <v>1577370.2845896988</v>
      </c>
      <c r="E44" s="72">
        <v>972967.28458969877</v>
      </c>
      <c r="F44" s="73">
        <v>1.6097989000545974</v>
      </c>
    </row>
    <row r="45" spans="1:7" ht="13.8" x14ac:dyDescent="0.25">
      <c r="A45" s="11"/>
      <c r="B45" s="71" t="s">
        <v>54</v>
      </c>
      <c r="C45" s="72">
        <v>171072</v>
      </c>
      <c r="D45" s="72">
        <v>250140.83992004499</v>
      </c>
      <c r="E45" s="72">
        <v>79068.839920044993</v>
      </c>
      <c r="F45" s="73">
        <v>0.46219626777055856</v>
      </c>
    </row>
    <row r="46" spans="1:7" ht="13.8" x14ac:dyDescent="0.25">
      <c r="A46" s="11"/>
      <c r="B46" s="71" t="s">
        <v>55</v>
      </c>
      <c r="C46" s="72">
        <v>136760</v>
      </c>
      <c r="D46" s="72">
        <v>374117.15636773035</v>
      </c>
      <c r="E46" s="72">
        <v>237357.15636773035</v>
      </c>
      <c r="F46" s="73">
        <v>1.7355744104104296</v>
      </c>
    </row>
    <row r="47" spans="1:7" ht="13.8" x14ac:dyDescent="0.25">
      <c r="A47" s="11"/>
      <c r="B47" s="71" t="s">
        <v>56</v>
      </c>
      <c r="C47" s="72">
        <v>195939</v>
      </c>
      <c r="D47" s="72">
        <v>813055.56212840928</v>
      </c>
      <c r="E47" s="72">
        <v>617116.56212840928</v>
      </c>
      <c r="F47" s="73">
        <v>3.1495341005537911</v>
      </c>
    </row>
    <row r="48" spans="1:7" ht="13.8" x14ac:dyDescent="0.25">
      <c r="A48" s="11"/>
      <c r="B48" s="76" t="s">
        <v>58</v>
      </c>
      <c r="C48" s="72">
        <v>386408</v>
      </c>
      <c r="D48" s="72">
        <v>495352.80496791838</v>
      </c>
      <c r="E48" s="72">
        <v>108944.80496791838</v>
      </c>
      <c r="F48" s="73">
        <v>0.28194241570546774</v>
      </c>
    </row>
    <row r="49" spans="1:6" ht="13.8" x14ac:dyDescent="0.25">
      <c r="A49" s="11"/>
      <c r="B49" s="74" t="s">
        <v>59</v>
      </c>
      <c r="C49" s="72">
        <v>74139</v>
      </c>
      <c r="D49" s="72">
        <v>159569.87415393806</v>
      </c>
      <c r="E49" s="72">
        <v>85430.874153938057</v>
      </c>
      <c r="F49" s="73">
        <v>1.1523068041643139</v>
      </c>
    </row>
    <row r="50" spans="1:6" ht="13.8" x14ac:dyDescent="0.25">
      <c r="A50" s="11"/>
      <c r="B50" s="74" t="s">
        <v>60</v>
      </c>
      <c r="C50" s="72">
        <v>87704</v>
      </c>
      <c r="D50" s="72">
        <v>115819.39252210736</v>
      </c>
      <c r="E50" s="72">
        <v>28115.392522107359</v>
      </c>
      <c r="F50" s="73">
        <v>0.32057138240111466</v>
      </c>
    </row>
    <row r="51" spans="1:6" ht="13.8" x14ac:dyDescent="0.25">
      <c r="A51" s="11"/>
      <c r="B51" s="74" t="s">
        <v>61</v>
      </c>
      <c r="C51" s="72">
        <v>4325.8673127998109</v>
      </c>
      <c r="D51" s="72">
        <v>-2558.4524046379624</v>
      </c>
      <c r="E51" s="72">
        <v>-6884.3197174377729</v>
      </c>
      <c r="F51" s="73">
        <v>-1.591431086447741</v>
      </c>
    </row>
    <row r="52" spans="1:6" ht="13.8" x14ac:dyDescent="0.25">
      <c r="A52" s="11"/>
      <c r="B52" s="71" t="s">
        <v>62</v>
      </c>
      <c r="C52" s="72">
        <v>8074</v>
      </c>
      <c r="D52" s="72">
        <v>6272.2400430286971</v>
      </c>
      <c r="E52" s="72">
        <v>-1801.7599569713029</v>
      </c>
      <c r="F52" s="73">
        <v>-0.2231558034395966</v>
      </c>
    </row>
    <row r="53" spans="1:6" ht="13.8" x14ac:dyDescent="0.25">
      <c r="A53" s="11"/>
      <c r="B53" s="71" t="s">
        <v>63</v>
      </c>
      <c r="C53" s="72">
        <v>0</v>
      </c>
      <c r="D53" s="72">
        <v>0</v>
      </c>
      <c r="E53" s="72">
        <v>0</v>
      </c>
      <c r="F53" s="73" t="s">
        <v>166</v>
      </c>
    </row>
    <row r="54" spans="1:6" ht="13.8" x14ac:dyDescent="0.25">
      <c r="A54" s="11"/>
      <c r="B54" s="74" t="s">
        <v>64</v>
      </c>
      <c r="C54" s="72">
        <v>0</v>
      </c>
      <c r="D54" s="72">
        <v>0</v>
      </c>
      <c r="E54" s="72">
        <v>0</v>
      </c>
      <c r="F54" s="73" t="s">
        <v>166</v>
      </c>
    </row>
    <row r="55" spans="1:6" ht="13.8" x14ac:dyDescent="0.25">
      <c r="A55" s="11"/>
      <c r="B55" s="74" t="s">
        <v>65</v>
      </c>
      <c r="C55" s="72">
        <v>0</v>
      </c>
      <c r="D55" s="72">
        <v>0</v>
      </c>
      <c r="E55" s="72">
        <v>0</v>
      </c>
      <c r="F55" s="73" t="s">
        <v>166</v>
      </c>
    </row>
    <row r="56" spans="1:6" ht="13.8" x14ac:dyDescent="0.25">
      <c r="A56" s="11"/>
      <c r="B56" s="74" t="s">
        <v>66</v>
      </c>
      <c r="C56" s="72">
        <v>0</v>
      </c>
      <c r="D56" s="72">
        <v>0</v>
      </c>
      <c r="E56" s="72">
        <v>0</v>
      </c>
      <c r="F56" s="73" t="s">
        <v>166</v>
      </c>
    </row>
    <row r="57" spans="1:6" ht="13.8" x14ac:dyDescent="0.25">
      <c r="A57" s="11"/>
      <c r="B57" s="74" t="s">
        <v>67</v>
      </c>
      <c r="C57" s="72">
        <v>172643</v>
      </c>
      <c r="D57" s="72">
        <v>654331.98408358579</v>
      </c>
      <c r="E57" s="72">
        <v>481688.98408358579</v>
      </c>
      <c r="F57" s="73">
        <v>2.7900869660721015</v>
      </c>
    </row>
    <row r="58" spans="1:6" ht="13.8" x14ac:dyDescent="0.25">
      <c r="A58" s="11"/>
      <c r="B58" s="74" t="s">
        <v>68</v>
      </c>
      <c r="C58" s="72">
        <v>-62721</v>
      </c>
      <c r="D58" s="72">
        <v>180820.5800880146</v>
      </c>
      <c r="E58" s="72">
        <v>243541.5800880146</v>
      </c>
      <c r="F58" s="73">
        <v>-3.8829352224616094</v>
      </c>
    </row>
    <row r="59" spans="1:6" ht="13.8" x14ac:dyDescent="0.25">
      <c r="A59" s="11"/>
      <c r="B59" s="71" t="s">
        <v>69</v>
      </c>
      <c r="C59" s="72">
        <v>-25121</v>
      </c>
      <c r="D59" s="72">
        <v>-3508.2563822377419</v>
      </c>
      <c r="E59" s="72">
        <v>21612.743617762259</v>
      </c>
      <c r="F59" s="73">
        <v>-0.86034567165965758</v>
      </c>
    </row>
    <row r="60" spans="1:6" ht="13.8" x14ac:dyDescent="0.25">
      <c r="A60" s="11"/>
      <c r="B60" s="74" t="s">
        <v>70</v>
      </c>
      <c r="C60" s="72">
        <v>-280710</v>
      </c>
      <c r="D60" s="72">
        <v>23188.802317295074</v>
      </c>
      <c r="E60" s="72">
        <v>303898.80231729505</v>
      </c>
      <c r="F60" s="73">
        <v>-1.082607681654715</v>
      </c>
    </row>
    <row r="61" spans="1:6" ht="13.8" x14ac:dyDescent="0.25">
      <c r="A61" s="11"/>
      <c r="B61" s="74" t="s">
        <v>71</v>
      </c>
      <c r="C61" s="72">
        <v>-554216</v>
      </c>
      <c r="D61" s="72">
        <v>164318.83948767852</v>
      </c>
      <c r="E61" s="72">
        <v>718534.83948767849</v>
      </c>
      <c r="F61" s="73">
        <v>-1.2964888048841579</v>
      </c>
    </row>
    <row r="62" spans="1:6" ht="13.8" x14ac:dyDescent="0.25">
      <c r="A62" s="11"/>
      <c r="B62" s="74" t="s">
        <v>72</v>
      </c>
      <c r="C62" s="72">
        <v>8386532</v>
      </c>
      <c r="D62" s="72">
        <v>9967150.4703896903</v>
      </c>
      <c r="E62" s="72">
        <v>1580618.4703896903</v>
      </c>
      <c r="F62" s="73">
        <v>0.18847104743530343</v>
      </c>
    </row>
    <row r="63" spans="1:6" ht="13.8" x14ac:dyDescent="0.25">
      <c r="A63" s="11"/>
      <c r="B63" s="74" t="s">
        <v>73</v>
      </c>
      <c r="C63" s="72">
        <v>-4002481</v>
      </c>
      <c r="D63" s="72">
        <v>11964881.178328857</v>
      </c>
      <c r="E63" s="72">
        <v>15967362.178328857</v>
      </c>
      <c r="F63" s="73">
        <v>-3.9893661402337344</v>
      </c>
    </row>
    <row r="64" spans="1:6" ht="21" x14ac:dyDescent="0.25">
      <c r="A64" s="11"/>
      <c r="B64" s="67" t="s">
        <v>74</v>
      </c>
      <c r="C64" s="77">
        <v>372285683.14070547</v>
      </c>
      <c r="D64" s="77">
        <v>461050702.34034973</v>
      </c>
      <c r="E64" s="77">
        <v>88765019.199644268</v>
      </c>
      <c r="F64" s="78">
        <v>0.23843253506500142</v>
      </c>
    </row>
    <row r="65" spans="1:6" ht="13.8" x14ac:dyDescent="0.25">
      <c r="A65" s="11"/>
      <c r="B65" s="71" t="s">
        <v>75</v>
      </c>
      <c r="C65" s="72">
        <v>90976350.464378476</v>
      </c>
      <c r="D65" s="72">
        <v>103992331.28212632</v>
      </c>
      <c r="E65" s="72">
        <v>13015980.817747846</v>
      </c>
      <c r="F65" s="73">
        <v>0.14306993797079401</v>
      </c>
    </row>
    <row r="66" spans="1:6" ht="13.8" x14ac:dyDescent="0.25">
      <c r="A66" s="11"/>
      <c r="B66" s="71" t="s">
        <v>76</v>
      </c>
      <c r="C66" s="72">
        <v>36854318.603477143</v>
      </c>
      <c r="D66" s="72">
        <v>43871902.260595486</v>
      </c>
      <c r="E66" s="72">
        <v>7017583.6571183428</v>
      </c>
      <c r="F66" s="73">
        <v>0.1904141474604891</v>
      </c>
    </row>
    <row r="67" spans="1:6" ht="13.8" x14ac:dyDescent="0.25">
      <c r="A67" s="11"/>
      <c r="B67" s="71" t="s">
        <v>77</v>
      </c>
      <c r="C67" s="72">
        <v>46384718.67442625</v>
      </c>
      <c r="D67" s="72">
        <v>50915083.192086115</v>
      </c>
      <c r="E67" s="72">
        <v>4530364.5176598653</v>
      </c>
      <c r="F67" s="73">
        <v>9.7669332640743955E-2</v>
      </c>
    </row>
    <row r="68" spans="1:6" ht="13.8" x14ac:dyDescent="0.25">
      <c r="A68" s="11"/>
      <c r="B68" s="71" t="s">
        <v>78</v>
      </c>
      <c r="C68" s="72">
        <v>31866795.246921785</v>
      </c>
      <c r="D68" s="72">
        <v>31366600.563064471</v>
      </c>
      <c r="E68" s="72">
        <v>-500194.68385731429</v>
      </c>
      <c r="F68" s="73">
        <v>-1.569642256089844E-2</v>
      </c>
    </row>
    <row r="69" spans="1:6" ht="13.8" x14ac:dyDescent="0.25">
      <c r="A69" s="11"/>
      <c r="B69" s="71" t="s">
        <v>79</v>
      </c>
      <c r="C69" s="72">
        <v>30362869.245425299</v>
      </c>
      <c r="D69" s="72">
        <v>34989231.015843175</v>
      </c>
      <c r="E69" s="72">
        <v>4626361.7704178765</v>
      </c>
      <c r="F69" s="73">
        <v>0.15236905751635837</v>
      </c>
    </row>
    <row r="70" spans="1:6" ht="13.8" x14ac:dyDescent="0.25">
      <c r="A70" s="11"/>
      <c r="B70" s="71" t="s">
        <v>80</v>
      </c>
      <c r="C70" s="72">
        <v>22592660.301530693</v>
      </c>
      <c r="D70" s="72">
        <v>26894622.451711092</v>
      </c>
      <c r="E70" s="72">
        <v>4301962.1501803994</v>
      </c>
      <c r="F70" s="73">
        <v>0.19041414746048893</v>
      </c>
    </row>
    <row r="71" spans="1:6" ht="13.8" x14ac:dyDescent="0.25">
      <c r="A71" s="11"/>
      <c r="B71" s="71" t="s">
        <v>81</v>
      </c>
      <c r="C71" s="72">
        <v>13616363.707977662</v>
      </c>
      <c r="D71" s="72">
        <v>15279615.308097202</v>
      </c>
      <c r="E71" s="72">
        <v>1663251.6001195405</v>
      </c>
      <c r="F71" s="73">
        <v>0.12215093807644559</v>
      </c>
    </row>
    <row r="72" spans="1:6" ht="13.8" x14ac:dyDescent="0.25">
      <c r="A72" s="11"/>
      <c r="B72" s="71" t="s">
        <v>82</v>
      </c>
      <c r="C72" s="72">
        <v>14966645.392773174</v>
      </c>
      <c r="D72" s="72">
        <v>16830307.500065755</v>
      </c>
      <c r="E72" s="72">
        <v>1863662.1072925813</v>
      </c>
      <c r="F72" s="73">
        <v>0.12452103049040457</v>
      </c>
    </row>
    <row r="73" spans="1:6" ht="13.8" x14ac:dyDescent="0.25">
      <c r="A73" s="11"/>
      <c r="B73" s="71" t="s">
        <v>83</v>
      </c>
      <c r="C73" s="72">
        <v>13406625.709489021</v>
      </c>
      <c r="D73" s="72">
        <v>15076032.558233747</v>
      </c>
      <c r="E73" s="72">
        <v>1669406.8487447258</v>
      </c>
      <c r="F73" s="73">
        <v>0.12452103049040469</v>
      </c>
    </row>
    <row r="74" spans="1:6" ht="13.8" x14ac:dyDescent="0.25">
      <c r="A74" s="11"/>
      <c r="B74" s="71" t="s">
        <v>84</v>
      </c>
      <c r="C74" s="72">
        <v>7338544.9773416007</v>
      </c>
      <c r="D74" s="72">
        <v>8514412.7384510096</v>
      </c>
      <c r="E74" s="72">
        <v>1175867.7611094089</v>
      </c>
      <c r="F74" s="73">
        <v>0.16023173050516193</v>
      </c>
    </row>
    <row r="75" spans="1:6" ht="13.8" x14ac:dyDescent="0.25">
      <c r="A75" s="11"/>
      <c r="B75" s="71" t="s">
        <v>85</v>
      </c>
      <c r="C75" s="72">
        <v>6652547.9771099929</v>
      </c>
      <c r="D75" s="72">
        <v>7480930.1066065868</v>
      </c>
      <c r="E75" s="72">
        <v>828382.12949659396</v>
      </c>
      <c r="F75" s="73">
        <v>0.12452103049040476</v>
      </c>
    </row>
    <row r="76" spans="1:6" ht="13.8" x14ac:dyDescent="0.25">
      <c r="A76" s="11"/>
      <c r="B76" s="71" t="s">
        <v>86</v>
      </c>
      <c r="C76" s="72">
        <v>7323655.3965622261</v>
      </c>
      <c r="D76" s="72">
        <v>17204724.529311117</v>
      </c>
      <c r="E76" s="72">
        <v>9881069.1327488907</v>
      </c>
      <c r="F76" s="73">
        <v>1.3491990812930839</v>
      </c>
    </row>
    <row r="77" spans="1:6" ht="13.8" x14ac:dyDescent="0.25">
      <c r="A77" s="11"/>
      <c r="B77" s="71" t="s">
        <v>87</v>
      </c>
      <c r="C77" s="72">
        <v>6209192.8002700005</v>
      </c>
      <c r="D77" s="72">
        <v>8836787.584979739</v>
      </c>
      <c r="E77" s="72">
        <v>2627594.7847097386</v>
      </c>
      <c r="F77" s="73">
        <v>0.4231781600654243</v>
      </c>
    </row>
    <row r="78" spans="1:6" ht="13.8" x14ac:dyDescent="0.25">
      <c r="A78" s="11"/>
      <c r="B78" s="71" t="s">
        <v>88</v>
      </c>
      <c r="C78" s="72">
        <v>7844224.0535676004</v>
      </c>
      <c r="D78" s="72">
        <v>8820317.6616471689</v>
      </c>
      <c r="E78" s="72">
        <v>976093.60807956848</v>
      </c>
      <c r="F78" s="73">
        <v>0.12443469250927824</v>
      </c>
    </row>
    <row r="79" spans="1:6" ht="13.8" x14ac:dyDescent="0.25">
      <c r="A79" s="11"/>
      <c r="B79" s="71" t="s">
        <v>89</v>
      </c>
      <c r="C79" s="72">
        <v>5160600.6419056766</v>
      </c>
      <c r="D79" s="72">
        <v>5761525.6491382439</v>
      </c>
      <c r="E79" s="72">
        <v>600925.0072325673</v>
      </c>
      <c r="F79" s="73">
        <v>0.11644478015850906</v>
      </c>
    </row>
    <row r="80" spans="1:6" ht="13.8" x14ac:dyDescent="0.25">
      <c r="A80" s="11"/>
      <c r="B80" s="71" t="s">
        <v>90</v>
      </c>
      <c r="C80" s="72">
        <v>4675075.1256960006</v>
      </c>
      <c r="D80" s="72">
        <v>5565275.5700691426</v>
      </c>
      <c r="E80" s="72">
        <v>890200.44437314197</v>
      </c>
      <c r="F80" s="73">
        <v>0.1904141474604889</v>
      </c>
    </row>
    <row r="81" spans="1:6" ht="13.8" x14ac:dyDescent="0.25">
      <c r="A81" s="11"/>
      <c r="B81" s="71" t="s">
        <v>91</v>
      </c>
      <c r="C81" s="72">
        <v>2661398.8923746967</v>
      </c>
      <c r="D81" s="72">
        <v>2992799.0249992162</v>
      </c>
      <c r="E81" s="72">
        <v>331400.13262451952</v>
      </c>
      <c r="F81" s="73">
        <v>0.12452103049040493</v>
      </c>
    </row>
    <row r="82" spans="1:6" ht="13.8" x14ac:dyDescent="0.25">
      <c r="A82" s="11"/>
      <c r="B82" s="71" t="s">
        <v>92</v>
      </c>
      <c r="C82" s="72">
        <v>97430.406791629983</v>
      </c>
      <c r="D82" s="72">
        <v>18260.423574264791</v>
      </c>
      <c r="E82" s="72">
        <v>-79169.983217365196</v>
      </c>
      <c r="F82" s="73">
        <v>-0.81257982825302644</v>
      </c>
    </row>
    <row r="83" spans="1:6" ht="13.8" x14ac:dyDescent="0.25">
      <c r="A83" s="11"/>
      <c r="B83" s="71" t="s">
        <v>93</v>
      </c>
      <c r="C83" s="72">
        <v>5690635.5999999996</v>
      </c>
      <c r="D83" s="72">
        <v>6399239.4090573825</v>
      </c>
      <c r="E83" s="72">
        <v>708603.80905738287</v>
      </c>
      <c r="F83" s="73">
        <v>0.12452103049040478</v>
      </c>
    </row>
    <row r="84" spans="1:6" ht="13.8" x14ac:dyDescent="0.25">
      <c r="A84" s="11"/>
      <c r="B84" s="71" t="s">
        <v>94</v>
      </c>
      <c r="C84" s="72">
        <v>1947771.4502881556</v>
      </c>
      <c r="D84" s="72">
        <v>2180768.5129159908</v>
      </c>
      <c r="E84" s="72">
        <v>232997.0626278352</v>
      </c>
      <c r="F84" s="73">
        <v>0.11962238310524849</v>
      </c>
    </row>
    <row r="85" spans="1:6" ht="13.8" x14ac:dyDescent="0.25">
      <c r="A85" s="11"/>
      <c r="B85" s="71" t="s">
        <v>95</v>
      </c>
      <c r="C85" s="72">
        <v>1199780.9573411555</v>
      </c>
      <c r="D85" s="72">
        <v>1329291.766772792</v>
      </c>
      <c r="E85" s="72">
        <v>129510.80943163647</v>
      </c>
      <c r="F85" s="73">
        <v>0.10794537839527513</v>
      </c>
    </row>
    <row r="86" spans="1:6" ht="13.8" x14ac:dyDescent="0.25">
      <c r="A86" s="11"/>
      <c r="B86" s="71" t="s">
        <v>96</v>
      </c>
      <c r="C86" s="72">
        <v>1059869.4548685611</v>
      </c>
      <c r="D86" s="72">
        <v>460945.10812772281</v>
      </c>
      <c r="E86" s="72">
        <v>-598924.34674083837</v>
      </c>
      <c r="F86" s="73">
        <v>-0.56509256304127897</v>
      </c>
    </row>
    <row r="87" spans="1:6" ht="13.8" x14ac:dyDescent="0.25">
      <c r="A87" s="11"/>
      <c r="B87" s="71" t="s">
        <v>97</v>
      </c>
      <c r="C87" s="72">
        <v>1438080.3562926447</v>
      </c>
      <c r="D87" s="72">
        <v>1617151.6041862136</v>
      </c>
      <c r="E87" s="72">
        <v>179071.24789356883</v>
      </c>
      <c r="F87" s="73">
        <v>0.12452103049040494</v>
      </c>
    </row>
    <row r="88" spans="1:6" ht="13.8" x14ac:dyDescent="0.25">
      <c r="A88" s="11"/>
      <c r="B88" s="71" t="s">
        <v>98</v>
      </c>
      <c r="C88" s="72">
        <v>1235303.9698194263</v>
      </c>
      <c r="D88" s="72">
        <v>1389125.2931102293</v>
      </c>
      <c r="E88" s="72">
        <v>153821.323290803</v>
      </c>
      <c r="F88" s="73">
        <v>0.1245210304904049</v>
      </c>
    </row>
    <row r="89" spans="1:6" ht="13.8" x14ac:dyDescent="0.25">
      <c r="A89" s="11"/>
      <c r="B89" s="71" t="s">
        <v>99</v>
      </c>
      <c r="C89" s="72">
        <v>883262.1071084626</v>
      </c>
      <c r="D89" s="72">
        <v>993246.81487873476</v>
      </c>
      <c r="E89" s="72">
        <v>109984.70777027216</v>
      </c>
      <c r="F89" s="73">
        <v>0.1245210304904049</v>
      </c>
    </row>
    <row r="90" spans="1:6" ht="13.8" x14ac:dyDescent="0.25">
      <c r="A90" s="11"/>
      <c r="B90" s="71" t="s">
        <v>100</v>
      </c>
      <c r="C90" s="72">
        <v>5457.3466725000008</v>
      </c>
      <c r="D90" s="72">
        <v>789365.11382628523</v>
      </c>
      <c r="E90" s="72">
        <v>783907.76715378521</v>
      </c>
      <c r="F90" s="73">
        <v>143.64265534091101</v>
      </c>
    </row>
    <row r="91" spans="1:6" ht="13.8" x14ac:dyDescent="0.25">
      <c r="A91" s="11"/>
      <c r="B91" s="71" t="s">
        <v>101</v>
      </c>
      <c r="C91" s="72">
        <v>1386734.8084735097</v>
      </c>
      <c r="D91" s="72">
        <v>1559412.4558415452</v>
      </c>
      <c r="E91" s="72">
        <v>172677.64736803551</v>
      </c>
      <c r="F91" s="73">
        <v>0.12452103049040476</v>
      </c>
    </row>
    <row r="92" spans="1:6" ht="13.8" x14ac:dyDescent="0.25">
      <c r="A92" s="11"/>
      <c r="B92" s="71" t="s">
        <v>102</v>
      </c>
      <c r="C92" s="72">
        <v>572597.30705221067</v>
      </c>
      <c r="D92" s="72">
        <v>643897.71378238278</v>
      </c>
      <c r="E92" s="72">
        <v>71300.406730172108</v>
      </c>
      <c r="F92" s="73">
        <v>0.12452103049040499</v>
      </c>
    </row>
    <row r="93" spans="1:6" ht="13.8" x14ac:dyDescent="0.25">
      <c r="A93" s="11"/>
      <c r="B93" s="71" t="s">
        <v>103</v>
      </c>
      <c r="C93" s="72">
        <v>399054.41311474197</v>
      </c>
      <c r="D93" s="72">
        <v>448745.07985753333</v>
      </c>
      <c r="E93" s="72">
        <v>49690.666742791364</v>
      </c>
      <c r="F93" s="73">
        <v>0.12452103049040476</v>
      </c>
    </row>
    <row r="94" spans="1:6" ht="13.8" x14ac:dyDescent="0.25">
      <c r="A94" s="11"/>
      <c r="B94" s="71" t="s">
        <v>104</v>
      </c>
      <c r="C94" s="72">
        <v>703875.86765476223</v>
      </c>
      <c r="D94" s="72">
        <v>937464.86249480129</v>
      </c>
      <c r="E94" s="72">
        <v>233588.99484003906</v>
      </c>
      <c r="F94" s="73">
        <v>0.33186106467654897</v>
      </c>
    </row>
    <row r="95" spans="1:6" ht="13.8" x14ac:dyDescent="0.25">
      <c r="A95" s="11"/>
      <c r="B95" s="71" t="s">
        <v>105</v>
      </c>
      <c r="C95" s="72">
        <v>115560.93134984672</v>
      </c>
      <c r="D95" s="72">
        <v>129950.69760596058</v>
      </c>
      <c r="E95" s="72">
        <v>14389.766256113857</v>
      </c>
      <c r="F95" s="73">
        <v>0.12452103049040494</v>
      </c>
    </row>
    <row r="96" spans="1:6" ht="13.8" x14ac:dyDescent="0.25">
      <c r="A96" s="11"/>
      <c r="B96" s="71" t="s">
        <v>106</v>
      </c>
      <c r="C96" s="72">
        <v>603474.57454290509</v>
      </c>
      <c r="D96" s="72">
        <v>694826.07227887202</v>
      </c>
      <c r="E96" s="72">
        <v>91351.497735966928</v>
      </c>
      <c r="F96" s="73">
        <v>0.15137588489980722</v>
      </c>
    </row>
    <row r="97" spans="1:6" ht="13.8" x14ac:dyDescent="0.25">
      <c r="A97" s="11"/>
      <c r="B97" s="71" t="s">
        <v>107</v>
      </c>
      <c r="C97" s="72">
        <v>320783.55360163673</v>
      </c>
      <c r="D97" s="72">
        <v>361756.99100505345</v>
      </c>
      <c r="E97" s="72">
        <v>40973.437403416727</v>
      </c>
      <c r="F97" s="73">
        <v>0.12772923344536349</v>
      </c>
    </row>
    <row r="98" spans="1:6" ht="13.8" x14ac:dyDescent="0.25">
      <c r="A98" s="11"/>
      <c r="B98" s="71" t="s">
        <v>108</v>
      </c>
      <c r="C98" s="72">
        <v>271739.10950409999</v>
      </c>
      <c r="D98" s="72">
        <v>305647.33525351784</v>
      </c>
      <c r="E98" s="72">
        <v>33908.225749417848</v>
      </c>
      <c r="F98" s="73">
        <v>0.12478228036920185</v>
      </c>
    </row>
    <row r="99" spans="1:6" ht="13.8" x14ac:dyDescent="0.25">
      <c r="A99" s="11"/>
      <c r="B99" s="71" t="s">
        <v>109</v>
      </c>
      <c r="C99" s="72">
        <v>556370.96036760008</v>
      </c>
      <c r="D99" s="72">
        <v>625650.84568750963</v>
      </c>
      <c r="E99" s="72">
        <v>69279.885319909547</v>
      </c>
      <c r="F99" s="73">
        <v>0.12452103049040447</v>
      </c>
    </row>
    <row r="100" spans="1:6" ht="13.8" x14ac:dyDescent="0.25">
      <c r="A100" s="11"/>
      <c r="B100" s="71" t="s">
        <v>110</v>
      </c>
      <c r="C100" s="72">
        <v>425595.14218295651</v>
      </c>
      <c r="D100" s="72">
        <v>478590.68785928871</v>
      </c>
      <c r="E100" s="72">
        <v>52995.5456763322</v>
      </c>
      <c r="F100" s="73">
        <v>0.12452103049040505</v>
      </c>
    </row>
    <row r="101" spans="1:6" ht="13.8" x14ac:dyDescent="0.25">
      <c r="A101" s="11"/>
      <c r="B101" s="71" t="s">
        <v>111</v>
      </c>
      <c r="C101" s="72">
        <v>270229.02043999999</v>
      </c>
      <c r="D101" s="72">
        <v>303878.2165336014</v>
      </c>
      <c r="E101" s="72">
        <v>33649.196093601407</v>
      </c>
      <c r="F101" s="73">
        <v>0.1245210304904046</v>
      </c>
    </row>
    <row r="102" spans="1:6" ht="13.8" x14ac:dyDescent="0.25">
      <c r="A102" s="11"/>
      <c r="B102" s="71" t="s">
        <v>112</v>
      </c>
      <c r="C102" s="72">
        <v>290003.15343000006</v>
      </c>
      <c r="D102" s="72">
        <v>251919.20814000003</v>
      </c>
      <c r="E102" s="72">
        <v>-38083.945290000032</v>
      </c>
      <c r="F102" s="73">
        <v>-0.13132252128835076</v>
      </c>
    </row>
    <row r="103" spans="1:6" ht="13.8" x14ac:dyDescent="0.25">
      <c r="A103" s="11"/>
      <c r="B103" s="71" t="s">
        <v>113</v>
      </c>
      <c r="C103" s="72">
        <v>331733.18619912886</v>
      </c>
      <c r="D103" s="72">
        <v>373693.90450939978</v>
      </c>
      <c r="E103" s="72">
        <v>41960.718310270924</v>
      </c>
      <c r="F103" s="73">
        <v>0.12648935969005901</v>
      </c>
    </row>
    <row r="104" spans="1:6" ht="13.8" x14ac:dyDescent="0.25">
      <c r="A104" s="11"/>
      <c r="B104" s="71" t="s">
        <v>114</v>
      </c>
      <c r="C104" s="72">
        <v>332548.98946728895</v>
      </c>
      <c r="D104" s="72">
        <v>374655.65975376178</v>
      </c>
      <c r="E104" s="72">
        <v>42106.670286472829</v>
      </c>
      <c r="F104" s="73">
        <v>0.12661794688933986</v>
      </c>
    </row>
    <row r="105" spans="1:6" ht="13.8" x14ac:dyDescent="0.25">
      <c r="A105" s="11"/>
      <c r="B105" s="71" t="s">
        <v>115</v>
      </c>
      <c r="C105" s="72">
        <v>278646.84999999998</v>
      </c>
      <c r="D105" s="72">
        <v>331705.15238530078</v>
      </c>
      <c r="E105" s="72">
        <v>53058.302385300805</v>
      </c>
      <c r="F105" s="73">
        <v>0.19041414746048918</v>
      </c>
    </row>
    <row r="106" spans="1:6" ht="13.8" x14ac:dyDescent="0.25">
      <c r="A106" s="11"/>
      <c r="B106" s="71" t="s">
        <v>116</v>
      </c>
      <c r="C106" s="72">
        <v>619.41341997915538</v>
      </c>
      <c r="D106" s="72">
        <v>696.54341733454578</v>
      </c>
      <c r="E106" s="72">
        <v>77.129997355390401</v>
      </c>
      <c r="F106" s="73">
        <v>0.12452103049040493</v>
      </c>
    </row>
    <row r="107" spans="1:6" ht="13.8" x14ac:dyDescent="0.25">
      <c r="A107" s="11"/>
      <c r="B107" s="71" t="s">
        <v>117</v>
      </c>
      <c r="C107" s="72">
        <v>0</v>
      </c>
      <c r="D107" s="72">
        <v>266795.98675491748</v>
      </c>
      <c r="E107" s="72">
        <v>266795.98675491748</v>
      </c>
      <c r="F107" s="73" t="s">
        <v>166</v>
      </c>
    </row>
    <row r="108" spans="1:6" ht="13.8" x14ac:dyDescent="0.25">
      <c r="A108" s="11"/>
      <c r="B108" s="71" t="s">
        <v>118</v>
      </c>
      <c r="C108" s="72">
        <v>88109.736250265079</v>
      </c>
      <c r="D108" s="72">
        <v>0</v>
      </c>
      <c r="E108" s="72">
        <v>-88109.736250265079</v>
      </c>
      <c r="F108" s="73">
        <v>-1</v>
      </c>
    </row>
    <row r="109" spans="1:6" ht="13.8" x14ac:dyDescent="0.25">
      <c r="A109" s="11"/>
      <c r="B109" s="71" t="s">
        <v>119</v>
      </c>
      <c r="C109" s="72">
        <v>215447.27688605315</v>
      </c>
      <c r="D109" s="72">
        <v>242274.99382025594</v>
      </c>
      <c r="E109" s="72">
        <v>26827.716934202792</v>
      </c>
      <c r="F109" s="73">
        <v>0.12452103049040425</v>
      </c>
    </row>
    <row r="110" spans="1:6" ht="13.8" x14ac:dyDescent="0.25">
      <c r="A110" s="11"/>
      <c r="B110" s="71" t="s">
        <v>120</v>
      </c>
      <c r="C110" s="72">
        <v>259118.58682944</v>
      </c>
      <c r="D110" s="72">
        <v>291384.30028065934</v>
      </c>
      <c r="E110" s="72">
        <v>32265.713451219344</v>
      </c>
      <c r="F110" s="73">
        <v>0.12452103049040496</v>
      </c>
    </row>
    <row r="111" spans="1:6" ht="13.8" x14ac:dyDescent="0.25">
      <c r="A111" s="11"/>
      <c r="B111" s="71" t="s">
        <v>121</v>
      </c>
      <c r="C111" s="72">
        <v>39787.950981219721</v>
      </c>
      <c r="D111" s="72">
        <v>44742.387638502922</v>
      </c>
      <c r="E111" s="72">
        <v>4954.4366572832005</v>
      </c>
      <c r="F111" s="73">
        <v>0.124521030490405</v>
      </c>
    </row>
    <row r="112" spans="1:6" ht="13.8" x14ac:dyDescent="0.25">
      <c r="A112" s="11"/>
      <c r="B112" s="71" t="s">
        <v>122</v>
      </c>
      <c r="C112" s="72">
        <v>47949.096555476397</v>
      </c>
      <c r="D112" s="72">
        <v>0</v>
      </c>
      <c r="E112" s="72">
        <v>-47949.096555476397</v>
      </c>
      <c r="F112" s="73">
        <v>-1</v>
      </c>
    </row>
    <row r="113" spans="1:6" ht="13.8" x14ac:dyDescent="0.25">
      <c r="A113" s="11"/>
      <c r="B113" s="71" t="s">
        <v>123</v>
      </c>
      <c r="C113" s="72">
        <v>54268.517233635641</v>
      </c>
      <c r="D113" s="72">
        <v>57591.213783662708</v>
      </c>
      <c r="E113" s="72">
        <v>3322.6965500270671</v>
      </c>
      <c r="F113" s="73">
        <v>6.1226963982123669E-2</v>
      </c>
    </row>
    <row r="114" spans="1:6" ht="13.8" x14ac:dyDescent="0.25">
      <c r="A114" s="11"/>
      <c r="B114" s="71" t="s">
        <v>124</v>
      </c>
      <c r="C114" s="72">
        <v>50291.250007229639</v>
      </c>
      <c r="D114" s="72">
        <v>54958.331361670782</v>
      </c>
      <c r="E114" s="72">
        <v>4667.081354441143</v>
      </c>
      <c r="F114" s="73">
        <v>9.2801060895687126E-2</v>
      </c>
    </row>
    <row r="115" spans="1:6" ht="13.8" x14ac:dyDescent="0.25">
      <c r="A115" s="11"/>
      <c r="B115" s="71" t="s">
        <v>125</v>
      </c>
      <c r="C115" s="72">
        <v>168096.82425749992</v>
      </c>
      <c r="D115" s="72">
        <v>189028.41403620827</v>
      </c>
      <c r="E115" s="72">
        <v>20931.589778708352</v>
      </c>
      <c r="F115" s="73">
        <v>0.12452103049040472</v>
      </c>
    </row>
    <row r="116" spans="1:6" ht="13.8" x14ac:dyDescent="0.25">
      <c r="A116" s="11"/>
      <c r="B116" s="71" t="s">
        <v>126</v>
      </c>
      <c r="C116" s="72">
        <v>9932.7943599999999</v>
      </c>
      <c r="D116" s="72">
        <v>10655.342990000001</v>
      </c>
      <c r="E116" s="72">
        <v>722.54863000000114</v>
      </c>
      <c r="F116" s="73">
        <v>7.2743741973532727E-2</v>
      </c>
    </row>
    <row r="117" spans="1:6" ht="13.8" x14ac:dyDescent="0.25">
      <c r="A117" s="11"/>
      <c r="B117" s="71" t="s">
        <v>127</v>
      </c>
      <c r="C117" s="72">
        <v>8872.0063782399393</v>
      </c>
      <c r="D117" s="72">
        <v>10021.169168437886</v>
      </c>
      <c r="E117" s="72">
        <v>1149.1627901979464</v>
      </c>
      <c r="F117" s="73">
        <v>0.12952682191668144</v>
      </c>
    </row>
    <row r="118" spans="1:6" ht="13.8" x14ac:dyDescent="0.25">
      <c r="A118" s="11"/>
      <c r="B118" s="71" t="s">
        <v>159</v>
      </c>
      <c r="C118" s="72">
        <v>16358.176639999998</v>
      </c>
      <c r="D118" s="72">
        <v>16114.565934240132</v>
      </c>
      <c r="E118" s="72">
        <v>-243.6107057598656</v>
      </c>
      <c r="F118" s="73">
        <v>-1.4892289716701923E-2</v>
      </c>
    </row>
    <row r="119" spans="1:6" ht="13.8" x14ac:dyDescent="0.25">
      <c r="A119" s="11"/>
      <c r="B119" s="71" t="s">
        <v>128</v>
      </c>
      <c r="C119" s="72">
        <v>15745.132540385188</v>
      </c>
      <c r="D119" s="72">
        <v>17705.732669521953</v>
      </c>
      <c r="E119" s="72">
        <v>1960.6001291367647</v>
      </c>
      <c r="F119" s="73">
        <v>0.12452103049040454</v>
      </c>
    </row>
    <row r="120" spans="1:6" ht="13.8" x14ac:dyDescent="0.25">
      <c r="A120" s="11"/>
      <c r="B120" s="71" t="s">
        <v>129</v>
      </c>
      <c r="C120" s="72">
        <v>1679.6505757157563</v>
      </c>
      <c r="D120" s="72">
        <v>1900.4751247803115</v>
      </c>
      <c r="E120" s="72">
        <v>220.82454906455519</v>
      </c>
      <c r="F120" s="73">
        <v>0.13147052860709099</v>
      </c>
    </row>
    <row r="121" spans="1:6" ht="13.8" x14ac:dyDescent="0.25">
      <c r="A121" s="11"/>
      <c r="B121" s="71" t="s">
        <v>130</v>
      </c>
      <c r="C121" s="72">
        <v>0</v>
      </c>
      <c r="D121" s="72">
        <v>0</v>
      </c>
      <c r="E121" s="72">
        <v>0</v>
      </c>
      <c r="F121" s="73" t="s">
        <v>166</v>
      </c>
    </row>
    <row r="122" spans="1:6" ht="13.8" x14ac:dyDescent="0.25">
      <c r="A122" s="11"/>
      <c r="B122" s="71" t="s">
        <v>131</v>
      </c>
      <c r="C122" s="72">
        <v>0</v>
      </c>
      <c r="D122" s="72">
        <v>0</v>
      </c>
      <c r="E122" s="72">
        <v>0</v>
      </c>
      <c r="F122" s="73" t="s">
        <v>166</v>
      </c>
    </row>
    <row r="123" spans="1:6" ht="13.8" x14ac:dyDescent="0.25">
      <c r="A123" s="11"/>
      <c r="B123" s="71" t="s">
        <v>132</v>
      </c>
      <c r="C123" s="72">
        <v>0</v>
      </c>
      <c r="D123" s="72">
        <v>0</v>
      </c>
      <c r="E123" s="72">
        <v>0</v>
      </c>
      <c r="F123" s="73" t="s">
        <v>166</v>
      </c>
    </row>
    <row r="124" spans="1:6" ht="13.8" x14ac:dyDescent="0.25">
      <c r="A124" s="11"/>
      <c r="B124" s="71" t="s">
        <v>133</v>
      </c>
      <c r="C124" s="72">
        <v>0</v>
      </c>
      <c r="D124" s="72">
        <v>0</v>
      </c>
      <c r="E124" s="72">
        <v>0</v>
      </c>
      <c r="F124" s="73" t="s">
        <v>166</v>
      </c>
    </row>
    <row r="125" spans="1:6" ht="13.8" x14ac:dyDescent="0.25">
      <c r="A125" s="11"/>
      <c r="B125" s="71" t="s">
        <v>134</v>
      </c>
      <c r="C125" s="72">
        <v>0</v>
      </c>
      <c r="D125" s="72">
        <v>0</v>
      </c>
      <c r="E125" s="72">
        <v>0</v>
      </c>
      <c r="F125" s="73" t="s">
        <v>166</v>
      </c>
    </row>
    <row r="126" spans="1:6" ht="13.8" x14ac:dyDescent="0.25">
      <c r="A126" s="11"/>
      <c r="B126" s="71" t="s">
        <v>135</v>
      </c>
      <c r="C126" s="72">
        <v>0</v>
      </c>
      <c r="D126" s="72">
        <v>0</v>
      </c>
      <c r="E126" s="72">
        <v>0</v>
      </c>
      <c r="F126" s="73" t="s">
        <v>166</v>
      </c>
    </row>
    <row r="127" spans="1:6" ht="13.8" x14ac:dyDescent="0.25">
      <c r="A127" s="11"/>
      <c r="B127" s="71" t="s">
        <v>136</v>
      </c>
      <c r="C127" s="72">
        <v>0</v>
      </c>
      <c r="D127" s="72">
        <v>0</v>
      </c>
      <c r="E127" s="72">
        <v>0</v>
      </c>
      <c r="F127" s="73" t="s">
        <v>166</v>
      </c>
    </row>
    <row r="128" spans="1:6" ht="13.8" x14ac:dyDescent="0.25">
      <c r="A128" s="11"/>
      <c r="B128" s="71" t="s">
        <v>137</v>
      </c>
      <c r="C128" s="72">
        <v>0</v>
      </c>
      <c r="D128" s="72">
        <v>0</v>
      </c>
      <c r="E128" s="72">
        <v>0</v>
      </c>
      <c r="F128" s="73" t="s">
        <v>166</v>
      </c>
    </row>
    <row r="129" spans="1:6" ht="13.8" x14ac:dyDescent="0.25">
      <c r="A129" s="11"/>
      <c r="B129" s="71" t="s">
        <v>138</v>
      </c>
      <c r="C129" s="72">
        <v>0</v>
      </c>
      <c r="D129" s="72">
        <v>0</v>
      </c>
      <c r="E129" s="72">
        <v>0</v>
      </c>
      <c r="F129" s="73" t="s">
        <v>166</v>
      </c>
    </row>
    <row r="130" spans="1:6" ht="13.8" x14ac:dyDescent="0.25">
      <c r="A130" s="11"/>
      <c r="B130" s="71" t="s">
        <v>139</v>
      </c>
      <c r="C130" s="72">
        <v>0</v>
      </c>
      <c r="D130" s="72">
        <v>0</v>
      </c>
      <c r="E130" s="72">
        <v>0</v>
      </c>
      <c r="F130" s="73" t="s">
        <v>166</v>
      </c>
    </row>
    <row r="131" spans="1:6" ht="13.8" x14ac:dyDescent="0.25">
      <c r="A131" s="11"/>
      <c r="B131" s="71" t="s">
        <v>140</v>
      </c>
      <c r="C131" s="72">
        <v>0</v>
      </c>
      <c r="D131" s="72">
        <v>0</v>
      </c>
      <c r="E131" s="72">
        <v>0</v>
      </c>
      <c r="F131" s="73" t="s">
        <v>166</v>
      </c>
    </row>
    <row r="132" spans="1:6" ht="13.8" x14ac:dyDescent="0.25">
      <c r="A132" s="11"/>
      <c r="B132" s="71" t="s">
        <v>141</v>
      </c>
      <c r="C132" s="72">
        <v>0</v>
      </c>
      <c r="D132" s="72">
        <v>0</v>
      </c>
      <c r="E132" s="72">
        <v>0</v>
      </c>
      <c r="F132" s="73" t="s">
        <v>166</v>
      </c>
    </row>
    <row r="133" spans="1:6" ht="13.8" x14ac:dyDescent="0.25">
      <c r="A133" s="11"/>
      <c r="B133" s="71" t="s">
        <v>142</v>
      </c>
      <c r="C133" s="72">
        <v>0</v>
      </c>
      <c r="D133" s="72">
        <v>0</v>
      </c>
      <c r="E133" s="72">
        <v>0</v>
      </c>
      <c r="F133" s="73" t="s">
        <v>166</v>
      </c>
    </row>
    <row r="134" spans="1:6" ht="13.8" x14ac:dyDescent="0.25">
      <c r="A134" s="11"/>
      <c r="B134" s="71" t="s">
        <v>143</v>
      </c>
      <c r="C134" s="72">
        <v>0</v>
      </c>
      <c r="D134" s="72">
        <v>0</v>
      </c>
      <c r="E134" s="72">
        <v>0</v>
      </c>
      <c r="F134" s="73" t="s">
        <v>166</v>
      </c>
    </row>
    <row r="135" spans="1:6" ht="13.8" x14ac:dyDescent="0.25">
      <c r="A135" s="11"/>
      <c r="B135" s="71" t="s">
        <v>144</v>
      </c>
      <c r="C135" s="72">
        <v>0</v>
      </c>
      <c r="D135" s="72">
        <v>0</v>
      </c>
      <c r="E135" s="72">
        <v>0</v>
      </c>
      <c r="F135" s="73" t="s">
        <v>166</v>
      </c>
    </row>
    <row r="136" spans="1:6" ht="13.8" x14ac:dyDescent="0.25">
      <c r="A136" s="11"/>
      <c r="B136" s="71" t="s">
        <v>145</v>
      </c>
      <c r="C136" s="72">
        <v>0</v>
      </c>
      <c r="D136" s="72">
        <v>0</v>
      </c>
      <c r="E136" s="72">
        <v>0</v>
      </c>
      <c r="F136" s="73" t="s">
        <v>166</v>
      </c>
    </row>
    <row r="137" spans="1:6" ht="13.8" x14ac:dyDescent="0.25">
      <c r="A137" s="11"/>
      <c r="B137" s="71" t="s">
        <v>146</v>
      </c>
      <c r="C137" s="72">
        <v>0</v>
      </c>
      <c r="D137" s="72">
        <v>0</v>
      </c>
      <c r="E137" s="72">
        <v>0</v>
      </c>
      <c r="F137" s="73" t="s">
        <v>166</v>
      </c>
    </row>
    <row r="138" spans="1:6" ht="13.8" x14ac:dyDescent="0.25">
      <c r="A138" s="11"/>
      <c r="B138" s="71" t="s">
        <v>147</v>
      </c>
      <c r="C138" s="72">
        <v>0</v>
      </c>
      <c r="D138" s="72">
        <v>0</v>
      </c>
      <c r="E138" s="72">
        <v>0</v>
      </c>
      <c r="F138" s="73" t="s">
        <v>166</v>
      </c>
    </row>
    <row r="139" spans="1:6" ht="13.8" x14ac:dyDescent="0.25">
      <c r="A139" s="11"/>
      <c r="B139" s="71" t="s">
        <v>148</v>
      </c>
      <c r="C139" s="72">
        <v>0</v>
      </c>
      <c r="D139" s="72">
        <v>0</v>
      </c>
      <c r="E139" s="72">
        <v>0</v>
      </c>
      <c r="F139" s="73" t="s">
        <v>166</v>
      </c>
    </row>
    <row r="140" spans="1:6" ht="13.8" x14ac:dyDescent="0.25">
      <c r="A140" s="11"/>
      <c r="B140" s="71" t="s">
        <v>149</v>
      </c>
      <c r="C140" s="72">
        <v>0</v>
      </c>
      <c r="D140" s="72">
        <v>0</v>
      </c>
      <c r="E140" s="72">
        <v>0</v>
      </c>
      <c r="F140" s="73" t="s">
        <v>166</v>
      </c>
    </row>
    <row r="141" spans="1:6" ht="13.8" x14ac:dyDescent="0.25">
      <c r="A141" s="11"/>
      <c r="B141" s="71" t="s">
        <v>150</v>
      </c>
      <c r="C141" s="72">
        <v>0</v>
      </c>
      <c r="D141" s="72">
        <v>0</v>
      </c>
      <c r="E141" s="72">
        <v>0</v>
      </c>
      <c r="F141" s="73" t="s">
        <v>166</v>
      </c>
    </row>
    <row r="142" spans="1:6" ht="13.8" x14ac:dyDescent="0.25">
      <c r="A142" s="11"/>
      <c r="B142" s="71" t="s">
        <v>151</v>
      </c>
      <c r="C142" s="72">
        <v>0</v>
      </c>
      <c r="D142" s="72">
        <v>0</v>
      </c>
      <c r="E142" s="72">
        <v>0</v>
      </c>
      <c r="F142" s="73" t="s">
        <v>166</v>
      </c>
    </row>
    <row r="143" spans="1:6" ht="13.8" x14ac:dyDescent="0.25">
      <c r="A143" s="11"/>
      <c r="B143" s="71" t="s">
        <v>152</v>
      </c>
      <c r="C143" s="72">
        <v>0</v>
      </c>
      <c r="D143" s="72">
        <v>0</v>
      </c>
      <c r="E143" s="72">
        <v>0</v>
      </c>
      <c r="F143" s="73" t="s">
        <v>166</v>
      </c>
    </row>
    <row r="144" spans="1:6" ht="13.8" x14ac:dyDescent="0.25">
      <c r="A144" s="11"/>
      <c r="B144" s="71" t="s">
        <v>153</v>
      </c>
      <c r="C144" s="72">
        <v>0</v>
      </c>
      <c r="D144" s="72">
        <v>0</v>
      </c>
      <c r="E144" s="72">
        <v>0</v>
      </c>
      <c r="F144" s="73" t="s">
        <v>166</v>
      </c>
    </row>
    <row r="145" spans="1:6" ht="13.8" x14ac:dyDescent="0.25">
      <c r="A145" s="11"/>
      <c r="B145" s="71" t="s">
        <v>154</v>
      </c>
      <c r="C145" s="72">
        <v>0</v>
      </c>
      <c r="D145" s="72">
        <v>0</v>
      </c>
      <c r="E145" s="72">
        <v>0</v>
      </c>
      <c r="F145" s="73" t="s">
        <v>166</v>
      </c>
    </row>
    <row r="146" spans="1:6" ht="13.8" x14ac:dyDescent="0.25">
      <c r="A146" s="11"/>
      <c r="B146" s="71" t="s">
        <v>155</v>
      </c>
      <c r="C146" s="72">
        <v>2000280</v>
      </c>
      <c r="D146" s="72">
        <v>2295224.9569058432</v>
      </c>
      <c r="E146" s="72">
        <v>294944.95690584322</v>
      </c>
      <c r="F146" s="80">
        <v>0.14745183519599417</v>
      </c>
    </row>
    <row r="147" spans="1:6" ht="13.8" x14ac:dyDescent="0.25">
      <c r="A147" s="11"/>
      <c r="B147" s="20" t="s">
        <v>156</v>
      </c>
      <c r="C147" s="72">
        <v>16358.176639999998</v>
      </c>
      <c r="D147" s="72">
        <v>16114.565934240132</v>
      </c>
      <c r="E147" s="72">
        <v>-243.6107057598656</v>
      </c>
      <c r="F147" s="80">
        <v>-1.4892289716701923E-2</v>
      </c>
    </row>
    <row r="148" spans="1:6" ht="13.8" x14ac:dyDescent="0.25">
      <c r="A148" s="11"/>
      <c r="B148" s="20" t="s">
        <v>157</v>
      </c>
      <c r="C148" s="72">
        <v>0</v>
      </c>
      <c r="D148" s="72">
        <v>29881370.000000004</v>
      </c>
      <c r="E148" s="72">
        <v>29881370.000000004</v>
      </c>
      <c r="F148" s="80" t="s">
        <v>166</v>
      </c>
    </row>
    <row r="149" spans="1:6" ht="13.8" x14ac:dyDescent="0.25">
      <c r="A149" s="11"/>
      <c r="B149" s="20" t="s">
        <v>158</v>
      </c>
      <c r="C149" s="72">
        <v>0</v>
      </c>
      <c r="D149" s="72">
        <v>278550</v>
      </c>
      <c r="E149" s="72">
        <v>278550</v>
      </c>
      <c r="F149" s="81" t="s">
        <v>166</v>
      </c>
    </row>
    <row r="150" spans="1:6" ht="17.399999999999999" thickBot="1" x14ac:dyDescent="0.3">
      <c r="A150" s="60"/>
      <c r="B150" s="42" t="s">
        <v>160</v>
      </c>
      <c r="C150" s="82">
        <v>425237061.97432828</v>
      </c>
      <c r="D150" s="82">
        <v>581485071.4239279</v>
      </c>
      <c r="E150" s="82">
        <v>156248009.44959962</v>
      </c>
      <c r="F150" s="83">
        <v>0.367437421197855</v>
      </c>
    </row>
    <row r="151" spans="1:6" ht="14.4" thickTop="1" x14ac:dyDescent="0.25">
      <c r="A151" s="61"/>
      <c r="B151" s="47" t="s">
        <v>168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B0B47-07D4-4034-B0D7-948EF0227FA7}">
  <dimension ref="A1:X152"/>
  <sheetViews>
    <sheetView showGridLines="0" zoomScale="70" zoomScaleNormal="70" workbookViewId="0">
      <pane xSplit="3" ySplit="3" topLeftCell="D127" activePane="bottomRight" state="frozen"/>
      <selection activeCell="C156" sqref="C156:C159"/>
      <selection pane="topRight" activeCell="C156" sqref="C156:C159"/>
      <selection pane="bottomLeft" activeCell="C156" sqref="C156:C159"/>
      <selection pane="bottomRight" activeCell="B137" sqref="B137"/>
    </sheetView>
  </sheetViews>
  <sheetFormatPr defaultColWidth="9.109375" defaultRowHeight="13.2" x14ac:dyDescent="0.25"/>
  <cols>
    <col min="1" max="1" width="3.44140625" style="9" customWidth="1"/>
    <col min="2" max="2" width="94.5546875" style="9" customWidth="1"/>
    <col min="3" max="3" width="19.44140625" style="9" customWidth="1"/>
    <col min="4" max="8" width="16" style="9" bestFit="1" customWidth="1"/>
    <col min="9" max="19" width="17.44140625" style="9" bestFit="1" customWidth="1"/>
    <col min="20" max="20" width="16.88671875" style="9" customWidth="1"/>
    <col min="21" max="22" width="15" style="9" customWidth="1"/>
    <col min="23" max="16384" width="9.109375" style="9"/>
  </cols>
  <sheetData>
    <row r="1" spans="1:24" ht="24.6" x14ac:dyDescent="0.25">
      <c r="B1" s="62" t="s">
        <v>169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  <c r="Q1" s="85"/>
      <c r="R1" s="85"/>
      <c r="S1" s="85"/>
      <c r="T1" s="85"/>
      <c r="U1" s="85"/>
      <c r="V1" s="85"/>
    </row>
    <row r="2" spans="1:24" ht="13.8" thickBot="1" x14ac:dyDescent="0.3">
      <c r="A2" s="5"/>
      <c r="B2" s="10"/>
      <c r="C2" s="66"/>
      <c r="D2" s="66"/>
      <c r="E2" s="66"/>
      <c r="F2" s="66"/>
      <c r="G2" s="66"/>
      <c r="H2" s="66"/>
      <c r="U2" s="85"/>
      <c r="V2" s="85"/>
    </row>
    <row r="3" spans="1:24" ht="17.399999999999999" thickTop="1" x14ac:dyDescent="0.25">
      <c r="A3" s="5"/>
      <c r="B3" s="12" t="s">
        <v>8</v>
      </c>
      <c r="C3" s="13" t="s">
        <v>9</v>
      </c>
      <c r="D3" s="14">
        <v>2003</v>
      </c>
      <c r="E3" s="14">
        <v>2004</v>
      </c>
      <c r="F3" s="14">
        <v>2005</v>
      </c>
      <c r="G3" s="14">
        <v>2006</v>
      </c>
      <c r="H3" s="14">
        <v>2007</v>
      </c>
      <c r="I3" s="14">
        <v>2008</v>
      </c>
      <c r="J3" s="14">
        <v>2009</v>
      </c>
      <c r="K3" s="14">
        <v>2010</v>
      </c>
      <c r="L3" s="52">
        <v>2011</v>
      </c>
      <c r="M3" s="52">
        <v>2012</v>
      </c>
      <c r="N3" s="52">
        <v>2013</v>
      </c>
      <c r="O3" s="52">
        <v>2014</v>
      </c>
      <c r="P3" s="14">
        <v>2015</v>
      </c>
      <c r="Q3" s="52">
        <v>2016</v>
      </c>
      <c r="R3" s="52">
        <v>2017</v>
      </c>
      <c r="S3" s="14">
        <v>2018</v>
      </c>
      <c r="T3" s="14">
        <v>2019</v>
      </c>
      <c r="U3" s="14">
        <v>2020</v>
      </c>
      <c r="V3" s="14">
        <v>2021</v>
      </c>
      <c r="W3" s="15">
        <v>2022</v>
      </c>
    </row>
    <row r="4" spans="1:24" ht="21" x14ac:dyDescent="0.25">
      <c r="A4" s="5"/>
      <c r="B4" s="16" t="s">
        <v>10</v>
      </c>
      <c r="C4" s="17" t="s">
        <v>11</v>
      </c>
      <c r="D4" s="87">
        <v>0.33288080713751611</v>
      </c>
      <c r="E4" s="87">
        <v>0.65375968793562711</v>
      </c>
      <c r="F4" s="87">
        <v>0.35364855058090389</v>
      </c>
      <c r="G4" s="87">
        <v>0.2897457299720122</v>
      </c>
      <c r="H4" s="87">
        <v>0.34624476948273925</v>
      </c>
      <c r="I4" s="87">
        <v>0.25721288298281941</v>
      </c>
      <c r="J4" s="87">
        <v>0.29281059177863011</v>
      </c>
      <c r="K4" s="87">
        <v>0.36822018508371523</v>
      </c>
      <c r="L4" s="87">
        <v>0.46086113650910832</v>
      </c>
      <c r="M4" s="87">
        <v>0.42448888198996498</v>
      </c>
      <c r="N4" s="87">
        <v>0.39348405668438491</v>
      </c>
      <c r="O4" s="87">
        <v>0.42045503394819089</v>
      </c>
      <c r="P4" s="87">
        <v>1.3034236174515597</v>
      </c>
      <c r="Q4" s="87">
        <v>0.59329849243717103</v>
      </c>
      <c r="R4" s="87">
        <v>0.38028723154048688</v>
      </c>
      <c r="S4" s="87">
        <v>0.41385780905323372</v>
      </c>
      <c r="T4" s="87">
        <v>0.29659483157397215</v>
      </c>
      <c r="U4" s="87">
        <v>0.22614771683931315</v>
      </c>
      <c r="V4" s="87">
        <v>0.2524755034727541</v>
      </c>
      <c r="W4" s="88">
        <v>0.28461203559277198</v>
      </c>
      <c r="X4" s="85"/>
    </row>
    <row r="5" spans="1:24" ht="13.8" x14ac:dyDescent="0.25">
      <c r="A5" s="5"/>
      <c r="B5" s="34" t="s">
        <v>12</v>
      </c>
      <c r="C5" s="21" t="s">
        <v>11</v>
      </c>
      <c r="D5" s="89">
        <v>0</v>
      </c>
      <c r="E5" s="89">
        <v>5.6158145617301404E-2</v>
      </c>
      <c r="F5" s="89">
        <v>6.0235267867058843E-2</v>
      </c>
      <c r="G5" s="89">
        <v>5.810930585366246E-2</v>
      </c>
      <c r="H5" s="89">
        <v>3.4806540147392658E-2</v>
      </c>
      <c r="I5" s="89">
        <v>4.3088708582029026E-2</v>
      </c>
      <c r="J5" s="89">
        <v>5.1603635474490539E-2</v>
      </c>
      <c r="K5" s="90">
        <v>4.3100439085995909E-2</v>
      </c>
      <c r="L5" s="90">
        <v>2.8919368449554967E-2</v>
      </c>
      <c r="M5" s="90">
        <v>3.3172608683922009E-2</v>
      </c>
      <c r="N5" s="90">
        <v>3.7494079025628124E-2</v>
      </c>
      <c r="O5" s="90">
        <v>3.9410749064752733E-2</v>
      </c>
      <c r="P5" s="89">
        <v>3.5723144050981141E-2</v>
      </c>
      <c r="Q5" s="91">
        <v>3.6174438212197547E-2</v>
      </c>
      <c r="R5" s="91">
        <v>3.5811321459228766E-2</v>
      </c>
      <c r="S5" s="89">
        <v>3.4615674823478181E-2</v>
      </c>
      <c r="T5" s="89">
        <v>3.3694172415815071E-2</v>
      </c>
      <c r="U5" s="89">
        <v>5.5120309343076372E-2</v>
      </c>
      <c r="V5" s="89">
        <v>4.0864045054619769E-2</v>
      </c>
      <c r="W5" s="92">
        <v>4.7010490632049498E-2</v>
      </c>
    </row>
    <row r="6" spans="1:24" ht="13.8" x14ac:dyDescent="0.25">
      <c r="A6" s="5"/>
      <c r="B6" s="34" t="s">
        <v>13</v>
      </c>
      <c r="C6" s="21" t="s">
        <v>11</v>
      </c>
      <c r="D6" s="89">
        <v>3.101611479638669E-2</v>
      </c>
      <c r="E6" s="89">
        <v>0.41727363752404528</v>
      </c>
      <c r="F6" s="89">
        <v>5.9936390309900441E-3</v>
      </c>
      <c r="G6" s="89">
        <v>4.2696716663873882E-2</v>
      </c>
      <c r="H6" s="89">
        <v>0.12917921576919117</v>
      </c>
      <c r="I6" s="89">
        <v>9.4376030203479386E-2</v>
      </c>
      <c r="J6" s="89">
        <v>2.0809385412484394E-2</v>
      </c>
      <c r="K6" s="89">
        <v>0.16721533405381114</v>
      </c>
      <c r="L6" s="89">
        <v>0.12628350814302802</v>
      </c>
      <c r="M6" s="89">
        <v>1.3924179467304737E-2</v>
      </c>
      <c r="N6" s="89">
        <v>2.5114322685098136E-4</v>
      </c>
      <c r="O6" s="89">
        <v>0</v>
      </c>
      <c r="P6" s="89">
        <v>6.1409873627765635E-2</v>
      </c>
      <c r="Q6" s="91">
        <v>5.6869731492753303E-2</v>
      </c>
      <c r="R6" s="91">
        <v>8.933898354242735E-3</v>
      </c>
      <c r="S6" s="89">
        <v>2.2856136078474702E-2</v>
      </c>
      <c r="T6" s="89">
        <v>2.1409960114198875E-2</v>
      </c>
      <c r="U6" s="89">
        <v>3.4474394814512727E-2</v>
      </c>
      <c r="V6" s="89">
        <v>8.6340614784036734E-2</v>
      </c>
      <c r="W6" s="92">
        <v>8.2674144143415049E-2</v>
      </c>
    </row>
    <row r="7" spans="1:24" ht="13.8" x14ac:dyDescent="0.25">
      <c r="A7" s="5"/>
      <c r="B7" s="34" t="s">
        <v>14</v>
      </c>
      <c r="C7" s="21" t="s">
        <v>11</v>
      </c>
      <c r="D7" s="89" t="s">
        <v>40</v>
      </c>
      <c r="E7" s="89" t="s">
        <v>40</v>
      </c>
      <c r="F7" s="89" t="s">
        <v>40</v>
      </c>
      <c r="G7" s="89" t="s">
        <v>40</v>
      </c>
      <c r="H7" s="89" t="s">
        <v>40</v>
      </c>
      <c r="I7" s="89" t="s">
        <v>40</v>
      </c>
      <c r="J7" s="89">
        <v>4.7159910073667669E-2</v>
      </c>
      <c r="K7" s="89">
        <v>4.0449461854777082E-2</v>
      </c>
      <c r="L7" s="89">
        <v>0.17621261859476656</v>
      </c>
      <c r="M7" s="89">
        <v>0.23369700723545975</v>
      </c>
      <c r="N7" s="89">
        <v>0.26609527479851858</v>
      </c>
      <c r="O7" s="89">
        <v>0.30162421729143668</v>
      </c>
      <c r="P7" s="90">
        <v>0.3453937956950438</v>
      </c>
      <c r="Q7" s="93">
        <v>0.12705164778665273</v>
      </c>
      <c r="R7" s="91">
        <v>5.4938175479718424E-2</v>
      </c>
      <c r="S7" s="89">
        <v>6.5239800314544599E-2</v>
      </c>
      <c r="T7" s="89">
        <v>6.2827325696826683E-2</v>
      </c>
      <c r="U7" s="89">
        <v>3.3482541020730124E-2</v>
      </c>
      <c r="V7" s="89">
        <v>1.5732698925007348E-2</v>
      </c>
      <c r="W7" s="92">
        <v>7.4714093871269963E-3</v>
      </c>
    </row>
    <row r="8" spans="1:24" ht="13.8" x14ac:dyDescent="0.25">
      <c r="A8" s="5"/>
      <c r="B8" s="31" t="s">
        <v>15</v>
      </c>
      <c r="C8" s="21" t="s">
        <v>11</v>
      </c>
      <c r="D8" s="90">
        <v>3.3142697056039595E-2</v>
      </c>
      <c r="E8" s="90">
        <v>3.1117896695265639E-2</v>
      </c>
      <c r="F8" s="90">
        <v>3.5119111869861719E-2</v>
      </c>
      <c r="G8" s="90">
        <v>4.5183498335207108E-2</v>
      </c>
      <c r="H8" s="90">
        <v>2.0818521309120486E-2</v>
      </c>
      <c r="I8" s="90">
        <v>2.5644969141794201E-2</v>
      </c>
      <c r="J8" s="90">
        <v>2.3038125723405797E-2</v>
      </c>
      <c r="K8" s="90">
        <v>8.3342349258733028E-3</v>
      </c>
      <c r="L8" s="90">
        <v>5.026552994254168E-2</v>
      </c>
      <c r="M8" s="90">
        <v>4.9124601141490025E-2</v>
      </c>
      <c r="N8" s="90">
        <v>3.2165728761563858E-2</v>
      </c>
      <c r="O8" s="90">
        <v>7.9003105548704072E-3</v>
      </c>
      <c r="P8" s="89">
        <v>0.16888804066438648</v>
      </c>
      <c r="Q8" s="91">
        <v>8.56467285546295E-2</v>
      </c>
      <c r="R8" s="91">
        <v>6.2095197024123597E-2</v>
      </c>
      <c r="S8" s="89">
        <v>4.1211456672848507E-2</v>
      </c>
      <c r="T8" s="89">
        <v>3.6106763254975041E-2</v>
      </c>
      <c r="U8" s="89">
        <v>2.9892032042748613E-2</v>
      </c>
      <c r="V8" s="89">
        <v>3.0354014223480386E-2</v>
      </c>
      <c r="W8" s="92">
        <v>5.2909740709270792E-2</v>
      </c>
    </row>
    <row r="9" spans="1:24" ht="13.8" x14ac:dyDescent="0.25">
      <c r="A9" s="5"/>
      <c r="B9" s="31" t="s">
        <v>16</v>
      </c>
      <c r="C9" s="21" t="s">
        <v>11</v>
      </c>
      <c r="D9" s="89" t="s">
        <v>40</v>
      </c>
      <c r="E9" s="89" t="s">
        <v>40</v>
      </c>
      <c r="F9" s="89" t="s">
        <v>40</v>
      </c>
      <c r="G9" s="89" t="s">
        <v>40</v>
      </c>
      <c r="H9" s="89" t="s">
        <v>40</v>
      </c>
      <c r="I9" s="89" t="s">
        <v>40</v>
      </c>
      <c r="J9" s="89" t="s">
        <v>40</v>
      </c>
      <c r="K9" s="89" t="s">
        <v>40</v>
      </c>
      <c r="L9" s="89">
        <v>9.8020678583359711E-3</v>
      </c>
      <c r="M9" s="89">
        <v>1.561159107058299E-2</v>
      </c>
      <c r="N9" s="89">
        <v>2.2855886484011751E-3</v>
      </c>
      <c r="O9" s="89">
        <v>1.9163478957174422E-3</v>
      </c>
      <c r="P9" s="89">
        <v>0.50508225479925595</v>
      </c>
      <c r="Q9" s="91">
        <v>0.16294728969931066</v>
      </c>
      <c r="R9" s="91">
        <v>0.12008816886349201</v>
      </c>
      <c r="S9" s="89">
        <v>7.1522020983505019E-2</v>
      </c>
      <c r="T9" s="89">
        <v>4.4140976589598528E-2</v>
      </c>
      <c r="U9" s="89">
        <v>2.1667770035444605E-2</v>
      </c>
      <c r="V9" s="89">
        <v>9.3879153330660246E-3</v>
      </c>
      <c r="W9" s="92">
        <v>6.7342608695307206E-3</v>
      </c>
    </row>
    <row r="10" spans="1:24" ht="13.8" x14ac:dyDescent="0.25">
      <c r="A10" s="5"/>
      <c r="B10" s="31" t="s">
        <v>17</v>
      </c>
      <c r="C10" s="21" t="s">
        <v>11</v>
      </c>
      <c r="D10" s="90">
        <v>0</v>
      </c>
      <c r="E10" s="90">
        <v>3.0089369685976788E-7</v>
      </c>
      <c r="F10" s="90">
        <v>1.0664954514831954E-4</v>
      </c>
      <c r="G10" s="90">
        <v>1.2916583389413635E-3</v>
      </c>
      <c r="H10" s="90">
        <v>2.2410330947383612E-3</v>
      </c>
      <c r="I10" s="90">
        <v>5.0660749728569186E-3</v>
      </c>
      <c r="J10" s="90">
        <v>5.3556953570685984E-3</v>
      </c>
      <c r="K10" s="90">
        <v>5.1025776104926396E-3</v>
      </c>
      <c r="L10" s="90">
        <v>5.7913587004059528E-3</v>
      </c>
      <c r="M10" s="90">
        <v>6.6081784969552089E-3</v>
      </c>
      <c r="N10" s="90">
        <v>7.7138923842832892E-3</v>
      </c>
      <c r="O10" s="90">
        <v>7.1047576611195833E-3</v>
      </c>
      <c r="P10" s="89">
        <v>9.3361893609629574E-3</v>
      </c>
      <c r="Q10" s="91">
        <v>1.2481980536510453E-2</v>
      </c>
      <c r="R10" s="91">
        <v>7.8946259490008368E-3</v>
      </c>
      <c r="S10" s="89">
        <v>5.395189474041516E-3</v>
      </c>
      <c r="T10" s="89">
        <v>5.9582395954036801E-3</v>
      </c>
      <c r="U10" s="89">
        <v>1.157746838464767E-2</v>
      </c>
      <c r="V10" s="89">
        <v>1.3273819260517858E-2</v>
      </c>
      <c r="W10" s="92">
        <v>1.1185394064092162E-2</v>
      </c>
    </row>
    <row r="11" spans="1:24" ht="13.8" x14ac:dyDescent="0.25">
      <c r="A11" s="5"/>
      <c r="B11" s="31" t="s">
        <v>18</v>
      </c>
      <c r="C11" s="21" t="s">
        <v>11</v>
      </c>
      <c r="D11" s="90">
        <v>1.5086888391506134E-2</v>
      </c>
      <c r="E11" s="90">
        <v>1.7485623185081706E-2</v>
      </c>
      <c r="F11" s="90">
        <v>1.2325758318716859E-2</v>
      </c>
      <c r="G11" s="90">
        <v>2.0125662592294077E-2</v>
      </c>
      <c r="H11" s="90">
        <v>1.0106298460337019E-3</v>
      </c>
      <c r="I11" s="90">
        <v>9.1224710624926181E-4</v>
      </c>
      <c r="J11" s="90">
        <v>-2.169726259770635E-3</v>
      </c>
      <c r="K11" s="90">
        <v>-8.7111332484270018E-6</v>
      </c>
      <c r="L11" s="90">
        <v>5.3914588785896798E-4</v>
      </c>
      <c r="M11" s="90">
        <v>1.3611399714627548E-3</v>
      </c>
      <c r="N11" s="90">
        <v>6.2293629572930994E-3</v>
      </c>
      <c r="O11" s="90">
        <v>1.2252296659965914E-3</v>
      </c>
      <c r="P11" s="89">
        <v>4.1685866937901564E-2</v>
      </c>
      <c r="Q11" s="91">
        <v>4.735753874880938E-2</v>
      </c>
      <c r="R11" s="91">
        <v>3.3035539950683021E-2</v>
      </c>
      <c r="S11" s="89">
        <v>2.2531734666524857E-2</v>
      </c>
      <c r="T11" s="89">
        <v>2.1271154507554978E-2</v>
      </c>
      <c r="U11" s="89">
        <v>1.0980207254919079E-2</v>
      </c>
      <c r="V11" s="89">
        <v>2.6287724953677986E-2</v>
      </c>
      <c r="W11" s="92">
        <v>4.3070878824137619E-2</v>
      </c>
    </row>
    <row r="12" spans="1:24" ht="13.8" x14ac:dyDescent="0.25">
      <c r="A12" s="5"/>
      <c r="B12" s="31" t="s">
        <v>19</v>
      </c>
      <c r="C12" s="21" t="s">
        <v>11</v>
      </c>
      <c r="D12" s="90">
        <v>2.073524838385269E-2</v>
      </c>
      <c r="E12" s="90">
        <v>5.4451760414789014E-3</v>
      </c>
      <c r="F12" s="90">
        <v>9.4087560136201578E-3</v>
      </c>
      <c r="G12" s="90">
        <v>1.4175876812492548E-2</v>
      </c>
      <c r="H12" s="90">
        <v>3.5168623606426433E-2</v>
      </c>
      <c r="I12" s="90">
        <v>1.4346711504645754E-2</v>
      </c>
      <c r="J12" s="90">
        <v>5.9393446058895972E-3</v>
      </c>
      <c r="K12" s="90">
        <v>1.2579999692731079E-2</v>
      </c>
      <c r="L12" s="90">
        <v>2.0961634630843516E-2</v>
      </c>
      <c r="M12" s="90">
        <v>2.7345426089774E-2</v>
      </c>
      <c r="N12" s="90">
        <v>2.3660631695550686E-3</v>
      </c>
      <c r="O12" s="90">
        <v>1.108417587995611E-2</v>
      </c>
      <c r="P12" s="89">
        <v>8.6350102466448531E-2</v>
      </c>
      <c r="Q12" s="91">
        <v>2.9030870175559175E-2</v>
      </c>
      <c r="R12" s="91">
        <v>3.0963539290903411E-2</v>
      </c>
      <c r="S12" s="89">
        <v>1.6301122367420474E-2</v>
      </c>
      <c r="T12" s="89">
        <v>1.548383735782362E-2</v>
      </c>
      <c r="U12" s="89">
        <v>8.6400194903466787E-3</v>
      </c>
      <c r="V12" s="89">
        <v>9.2243975710087668E-3</v>
      </c>
      <c r="W12" s="92">
        <v>2.0928629651669649E-2</v>
      </c>
    </row>
    <row r="13" spans="1:24" ht="13.8" x14ac:dyDescent="0.25">
      <c r="A13" s="5"/>
      <c r="B13" s="31" t="s">
        <v>20</v>
      </c>
      <c r="C13" s="21" t="s">
        <v>11</v>
      </c>
      <c r="D13" s="90">
        <v>0.11225041382356118</v>
      </c>
      <c r="E13" s="90">
        <v>6.3487341587144169E-2</v>
      </c>
      <c r="F13" s="90">
        <v>0.12436174660314231</v>
      </c>
      <c r="G13" s="90">
        <v>2.0208844996365154E-2</v>
      </c>
      <c r="H13" s="90">
        <v>5.5050046052206293E-2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90">
        <v>0</v>
      </c>
      <c r="P13" s="89">
        <v>0</v>
      </c>
      <c r="Q13" s="91">
        <v>0</v>
      </c>
      <c r="R13" s="91">
        <v>0</v>
      </c>
      <c r="S13" s="89">
        <v>1.2712609001892855E-2</v>
      </c>
      <c r="T13" s="89">
        <v>4.8820513205001552E-3</v>
      </c>
      <c r="U13" s="89">
        <v>4.4886027168351038E-3</v>
      </c>
      <c r="V13" s="89">
        <v>3.5196717877056965E-3</v>
      </c>
      <c r="W13" s="92">
        <v>1.262142267945481E-4</v>
      </c>
    </row>
    <row r="14" spans="1:24" ht="13.8" x14ac:dyDescent="0.25">
      <c r="A14" s="5"/>
      <c r="B14" s="31" t="s">
        <v>21</v>
      </c>
      <c r="C14" s="21" t="s">
        <v>11</v>
      </c>
      <c r="D14" s="89">
        <v>5.3395087943700049E-2</v>
      </c>
      <c r="E14" s="89">
        <v>2.4710136650506625E-2</v>
      </c>
      <c r="F14" s="89">
        <v>2.8043920843886995E-2</v>
      </c>
      <c r="G14" s="89">
        <v>1.8627064284835668E-2</v>
      </c>
      <c r="H14" s="89">
        <v>1.4076489632273648E-2</v>
      </c>
      <c r="I14" s="89">
        <v>9.8759888737146462E-3</v>
      </c>
      <c r="J14" s="89">
        <v>1.1829908131609097E-2</v>
      </c>
      <c r="K14" s="90">
        <v>5.9634535417889562E-3</v>
      </c>
      <c r="L14" s="90">
        <v>9.2530300844396313E-3</v>
      </c>
      <c r="M14" s="90">
        <v>1.2219874688458013E-2</v>
      </c>
      <c r="N14" s="90">
        <v>9.681422845480913E-3</v>
      </c>
      <c r="O14" s="90">
        <v>1.41878203304301E-2</v>
      </c>
      <c r="P14" s="89">
        <v>1.2294635184838955E-2</v>
      </c>
      <c r="Q14" s="91">
        <v>9.8782020352101395E-3</v>
      </c>
      <c r="R14" s="91">
        <v>8.8167248283685974E-3</v>
      </c>
      <c r="S14" s="89">
        <v>1.2490172840194052E-2</v>
      </c>
      <c r="T14" s="89">
        <v>3.6044363126163498E-3</v>
      </c>
      <c r="U14" s="89">
        <v>4.0580853411016447E-3</v>
      </c>
      <c r="V14" s="89">
        <v>6.474082978253662E-3</v>
      </c>
      <c r="W14" s="92">
        <v>3.5170901166942602E-3</v>
      </c>
    </row>
    <row r="15" spans="1:24" ht="13.8" x14ac:dyDescent="0.25">
      <c r="A15" s="5"/>
      <c r="B15" s="31" t="s">
        <v>22</v>
      </c>
      <c r="C15" s="21" t="s">
        <v>11</v>
      </c>
      <c r="D15" s="90">
        <v>1.0599310106332487E-2</v>
      </c>
      <c r="E15" s="90">
        <v>6.9302472705245902E-3</v>
      </c>
      <c r="F15" s="90">
        <v>1.3861427625618565E-2</v>
      </c>
      <c r="G15" s="90">
        <v>8.1844497957911308E-3</v>
      </c>
      <c r="H15" s="90">
        <v>7.953558457293038E-3</v>
      </c>
      <c r="I15" s="90">
        <v>7.6422008523966299E-3</v>
      </c>
      <c r="J15" s="90">
        <v>7.4229718826472058E-3</v>
      </c>
      <c r="K15" s="90">
        <v>2.5588025192448383E-3</v>
      </c>
      <c r="L15" s="90">
        <v>1.0119862687260868E-2</v>
      </c>
      <c r="M15" s="90">
        <v>3.3562819752178778E-3</v>
      </c>
      <c r="N15" s="90">
        <v>5.6335337416270857E-3</v>
      </c>
      <c r="O15" s="90">
        <v>5.6255457152878724E-3</v>
      </c>
      <c r="P15" s="89">
        <v>5.0177129288687377E-3</v>
      </c>
      <c r="Q15" s="91">
        <v>9.9332102537943445E-3</v>
      </c>
      <c r="R15" s="91">
        <v>2.9710799343525391E-3</v>
      </c>
      <c r="S15" s="89">
        <v>1.2986917230988456E-2</v>
      </c>
      <c r="T15" s="89">
        <v>9.0675970657580138E-3</v>
      </c>
      <c r="U15" s="89">
        <v>2.0625282168270204E-3</v>
      </c>
      <c r="V15" s="89">
        <v>4.4818205932572307E-3</v>
      </c>
      <c r="W15" s="92">
        <v>2.6841054165180405E-3</v>
      </c>
    </row>
    <row r="16" spans="1:24" ht="13.8" x14ac:dyDescent="0.25">
      <c r="A16" s="94"/>
      <c r="B16" s="31" t="s">
        <v>23</v>
      </c>
      <c r="C16" s="21" t="s">
        <v>11</v>
      </c>
      <c r="D16" s="90">
        <v>4.4028811045665493E-2</v>
      </c>
      <c r="E16" s="90">
        <v>1.1082154103313481E-2</v>
      </c>
      <c r="F16" s="90">
        <v>3.9403349587940208E-2</v>
      </c>
      <c r="G16" s="90">
        <v>1.0374701969881302E-2</v>
      </c>
      <c r="H16" s="90">
        <v>-4.5709830006566039E-3</v>
      </c>
      <c r="I16" s="90">
        <v>-5.0517374489934819E-3</v>
      </c>
      <c r="J16" s="90">
        <v>7.2348126034276192E-2</v>
      </c>
      <c r="K16" s="90">
        <v>2.8709810380079286E-2</v>
      </c>
      <c r="L16" s="90">
        <v>-1.0075170973877527E-2</v>
      </c>
      <c r="M16" s="90">
        <v>-1.3762890173134306E-3</v>
      </c>
      <c r="N16" s="90">
        <v>6.9830744488681598E-4</v>
      </c>
      <c r="O16" s="90">
        <v>7.8546494871994995E-3</v>
      </c>
      <c r="P16" s="89">
        <v>2.6191667992875715E-3</v>
      </c>
      <c r="Q16" s="91">
        <v>1.7301880274887514E-3</v>
      </c>
      <c r="R16" s="91">
        <v>1.6503728478976269E-3</v>
      </c>
      <c r="S16" s="89">
        <v>6.7375477594079271E-3</v>
      </c>
      <c r="T16" s="89">
        <v>2.8425826768377982E-3</v>
      </c>
      <c r="U16" s="89">
        <v>1.7955440864066917E-3</v>
      </c>
      <c r="V16" s="89">
        <v>1.5491540848328856E-3</v>
      </c>
      <c r="W16" s="92">
        <v>8.8134575070301826E-4</v>
      </c>
    </row>
    <row r="17" spans="1:23" ht="13.8" x14ac:dyDescent="0.25">
      <c r="A17" s="95"/>
      <c r="B17" s="31" t="s">
        <v>24</v>
      </c>
      <c r="C17" s="21" t="s">
        <v>11</v>
      </c>
      <c r="D17" s="89" t="s">
        <v>40</v>
      </c>
      <c r="E17" s="89" t="s">
        <v>40</v>
      </c>
      <c r="F17" s="89" t="s">
        <v>40</v>
      </c>
      <c r="G17" s="89" t="s">
        <v>40</v>
      </c>
      <c r="H17" s="89" t="s">
        <v>40</v>
      </c>
      <c r="I17" s="89" t="s">
        <v>40</v>
      </c>
      <c r="J17" s="89" t="s">
        <v>40</v>
      </c>
      <c r="K17" s="90" t="s">
        <v>40</v>
      </c>
      <c r="L17" s="90" t="s">
        <v>40</v>
      </c>
      <c r="M17" s="90" t="s">
        <v>40</v>
      </c>
      <c r="N17" s="90" t="s">
        <v>40</v>
      </c>
      <c r="O17" s="90" t="s">
        <v>40</v>
      </c>
      <c r="P17" s="89">
        <v>2.7140265392983553E-4</v>
      </c>
      <c r="Q17" s="91">
        <v>9.6943942014199921E-4</v>
      </c>
      <c r="R17" s="91">
        <v>6.3121824699463873E-4</v>
      </c>
      <c r="S17" s="89">
        <v>5.6287443529394541E-4</v>
      </c>
      <c r="T17" s="89">
        <v>4.8220378563365959E-4</v>
      </c>
      <c r="U17" s="89">
        <v>4.1590240703089836E-4</v>
      </c>
      <c r="V17" s="89">
        <v>3.1538217250614729E-4</v>
      </c>
      <c r="W17" s="92">
        <v>2.3335784144273632E-4</v>
      </c>
    </row>
    <row r="18" spans="1:23" ht="13.8" x14ac:dyDescent="0.25">
      <c r="A18" s="95"/>
      <c r="B18" s="31" t="s">
        <v>25</v>
      </c>
      <c r="C18" s="21" t="s">
        <v>11</v>
      </c>
      <c r="D18" s="90" t="s">
        <v>40</v>
      </c>
      <c r="E18" s="90" t="s">
        <v>40</v>
      </c>
      <c r="F18" s="90" t="s">
        <v>40</v>
      </c>
      <c r="G18" s="90" t="s">
        <v>40</v>
      </c>
      <c r="H18" s="90" t="s">
        <v>40</v>
      </c>
      <c r="I18" s="90" t="s">
        <v>40</v>
      </c>
      <c r="J18" s="90" t="s">
        <v>40</v>
      </c>
      <c r="K18" s="90" t="s">
        <v>40</v>
      </c>
      <c r="L18" s="90">
        <v>0</v>
      </c>
      <c r="M18" s="90">
        <v>0</v>
      </c>
      <c r="N18" s="90">
        <v>0</v>
      </c>
      <c r="O18" s="90">
        <v>4.6530411304608282E-5</v>
      </c>
      <c r="P18" s="89">
        <v>8.1680388245946681E-5</v>
      </c>
      <c r="Q18" s="91">
        <v>9.2439955925100755E-5</v>
      </c>
      <c r="R18" s="91">
        <v>7.3955227554442295E-5</v>
      </c>
      <c r="S18" s="89">
        <v>1.364192158642756E-4</v>
      </c>
      <c r="T18" s="89">
        <v>2.8116859896653098E-4</v>
      </c>
      <c r="U18" s="89">
        <v>3.2853196310786805E-4</v>
      </c>
      <c r="V18" s="89">
        <v>2.7018469886211648E-4</v>
      </c>
      <c r="W18" s="92">
        <v>2.3357346491925082E-4</v>
      </c>
    </row>
    <row r="19" spans="1:23" ht="13.8" x14ac:dyDescent="0.25">
      <c r="A19" s="94"/>
      <c r="B19" s="31" t="s">
        <v>26</v>
      </c>
      <c r="C19" s="21" t="s">
        <v>11</v>
      </c>
      <c r="D19" s="90">
        <v>9.5681225920206544E-4</v>
      </c>
      <c r="E19" s="90">
        <v>2.7638854028913198E-4</v>
      </c>
      <c r="F19" s="90">
        <v>3.0894904065289157E-4</v>
      </c>
      <c r="G19" s="90">
        <v>1.3648807597063019E-4</v>
      </c>
      <c r="H19" s="90">
        <v>1.1364485230608576E-3</v>
      </c>
      <c r="I19" s="90">
        <v>2.4986319446832617E-4</v>
      </c>
      <c r="J19" s="90">
        <v>3.4524932871767152E-4</v>
      </c>
      <c r="K19" s="90">
        <v>2.2821956062603599E-3</v>
      </c>
      <c r="L19" s="90">
        <v>1.7529507565838673E-3</v>
      </c>
      <c r="M19" s="90">
        <v>3.6077070612034736E-3</v>
      </c>
      <c r="N19" s="90">
        <v>1.6059005259002974E-3</v>
      </c>
      <c r="O19" s="90">
        <v>1.3186126414248394E-4</v>
      </c>
      <c r="P19" s="89">
        <v>5.019423395627629E-3</v>
      </c>
      <c r="Q19" s="91">
        <v>1.2951364926197192E-3</v>
      </c>
      <c r="R19" s="91">
        <v>1.1244326763474625E-3</v>
      </c>
      <c r="S19" s="89">
        <v>7.6468902655271124E-4</v>
      </c>
      <c r="T19" s="89">
        <v>3.2434500982959338E-4</v>
      </c>
      <c r="U19" s="89">
        <v>3.2094092326738895E-4</v>
      </c>
      <c r="V19" s="89">
        <v>9.600249063673673E-5</v>
      </c>
      <c r="W19" s="92">
        <v>1.9175487972264042E-4</v>
      </c>
    </row>
    <row r="20" spans="1:23" ht="13.8" x14ac:dyDescent="0.25">
      <c r="A20" s="94"/>
      <c r="B20" s="34" t="s">
        <v>27</v>
      </c>
      <c r="C20" s="21" t="s">
        <v>11</v>
      </c>
      <c r="D20" s="90">
        <v>0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0">
        <v>0</v>
      </c>
      <c r="K20" s="90">
        <v>0</v>
      </c>
      <c r="L20" s="90">
        <v>0</v>
      </c>
      <c r="M20" s="90">
        <v>0</v>
      </c>
      <c r="N20" s="90">
        <v>0</v>
      </c>
      <c r="O20" s="90">
        <v>0</v>
      </c>
      <c r="P20" s="89">
        <v>0</v>
      </c>
      <c r="Q20" s="91">
        <v>0</v>
      </c>
      <c r="R20" s="91">
        <v>0</v>
      </c>
      <c r="S20" s="89">
        <v>5.0994465956429418E-3</v>
      </c>
      <c r="T20" s="89">
        <v>5.777049646277909E-4</v>
      </c>
      <c r="U20" s="89">
        <v>2.462558446790766E-4</v>
      </c>
      <c r="V20" s="89">
        <v>7.0088673077528619E-5</v>
      </c>
      <c r="W20" s="92">
        <v>1.0592796900726626E-3</v>
      </c>
    </row>
    <row r="21" spans="1:23" ht="13.8" x14ac:dyDescent="0.25">
      <c r="A21" s="94"/>
      <c r="B21" s="34" t="s">
        <v>28</v>
      </c>
      <c r="C21" s="21" t="s">
        <v>11</v>
      </c>
      <c r="D21" s="89">
        <v>3.4338202734361006E-5</v>
      </c>
      <c r="E21" s="89">
        <v>5.7923600940283803E-5</v>
      </c>
      <c r="F21" s="89">
        <v>5.4593589796253581E-5</v>
      </c>
      <c r="G21" s="89">
        <v>4.5902593363988195E-5</v>
      </c>
      <c r="H21" s="89">
        <v>1.0731530615790167E-5</v>
      </c>
      <c r="I21" s="89">
        <v>2.9918293002957689E-4</v>
      </c>
      <c r="J21" s="89">
        <v>2.5091770628965268E-5</v>
      </c>
      <c r="K21" s="90">
        <v>0</v>
      </c>
      <c r="L21" s="90">
        <v>3.2422528472148982E-6</v>
      </c>
      <c r="M21" s="90">
        <v>8.8876467362859358E-6</v>
      </c>
      <c r="N21" s="90">
        <v>0</v>
      </c>
      <c r="O21" s="90">
        <v>0</v>
      </c>
      <c r="P21" s="89">
        <v>0</v>
      </c>
      <c r="Q21" s="91">
        <v>0</v>
      </c>
      <c r="R21" s="91">
        <v>0</v>
      </c>
      <c r="S21" s="89">
        <v>4.2314382349966864E-4</v>
      </c>
      <c r="T21" s="89">
        <v>0</v>
      </c>
      <c r="U21" s="89">
        <v>1.1326832392767863E-4</v>
      </c>
      <c r="V21" s="89">
        <v>0</v>
      </c>
      <c r="W21" s="92">
        <v>0</v>
      </c>
    </row>
    <row r="22" spans="1:23" ht="13.8" x14ac:dyDescent="0.25">
      <c r="A22" s="94"/>
      <c r="B22" s="34" t="s">
        <v>29</v>
      </c>
      <c r="C22" s="21" t="s">
        <v>11</v>
      </c>
      <c r="D22" s="89" t="s">
        <v>40</v>
      </c>
      <c r="E22" s="89" t="s">
        <v>40</v>
      </c>
      <c r="F22" s="89" t="s">
        <v>40</v>
      </c>
      <c r="G22" s="89" t="s">
        <v>40</v>
      </c>
      <c r="H22" s="89" t="s">
        <v>40</v>
      </c>
      <c r="I22" s="89" t="s">
        <v>40</v>
      </c>
      <c r="J22" s="89" t="s">
        <v>40</v>
      </c>
      <c r="K22" s="90" t="s">
        <v>40</v>
      </c>
      <c r="L22" s="90">
        <v>0</v>
      </c>
      <c r="M22" s="90">
        <v>2.7835239970424328E-7</v>
      </c>
      <c r="N22" s="90">
        <v>9.0797316912555265E-6</v>
      </c>
      <c r="O22" s="90">
        <v>1.4436650202900075E-5</v>
      </c>
      <c r="P22" s="89">
        <v>8.3163998320820939E-5</v>
      </c>
      <c r="Q22" s="91">
        <v>9.0221594915562358E-5</v>
      </c>
      <c r="R22" s="91">
        <v>9.5674371598482216E-5</v>
      </c>
      <c r="S22" s="89">
        <v>9.4708944896432679E-5</v>
      </c>
      <c r="T22" s="89">
        <v>9.6592741412829838E-5</v>
      </c>
      <c r="U22" s="89">
        <v>1.034280763857036E-4</v>
      </c>
      <c r="V22" s="89">
        <v>9.8407328866429065E-5</v>
      </c>
      <c r="W22" s="92">
        <v>9.0495625941291075E-5</v>
      </c>
    </row>
    <row r="23" spans="1:23" ht="13.8" x14ac:dyDescent="0.25">
      <c r="A23" s="94"/>
      <c r="B23" s="96" t="s">
        <v>30</v>
      </c>
      <c r="C23" s="21" t="s">
        <v>11</v>
      </c>
      <c r="D23" s="89" t="s">
        <v>40</v>
      </c>
      <c r="E23" s="90" t="s">
        <v>40</v>
      </c>
      <c r="F23" s="90" t="s">
        <v>40</v>
      </c>
      <c r="G23" s="90" t="s">
        <v>40</v>
      </c>
      <c r="H23" s="90">
        <v>9.5799562747694901E-5</v>
      </c>
      <c r="I23" s="90">
        <v>7.6146300334268917E-4</v>
      </c>
      <c r="J23" s="90">
        <v>1.5886777057137901E-3</v>
      </c>
      <c r="K23" s="90">
        <v>2.128634930814311E-3</v>
      </c>
      <c r="L23" s="90">
        <v>1.4990915269736541E-3</v>
      </c>
      <c r="M23" s="90">
        <v>1.5477324020304263E-3</v>
      </c>
      <c r="N23" s="90">
        <v>1.2797349720600844E-3</v>
      </c>
      <c r="O23" s="90">
        <v>1.7986175196441291E-3</v>
      </c>
      <c r="P23" s="89">
        <v>1.6884154525502657E-3</v>
      </c>
      <c r="Q23" s="91">
        <v>1.7564509314235914E-3</v>
      </c>
      <c r="R23" s="91">
        <v>1.7114545063464657E-3</v>
      </c>
      <c r="S23" s="89">
        <v>1.5330494193729798E-3</v>
      </c>
      <c r="T23" s="89">
        <v>5.7781615682440555E-4</v>
      </c>
      <c r="U23" s="89">
        <v>7.7139555349569196E-5</v>
      </c>
      <c r="V23" s="89">
        <v>1.0393620928235725E-4</v>
      </c>
      <c r="W23" s="92">
        <v>5.0181419157711117E-6</v>
      </c>
    </row>
    <row r="24" spans="1:23" ht="13.8" x14ac:dyDescent="0.25">
      <c r="A24" s="94"/>
      <c r="B24" s="31" t="s">
        <v>31</v>
      </c>
      <c r="C24" s="21" t="s">
        <v>11</v>
      </c>
      <c r="D24" s="89" t="s">
        <v>40</v>
      </c>
      <c r="E24" s="89" t="s">
        <v>40</v>
      </c>
      <c r="F24" s="89" t="s">
        <v>40</v>
      </c>
      <c r="G24" s="89" t="s">
        <v>40</v>
      </c>
      <c r="H24" s="89" t="s">
        <v>40</v>
      </c>
      <c r="I24" s="89" t="s">
        <v>40</v>
      </c>
      <c r="J24" s="89" t="s">
        <v>40</v>
      </c>
      <c r="K24" s="89" t="s">
        <v>40</v>
      </c>
      <c r="L24" s="89" t="s">
        <v>40</v>
      </c>
      <c r="M24" s="89" t="s">
        <v>40</v>
      </c>
      <c r="N24" s="89" t="s">
        <v>40</v>
      </c>
      <c r="O24" s="89" t="s">
        <v>40</v>
      </c>
      <c r="P24" s="89">
        <v>3.9616593788260455E-6</v>
      </c>
      <c r="Q24" s="91">
        <v>9.8877774619544556E-5</v>
      </c>
      <c r="R24" s="91">
        <v>4.4731389774380953E-5</v>
      </c>
      <c r="S24" s="89">
        <v>4.482833612394437E-5</v>
      </c>
      <c r="T24" s="89">
        <v>3.9841457943940642E-5</v>
      </c>
      <c r="U24" s="89">
        <v>3.5864862355494028E-5</v>
      </c>
      <c r="V24" s="89">
        <v>2.7273562539548172E-5</v>
      </c>
      <c r="W24" s="92">
        <v>1.9809375861021061E-5</v>
      </c>
    </row>
    <row r="25" spans="1:23" ht="13.8" x14ac:dyDescent="0.25">
      <c r="A25" s="94"/>
      <c r="B25" s="34" t="s">
        <v>32</v>
      </c>
      <c r="C25" s="21" t="s">
        <v>11</v>
      </c>
      <c r="D25" s="89">
        <v>5.0407241198716568E-4</v>
      </c>
      <c r="E25" s="89">
        <v>2.0064857955345928E-3</v>
      </c>
      <c r="F25" s="89">
        <v>9.2440538334331488E-4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90">
        <v>0</v>
      </c>
      <c r="M25" s="90">
        <v>1.4865989789729943E-5</v>
      </c>
      <c r="N25" s="90">
        <v>0</v>
      </c>
      <c r="O25" s="90">
        <v>0</v>
      </c>
      <c r="P25" s="89">
        <v>8.1582493379507256E-4</v>
      </c>
      <c r="Q25" s="91">
        <v>9.0237732512958319E-4</v>
      </c>
      <c r="R25" s="91">
        <v>6.9910958504309389E-4</v>
      </c>
      <c r="S25" s="89">
        <v>4.00086855199936E-4</v>
      </c>
      <c r="T25" s="89">
        <v>1.9942156827351497E-4</v>
      </c>
      <c r="U25" s="89">
        <v>3.115340023757477E-5</v>
      </c>
      <c r="V25" s="89">
        <v>0</v>
      </c>
      <c r="W25" s="92">
        <v>0</v>
      </c>
    </row>
    <row r="26" spans="1:23" ht="13.8" x14ac:dyDescent="0.25">
      <c r="A26" s="94"/>
      <c r="B26" s="31" t="s">
        <v>33</v>
      </c>
      <c r="C26" s="21" t="s">
        <v>11</v>
      </c>
      <c r="D26" s="89" t="s">
        <v>40</v>
      </c>
      <c r="E26" s="89" t="s">
        <v>40</v>
      </c>
      <c r="F26" s="89" t="s">
        <v>40</v>
      </c>
      <c r="G26" s="89" t="s">
        <v>40</v>
      </c>
      <c r="H26" s="89" t="s">
        <v>40</v>
      </c>
      <c r="I26" s="89" t="s">
        <v>40</v>
      </c>
      <c r="J26" s="89" t="s">
        <v>40</v>
      </c>
      <c r="K26" s="90" t="s">
        <v>40</v>
      </c>
      <c r="L26" s="90" t="s">
        <v>40</v>
      </c>
      <c r="M26" s="90" t="s">
        <v>40</v>
      </c>
      <c r="N26" s="90" t="s">
        <v>40</v>
      </c>
      <c r="O26" s="90" t="s">
        <v>40</v>
      </c>
      <c r="P26" s="89">
        <v>0</v>
      </c>
      <c r="Q26" s="91">
        <v>2.2784326645535213E-5</v>
      </c>
      <c r="R26" s="91">
        <v>4.1449687410741186E-5</v>
      </c>
      <c r="S26" s="89">
        <v>2.9183713749463705E-5</v>
      </c>
      <c r="T26" s="89">
        <v>2.1051204531193399E-5</v>
      </c>
      <c r="U26" s="89">
        <v>1.9135614145192328E-5</v>
      </c>
      <c r="V26" s="89">
        <v>1.5069570401950596E-5</v>
      </c>
      <c r="W26" s="92">
        <v>1.2575676514612751E-5</v>
      </c>
    </row>
    <row r="27" spans="1:23" ht="13.8" x14ac:dyDescent="0.25">
      <c r="A27" s="94"/>
      <c r="B27" s="97" t="s">
        <v>34</v>
      </c>
      <c r="C27" s="21" t="s">
        <v>11</v>
      </c>
      <c r="D27" s="89" t="s">
        <v>40</v>
      </c>
      <c r="E27" s="90" t="s">
        <v>40</v>
      </c>
      <c r="F27" s="90" t="s">
        <v>40</v>
      </c>
      <c r="G27" s="90" t="s">
        <v>40</v>
      </c>
      <c r="H27" s="90" t="s">
        <v>40</v>
      </c>
      <c r="I27" s="90" t="s">
        <v>40</v>
      </c>
      <c r="J27" s="90">
        <v>1.7603372338539662E-3</v>
      </c>
      <c r="K27" s="90">
        <v>0</v>
      </c>
      <c r="L27" s="90">
        <v>5.8713819543175288E-4</v>
      </c>
      <c r="M27" s="90">
        <v>1.1903234977444382E-3</v>
      </c>
      <c r="N27" s="90">
        <v>1.2875295271473847E-4</v>
      </c>
      <c r="O27" s="90">
        <v>4.9211777808194663E-5</v>
      </c>
      <c r="P27" s="89">
        <v>3.9412536669498102E-5</v>
      </c>
      <c r="Q27" s="91">
        <v>4.141665993548271E-4</v>
      </c>
      <c r="R27" s="91">
        <v>2.4754711206276763E-4</v>
      </c>
      <c r="S27" s="89">
        <v>1.3125670514370846E-4</v>
      </c>
      <c r="T27" s="89">
        <v>7.5887923621811357E-5</v>
      </c>
      <c r="U27" s="89">
        <v>1.345016378589658E-5</v>
      </c>
      <c r="V27" s="89">
        <v>1.2473693621301389E-6</v>
      </c>
      <c r="W27" s="92">
        <v>0</v>
      </c>
    </row>
    <row r="28" spans="1:23" ht="13.8" x14ac:dyDescent="0.25">
      <c r="A28" s="94"/>
      <c r="B28" s="31" t="s">
        <v>35</v>
      </c>
      <c r="C28" s="21" t="s">
        <v>11</v>
      </c>
      <c r="D28" s="90">
        <v>1.500035803340651E-3</v>
      </c>
      <c r="E28" s="90">
        <v>7.4631546149778356E-4</v>
      </c>
      <c r="F28" s="90">
        <v>1.0870942809361505E-2</v>
      </c>
      <c r="G28" s="90">
        <v>3.76063498245124E-2</v>
      </c>
      <c r="H28" s="90">
        <v>4.3419417737434865E-2</v>
      </c>
      <c r="I28" s="90">
        <v>3.0095678169221297E-2</v>
      </c>
      <c r="J28" s="90">
        <v>2.7771838610115639E-2</v>
      </c>
      <c r="K28" s="90">
        <v>3.4973533726366475E-2</v>
      </c>
      <c r="L28" s="90">
        <v>1.8951125701321361E-2</v>
      </c>
      <c r="M28" s="90">
        <v>9.1652202940541352E-3</v>
      </c>
      <c r="N28" s="90">
        <v>2.8573085854409386E-3</v>
      </c>
      <c r="O28" s="90">
        <v>7.7859491480550182E-3</v>
      </c>
      <c r="P28" s="89">
        <v>8.5888059127183797E-3</v>
      </c>
      <c r="Q28" s="89">
        <v>7.9701465866836103E-4</v>
      </c>
      <c r="R28" s="89">
        <v>2.4689373571763072E-3</v>
      </c>
      <c r="S28" s="89">
        <v>6.0607112892236128E-3</v>
      </c>
      <c r="T28" s="89">
        <v>8.5664769978275983E-4</v>
      </c>
      <c r="U28" s="89">
        <v>9.7451321004431948E-6</v>
      </c>
      <c r="V28" s="89">
        <v>0</v>
      </c>
      <c r="W28" s="92">
        <v>6.927028750408492E-6</v>
      </c>
    </row>
    <row r="29" spans="1:23" ht="13.8" x14ac:dyDescent="0.25">
      <c r="A29" s="94"/>
      <c r="B29" s="34" t="s">
        <v>36</v>
      </c>
      <c r="C29" s="21" t="s">
        <v>11</v>
      </c>
      <c r="D29" s="89">
        <v>1.6295753683148029E-4</v>
      </c>
      <c r="E29" s="89">
        <v>3.7803880702494196E-4</v>
      </c>
      <c r="F29" s="89">
        <v>2.8793440660971595E-4</v>
      </c>
      <c r="G29" s="89">
        <v>8.0659598577374661E-4</v>
      </c>
      <c r="H29" s="89">
        <v>9.3740938222034516E-4</v>
      </c>
      <c r="I29" s="89">
        <v>6.5853539222607922E-4</v>
      </c>
      <c r="J29" s="89">
        <v>6.5362068964138821E-4</v>
      </c>
      <c r="K29" s="90">
        <v>5.0921624448929659E-4</v>
      </c>
      <c r="L29" s="90">
        <v>3.9538062353789127E-4</v>
      </c>
      <c r="M29" s="90">
        <v>3.5132188727994822E-5</v>
      </c>
      <c r="N29" s="90">
        <v>1.1523673109425135E-4</v>
      </c>
      <c r="O29" s="90">
        <v>1.026766518087273E-4</v>
      </c>
      <c r="P29" s="89">
        <v>6.8272659285595029E-5</v>
      </c>
      <c r="Q29" s="89">
        <v>9.5661531826058545E-6</v>
      </c>
      <c r="R29" s="89">
        <v>0</v>
      </c>
      <c r="S29" s="89">
        <v>3.226917804844287E-5</v>
      </c>
      <c r="T29" s="89">
        <v>0</v>
      </c>
      <c r="U29" s="89">
        <v>1.5787628437319413E-6</v>
      </c>
      <c r="V29" s="89">
        <v>1.3822201039820458E-6</v>
      </c>
      <c r="W29" s="92">
        <v>3.2021144473710231E-6</v>
      </c>
    </row>
    <row r="30" spans="1:23" ht="13.8" x14ac:dyDescent="0.25">
      <c r="A30" s="94"/>
      <c r="B30" s="34" t="s">
        <v>37</v>
      </c>
      <c r="C30" s="21" t="s">
        <v>11</v>
      </c>
      <c r="D30" s="89">
        <v>9.2287265028125395E-3</v>
      </c>
      <c r="E30" s="89">
        <v>1.6568457847570387E-2</v>
      </c>
      <c r="F30" s="89">
        <v>1.2148002860505044E-2</v>
      </c>
      <c r="G30" s="89">
        <v>1.182202554908225E-2</v>
      </c>
      <c r="H30" s="89">
        <v>4.6601796050099453E-3</v>
      </c>
      <c r="I30" s="89">
        <v>1.0683445123543963E-2</v>
      </c>
      <c r="J30" s="89">
        <v>5.8000461351816216E-3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90">
        <v>0</v>
      </c>
      <c r="Q30" s="90">
        <v>0</v>
      </c>
      <c r="R30" s="89">
        <v>0</v>
      </c>
      <c r="S30" s="89">
        <v>0</v>
      </c>
      <c r="T30" s="89">
        <v>0</v>
      </c>
      <c r="U30" s="89">
        <v>0</v>
      </c>
      <c r="V30" s="89">
        <v>0</v>
      </c>
      <c r="W30" s="92">
        <v>0</v>
      </c>
    </row>
    <row r="31" spans="1:23" ht="13.8" x14ac:dyDescent="0.25">
      <c r="A31" s="94"/>
      <c r="B31" s="34" t="s">
        <v>38</v>
      </c>
      <c r="C31" s="21" t="s">
        <v>11</v>
      </c>
      <c r="D31" s="89">
        <v>0</v>
      </c>
      <c r="E31" s="90">
        <v>2.656108685092379E-6</v>
      </c>
      <c r="F31" s="90">
        <v>1.9409518465115301E-4</v>
      </c>
      <c r="G31" s="90">
        <v>3.5058829996447056E-4</v>
      </c>
      <c r="H31" s="90">
        <v>2.5110822763053855E-4</v>
      </c>
      <c r="I31" s="90">
        <v>9.9329805828114344E-5</v>
      </c>
      <c r="J31" s="90">
        <v>3.289861994167436E-5</v>
      </c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89">
        <v>0</v>
      </c>
      <c r="Q31" s="89">
        <v>0</v>
      </c>
      <c r="R31" s="89">
        <v>0</v>
      </c>
      <c r="S31" s="89">
        <v>0</v>
      </c>
      <c r="T31" s="89">
        <v>0</v>
      </c>
      <c r="U31" s="89">
        <v>0</v>
      </c>
      <c r="V31" s="89">
        <v>0</v>
      </c>
      <c r="W31" s="92">
        <v>0</v>
      </c>
    </row>
    <row r="32" spans="1:23" ht="13.8" x14ac:dyDescent="0.25">
      <c r="A32" s="94"/>
      <c r="B32" s="31" t="s">
        <v>39</v>
      </c>
      <c r="C32" s="21" t="s">
        <v>11</v>
      </c>
      <c r="D32" s="90" t="s">
        <v>40</v>
      </c>
      <c r="E32" s="90" t="s">
        <v>40</v>
      </c>
      <c r="F32" s="90" t="s">
        <v>40</v>
      </c>
      <c r="G32" s="90" t="s">
        <v>40</v>
      </c>
      <c r="H32" s="90" t="s">
        <v>40</v>
      </c>
      <c r="I32" s="90" t="s">
        <v>40</v>
      </c>
      <c r="J32" s="90">
        <v>2.8443934167718748E-5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89">
        <v>0</v>
      </c>
      <c r="Q32" s="91">
        <v>0</v>
      </c>
      <c r="R32" s="91">
        <v>0</v>
      </c>
      <c r="S32" s="89">
        <v>0</v>
      </c>
      <c r="T32" s="89" t="s">
        <v>40</v>
      </c>
      <c r="U32" s="89" t="s">
        <v>40</v>
      </c>
      <c r="V32" s="89">
        <v>0</v>
      </c>
      <c r="W32" s="92">
        <v>0</v>
      </c>
    </row>
    <row r="33" spans="1:24" ht="13.8" x14ac:dyDescent="0.25">
      <c r="A33" s="94"/>
      <c r="B33" s="34" t="s">
        <v>41</v>
      </c>
      <c r="C33" s="21" t="s">
        <v>11</v>
      </c>
      <c r="D33" s="89" t="s">
        <v>40</v>
      </c>
      <c r="E33" s="89" t="s">
        <v>40</v>
      </c>
      <c r="F33" s="89" t="s">
        <v>40</v>
      </c>
      <c r="G33" s="89" t="s">
        <v>40</v>
      </c>
      <c r="H33" s="89" t="s">
        <v>40</v>
      </c>
      <c r="I33" s="89" t="s">
        <v>40</v>
      </c>
      <c r="J33" s="89" t="s">
        <v>40</v>
      </c>
      <c r="K33" s="90" t="s">
        <v>40</v>
      </c>
      <c r="L33" s="90">
        <v>0</v>
      </c>
      <c r="M33" s="90">
        <v>4.7189536026717941E-3</v>
      </c>
      <c r="N33" s="90">
        <v>8.9548507835987695E-3</v>
      </c>
      <c r="O33" s="90">
        <v>6.3558927707146953E-3</v>
      </c>
      <c r="P33" s="89">
        <v>6.542891362384954E-3</v>
      </c>
      <c r="Q33" s="91">
        <v>0</v>
      </c>
      <c r="R33" s="91">
        <v>0</v>
      </c>
      <c r="S33" s="89">
        <v>7.8219723305553992E-5</v>
      </c>
      <c r="T33" s="89">
        <v>0</v>
      </c>
      <c r="U33" s="89" t="s">
        <v>40</v>
      </c>
      <c r="V33" s="89">
        <v>0</v>
      </c>
      <c r="W33" s="92">
        <v>0</v>
      </c>
    </row>
    <row r="34" spans="1:24" ht="13.8" x14ac:dyDescent="0.25">
      <c r="A34" s="5"/>
      <c r="B34" s="34" t="s">
        <v>42</v>
      </c>
      <c r="C34" s="21" t="s">
        <v>11</v>
      </c>
      <c r="D34" s="89">
        <v>2.3929287356351734E-4</v>
      </c>
      <c r="E34" s="89">
        <v>3.2762205726303664E-5</v>
      </c>
      <c r="F34" s="89">
        <v>0</v>
      </c>
      <c r="G34" s="89">
        <v>0</v>
      </c>
      <c r="H34" s="89">
        <v>0</v>
      </c>
      <c r="I34" s="89">
        <v>0</v>
      </c>
      <c r="J34" s="89">
        <v>0</v>
      </c>
      <c r="K34" s="90">
        <v>0</v>
      </c>
      <c r="L34" s="90">
        <v>0</v>
      </c>
      <c r="M34" s="90">
        <v>0</v>
      </c>
      <c r="N34" s="90">
        <v>0</v>
      </c>
      <c r="O34" s="90">
        <v>0</v>
      </c>
      <c r="P34" s="89">
        <v>0</v>
      </c>
      <c r="Q34" s="91">
        <v>0</v>
      </c>
      <c r="R34" s="91">
        <v>0</v>
      </c>
      <c r="S34" s="89">
        <v>0</v>
      </c>
      <c r="T34" s="89">
        <v>0</v>
      </c>
      <c r="U34" s="89">
        <v>0</v>
      </c>
      <c r="V34" s="89">
        <v>0</v>
      </c>
      <c r="W34" s="92">
        <v>0</v>
      </c>
    </row>
    <row r="35" spans="1:24" ht="13.8" x14ac:dyDescent="0.25">
      <c r="A35" s="5"/>
      <c r="B35" s="31" t="s">
        <v>43</v>
      </c>
      <c r="C35" s="21" t="s">
        <v>11</v>
      </c>
      <c r="D35" s="89" t="s">
        <v>40</v>
      </c>
      <c r="E35" s="89" t="s">
        <v>40</v>
      </c>
      <c r="F35" s="89" t="s">
        <v>40</v>
      </c>
      <c r="G35" s="89" t="s">
        <v>40</v>
      </c>
      <c r="H35" s="89" t="s">
        <v>40</v>
      </c>
      <c r="I35" s="89" t="s">
        <v>40</v>
      </c>
      <c r="J35" s="89" t="s">
        <v>40</v>
      </c>
      <c r="K35" s="89" t="s">
        <v>40</v>
      </c>
      <c r="L35" s="89" t="s">
        <v>40</v>
      </c>
      <c r="M35" s="89" t="s">
        <v>40</v>
      </c>
      <c r="N35" s="89" t="s">
        <v>40</v>
      </c>
      <c r="O35" s="89" t="s">
        <v>40</v>
      </c>
      <c r="P35" s="89" t="s">
        <v>40</v>
      </c>
      <c r="Q35" s="91" t="s">
        <v>40</v>
      </c>
      <c r="R35" s="91" t="s">
        <v>40</v>
      </c>
      <c r="S35" s="89">
        <v>6.8764476673371433E-2</v>
      </c>
      <c r="T35" s="89">
        <v>2.6729230350058173E-2</v>
      </c>
      <c r="U35" s="89">
        <v>0</v>
      </c>
      <c r="V35" s="89">
        <v>0</v>
      </c>
      <c r="W35" s="92">
        <v>0</v>
      </c>
    </row>
    <row r="36" spans="1:24" ht="13.8" x14ac:dyDescent="0.25">
      <c r="A36" s="5"/>
      <c r="B36" s="34" t="s">
        <v>44</v>
      </c>
      <c r="C36" s="21" t="s">
        <v>11</v>
      </c>
      <c r="D36" s="90" t="s">
        <v>40</v>
      </c>
      <c r="E36" s="90" t="s">
        <v>40</v>
      </c>
      <c r="F36" s="90" t="s">
        <v>40</v>
      </c>
      <c r="G36" s="90" t="s">
        <v>40</v>
      </c>
      <c r="H36" s="90" t="s">
        <v>40</v>
      </c>
      <c r="I36" s="90" t="s">
        <v>40</v>
      </c>
      <c r="J36" s="90" t="s">
        <v>40</v>
      </c>
      <c r="K36" s="90" t="s">
        <v>40</v>
      </c>
      <c r="L36" s="90" t="s">
        <v>40</v>
      </c>
      <c r="M36" s="90" t="s">
        <v>40</v>
      </c>
      <c r="N36" s="90" t="s">
        <v>40</v>
      </c>
      <c r="O36" s="90" t="s">
        <v>40</v>
      </c>
      <c r="P36" s="89" t="s">
        <v>40</v>
      </c>
      <c r="Q36" s="91" t="s">
        <v>40</v>
      </c>
      <c r="R36" s="91" t="s">
        <v>40</v>
      </c>
      <c r="S36" s="89" t="s">
        <v>40</v>
      </c>
      <c r="T36" s="89" t="s">
        <v>40</v>
      </c>
      <c r="U36" s="89" t="s">
        <v>40</v>
      </c>
      <c r="V36" s="89">
        <v>7.4729786109598412E-6</v>
      </c>
      <c r="W36" s="92">
        <v>3.728885431973848E-5</v>
      </c>
    </row>
    <row r="37" spans="1:24" ht="13.8" x14ac:dyDescent="0.25">
      <c r="A37" s="5"/>
      <c r="B37" s="31" t="s">
        <v>45</v>
      </c>
      <c r="C37" s="21" t="s">
        <v>11</v>
      </c>
      <c r="D37" s="90"/>
      <c r="E37" s="90"/>
      <c r="F37" s="90"/>
      <c r="G37" s="90"/>
      <c r="H37" s="90"/>
      <c r="I37" s="89">
        <v>1.8464191575986999E-2</v>
      </c>
      <c r="J37" s="89">
        <v>1.1467011314899177E-2</v>
      </c>
      <c r="K37" s="89">
        <v>1.4321202044239E-2</v>
      </c>
      <c r="L37" s="89">
        <v>9.599253447253939E-3</v>
      </c>
      <c r="M37" s="89">
        <v>9.1551811512931239E-3</v>
      </c>
      <c r="N37" s="89">
        <v>7.9187953977956967E-3</v>
      </c>
      <c r="O37" s="89">
        <v>6.2360542077431668E-3</v>
      </c>
      <c r="P37" s="89">
        <v>6.4195799829113347E-3</v>
      </c>
      <c r="Q37" s="89">
        <v>7.7481916816283976E-3</v>
      </c>
      <c r="R37" s="89">
        <v>5.9500773981664909E-3</v>
      </c>
      <c r="S37" s="89">
        <v>5.1020629046236486E-3</v>
      </c>
      <c r="T37" s="89">
        <v>5.043823204557085E-3</v>
      </c>
      <c r="U37" s="89">
        <v>6.1918190625002961E-3</v>
      </c>
      <c r="V37" s="89">
        <v>3.9790966490398641E-3</v>
      </c>
      <c r="W37" s="92">
        <v>3.5250491068620632E-3</v>
      </c>
    </row>
    <row r="38" spans="1:24" ht="21" x14ac:dyDescent="0.25">
      <c r="A38" s="5"/>
      <c r="B38" s="16" t="s">
        <v>46</v>
      </c>
      <c r="C38" s="17" t="s">
        <v>47</v>
      </c>
      <c r="D38" s="98">
        <v>0.67619513122827835</v>
      </c>
      <c r="E38" s="98">
        <v>0.6500959601642381</v>
      </c>
      <c r="F38" s="98">
        <v>1.1528780906842657</v>
      </c>
      <c r="G38" s="98">
        <v>0.68982226809917702</v>
      </c>
      <c r="H38" s="98">
        <v>0.31333862330639317</v>
      </c>
      <c r="I38" s="98">
        <v>0.5359932367002731</v>
      </c>
      <c r="J38" s="98">
        <v>0.42438592208527121</v>
      </c>
      <c r="K38" s="98">
        <v>0.42028322762973125</v>
      </c>
      <c r="L38" s="98">
        <v>0.72981096099849674</v>
      </c>
      <c r="M38" s="98">
        <v>0.7449478886410108</v>
      </c>
      <c r="N38" s="98">
        <v>1.05870684961647</v>
      </c>
      <c r="O38" s="98">
        <v>0.64711426593571575</v>
      </c>
      <c r="P38" s="98">
        <v>0.85140280207948649</v>
      </c>
      <c r="Q38" s="98">
        <v>1.2532778472574788</v>
      </c>
      <c r="R38" s="98">
        <v>0.90166694675416936</v>
      </c>
      <c r="S38" s="98">
        <v>-0.102348514406826</v>
      </c>
      <c r="T38" s="98">
        <v>0.22461835161906005</v>
      </c>
      <c r="U38" s="98">
        <v>0.11588547129977893</v>
      </c>
      <c r="V38" s="98">
        <v>0.34256888967686222</v>
      </c>
      <c r="W38" s="99">
        <v>0.93001757203259305</v>
      </c>
      <c r="X38" s="85"/>
    </row>
    <row r="39" spans="1:24" ht="13.8" x14ac:dyDescent="0.25">
      <c r="A39" s="5"/>
      <c r="B39" s="34" t="s">
        <v>48</v>
      </c>
      <c r="C39" s="21" t="s">
        <v>47</v>
      </c>
      <c r="D39" s="89">
        <v>0.18597890484024035</v>
      </c>
      <c r="E39" s="90">
        <v>0.14454839568757408</v>
      </c>
      <c r="F39" s="90">
        <v>0.46822682960149714</v>
      </c>
      <c r="G39" s="90">
        <v>0.17658769501301055</v>
      </c>
      <c r="H39" s="90">
        <v>0.15135698998075831</v>
      </c>
      <c r="I39" s="90">
        <v>0.17853391447474087</v>
      </c>
      <c r="J39" s="90">
        <v>0.16095701713086283</v>
      </c>
      <c r="K39" s="90">
        <v>0.15937086612413837</v>
      </c>
      <c r="L39" s="90">
        <v>0.17517548276067046</v>
      </c>
      <c r="M39" s="90">
        <v>0.16477204917033392</v>
      </c>
      <c r="N39" s="90">
        <v>0.15456824780391337</v>
      </c>
      <c r="O39" s="90">
        <v>0.17178001539585241</v>
      </c>
      <c r="P39" s="89">
        <v>0.20987209652041461</v>
      </c>
      <c r="Q39" s="91">
        <v>0.23926816876687357</v>
      </c>
      <c r="R39" s="91">
        <v>0.20342697501217571</v>
      </c>
      <c r="S39" s="89">
        <v>0.15526283248333389</v>
      </c>
      <c r="T39" s="89">
        <v>0.1525552933640176</v>
      </c>
      <c r="U39" s="89">
        <v>0.12606644717828347</v>
      </c>
      <c r="V39" s="89">
        <v>9.3952691935216812E-2</v>
      </c>
      <c r="W39" s="92">
        <v>0.19320976515925847</v>
      </c>
    </row>
    <row r="40" spans="1:24" ht="13.8" x14ac:dyDescent="0.25">
      <c r="A40" s="5"/>
      <c r="B40" s="34" t="s">
        <v>49</v>
      </c>
      <c r="C40" s="21" t="s">
        <v>47</v>
      </c>
      <c r="D40" s="90">
        <v>1.7705214103409122E-2</v>
      </c>
      <c r="E40" s="90">
        <v>1.0858367748456114E-2</v>
      </c>
      <c r="F40" s="90">
        <v>1.4022982553905572E-2</v>
      </c>
      <c r="G40" s="90">
        <v>6.5064842984487942E-3</v>
      </c>
      <c r="H40" s="90">
        <v>1.1202571231122917E-2</v>
      </c>
      <c r="I40" s="90">
        <v>5.596589826017833E-2</v>
      </c>
      <c r="J40" s="90">
        <v>1.7671565992342052E-2</v>
      </c>
      <c r="K40" s="90">
        <v>2.5378730860299015E-2</v>
      </c>
      <c r="L40" s="90">
        <v>3.6768303920285293E-4</v>
      </c>
      <c r="M40" s="90">
        <v>1.0801415436156616E-2</v>
      </c>
      <c r="N40" s="90">
        <v>1.1079046598081779E-2</v>
      </c>
      <c r="O40" s="90">
        <v>3.1832797937133887E-2</v>
      </c>
      <c r="P40" s="89">
        <v>0.11099829165593299</v>
      </c>
      <c r="Q40" s="91">
        <v>0.18238296275960109</v>
      </c>
      <c r="R40" s="91">
        <v>0.11515177224918485</v>
      </c>
      <c r="S40" s="89">
        <v>6.8148227459696564E-2</v>
      </c>
      <c r="T40" s="89">
        <v>3.2271582588474818E-2</v>
      </c>
      <c r="U40" s="89">
        <v>4.1520825381607507E-2</v>
      </c>
      <c r="V40" s="89">
        <v>0.16849477704971919</v>
      </c>
      <c r="W40" s="92">
        <v>0.41737436247457466</v>
      </c>
      <c r="X40" s="85"/>
    </row>
    <row r="41" spans="1:24" ht="13.8" x14ac:dyDescent="0.25">
      <c r="A41" s="5"/>
      <c r="B41" s="31" t="s">
        <v>50</v>
      </c>
      <c r="C41" s="21" t="s">
        <v>47</v>
      </c>
      <c r="D41" s="89" t="s">
        <v>40</v>
      </c>
      <c r="E41" s="89" t="s">
        <v>40</v>
      </c>
      <c r="F41" s="89" t="s">
        <v>40</v>
      </c>
      <c r="G41" s="89" t="s">
        <v>40</v>
      </c>
      <c r="H41" s="89" t="s">
        <v>40</v>
      </c>
      <c r="I41" s="89">
        <v>5.7161246197659282E-4</v>
      </c>
      <c r="J41" s="89">
        <v>0.13731823690439174</v>
      </c>
      <c r="K41" s="89">
        <v>0.21795108495007648</v>
      </c>
      <c r="L41" s="89">
        <v>0.24079806198910475</v>
      </c>
      <c r="M41" s="89">
        <v>0.25636414763082738</v>
      </c>
      <c r="N41" s="89">
        <v>0.19936505870243204</v>
      </c>
      <c r="O41" s="89">
        <v>0.3681002138018773</v>
      </c>
      <c r="P41" s="89">
        <v>0.31637246257630569</v>
      </c>
      <c r="Q41" s="91">
        <v>0.46490551077212733</v>
      </c>
      <c r="R41" s="91">
        <v>0.2378212139325025</v>
      </c>
      <c r="S41" s="89">
        <v>7.1800536552307032E-2</v>
      </c>
      <c r="T41" s="89">
        <v>2.9802790213205622E-2</v>
      </c>
      <c r="U41" s="89">
        <v>1.9763062115109101E-2</v>
      </c>
      <c r="V41" s="89">
        <v>2.2425015353824681E-2</v>
      </c>
      <c r="W41" s="92">
        <v>3.5419257834828008E-2</v>
      </c>
    </row>
    <row r="42" spans="1:24" ht="13.8" x14ac:dyDescent="0.25">
      <c r="A42" s="5"/>
      <c r="B42" s="31" t="s">
        <v>51</v>
      </c>
      <c r="C42" s="21" t="s">
        <v>47</v>
      </c>
      <c r="D42" s="89" t="s">
        <v>40</v>
      </c>
      <c r="E42" s="89" t="s">
        <v>40</v>
      </c>
      <c r="F42" s="89" t="s">
        <v>40</v>
      </c>
      <c r="G42" s="89" t="s">
        <v>40</v>
      </c>
      <c r="H42" s="89" t="s">
        <v>40</v>
      </c>
      <c r="I42" s="89">
        <v>1.0122575229178034E-2</v>
      </c>
      <c r="J42" s="89">
        <v>6.6195873526252872E-3</v>
      </c>
      <c r="K42" s="89">
        <v>4.3538595180294343E-3</v>
      </c>
      <c r="L42" s="89">
        <v>7.4709774731590755E-3</v>
      </c>
      <c r="M42" s="89">
        <v>7.5664757289679949E-3</v>
      </c>
      <c r="N42" s="89">
        <v>1.8712277632991485E-2</v>
      </c>
      <c r="O42" s="89">
        <v>-7.1506853208454776E-2</v>
      </c>
      <c r="P42" s="89">
        <v>2.6489158924741622E-2</v>
      </c>
      <c r="Q42" s="91">
        <v>6.0276731434960864E-3</v>
      </c>
      <c r="R42" s="91">
        <v>7.4904222028788631E-2</v>
      </c>
      <c r="S42" s="89">
        <v>3.0536449060394308E-4</v>
      </c>
      <c r="T42" s="89">
        <v>-5.0528888114854231E-2</v>
      </c>
      <c r="U42" s="89">
        <v>7.4947103998438585E-3</v>
      </c>
      <c r="V42" s="89">
        <v>-3.3139682185724332E-3</v>
      </c>
      <c r="W42" s="92">
        <v>1.1029454593831459E-2</v>
      </c>
    </row>
    <row r="43" spans="1:24" ht="13.8" x14ac:dyDescent="0.25">
      <c r="A43" s="5"/>
      <c r="B43" s="31" t="s">
        <v>52</v>
      </c>
      <c r="C43" s="21" t="s">
        <v>47</v>
      </c>
      <c r="D43" s="89" t="s">
        <v>40</v>
      </c>
      <c r="E43" s="89" t="s">
        <v>40</v>
      </c>
      <c r="F43" s="89" t="s">
        <v>40</v>
      </c>
      <c r="G43" s="89" t="s">
        <v>40</v>
      </c>
      <c r="H43" s="89" t="s">
        <v>40</v>
      </c>
      <c r="I43" s="90">
        <v>-1.0169163798536406E-3</v>
      </c>
      <c r="J43" s="90">
        <v>1.7474633707878526E-3</v>
      </c>
      <c r="K43" s="90">
        <v>1.0263981590909038E-3</v>
      </c>
      <c r="L43" s="90">
        <v>2.0616740367682862E-3</v>
      </c>
      <c r="M43" s="90">
        <v>1.4738826524495923E-3</v>
      </c>
      <c r="N43" s="90">
        <v>6.4674151752170317E-3</v>
      </c>
      <c r="O43" s="90">
        <v>-2.8074550826443544E-3</v>
      </c>
      <c r="P43" s="89">
        <v>6.2305992916727084E-3</v>
      </c>
      <c r="Q43" s="91">
        <v>-3.1994625154169913E-3</v>
      </c>
      <c r="R43" s="91">
        <v>9.739904605044097E-3</v>
      </c>
      <c r="S43" s="89">
        <v>-3.2717667027163042E-3</v>
      </c>
      <c r="T43" s="89">
        <v>7.8242613169713041E-3</v>
      </c>
      <c r="U43" s="89">
        <v>6.2691326953460214E-3</v>
      </c>
      <c r="V43" s="89">
        <v>1.4203828639261355E-3</v>
      </c>
      <c r="W43" s="92">
        <v>3.2976929169493446E-3</v>
      </c>
    </row>
    <row r="44" spans="1:24" ht="13.8" x14ac:dyDescent="0.25">
      <c r="A44" s="5"/>
      <c r="B44" s="31" t="s">
        <v>53</v>
      </c>
      <c r="C44" s="21" t="s">
        <v>47</v>
      </c>
      <c r="D44" s="89" t="s">
        <v>40</v>
      </c>
      <c r="E44" s="89" t="s">
        <v>40</v>
      </c>
      <c r="F44" s="89" t="s">
        <v>40</v>
      </c>
      <c r="G44" s="89" t="s">
        <v>40</v>
      </c>
      <c r="H44" s="89" t="s">
        <v>40</v>
      </c>
      <c r="I44" s="89">
        <v>2.3937332701827467E-3</v>
      </c>
      <c r="J44" s="89">
        <v>1.4598963989216119E-4</v>
      </c>
      <c r="K44" s="90">
        <v>3.0354986649984875E-3</v>
      </c>
      <c r="L44" s="90">
        <v>1.201201415320847E-2</v>
      </c>
      <c r="M44" s="90">
        <v>6.6680747566101846E-3</v>
      </c>
      <c r="N44" s="90">
        <v>3.092313300045138E-2</v>
      </c>
      <c r="O44" s="90">
        <v>1.0878829024055904E-2</v>
      </c>
      <c r="P44" s="89">
        <v>9.8185282475158828E-3</v>
      </c>
      <c r="Q44" s="91">
        <v>1.0702980128688224E-2</v>
      </c>
      <c r="R44" s="91">
        <v>7.1486338671681443E-3</v>
      </c>
      <c r="S44" s="89">
        <v>2.8411867971753274E-3</v>
      </c>
      <c r="T44" s="89">
        <v>1.7614947670968654E-3</v>
      </c>
      <c r="U44" s="89">
        <v>4.1571964871034289E-3</v>
      </c>
      <c r="V44" s="89">
        <v>6.7920160772931741E-3</v>
      </c>
      <c r="W44" s="92">
        <v>1.5908421029893052E-2</v>
      </c>
    </row>
    <row r="45" spans="1:24" ht="13.8" x14ac:dyDescent="0.25">
      <c r="A45" s="5"/>
      <c r="B45" s="34" t="s">
        <v>54</v>
      </c>
      <c r="C45" s="21" t="s">
        <v>47</v>
      </c>
      <c r="D45" s="89" t="s">
        <v>40</v>
      </c>
      <c r="E45" s="90" t="s">
        <v>40</v>
      </c>
      <c r="F45" s="90" t="s">
        <v>40</v>
      </c>
      <c r="G45" s="90" t="s">
        <v>40</v>
      </c>
      <c r="H45" s="90" t="s">
        <v>40</v>
      </c>
      <c r="I45" s="90" t="s">
        <v>40</v>
      </c>
      <c r="J45" s="90" t="s">
        <v>40</v>
      </c>
      <c r="K45" s="90" t="s">
        <v>40</v>
      </c>
      <c r="L45" s="90" t="s">
        <v>40</v>
      </c>
      <c r="M45" s="90" t="s">
        <v>40</v>
      </c>
      <c r="N45" s="90" t="s">
        <v>40</v>
      </c>
      <c r="O45" s="90" t="s">
        <v>40</v>
      </c>
      <c r="P45" s="89" t="s">
        <v>40</v>
      </c>
      <c r="Q45" s="91" t="s">
        <v>40</v>
      </c>
      <c r="R45" s="91" t="s">
        <v>40</v>
      </c>
      <c r="S45" s="89" t="s">
        <v>40</v>
      </c>
      <c r="T45" s="89" t="s">
        <v>40</v>
      </c>
      <c r="U45" s="89">
        <v>4.5783747209285413E-3</v>
      </c>
      <c r="V45" s="89">
        <v>1.9224321758407848E-3</v>
      </c>
      <c r="W45" s="92">
        <v>2.5227721335287175E-3</v>
      </c>
    </row>
    <row r="46" spans="1:24" ht="13.8" x14ac:dyDescent="0.25">
      <c r="A46" s="5"/>
      <c r="B46" s="34" t="s">
        <v>55</v>
      </c>
      <c r="C46" s="21" t="s">
        <v>47</v>
      </c>
      <c r="D46" s="90">
        <v>4.2619674086861632E-3</v>
      </c>
      <c r="E46" s="90">
        <v>6.7318895073844049E-3</v>
      </c>
      <c r="F46" s="90">
        <v>6.3693089305600879E-3</v>
      </c>
      <c r="G46" s="90">
        <v>6.5131929042434198E-3</v>
      </c>
      <c r="H46" s="90">
        <v>5.741444357858427E-3</v>
      </c>
      <c r="I46" s="90">
        <v>7.7882037992606581E-3</v>
      </c>
      <c r="J46" s="90">
        <v>4.0775824353428431E-3</v>
      </c>
      <c r="K46" s="90">
        <v>8.2270774703409651E-3</v>
      </c>
      <c r="L46" s="90">
        <v>7.2503422767542297E-3</v>
      </c>
      <c r="M46" s="90">
        <v>6.1761736618155651E-3</v>
      </c>
      <c r="N46" s="90">
        <v>5.0033565875931179E-3</v>
      </c>
      <c r="O46" s="90">
        <v>3.3837854257028229E-4</v>
      </c>
      <c r="P46" s="89">
        <v>1.1538145065896963E-2</v>
      </c>
      <c r="Q46" s="91">
        <v>7.2477369260008431E-3</v>
      </c>
      <c r="R46" s="91">
        <v>4.9342993972430003E-3</v>
      </c>
      <c r="S46" s="89">
        <v>3.8085770222102723E-3</v>
      </c>
      <c r="T46" s="89">
        <v>3.2976870618654096E-3</v>
      </c>
      <c r="U46" s="89">
        <v>3.4352956539895211E-3</v>
      </c>
      <c r="V46" s="89">
        <v>1.5368489546388991E-3</v>
      </c>
      <c r="W46" s="92">
        <v>3.7731237212651723E-3</v>
      </c>
    </row>
    <row r="47" spans="1:24" ht="13.8" x14ac:dyDescent="0.25">
      <c r="A47" s="5"/>
      <c r="B47" s="34" t="s">
        <v>56</v>
      </c>
      <c r="C47" s="21" t="s">
        <v>47</v>
      </c>
      <c r="D47" s="100" t="s">
        <v>57</v>
      </c>
      <c r="E47" s="100" t="s">
        <v>57</v>
      </c>
      <c r="F47" s="100" t="s">
        <v>57</v>
      </c>
      <c r="G47" s="100" t="s">
        <v>57</v>
      </c>
      <c r="H47" s="100" t="s">
        <v>57</v>
      </c>
      <c r="I47" s="100" t="s">
        <v>57</v>
      </c>
      <c r="J47" s="100" t="s">
        <v>57</v>
      </c>
      <c r="K47" s="100" t="s">
        <v>57</v>
      </c>
      <c r="L47" s="100" t="s">
        <v>57</v>
      </c>
      <c r="M47" s="100" t="s">
        <v>57</v>
      </c>
      <c r="N47" s="100" t="s">
        <v>57</v>
      </c>
      <c r="O47" s="100" t="s">
        <v>57</v>
      </c>
      <c r="P47" s="100" t="s">
        <v>57</v>
      </c>
      <c r="Q47" s="101" t="s">
        <v>57</v>
      </c>
      <c r="R47" s="101" t="s">
        <v>57</v>
      </c>
      <c r="S47" s="89">
        <v>-1.8732531951025058E-3</v>
      </c>
      <c r="T47" s="89">
        <v>5.8243598331884111E-5</v>
      </c>
      <c r="U47" s="89">
        <v>1.4103371978922085E-3</v>
      </c>
      <c r="V47" s="89">
        <v>2.2018766256433988E-3</v>
      </c>
      <c r="W47" s="92">
        <v>8.1999961134043876E-3</v>
      </c>
    </row>
    <row r="48" spans="1:24" ht="13.8" x14ac:dyDescent="0.25">
      <c r="A48" s="5"/>
      <c r="B48" s="97" t="s">
        <v>58</v>
      </c>
      <c r="C48" s="21" t="s">
        <v>47</v>
      </c>
      <c r="D48" s="89" t="s">
        <v>40</v>
      </c>
      <c r="E48" s="90" t="s">
        <v>40</v>
      </c>
      <c r="F48" s="90" t="s">
        <v>40</v>
      </c>
      <c r="G48" s="90" t="s">
        <v>40</v>
      </c>
      <c r="H48" s="90" t="s">
        <v>40</v>
      </c>
      <c r="I48" s="90">
        <v>0.13486650687020854</v>
      </c>
      <c r="J48" s="90">
        <v>-9.0839639482887436E-5</v>
      </c>
      <c r="K48" s="90">
        <v>2.0053889102068255E-2</v>
      </c>
      <c r="L48" s="90">
        <v>1.870330469905725E-2</v>
      </c>
      <c r="M48" s="90">
        <v>7.3648819827593463E-3</v>
      </c>
      <c r="N48" s="90">
        <v>-7.9785005296259606E-3</v>
      </c>
      <c r="O48" s="90">
        <v>-4.7559175520387716E-3</v>
      </c>
      <c r="P48" s="89">
        <v>-2.4404237923759142E-3</v>
      </c>
      <c r="Q48" s="91">
        <v>-3.5556498226751673E-3</v>
      </c>
      <c r="R48" s="91">
        <v>2.4586656368970741E-2</v>
      </c>
      <c r="S48" s="89">
        <v>7.5330307957091856E-3</v>
      </c>
      <c r="T48" s="89">
        <v>-1.3271462853226647E-2</v>
      </c>
      <c r="U48" s="89">
        <v>1.1918169286475146E-3</v>
      </c>
      <c r="V48" s="89">
        <v>4.3422837881259705E-3</v>
      </c>
      <c r="W48" s="92">
        <v>4.9958345587941266E-3</v>
      </c>
    </row>
    <row r="49" spans="1:24" ht="13.8" x14ac:dyDescent="0.25">
      <c r="A49" s="94"/>
      <c r="B49" s="31" t="s">
        <v>59</v>
      </c>
      <c r="C49" s="21" t="s">
        <v>47</v>
      </c>
      <c r="D49" s="90">
        <v>2.3809117216730905E-2</v>
      </c>
      <c r="E49" s="90">
        <v>2.6205576919226811E-2</v>
      </c>
      <c r="F49" s="90">
        <v>2.3865000380048369E-3</v>
      </c>
      <c r="G49" s="90">
        <v>6.0010792787334047E-3</v>
      </c>
      <c r="H49" s="90">
        <v>1.228466393400421E-2</v>
      </c>
      <c r="I49" s="90">
        <v>8.6716432994962869E-3</v>
      </c>
      <c r="J49" s="90">
        <v>4.1031344419427433E-3</v>
      </c>
      <c r="K49" s="90">
        <v>-6.9011064398572563E-3</v>
      </c>
      <c r="L49" s="90">
        <v>2.5758195740225661E-3</v>
      </c>
      <c r="M49" s="90">
        <v>6.4451742428240583E-3</v>
      </c>
      <c r="N49" s="90">
        <v>3.913779030736194E-3</v>
      </c>
      <c r="O49" s="90">
        <v>4.2774114483609847E-3</v>
      </c>
      <c r="P49" s="89">
        <v>5.4421812325160567E-3</v>
      </c>
      <c r="Q49" s="91">
        <v>6.5145646616992488E-3</v>
      </c>
      <c r="R49" s="91">
        <v>4.6008339951248162E-3</v>
      </c>
      <c r="S49" s="89">
        <v>4.4545775035252878E-3</v>
      </c>
      <c r="T49" s="89">
        <v>1.3194280454415488E-3</v>
      </c>
      <c r="U49" s="89">
        <v>8.6839098858987427E-4</v>
      </c>
      <c r="V49" s="89">
        <v>8.331415958465439E-4</v>
      </c>
      <c r="W49" s="92">
        <v>1.6093270974660238E-3</v>
      </c>
    </row>
    <row r="50" spans="1:24" ht="13.8" x14ac:dyDescent="0.25">
      <c r="A50" s="94"/>
      <c r="B50" s="31" t="s">
        <v>60</v>
      </c>
      <c r="C50" s="21" t="s">
        <v>47</v>
      </c>
      <c r="D50" s="89" t="s">
        <v>40</v>
      </c>
      <c r="E50" s="89" t="s">
        <v>40</v>
      </c>
      <c r="F50" s="89" t="s">
        <v>40</v>
      </c>
      <c r="G50" s="89" t="s">
        <v>40</v>
      </c>
      <c r="H50" s="89" t="s">
        <v>40</v>
      </c>
      <c r="I50" s="89" t="s">
        <v>40</v>
      </c>
      <c r="J50" s="89" t="s">
        <v>40</v>
      </c>
      <c r="K50" s="89" t="s">
        <v>40</v>
      </c>
      <c r="L50" s="89" t="s">
        <v>40</v>
      </c>
      <c r="M50" s="89" t="s">
        <v>40</v>
      </c>
      <c r="N50" s="89" t="s">
        <v>40</v>
      </c>
      <c r="O50" s="89" t="s">
        <v>40</v>
      </c>
      <c r="P50" s="89" t="s">
        <v>40</v>
      </c>
      <c r="Q50" s="91" t="s">
        <v>40</v>
      </c>
      <c r="R50" s="91" t="s">
        <v>40</v>
      </c>
      <c r="S50" s="89" t="s">
        <v>40</v>
      </c>
      <c r="T50" s="89" t="s">
        <v>40</v>
      </c>
      <c r="U50" s="89">
        <v>3.8192181782263147E-4</v>
      </c>
      <c r="V50" s="89">
        <v>9.8557912194830355E-4</v>
      </c>
      <c r="W50" s="92">
        <v>1.168085691526386E-3</v>
      </c>
    </row>
    <row r="51" spans="1:24" ht="13.8" x14ac:dyDescent="0.25">
      <c r="A51" s="94"/>
      <c r="B51" s="31" t="s">
        <v>61</v>
      </c>
      <c r="C51" s="21" t="s">
        <v>47</v>
      </c>
      <c r="D51" s="89">
        <v>2.5040702915768995E-3</v>
      </c>
      <c r="E51" s="89">
        <v>1.0423462051649328E-3</v>
      </c>
      <c r="F51" s="89">
        <v>5.8624321309515997E-4</v>
      </c>
      <c r="G51" s="89">
        <v>1.2205543685021433E-3</v>
      </c>
      <c r="H51" s="89">
        <v>8.9049365007614473E-4</v>
      </c>
      <c r="I51" s="89">
        <v>6.8867289156946971E-4</v>
      </c>
      <c r="J51" s="89">
        <v>1.9676923007566196E-4</v>
      </c>
      <c r="K51" s="89">
        <v>2.3933882109476568E-4</v>
      </c>
      <c r="L51" s="89">
        <v>1.991125728761785E-4</v>
      </c>
      <c r="M51" s="89">
        <v>2.1463842226316764E-4</v>
      </c>
      <c r="N51" s="89">
        <v>5.0913552261561987E-5</v>
      </c>
      <c r="O51" s="89">
        <v>5.9552766919044665E-4</v>
      </c>
      <c r="P51" s="89">
        <v>-1.7477637681525047E-4</v>
      </c>
      <c r="Q51" s="91">
        <v>3.3809991620680723E-6</v>
      </c>
      <c r="R51" s="91">
        <v>1.2212612583379297E-4</v>
      </c>
      <c r="S51" s="89">
        <v>-8.3784912485127181E-5</v>
      </c>
      <c r="T51" s="89">
        <v>-1.2773512294779354E-4</v>
      </c>
      <c r="U51" s="89">
        <v>9.8594091988749068E-5</v>
      </c>
      <c r="V51" s="89">
        <v>4.8612201356997463E-5</v>
      </c>
      <c r="W51" s="92">
        <v>-2.5803033336912407E-5</v>
      </c>
    </row>
    <row r="52" spans="1:24" ht="13.8" x14ac:dyDescent="0.25">
      <c r="A52" s="94"/>
      <c r="B52" s="34" t="s">
        <v>62</v>
      </c>
      <c r="C52" s="21" t="s">
        <v>47</v>
      </c>
      <c r="D52" s="89">
        <v>2.4119818115109299E-4</v>
      </c>
      <c r="E52" s="89">
        <v>1.2764474508968187E-4</v>
      </c>
      <c r="F52" s="89">
        <v>7.4761129335721696E-5</v>
      </c>
      <c r="G52" s="89">
        <v>4.1702839632408017E-4</v>
      </c>
      <c r="H52" s="89">
        <v>4.7547827209643161E-5</v>
      </c>
      <c r="I52" s="89">
        <v>4.1554545465113902E-5</v>
      </c>
      <c r="J52" s="89">
        <v>2.3079700901986048E-5</v>
      </c>
      <c r="K52" s="90">
        <v>2.1259731233596082E-5</v>
      </c>
      <c r="L52" s="90">
        <v>8.4315576617695494E-5</v>
      </c>
      <c r="M52" s="90">
        <v>5.80995426373752E-5</v>
      </c>
      <c r="N52" s="90">
        <v>6.4391634091789831E-5</v>
      </c>
      <c r="O52" s="90">
        <v>1.0004885545877424E-4</v>
      </c>
      <c r="P52" s="89">
        <v>1.5704093288900398E-4</v>
      </c>
      <c r="Q52" s="91">
        <v>1.7374089711743253E-4</v>
      </c>
      <c r="R52" s="91">
        <v>1.3955042209646412E-4</v>
      </c>
      <c r="S52" s="89">
        <v>1.0025171078267854E-4</v>
      </c>
      <c r="T52" s="89">
        <v>8.3035188108991756E-5</v>
      </c>
      <c r="U52" s="89">
        <v>6.7812475381761849E-5</v>
      </c>
      <c r="V52" s="89">
        <v>9.073207414269136E-5</v>
      </c>
      <c r="W52" s="92">
        <v>6.3258092522650684E-5</v>
      </c>
    </row>
    <row r="53" spans="1:24" ht="13.8" x14ac:dyDescent="0.25">
      <c r="A53" s="94"/>
      <c r="B53" s="34" t="s">
        <v>63</v>
      </c>
      <c r="C53" s="21" t="s">
        <v>47</v>
      </c>
      <c r="D53" s="89">
        <v>1.5509085378189947E-2</v>
      </c>
      <c r="E53" s="90">
        <v>6.4788958349233311E-3</v>
      </c>
      <c r="F53" s="90">
        <v>8.2688934323492096E-3</v>
      </c>
      <c r="G53" s="90">
        <v>5.1409122591732775E-3</v>
      </c>
      <c r="H53" s="90">
        <v>3.6081846933364191E-3</v>
      </c>
      <c r="I53" s="90">
        <v>5.0933975563199453E-3</v>
      </c>
      <c r="J53" s="90">
        <v>1.1866313745667396E-2</v>
      </c>
      <c r="K53" s="90">
        <v>2.0896468136729002E-5</v>
      </c>
      <c r="L53" s="90">
        <v>0</v>
      </c>
      <c r="M53" s="90">
        <v>0</v>
      </c>
      <c r="N53" s="90">
        <v>0</v>
      </c>
      <c r="O53" s="90">
        <v>0</v>
      </c>
      <c r="P53" s="89">
        <v>0</v>
      </c>
      <c r="Q53" s="91">
        <v>0</v>
      </c>
      <c r="R53" s="91">
        <v>0</v>
      </c>
      <c r="S53" s="89">
        <v>0</v>
      </c>
      <c r="T53" s="89">
        <v>0</v>
      </c>
      <c r="U53" s="89">
        <v>0</v>
      </c>
      <c r="V53" s="89">
        <v>0</v>
      </c>
      <c r="W53" s="92">
        <v>0</v>
      </c>
    </row>
    <row r="54" spans="1:24" ht="13.8" x14ac:dyDescent="0.25">
      <c r="A54" s="94"/>
      <c r="B54" s="31" t="s">
        <v>64</v>
      </c>
      <c r="C54" s="21" t="s">
        <v>47</v>
      </c>
      <c r="D54" s="90" t="s">
        <v>40</v>
      </c>
      <c r="E54" s="90" t="s">
        <v>40</v>
      </c>
      <c r="F54" s="90" t="s">
        <v>40</v>
      </c>
      <c r="G54" s="90" t="s">
        <v>40</v>
      </c>
      <c r="H54" s="90" t="s">
        <v>40</v>
      </c>
      <c r="I54" s="90" t="s">
        <v>40</v>
      </c>
      <c r="J54" s="90" t="s">
        <v>40</v>
      </c>
      <c r="K54" s="90">
        <v>5.0992725910206952E-3</v>
      </c>
      <c r="L54" s="90">
        <v>4.7925821374825246E-3</v>
      </c>
      <c r="M54" s="90">
        <v>4.8150793393647957E-3</v>
      </c>
      <c r="N54" s="90">
        <v>4.4870700063151647E-3</v>
      </c>
      <c r="O54" s="90">
        <v>4.4009962012149951E-3</v>
      </c>
      <c r="P54" s="89">
        <v>6.3224683068294398E-3</v>
      </c>
      <c r="Q54" s="91">
        <v>6.6630190176682419E-3</v>
      </c>
      <c r="R54" s="91">
        <v>6.3624832757040251E-3</v>
      </c>
      <c r="S54" s="89">
        <v>0</v>
      </c>
      <c r="T54" s="89">
        <v>0</v>
      </c>
      <c r="U54" s="89">
        <v>0</v>
      </c>
      <c r="V54" s="89">
        <v>0</v>
      </c>
      <c r="W54" s="92">
        <v>0</v>
      </c>
    </row>
    <row r="55" spans="1:24" ht="15.75" customHeight="1" x14ac:dyDescent="0.25">
      <c r="A55" s="94"/>
      <c r="B55" s="31" t="s">
        <v>65</v>
      </c>
      <c r="C55" s="21" t="s">
        <v>47</v>
      </c>
      <c r="D55" s="90">
        <v>4.3436191549131144E-3</v>
      </c>
      <c r="E55" s="90">
        <v>2.9629979269313435E-3</v>
      </c>
      <c r="F55" s="90">
        <v>3.3723228486387327E-3</v>
      </c>
      <c r="G55" s="90">
        <v>8.0532984871706042E-4</v>
      </c>
      <c r="H55" s="90">
        <v>7.6312433135944391E-4</v>
      </c>
      <c r="I55" s="90">
        <v>8.8721753715822007E-4</v>
      </c>
      <c r="J55" s="90">
        <v>4.0891056846303935E-4</v>
      </c>
      <c r="K55" s="90">
        <v>2.6023081749272176E-4</v>
      </c>
      <c r="L55" s="90">
        <v>5.5022001173672143E-4</v>
      </c>
      <c r="M55" s="90">
        <v>3.5704481001086599E-4</v>
      </c>
      <c r="N55" s="90">
        <v>0</v>
      </c>
      <c r="O55" s="90">
        <v>1.4935917526866515E-4</v>
      </c>
      <c r="P55" s="89">
        <v>1.5083943854845872E-4</v>
      </c>
      <c r="Q55" s="91">
        <v>1.2066011653269857E-4</v>
      </c>
      <c r="R55" s="91">
        <v>6.3532642157622854E-5</v>
      </c>
      <c r="S55" s="89">
        <v>1.0887114720088597E-7</v>
      </c>
      <c r="T55" s="89">
        <v>1.6633063497971023E-5</v>
      </c>
      <c r="U55" s="89">
        <v>0</v>
      </c>
      <c r="V55" s="89">
        <v>0</v>
      </c>
      <c r="W55" s="92">
        <v>0</v>
      </c>
    </row>
    <row r="56" spans="1:24" ht="13.8" x14ac:dyDescent="0.25">
      <c r="A56" s="94"/>
      <c r="B56" s="31" t="s">
        <v>66</v>
      </c>
      <c r="C56" s="21" t="s">
        <v>47</v>
      </c>
      <c r="D56" s="89" t="s">
        <v>40</v>
      </c>
      <c r="E56" s="90" t="s">
        <v>40</v>
      </c>
      <c r="F56" s="90" t="s">
        <v>40</v>
      </c>
      <c r="G56" s="90" t="s">
        <v>40</v>
      </c>
      <c r="H56" s="90" t="s">
        <v>40</v>
      </c>
      <c r="I56" s="90" t="s">
        <v>40</v>
      </c>
      <c r="J56" s="90" t="s">
        <v>40</v>
      </c>
      <c r="K56" s="90" t="s">
        <v>40</v>
      </c>
      <c r="L56" s="90" t="s">
        <v>40</v>
      </c>
      <c r="M56" s="90" t="s">
        <v>40</v>
      </c>
      <c r="N56" s="90" t="s">
        <v>40</v>
      </c>
      <c r="O56" s="90" t="s">
        <v>40</v>
      </c>
      <c r="P56" s="89" t="s">
        <v>40</v>
      </c>
      <c r="Q56" s="91" t="s">
        <v>40</v>
      </c>
      <c r="R56" s="91">
        <v>2.6352517327896765E-3</v>
      </c>
      <c r="S56" s="89">
        <v>0</v>
      </c>
      <c r="T56" s="89">
        <v>0</v>
      </c>
      <c r="U56" s="89">
        <v>0</v>
      </c>
      <c r="V56" s="89">
        <v>0</v>
      </c>
      <c r="W56" s="92">
        <v>0</v>
      </c>
    </row>
    <row r="57" spans="1:24" ht="13.8" x14ac:dyDescent="0.25">
      <c r="A57" s="94"/>
      <c r="B57" s="31" t="s">
        <v>67</v>
      </c>
      <c r="C57" s="21" t="s">
        <v>47</v>
      </c>
      <c r="D57" s="89">
        <v>2.6500326306855327E-2</v>
      </c>
      <c r="E57" s="89">
        <v>7.4581192036233942E-3</v>
      </c>
      <c r="F57" s="89">
        <v>1.3838163962843731E-2</v>
      </c>
      <c r="G57" s="90">
        <v>1.109593637857304E-2</v>
      </c>
      <c r="H57" s="90">
        <v>4.2823901674489068E-3</v>
      </c>
      <c r="I57" s="90">
        <v>3.2040083083957121E-3</v>
      </c>
      <c r="J57" s="90">
        <v>3.7110032906862351E-3</v>
      </c>
      <c r="K57" s="90">
        <v>2.1309934134495716E-2</v>
      </c>
      <c r="L57" s="90">
        <v>6.688475803568121E-3</v>
      </c>
      <c r="M57" s="90">
        <v>5.4741687513058497E-3</v>
      </c>
      <c r="N57" s="90">
        <v>2.475495070239626E-3</v>
      </c>
      <c r="O57" s="90">
        <v>4.1547427937038937E-3</v>
      </c>
      <c r="P57" s="89">
        <v>2.5225849649528577E-3</v>
      </c>
      <c r="Q57" s="91">
        <v>8.9460463198926567E-3</v>
      </c>
      <c r="R57" s="91">
        <v>1.750983448456554E-3</v>
      </c>
      <c r="S57" s="89">
        <v>1.1611264240106182E-4</v>
      </c>
      <c r="T57" s="89">
        <v>1.0956603345306745E-3</v>
      </c>
      <c r="U57" s="89">
        <v>-3.9022547344435902E-5</v>
      </c>
      <c r="V57" s="89">
        <v>1.9400863854615636E-3</v>
      </c>
      <c r="W57" s="92">
        <v>6.5992042564911278E-3</v>
      </c>
    </row>
    <row r="58" spans="1:24" ht="13.8" x14ac:dyDescent="0.25">
      <c r="A58" s="94"/>
      <c r="B58" s="31" t="s">
        <v>68</v>
      </c>
      <c r="C58" s="21" t="s">
        <v>47</v>
      </c>
      <c r="D58" s="89" t="s">
        <v>40</v>
      </c>
      <c r="E58" s="91" t="s">
        <v>40</v>
      </c>
      <c r="F58" s="91" t="s">
        <v>40</v>
      </c>
      <c r="G58" s="91" t="s">
        <v>40</v>
      </c>
      <c r="H58" s="91" t="s">
        <v>40</v>
      </c>
      <c r="I58" s="91" t="s">
        <v>40</v>
      </c>
      <c r="J58" s="91" t="s">
        <v>40</v>
      </c>
      <c r="K58" s="91" t="s">
        <v>40</v>
      </c>
      <c r="L58" s="91" t="s">
        <v>40</v>
      </c>
      <c r="M58" s="91" t="s">
        <v>40</v>
      </c>
      <c r="N58" s="91" t="s">
        <v>40</v>
      </c>
      <c r="O58" s="91">
        <v>2.6234135545591652E-4</v>
      </c>
      <c r="P58" s="89">
        <v>2.8449669666225715E-4</v>
      </c>
      <c r="Q58" s="91">
        <v>7.4884368757412547E-4</v>
      </c>
      <c r="R58" s="91">
        <v>1.228376515749578E-3</v>
      </c>
      <c r="S58" s="89">
        <v>4.0189772989518462E-4</v>
      </c>
      <c r="T58" s="89">
        <v>-5.7371019597575619E-4</v>
      </c>
      <c r="U58" s="89">
        <v>-3.3734554107033103E-4</v>
      </c>
      <c r="V58" s="89">
        <v>-7.0483111497445449E-4</v>
      </c>
      <c r="W58" s="92">
        <v>1.8236491120776233E-3</v>
      </c>
    </row>
    <row r="59" spans="1:24" ht="13.8" x14ac:dyDescent="0.25">
      <c r="A59" s="94"/>
      <c r="B59" s="34" t="s">
        <v>69</v>
      </c>
      <c r="C59" s="21" t="s">
        <v>47</v>
      </c>
      <c r="D59" s="89">
        <v>2.8964210035839172E-3</v>
      </c>
      <c r="E59" s="93">
        <v>4.3025553728317779E-4</v>
      </c>
      <c r="F59" s="93">
        <v>1.4402239097426638E-3</v>
      </c>
      <c r="G59" s="93">
        <v>6.3489663294467923E-4</v>
      </c>
      <c r="H59" s="93">
        <v>1.0417647799443681E-3</v>
      </c>
      <c r="I59" s="93">
        <v>2.2146599379127527E-4</v>
      </c>
      <c r="J59" s="93">
        <v>-3.4922815707128429E-4</v>
      </c>
      <c r="K59" s="93">
        <v>1.7715262681657504E-4</v>
      </c>
      <c r="L59" s="93">
        <v>-3.2018693123928921E-4</v>
      </c>
      <c r="M59" s="93">
        <v>-2.7094616714720395E-4</v>
      </c>
      <c r="N59" s="93">
        <v>-4.9030630849332391E-4</v>
      </c>
      <c r="O59" s="93">
        <v>3.8838230397572138E-4</v>
      </c>
      <c r="P59" s="89">
        <v>-1.2200263759544394E-3</v>
      </c>
      <c r="Q59" s="91">
        <v>2.1188490704303483E-4</v>
      </c>
      <c r="R59" s="91">
        <v>3.4979581654195293E-5</v>
      </c>
      <c r="S59" s="89">
        <v>-4.4942741230106494E-4</v>
      </c>
      <c r="T59" s="89">
        <v>-6.5385566579244619E-4</v>
      </c>
      <c r="U59" s="89">
        <v>-5.2367126486915392E-4</v>
      </c>
      <c r="V59" s="89">
        <v>-2.822987905051461E-4</v>
      </c>
      <c r="W59" s="92">
        <v>-3.5382192852685042E-5</v>
      </c>
    </row>
    <row r="60" spans="1:24" ht="13.8" x14ac:dyDescent="0.25">
      <c r="A60" s="94"/>
      <c r="B60" s="31" t="s">
        <v>70</v>
      </c>
      <c r="C60" s="21" t="s">
        <v>47</v>
      </c>
      <c r="D60" s="89">
        <v>1.5726093426968835E-2</v>
      </c>
      <c r="E60" s="91">
        <v>9.7903938049692281E-3</v>
      </c>
      <c r="F60" s="91">
        <v>1.1719152547048708E-2</v>
      </c>
      <c r="G60" s="91">
        <v>7.8605887612581433E-3</v>
      </c>
      <c r="H60" s="93">
        <v>6.3707507896142062E-3</v>
      </c>
      <c r="I60" s="93">
        <v>1.1498077743749342E-2</v>
      </c>
      <c r="J60" s="93">
        <v>1.3813544953040064E-2</v>
      </c>
      <c r="K60" s="93">
        <v>8.4895537977302503E-3</v>
      </c>
      <c r="L60" s="93">
        <v>6.907541111781405E-3</v>
      </c>
      <c r="M60" s="93">
        <v>5.5271309788999835E-3</v>
      </c>
      <c r="N60" s="93">
        <v>2.5823795077283915E-3</v>
      </c>
      <c r="O60" s="93">
        <v>1.6689700713867245E-3</v>
      </c>
      <c r="P60" s="89">
        <v>7.6817336946213366E-3</v>
      </c>
      <c r="Q60" s="91">
        <v>9.2128137198147931E-3</v>
      </c>
      <c r="R60" s="91">
        <v>5.9216735793931928E-3</v>
      </c>
      <c r="S60" s="89">
        <v>-3.6721223974911666E-3</v>
      </c>
      <c r="T60" s="89">
        <v>-7.4769028678075015E-4</v>
      </c>
      <c r="U60" s="89">
        <v>-2.8550642709222556E-3</v>
      </c>
      <c r="V60" s="89">
        <v>-3.1544959787707322E-3</v>
      </c>
      <c r="W60" s="92">
        <v>2.3386850509767666E-4</v>
      </c>
    </row>
    <row r="61" spans="1:24" ht="13.8" x14ac:dyDescent="0.25">
      <c r="A61" s="94"/>
      <c r="B61" s="31" t="s">
        <v>71</v>
      </c>
      <c r="C61" s="21" t="s">
        <v>47</v>
      </c>
      <c r="D61" s="91">
        <v>0.12734014854887538</v>
      </c>
      <c r="E61" s="93">
        <v>5.5256132779660128E-2</v>
      </c>
      <c r="F61" s="93">
        <v>5.1451216293573826E-2</v>
      </c>
      <c r="G61" s="93">
        <v>5.7852933346648476E-2</v>
      </c>
      <c r="H61" s="93">
        <v>-9.2573847141958446E-2</v>
      </c>
      <c r="I61" s="93">
        <v>-4.8453279344179513E-2</v>
      </c>
      <c r="J61" s="93">
        <v>8.7784310645481325E-2</v>
      </c>
      <c r="K61" s="93">
        <v>-8.9494779848508076E-3</v>
      </c>
      <c r="L61" s="93">
        <v>-6.7623102949460577E-3</v>
      </c>
      <c r="M61" s="93">
        <v>4.6264485577428266E-2</v>
      </c>
      <c r="N61" s="93">
        <v>0.32585527425849414</v>
      </c>
      <c r="O61" s="93">
        <v>1.0366445961501379E-2</v>
      </c>
      <c r="P61" s="91">
        <v>1.3178842329950069E-2</v>
      </c>
      <c r="Q61" s="91">
        <v>1.8408578895002383E-2</v>
      </c>
      <c r="R61" s="91">
        <v>1.592978909678526E-2</v>
      </c>
      <c r="S61" s="89">
        <v>1.2673640448151852E-3</v>
      </c>
      <c r="T61" s="89">
        <v>-2.8623713945047039E-3</v>
      </c>
      <c r="U61" s="89">
        <v>-9.2478391754625151E-3</v>
      </c>
      <c r="V61" s="89">
        <v>-6.2280365621830364E-3</v>
      </c>
      <c r="W61" s="92">
        <v>1.6572223448429967E-3</v>
      </c>
    </row>
    <row r="62" spans="1:24" ht="13.8" x14ac:dyDescent="0.25">
      <c r="A62" s="94"/>
      <c r="B62" s="31" t="s">
        <v>72</v>
      </c>
      <c r="C62" s="21" t="s">
        <v>47</v>
      </c>
      <c r="D62" s="91">
        <v>2.0127694397720195E-2</v>
      </c>
      <c r="E62" s="93">
        <v>2.210296483164563E-2</v>
      </c>
      <c r="F62" s="93">
        <v>2.1135451749485088E-2</v>
      </c>
      <c r="G62" s="93">
        <v>2.2991074889870077E-2</v>
      </c>
      <c r="H62" s="93">
        <v>1.7337024075477145E-2</v>
      </c>
      <c r="I62" s="93">
        <v>4.2271880981711904E-2</v>
      </c>
      <c r="J62" s="93">
        <v>1.101403094077726E-4</v>
      </c>
      <c r="K62" s="93">
        <v>-1.3235335521939132E-4</v>
      </c>
      <c r="L62" s="93">
        <v>3.6978054378665838E-2</v>
      </c>
      <c r="M62" s="93">
        <v>-5.2204489770459475E-3</v>
      </c>
      <c r="N62" s="93">
        <v>6.6949155933874252E-2</v>
      </c>
      <c r="O62" s="93">
        <v>3.5235634070353926E-2</v>
      </c>
      <c r="P62" s="91">
        <v>3.7652138201911024E-2</v>
      </c>
      <c r="Q62" s="91">
        <v>4.533795739665001E-2</v>
      </c>
      <c r="R62" s="91">
        <v>-4.3420812536851837E-2</v>
      </c>
      <c r="S62" s="89">
        <v>-2.7963074240454733E-2</v>
      </c>
      <c r="T62" s="89">
        <v>1.8065673226818998E-2</v>
      </c>
      <c r="U62" s="89">
        <v>-1.0941280579865924E-2</v>
      </c>
      <c r="V62" s="89">
        <v>9.424417181372971E-2</v>
      </c>
      <c r="W62" s="92">
        <v>0.10052276735547885</v>
      </c>
      <c r="X62" s="85"/>
    </row>
    <row r="63" spans="1:24" ht="13.8" x14ac:dyDescent="0.25">
      <c r="A63" s="94"/>
      <c r="B63" s="31" t="s">
        <v>73</v>
      </c>
      <c r="C63" s="21" t="s">
        <v>47</v>
      </c>
      <c r="D63" s="89">
        <v>0.22925127096937681</v>
      </c>
      <c r="E63" s="91">
        <v>0.35610197943230582</v>
      </c>
      <c r="F63" s="91">
        <v>0.54998604047418553</v>
      </c>
      <c r="G63" s="91">
        <v>0.38619456172272992</v>
      </c>
      <c r="H63" s="91">
        <v>0.19098552063014149</v>
      </c>
      <c r="I63" s="91">
        <v>0.12264306920092326</v>
      </c>
      <c r="J63" s="91">
        <v>-2.572865983008563E-2</v>
      </c>
      <c r="K63" s="91">
        <v>-3.8748878427404307E-2</v>
      </c>
      <c r="L63" s="91">
        <v>0.21427779663000573</v>
      </c>
      <c r="M63" s="91">
        <v>0.22009636110054942</v>
      </c>
      <c r="N63" s="91">
        <v>0.23467866196016807</v>
      </c>
      <c r="O63" s="91">
        <v>8.1654397171492421E-2</v>
      </c>
      <c r="P63" s="89">
        <v>9.0526420543271133E-2</v>
      </c>
      <c r="Q63" s="91">
        <v>0.25315643648062686</v>
      </c>
      <c r="R63" s="91">
        <v>0.22858450141419848</v>
      </c>
      <c r="S63" s="89">
        <v>-0.38107515364987793</v>
      </c>
      <c r="T63" s="89">
        <v>4.5232282484780624E-2</v>
      </c>
      <c r="U63" s="89">
        <v>-7.747422345322065E-2</v>
      </c>
      <c r="V63" s="89">
        <v>-4.4978127674846852E-2</v>
      </c>
      <c r="W63" s="92">
        <v>0.12067069426695183</v>
      </c>
    </row>
    <row r="64" spans="1:24" ht="21" x14ac:dyDescent="0.25">
      <c r="A64" s="94"/>
      <c r="B64" s="16" t="s">
        <v>74</v>
      </c>
      <c r="C64" s="17" t="s">
        <v>47</v>
      </c>
      <c r="D64" s="98">
        <v>1.9551041511419645</v>
      </c>
      <c r="E64" s="98">
        <v>1.7796845714167016</v>
      </c>
      <c r="F64" s="98">
        <v>2.0165165775192446</v>
      </c>
      <c r="G64" s="98">
        <v>3.2242700392310741</v>
      </c>
      <c r="H64" s="98">
        <v>3.7743638199929301</v>
      </c>
      <c r="I64" s="98">
        <v>3.6901104678523882</v>
      </c>
      <c r="J64" s="98">
        <v>3.4832470199934655</v>
      </c>
      <c r="K64" s="98">
        <v>3.4963027916693576</v>
      </c>
      <c r="L64" s="98">
        <v>3.4832593694060607</v>
      </c>
      <c r="M64" s="98">
        <v>3.7747910240801268</v>
      </c>
      <c r="N64" s="98">
        <v>4.1884175659963763</v>
      </c>
      <c r="O64" s="98">
        <v>4.4510375306678451</v>
      </c>
      <c r="P64" s="98">
        <v>4.503054554161424</v>
      </c>
      <c r="Q64" s="98">
        <v>4.2814380319313283</v>
      </c>
      <c r="R64" s="98">
        <v>4.37228912297872</v>
      </c>
      <c r="S64" s="98">
        <v>4.4433354094026214</v>
      </c>
      <c r="T64" s="98">
        <v>4.3899685985757744</v>
      </c>
      <c r="U64" s="98">
        <v>4.3179609812730284</v>
      </c>
      <c r="V64" s="98">
        <v>4.1835833793640074</v>
      </c>
      <c r="W64" s="99">
        <v>4.649883898926138</v>
      </c>
      <c r="X64" s="85"/>
    </row>
    <row r="65" spans="1:23" ht="13.8" x14ac:dyDescent="0.25">
      <c r="A65" s="102"/>
      <c r="B65" s="34" t="s">
        <v>75</v>
      </c>
      <c r="C65" s="21" t="s">
        <v>47</v>
      </c>
      <c r="D65" s="89">
        <v>0.44215377864280908</v>
      </c>
      <c r="E65" s="93">
        <v>0.58593101988895879</v>
      </c>
      <c r="F65" s="93">
        <v>0.61649993615402221</v>
      </c>
      <c r="G65" s="93">
        <v>0.87983299493069911</v>
      </c>
      <c r="H65" s="93">
        <v>0.8966191128834633</v>
      </c>
      <c r="I65" s="93">
        <v>0.86697830524535213</v>
      </c>
      <c r="J65" s="93">
        <v>0.91354126319465856</v>
      </c>
      <c r="K65" s="93">
        <v>0.93454209936726762</v>
      </c>
      <c r="L65" s="93">
        <v>0.93453031796584674</v>
      </c>
      <c r="M65" s="93">
        <v>1.1118814105583683</v>
      </c>
      <c r="N65" s="93">
        <v>1.1639355496332375</v>
      </c>
      <c r="O65" s="93">
        <v>1.1714521782075156</v>
      </c>
      <c r="P65" s="89">
        <v>1.154235915109012</v>
      </c>
      <c r="Q65" s="91">
        <v>1.1130394566220445</v>
      </c>
      <c r="R65" s="91">
        <v>1.0903017184867698</v>
      </c>
      <c r="S65" s="89">
        <v>1.0258590319536771</v>
      </c>
      <c r="T65" s="89">
        <v>1.003147167675887</v>
      </c>
      <c r="U65" s="89">
        <v>1.0681199031306123</v>
      </c>
      <c r="V65" s="89">
        <v>1.0223523625917095</v>
      </c>
      <c r="W65" s="92">
        <v>1.0488049674059312</v>
      </c>
    </row>
    <row r="66" spans="1:23" ht="13.8" x14ac:dyDescent="0.25">
      <c r="A66" s="102"/>
      <c r="B66" s="34" t="s">
        <v>76</v>
      </c>
      <c r="C66" s="21" t="s">
        <v>47</v>
      </c>
      <c r="D66" s="89">
        <v>0.35133793132087754</v>
      </c>
      <c r="E66" s="93">
        <v>0.12524265317377856</v>
      </c>
      <c r="F66" s="93">
        <v>0.13607031079618806</v>
      </c>
      <c r="G66" s="93">
        <v>0.16391635534545854</v>
      </c>
      <c r="H66" s="93">
        <v>0.40203465253416859</v>
      </c>
      <c r="I66" s="93">
        <v>0.35414302949737386</v>
      </c>
      <c r="J66" s="93">
        <v>0.33759109700205597</v>
      </c>
      <c r="K66" s="93">
        <v>0.31693211729643495</v>
      </c>
      <c r="L66" s="93">
        <v>0.32024225239021709</v>
      </c>
      <c r="M66" s="93">
        <v>0.31781211647101892</v>
      </c>
      <c r="N66" s="93">
        <v>0.33319209013247258</v>
      </c>
      <c r="O66" s="93">
        <v>0.3487649984174383</v>
      </c>
      <c r="P66" s="89">
        <v>0.39785833198719373</v>
      </c>
      <c r="Q66" s="91">
        <v>0.43528619005199209</v>
      </c>
      <c r="R66" s="91">
        <v>0.4596553905703602</v>
      </c>
      <c r="S66" s="89">
        <v>0.43607023503907261</v>
      </c>
      <c r="T66" s="89">
        <v>0.45327586925894864</v>
      </c>
      <c r="U66" s="89">
        <v>0.45964897626249229</v>
      </c>
      <c r="V66" s="89">
        <v>0.41415268367711888</v>
      </c>
      <c r="W66" s="92">
        <v>0.44246598237738072</v>
      </c>
    </row>
    <row r="67" spans="1:23" ht="13.8" x14ac:dyDescent="0.25">
      <c r="A67" s="102"/>
      <c r="B67" s="34" t="s">
        <v>77</v>
      </c>
      <c r="C67" s="21" t="s">
        <v>47</v>
      </c>
      <c r="D67" s="89">
        <v>9.3716326347421705E-2</v>
      </c>
      <c r="E67" s="93">
        <v>9.1189319060538856E-2</v>
      </c>
      <c r="F67" s="93">
        <v>7.5002838977469052E-2</v>
      </c>
      <c r="G67" s="93">
        <v>0.26226558934999233</v>
      </c>
      <c r="H67" s="93">
        <v>0.32334446202886469</v>
      </c>
      <c r="I67" s="93">
        <v>0.31854134606941586</v>
      </c>
      <c r="J67" s="93">
        <v>0.29369167953246889</v>
      </c>
      <c r="K67" s="93">
        <v>0.25424427184086246</v>
      </c>
      <c r="L67" s="93">
        <v>0.26232726194834061</v>
      </c>
      <c r="M67" s="93">
        <v>0.27564675666076865</v>
      </c>
      <c r="N67" s="93">
        <v>0.34686586942915537</v>
      </c>
      <c r="O67" s="93">
        <v>0.33933357981273166</v>
      </c>
      <c r="P67" s="89">
        <v>0.36192584666404792</v>
      </c>
      <c r="Q67" s="91">
        <v>0.38975380333154674</v>
      </c>
      <c r="R67" s="91">
        <v>0.38436658685619018</v>
      </c>
      <c r="S67" s="89">
        <v>0.43811353962648741</v>
      </c>
      <c r="T67" s="89">
        <v>0.53728311257711936</v>
      </c>
      <c r="U67" s="89">
        <v>0.54937635931302575</v>
      </c>
      <c r="V67" s="89">
        <v>0.52125114365319836</v>
      </c>
      <c r="W67" s="92">
        <v>0.51349932739631032</v>
      </c>
    </row>
    <row r="68" spans="1:23" ht="13.8" x14ac:dyDescent="0.25">
      <c r="A68" s="102"/>
      <c r="B68" s="34" t="s">
        <v>78</v>
      </c>
      <c r="C68" s="21" t="s">
        <v>47</v>
      </c>
      <c r="D68" s="89">
        <v>0.21206284230221828</v>
      </c>
      <c r="E68" s="93">
        <v>0.19306158540340942</v>
      </c>
      <c r="F68" s="93">
        <v>0.21558677257396322</v>
      </c>
      <c r="G68" s="93">
        <v>0.46602955793021911</v>
      </c>
      <c r="H68" s="93">
        <v>0.46127553728861453</v>
      </c>
      <c r="I68" s="93">
        <v>0.47621573051033361</v>
      </c>
      <c r="J68" s="93">
        <v>0.39550476708645388</v>
      </c>
      <c r="K68" s="93">
        <v>0.44410583617934518</v>
      </c>
      <c r="L68" s="93">
        <v>0.43332929815084786</v>
      </c>
      <c r="M68" s="93">
        <v>0.43402204996718508</v>
      </c>
      <c r="N68" s="93">
        <v>0.4428066874058339</v>
      </c>
      <c r="O68" s="93">
        <v>0.41949476440247141</v>
      </c>
      <c r="P68" s="89">
        <v>0.38746988302688296</v>
      </c>
      <c r="Q68" s="91">
        <v>0.33577133093789374</v>
      </c>
      <c r="R68" s="91">
        <v>0.2955225045896257</v>
      </c>
      <c r="S68" s="89">
        <v>0.39142371342839199</v>
      </c>
      <c r="T68" s="89">
        <v>0.4046317647031944</v>
      </c>
      <c r="U68" s="89">
        <v>0.31144803694194817</v>
      </c>
      <c r="V68" s="89">
        <v>0.35810508162418536</v>
      </c>
      <c r="W68" s="92">
        <v>0.31634492731901992</v>
      </c>
    </row>
    <row r="69" spans="1:23" ht="13.8" x14ac:dyDescent="0.25">
      <c r="A69" s="102"/>
      <c r="B69" s="34" t="s">
        <v>79</v>
      </c>
      <c r="C69" s="21" t="s">
        <v>47</v>
      </c>
      <c r="D69" s="89">
        <v>0.15891029250214986</v>
      </c>
      <c r="E69" s="93">
        <v>0.29173218099337833</v>
      </c>
      <c r="F69" s="93">
        <v>0.31874969511535994</v>
      </c>
      <c r="G69" s="93">
        <v>0.37789503802925656</v>
      </c>
      <c r="H69" s="93">
        <v>0.35975522354889028</v>
      </c>
      <c r="I69" s="93">
        <v>0.35011170415587467</v>
      </c>
      <c r="J69" s="93">
        <v>0.35783920493186183</v>
      </c>
      <c r="K69" s="93">
        <v>0.34612997760848524</v>
      </c>
      <c r="L69" s="93">
        <v>0.33383727206628749</v>
      </c>
      <c r="M69" s="93">
        <v>0.35668401654495829</v>
      </c>
      <c r="N69" s="93">
        <v>0.34404357034889477</v>
      </c>
      <c r="O69" s="93">
        <v>0.35847956501669248</v>
      </c>
      <c r="P69" s="89">
        <v>0.32531359512079477</v>
      </c>
      <c r="Q69" s="91">
        <v>0.37545795550994565</v>
      </c>
      <c r="R69" s="91">
        <v>0.40596009405510963</v>
      </c>
      <c r="S69" s="89">
        <v>0.39333462395504271</v>
      </c>
      <c r="T69" s="89">
        <v>0.36001019087976543</v>
      </c>
      <c r="U69" s="89">
        <v>0.36247196502553547</v>
      </c>
      <c r="V69" s="89">
        <v>0.34120462020817088</v>
      </c>
      <c r="W69" s="92">
        <v>0.35288062920306196</v>
      </c>
    </row>
    <row r="70" spans="1:23" ht="13.8" x14ac:dyDescent="0.25">
      <c r="A70" s="102"/>
      <c r="B70" s="34" t="s">
        <v>80</v>
      </c>
      <c r="C70" s="21" t="s">
        <v>47</v>
      </c>
      <c r="D70" s="89">
        <v>0.17954564034093606</v>
      </c>
      <c r="E70" s="93">
        <v>0.1308534931431084</v>
      </c>
      <c r="F70" s="93">
        <v>0.13695334468159159</v>
      </c>
      <c r="G70" s="93">
        <v>0.13112757609797354</v>
      </c>
      <c r="H70" s="93">
        <v>0.32766680140150972</v>
      </c>
      <c r="I70" s="93">
        <v>0.33036199137950578</v>
      </c>
      <c r="J70" s="93">
        <v>0.2759556275694599</v>
      </c>
      <c r="K70" s="93">
        <v>0.24418764053242439</v>
      </c>
      <c r="L70" s="93">
        <v>0.24322817094120266</v>
      </c>
      <c r="M70" s="93">
        <v>0.24948630583871315</v>
      </c>
      <c r="N70" s="93">
        <v>0.24205463546813877</v>
      </c>
      <c r="O70" s="93">
        <v>0.24614420099178005</v>
      </c>
      <c r="P70" s="89">
        <v>0.25606961963012953</v>
      </c>
      <c r="Q70" s="91">
        <v>0.27224144073748019</v>
      </c>
      <c r="R70" s="91">
        <v>0.29052581622530849</v>
      </c>
      <c r="S70" s="89">
        <v>0.29797070534084064</v>
      </c>
      <c r="T70" s="89">
        <v>0.29997768763712057</v>
      </c>
      <c r="U70" s="89">
        <v>0.28177683300499434</v>
      </c>
      <c r="V70" s="89">
        <v>0.25388641683912844</v>
      </c>
      <c r="W70" s="92">
        <v>0.27124320876446961</v>
      </c>
    </row>
    <row r="71" spans="1:23" ht="13.8" x14ac:dyDescent="0.25">
      <c r="A71" s="102"/>
      <c r="B71" s="34" t="s">
        <v>81</v>
      </c>
      <c r="C71" s="21" t="s">
        <v>47</v>
      </c>
      <c r="D71" s="89">
        <v>9.2443566083475325E-3</v>
      </c>
      <c r="E71" s="93">
        <v>4.2324184241271386E-2</v>
      </c>
      <c r="F71" s="93">
        <v>9.6255406006833202E-2</v>
      </c>
      <c r="G71" s="93">
        <v>0.19006669631123418</v>
      </c>
      <c r="H71" s="93">
        <v>0.15919109255306779</v>
      </c>
      <c r="I71" s="93">
        <v>0.14583493556085086</v>
      </c>
      <c r="J71" s="93">
        <v>0.14853563604514064</v>
      </c>
      <c r="K71" s="93">
        <v>0.14697463309800923</v>
      </c>
      <c r="L71" s="93">
        <v>0.14468740089416357</v>
      </c>
      <c r="M71" s="93">
        <v>0.15292084729041561</v>
      </c>
      <c r="N71" s="93">
        <v>0.16890245799634251</v>
      </c>
      <c r="O71" s="93">
        <v>0.16652581047239914</v>
      </c>
      <c r="P71" s="89">
        <v>0.16597694508464841</v>
      </c>
      <c r="Q71" s="91">
        <v>0.17421530049701531</v>
      </c>
      <c r="R71" s="91">
        <v>0.17416712948206808</v>
      </c>
      <c r="S71" s="89">
        <v>0.18997971842352684</v>
      </c>
      <c r="T71" s="89">
        <v>0.16397035073011543</v>
      </c>
      <c r="U71" s="89">
        <v>0.16082244065769014</v>
      </c>
      <c r="V71" s="89">
        <v>0.15301472894551413</v>
      </c>
      <c r="W71" s="92">
        <v>0.15410113647426624</v>
      </c>
    </row>
    <row r="72" spans="1:23" ht="13.8" x14ac:dyDescent="0.25">
      <c r="A72" s="102"/>
      <c r="B72" s="34" t="s">
        <v>82</v>
      </c>
      <c r="C72" s="21" t="s">
        <v>47</v>
      </c>
      <c r="D72" s="89">
        <v>4.9354915379538011E-2</v>
      </c>
      <c r="E72" s="93">
        <v>4.9268772947936634E-2</v>
      </c>
      <c r="F72" s="93">
        <v>6.4413322000415052E-2</v>
      </c>
      <c r="G72" s="93">
        <v>0.16428927652211361</v>
      </c>
      <c r="H72" s="93">
        <v>0.1057210761885343</v>
      </c>
      <c r="I72" s="93">
        <v>9.9416429737180373E-2</v>
      </c>
      <c r="J72" s="93">
        <v>0.10367758813065994</v>
      </c>
      <c r="K72" s="93">
        <v>9.2996548088486217E-2</v>
      </c>
      <c r="L72" s="93">
        <v>8.1721561943176077E-2</v>
      </c>
      <c r="M72" s="93">
        <v>8.6980866336016927E-2</v>
      </c>
      <c r="N72" s="93">
        <v>8.1362495538409782E-2</v>
      </c>
      <c r="O72" s="93">
        <v>8.7115854425353509E-2</v>
      </c>
      <c r="P72" s="89">
        <v>0.11039533607826295</v>
      </c>
      <c r="Q72" s="91">
        <v>0.15208934294454732</v>
      </c>
      <c r="R72" s="91">
        <v>0.22387917789996256</v>
      </c>
      <c r="S72" s="89">
        <v>0.18847590371373141</v>
      </c>
      <c r="T72" s="89">
        <v>0.1493862304169718</v>
      </c>
      <c r="U72" s="89">
        <v>0.17297582528885277</v>
      </c>
      <c r="V72" s="89">
        <v>0.16818860285415727</v>
      </c>
      <c r="W72" s="92">
        <v>0.16974049808682529</v>
      </c>
    </row>
    <row r="73" spans="1:23" ht="13.8" x14ac:dyDescent="0.25">
      <c r="A73" s="102"/>
      <c r="B73" s="34" t="s">
        <v>83</v>
      </c>
      <c r="C73" s="21" t="s">
        <v>47</v>
      </c>
      <c r="D73" s="89">
        <v>0.13407737276896642</v>
      </c>
      <c r="E73" s="93">
        <v>7.2440775345192984E-2</v>
      </c>
      <c r="F73" s="93">
        <v>9.7438011633670316E-2</v>
      </c>
      <c r="G73" s="93">
        <v>0.1738764628708224</v>
      </c>
      <c r="H73" s="93">
        <v>0.15758487127964427</v>
      </c>
      <c r="I73" s="93">
        <v>0.14040326104119313</v>
      </c>
      <c r="J73" s="93">
        <v>0.12317122333093851</v>
      </c>
      <c r="K73" s="93">
        <v>0.15043407203114273</v>
      </c>
      <c r="L73" s="93">
        <v>0.14179475368009498</v>
      </c>
      <c r="M73" s="93">
        <v>0.11623941191253584</v>
      </c>
      <c r="N73" s="93">
        <v>0.10778048585242141</v>
      </c>
      <c r="O73" s="93">
        <v>0.10498480817616254</v>
      </c>
      <c r="P73" s="89">
        <v>9.8387154996503814E-2</v>
      </c>
      <c r="Q73" s="91">
        <v>0.11321231499182105</v>
      </c>
      <c r="R73" s="91">
        <v>0.14149950516553175</v>
      </c>
      <c r="S73" s="89">
        <v>0.15743466322127708</v>
      </c>
      <c r="T73" s="89">
        <v>0.13352973905616788</v>
      </c>
      <c r="U73" s="89">
        <v>0.14794666153534042</v>
      </c>
      <c r="V73" s="89">
        <v>0.15065778522128687</v>
      </c>
      <c r="W73" s="92">
        <v>0.15204792161983927</v>
      </c>
    </row>
    <row r="74" spans="1:23" ht="13.8" x14ac:dyDescent="0.25">
      <c r="A74" s="102"/>
      <c r="B74" s="34" t="s">
        <v>84</v>
      </c>
      <c r="C74" s="21" t="s">
        <v>47</v>
      </c>
      <c r="D74" s="89">
        <v>0</v>
      </c>
      <c r="E74" s="93">
        <v>0</v>
      </c>
      <c r="F74" s="93">
        <v>0</v>
      </c>
      <c r="G74" s="93">
        <v>0</v>
      </c>
      <c r="H74" s="93">
        <v>0</v>
      </c>
      <c r="I74" s="93">
        <v>0</v>
      </c>
      <c r="J74" s="93">
        <v>0</v>
      </c>
      <c r="K74" s="93">
        <v>0</v>
      </c>
      <c r="L74" s="93">
        <v>0</v>
      </c>
      <c r="M74" s="93">
        <v>7.5096036604109184E-2</v>
      </c>
      <c r="N74" s="93">
        <v>0.23040459359530421</v>
      </c>
      <c r="O74" s="93">
        <v>0.38254847374395162</v>
      </c>
      <c r="P74" s="89">
        <v>0.42027949949435595</v>
      </c>
      <c r="Q74" s="91">
        <v>0.23202852855009964</v>
      </c>
      <c r="R74" s="91">
        <v>0.20809556594211112</v>
      </c>
      <c r="S74" s="89">
        <v>0.17649993538274394</v>
      </c>
      <c r="T74" s="89">
        <v>0.13228074933821088</v>
      </c>
      <c r="U74" s="89">
        <v>0.10839145371808465</v>
      </c>
      <c r="V74" s="89">
        <v>8.2467352859008358E-2</v>
      </c>
      <c r="W74" s="92">
        <v>8.5871316322404564E-2</v>
      </c>
    </row>
    <row r="75" spans="1:23" ht="13.8" x14ac:dyDescent="0.25">
      <c r="A75" s="102"/>
      <c r="B75" s="34" t="s">
        <v>85</v>
      </c>
      <c r="C75" s="21" t="s">
        <v>47</v>
      </c>
      <c r="D75" s="89">
        <v>8.9059614479226848E-2</v>
      </c>
      <c r="E75" s="93">
        <v>4.2039049423167878E-2</v>
      </c>
      <c r="F75" s="93">
        <v>6.3073493788777038E-2</v>
      </c>
      <c r="G75" s="93">
        <v>8.4603640374330269E-2</v>
      </c>
      <c r="H75" s="93">
        <v>0.1012916868333477</v>
      </c>
      <c r="I75" s="93">
        <v>0.10487386604872834</v>
      </c>
      <c r="J75" s="93">
        <v>9.3105771226013781E-2</v>
      </c>
      <c r="K75" s="93">
        <v>9.1891420326121923E-2</v>
      </c>
      <c r="L75" s="93">
        <v>8.6178948729795715E-2</v>
      </c>
      <c r="M75" s="93">
        <v>9.3092905980775964E-2</v>
      </c>
      <c r="N75" s="93">
        <v>9.2559101503689775E-2</v>
      </c>
      <c r="O75" s="93">
        <v>9.0107242903342502E-2</v>
      </c>
      <c r="P75" s="89">
        <v>8.3765317213570126E-2</v>
      </c>
      <c r="Q75" s="91">
        <v>7.5537798025561931E-2</v>
      </c>
      <c r="R75" s="91">
        <v>8.363669450361938E-2</v>
      </c>
      <c r="S75" s="89">
        <v>8.7266432158290316E-2</v>
      </c>
      <c r="T75" s="89">
        <v>8.6028445179569091E-2</v>
      </c>
      <c r="U75" s="89">
        <v>8.5051973172597495E-2</v>
      </c>
      <c r="V75" s="89">
        <v>7.4758419159890427E-2</v>
      </c>
      <c r="W75" s="92">
        <v>7.5448223536210959E-2</v>
      </c>
    </row>
    <row r="76" spans="1:23" ht="13.8" x14ac:dyDescent="0.25">
      <c r="A76" s="102"/>
      <c r="B76" s="34" t="s">
        <v>86</v>
      </c>
      <c r="C76" s="21" t="s">
        <v>47</v>
      </c>
      <c r="D76" s="89">
        <v>0</v>
      </c>
      <c r="E76" s="93">
        <v>2.644951560336521E-4</v>
      </c>
      <c r="F76" s="93">
        <v>2.2742104279636696E-4</v>
      </c>
      <c r="G76" s="93">
        <v>2.7068608359427326E-2</v>
      </c>
      <c r="H76" s="93">
        <v>8.6225904834661665E-2</v>
      </c>
      <c r="I76" s="93">
        <v>9.1030015982641585E-2</v>
      </c>
      <c r="J76" s="93">
        <v>8.9291945721714533E-2</v>
      </c>
      <c r="K76" s="93">
        <v>8.8715538439881947E-2</v>
      </c>
      <c r="L76" s="93">
        <v>9.8896114964370341E-2</v>
      </c>
      <c r="M76" s="93">
        <v>9.0371330512839854E-2</v>
      </c>
      <c r="N76" s="93">
        <v>9.4330336019884567E-2</v>
      </c>
      <c r="O76" s="93">
        <v>0.11158170222608177</v>
      </c>
      <c r="P76" s="89">
        <v>0.12510274802440052</v>
      </c>
      <c r="Q76" s="91">
        <v>0.12418812160801664</v>
      </c>
      <c r="R76" s="91">
        <v>0.14476842836073109</v>
      </c>
      <c r="S76" s="89">
        <v>0.11826336458802521</v>
      </c>
      <c r="T76" s="89">
        <v>9.3504611613777114E-2</v>
      </c>
      <c r="U76" s="89">
        <v>7.5337842714808687E-2</v>
      </c>
      <c r="V76" s="89">
        <v>8.2300030274511465E-2</v>
      </c>
      <c r="W76" s="92">
        <v>0.1735166461480564</v>
      </c>
    </row>
    <row r="77" spans="1:23" ht="13.8" x14ac:dyDescent="0.25">
      <c r="A77" s="102"/>
      <c r="B77" s="34" t="s">
        <v>87</v>
      </c>
      <c r="C77" s="21" t="s">
        <v>47</v>
      </c>
      <c r="D77" s="89">
        <v>4.3841943827521726E-2</v>
      </c>
      <c r="E77" s="93">
        <v>4.506642325980513E-2</v>
      </c>
      <c r="F77" s="93">
        <v>4.8671864825219263E-2</v>
      </c>
      <c r="G77" s="93">
        <v>3.1904897752143072E-2</v>
      </c>
      <c r="H77" s="93">
        <v>5.6004944258517472E-2</v>
      </c>
      <c r="I77" s="93">
        <v>6.2585580220396023E-2</v>
      </c>
      <c r="J77" s="93">
        <v>5.1485266931564397E-2</v>
      </c>
      <c r="K77" s="93">
        <v>5.1381718245726078E-2</v>
      </c>
      <c r="L77" s="93">
        <v>3.9283613953261021E-2</v>
      </c>
      <c r="M77" s="93">
        <v>2.6078761973597906E-2</v>
      </c>
      <c r="N77" s="93">
        <v>4.7253674071609492E-2</v>
      </c>
      <c r="O77" s="93">
        <v>6.5067295819156171E-2</v>
      </c>
      <c r="P77" s="89">
        <v>6.9731178483460374E-2</v>
      </c>
      <c r="Q77" s="91">
        <v>8.1116735525538025E-2</v>
      </c>
      <c r="R77" s="91">
        <v>8.3782008191963089E-2</v>
      </c>
      <c r="S77" s="89">
        <v>7.6777052319884034E-2</v>
      </c>
      <c r="T77" s="89">
        <v>0.10518392551085458</v>
      </c>
      <c r="U77" s="89">
        <v>7.3477606493598496E-2</v>
      </c>
      <c r="V77" s="89">
        <v>6.9776187951494067E-2</v>
      </c>
      <c r="W77" s="92">
        <v>8.9122597799004832E-2</v>
      </c>
    </row>
    <row r="78" spans="1:23" ht="13.8" x14ac:dyDescent="0.25">
      <c r="A78" s="102"/>
      <c r="B78" s="34" t="s">
        <v>88</v>
      </c>
      <c r="C78" s="21" t="s">
        <v>47</v>
      </c>
      <c r="D78" s="89">
        <v>0</v>
      </c>
      <c r="E78" s="93">
        <v>1.1651720092450323E-2</v>
      </c>
      <c r="F78" s="93">
        <v>1.6985403683216081E-2</v>
      </c>
      <c r="G78" s="93">
        <v>3.1849678177423658E-2</v>
      </c>
      <c r="H78" s="93">
        <v>5.6817031049578415E-2</v>
      </c>
      <c r="I78" s="93">
        <v>8.7845750671813425E-2</v>
      </c>
      <c r="J78" s="93">
        <v>6.3669623961632643E-2</v>
      </c>
      <c r="K78" s="93">
        <v>6.42991428638338E-2</v>
      </c>
      <c r="L78" s="93">
        <v>5.1657174670766977E-2</v>
      </c>
      <c r="M78" s="93">
        <v>5.5237195561149574E-2</v>
      </c>
      <c r="N78" s="93">
        <v>5.2851639848984062E-2</v>
      </c>
      <c r="O78" s="93">
        <v>5.2107861085378654E-2</v>
      </c>
      <c r="P78" s="89">
        <v>5.6572852434392133E-2</v>
      </c>
      <c r="Q78" s="91">
        <v>4.4725218757800528E-2</v>
      </c>
      <c r="R78" s="91">
        <v>4.8577244285410458E-2</v>
      </c>
      <c r="S78" s="89">
        <v>6.0353333165362767E-2</v>
      </c>
      <c r="T78" s="89">
        <v>6.6078244437634992E-2</v>
      </c>
      <c r="U78" s="89">
        <v>6.9501386722878214E-2</v>
      </c>
      <c r="V78" s="89">
        <v>8.8149952739680265E-2</v>
      </c>
      <c r="W78" s="92">
        <v>8.8956491921859601E-2</v>
      </c>
    </row>
    <row r="79" spans="1:23" ht="13.8" x14ac:dyDescent="0.25">
      <c r="A79" s="102"/>
      <c r="B79" s="34" t="s">
        <v>89</v>
      </c>
      <c r="C79" s="21" t="s">
        <v>47</v>
      </c>
      <c r="D79" s="89">
        <v>1.2679851264217702E-2</v>
      </c>
      <c r="E79" s="93">
        <v>1.1160837523852343E-2</v>
      </c>
      <c r="F79" s="93">
        <v>1.0764576943562696E-2</v>
      </c>
      <c r="G79" s="93">
        <v>2.6281164103921496E-2</v>
      </c>
      <c r="H79" s="93">
        <v>3.6184340393067123E-2</v>
      </c>
      <c r="I79" s="93">
        <v>3.1393930710098529E-2</v>
      </c>
      <c r="J79" s="93">
        <v>2.6135400820276884E-2</v>
      </c>
      <c r="K79" s="93">
        <v>1.9714701608169332E-2</v>
      </c>
      <c r="L79" s="93">
        <v>2.1541393918538234E-2</v>
      </c>
      <c r="M79" s="93">
        <v>2.2043190397859961E-2</v>
      </c>
      <c r="N79" s="93">
        <v>2.8721434333548648E-2</v>
      </c>
      <c r="O79" s="93">
        <v>3.0070808151371135E-2</v>
      </c>
      <c r="P79" s="89">
        <v>3.5028621005794347E-2</v>
      </c>
      <c r="Q79" s="91">
        <v>3.4417233300260489E-2</v>
      </c>
      <c r="R79" s="91">
        <v>5.2292850625567711E-2</v>
      </c>
      <c r="S79" s="89">
        <v>6.122575439337305E-2</v>
      </c>
      <c r="T79" s="89">
        <v>6.5733072973379894E-2</v>
      </c>
      <c r="U79" s="89">
        <v>5.194420366783184E-2</v>
      </c>
      <c r="V79" s="89">
        <v>5.7992568746867292E-2</v>
      </c>
      <c r="W79" s="92">
        <v>5.8107330090131984E-2</v>
      </c>
    </row>
    <row r="80" spans="1:23" ht="13.8" x14ac:dyDescent="0.25">
      <c r="A80" s="102"/>
      <c r="B80" s="34" t="s">
        <v>90</v>
      </c>
      <c r="C80" s="21" t="s">
        <v>47</v>
      </c>
      <c r="D80" s="89">
        <v>0</v>
      </c>
      <c r="E80" s="93">
        <v>0</v>
      </c>
      <c r="F80" s="93">
        <v>0</v>
      </c>
      <c r="G80" s="93">
        <v>0</v>
      </c>
      <c r="H80" s="93">
        <v>0</v>
      </c>
      <c r="I80" s="93">
        <v>0</v>
      </c>
      <c r="J80" s="93">
        <v>0</v>
      </c>
      <c r="K80" s="93">
        <v>0</v>
      </c>
      <c r="L80" s="93">
        <v>4.5655867792162661E-3</v>
      </c>
      <c r="M80" s="93">
        <v>1.0395875391504477E-2</v>
      </c>
      <c r="N80" s="93">
        <v>1.4750641390542E-2</v>
      </c>
      <c r="O80" s="93">
        <v>1.7146113968602963E-2</v>
      </c>
      <c r="P80" s="89">
        <v>2.3418908061210313E-2</v>
      </c>
      <c r="Q80" s="91">
        <v>2.6734940657180482E-2</v>
      </c>
      <c r="R80" s="91">
        <v>3.1294828800638545E-2</v>
      </c>
      <c r="S80" s="89">
        <v>3.6579868946401826E-2</v>
      </c>
      <c r="T80" s="89">
        <v>4.2596939769575022E-2</v>
      </c>
      <c r="U80" s="89">
        <v>4.9538290886568505E-2</v>
      </c>
      <c r="V80" s="89">
        <v>5.2536445742791885E-2</v>
      </c>
      <c r="W80" s="92">
        <v>5.6128068203761934E-2</v>
      </c>
    </row>
    <row r="81" spans="1:23" ht="13.8" x14ac:dyDescent="0.25">
      <c r="A81" s="102"/>
      <c r="B81" s="34" t="s">
        <v>91</v>
      </c>
      <c r="C81" s="21" t="s">
        <v>47</v>
      </c>
      <c r="D81" s="89">
        <v>0</v>
      </c>
      <c r="E81" s="93">
        <v>0</v>
      </c>
      <c r="F81" s="93">
        <v>0</v>
      </c>
      <c r="G81" s="93">
        <v>8.9601459664989929E-3</v>
      </c>
      <c r="H81" s="93">
        <v>1.2821044655413456E-2</v>
      </c>
      <c r="I81" s="93">
        <v>1.3961451659990397E-2</v>
      </c>
      <c r="J81" s="93">
        <v>1.591937635418127E-2</v>
      </c>
      <c r="K81" s="93">
        <v>1.4877474563460677E-2</v>
      </c>
      <c r="L81" s="93">
        <v>1.2899826020671898E-2</v>
      </c>
      <c r="M81" s="93">
        <v>1.5752046768686322E-2</v>
      </c>
      <c r="N81" s="93">
        <v>1.9832093028402858E-2</v>
      </c>
      <c r="O81" s="93">
        <v>1.9553033179636053E-2</v>
      </c>
      <c r="P81" s="89">
        <v>2.885863489685106E-2</v>
      </c>
      <c r="Q81" s="91">
        <v>3.4627091569921456E-2</v>
      </c>
      <c r="R81" s="91">
        <v>3.5816194809782688E-2</v>
      </c>
      <c r="S81" s="89">
        <v>3.6918024301220723E-2</v>
      </c>
      <c r="T81" s="89">
        <v>2.9714887843375778E-2</v>
      </c>
      <c r="U81" s="89">
        <v>3.0758908075261895E-2</v>
      </c>
      <c r="V81" s="89">
        <v>2.9907634583380933E-2</v>
      </c>
      <c r="W81" s="92">
        <v>3.0183595705256559E-2</v>
      </c>
    </row>
    <row r="82" spans="1:23" ht="13.8" x14ac:dyDescent="0.25">
      <c r="A82" s="102"/>
      <c r="B82" s="34" t="s">
        <v>92</v>
      </c>
      <c r="C82" s="21" t="s">
        <v>47</v>
      </c>
      <c r="D82" s="89">
        <v>0</v>
      </c>
      <c r="E82" s="93">
        <v>0</v>
      </c>
      <c r="F82" s="93">
        <v>0</v>
      </c>
      <c r="G82" s="93">
        <v>1.9536907395494477E-5</v>
      </c>
      <c r="H82" s="93">
        <v>3.2697221567828982E-4</v>
      </c>
      <c r="I82" s="93">
        <v>5.803843678557672E-4</v>
      </c>
      <c r="J82" s="93">
        <v>3.7603810408494561E-4</v>
      </c>
      <c r="K82" s="93">
        <v>6.7813737905789899E-4</v>
      </c>
      <c r="L82" s="93">
        <v>1.0133195182687456E-3</v>
      </c>
      <c r="M82" s="93">
        <v>5.977841886199947E-4</v>
      </c>
      <c r="N82" s="93">
        <v>9.7911829408665755E-4</v>
      </c>
      <c r="O82" s="93">
        <v>9.6534099246433725E-4</v>
      </c>
      <c r="P82" s="89">
        <v>9.7847927895656031E-4</v>
      </c>
      <c r="Q82" s="91">
        <v>9.8392893018011698E-4</v>
      </c>
      <c r="R82" s="91">
        <v>9.8207841290355201E-4</v>
      </c>
      <c r="S82" s="89">
        <v>2.8674748585061277E-2</v>
      </c>
      <c r="T82" s="89">
        <v>2.8642560320325555E-2</v>
      </c>
      <c r="U82" s="89">
        <v>1.2869697817287095E-3</v>
      </c>
      <c r="V82" s="89">
        <v>1.0948802195653643E-3</v>
      </c>
      <c r="W82" s="92">
        <v>1.8416380049859468E-4</v>
      </c>
    </row>
    <row r="83" spans="1:23" ht="13.8" x14ac:dyDescent="0.25">
      <c r="A83" s="102"/>
      <c r="B83" s="34" t="s">
        <v>93</v>
      </c>
      <c r="C83" s="21" t="s">
        <v>47</v>
      </c>
      <c r="D83" s="89">
        <v>7.9713895863942202E-3</v>
      </c>
      <c r="E83" s="93">
        <v>6.67381697520997E-3</v>
      </c>
      <c r="F83" s="93">
        <v>7.3478318703355684E-3</v>
      </c>
      <c r="G83" s="93">
        <v>5.714149721206427E-3</v>
      </c>
      <c r="H83" s="93">
        <v>9.7190187877138953E-3</v>
      </c>
      <c r="I83" s="93">
        <v>2.7962561297180014E-2</v>
      </c>
      <c r="J83" s="93">
        <v>1.4831137358666834E-2</v>
      </c>
      <c r="K83" s="93">
        <v>2.0826281940591069E-2</v>
      </c>
      <c r="L83" s="93">
        <v>4.3842149565554475E-2</v>
      </c>
      <c r="M83" s="93">
        <v>2.9988567342920585E-2</v>
      </c>
      <c r="N83" s="93">
        <v>2.8885187594987621E-2</v>
      </c>
      <c r="O83" s="93">
        <v>3.4431704151253698E-2</v>
      </c>
      <c r="P83" s="89">
        <v>3.1713462302780271E-2</v>
      </c>
      <c r="Q83" s="91">
        <v>2.3818884575826947E-2</v>
      </c>
      <c r="R83" s="91">
        <v>2.2439309274238095E-2</v>
      </c>
      <c r="S83" s="89">
        <v>2.5764501314909337E-2</v>
      </c>
      <c r="T83" s="89">
        <v>3.600034588695139E-2</v>
      </c>
      <c r="U83" s="89">
        <v>5.5135116876510015E-2</v>
      </c>
      <c r="V83" s="89">
        <v>6.3948869355739277E-2</v>
      </c>
      <c r="W83" s="92">
        <v>6.4538932795256285E-2</v>
      </c>
    </row>
    <row r="84" spans="1:23" ht="13.8" x14ac:dyDescent="0.25">
      <c r="A84" s="102"/>
      <c r="B84" s="34" t="s">
        <v>94</v>
      </c>
      <c r="C84" s="21" t="s">
        <v>47</v>
      </c>
      <c r="D84" s="89">
        <v>2.0788428859371749E-2</v>
      </c>
      <c r="E84" s="93">
        <v>1.2210474686358481E-2</v>
      </c>
      <c r="F84" s="93">
        <v>1.8578692867663411E-2</v>
      </c>
      <c r="G84" s="93">
        <v>3.8095278620354327E-2</v>
      </c>
      <c r="H84" s="93">
        <v>4.0695289364023626E-2</v>
      </c>
      <c r="I84" s="93">
        <v>3.0805157547437147E-2</v>
      </c>
      <c r="J84" s="93">
        <v>2.4802582354463473E-2</v>
      </c>
      <c r="K84" s="93">
        <v>2.8023662383001694E-2</v>
      </c>
      <c r="L84" s="93">
        <v>2.777064860882808E-2</v>
      </c>
      <c r="M84" s="93">
        <v>2.374921269180608E-2</v>
      </c>
      <c r="N84" s="93">
        <v>2.2877956020488383E-2</v>
      </c>
      <c r="O84" s="93">
        <v>2.365224099823204E-2</v>
      </c>
      <c r="P84" s="89">
        <v>2.4871195835710899E-2</v>
      </c>
      <c r="Q84" s="91">
        <v>2.0802831951524815E-2</v>
      </c>
      <c r="R84" s="91">
        <v>2.0900574467984934E-2</v>
      </c>
      <c r="S84" s="89">
        <v>2.3441477065383801E-2</v>
      </c>
      <c r="T84" s="89">
        <v>2.4504115790336997E-2</v>
      </c>
      <c r="U84" s="89">
        <v>2.2257361219798114E-2</v>
      </c>
      <c r="V84" s="89">
        <v>2.1888202085776867E-2</v>
      </c>
      <c r="W84" s="92">
        <v>2.1993937638571326E-2</v>
      </c>
    </row>
    <row r="85" spans="1:23" ht="13.8" x14ac:dyDescent="0.25">
      <c r="A85" s="102"/>
      <c r="B85" s="34" t="s">
        <v>95</v>
      </c>
      <c r="C85" s="21" t="s">
        <v>47</v>
      </c>
      <c r="D85" s="89">
        <v>0</v>
      </c>
      <c r="E85" s="93">
        <v>5.132254854029507E-3</v>
      </c>
      <c r="F85" s="93">
        <v>1.9960952904202931E-3</v>
      </c>
      <c r="G85" s="93">
        <v>4.72661975501613E-3</v>
      </c>
      <c r="H85" s="93">
        <v>5.0899554258522894E-3</v>
      </c>
      <c r="I85" s="93">
        <v>5.6553202554429256E-3</v>
      </c>
      <c r="J85" s="93">
        <v>2.7429522203262363E-3</v>
      </c>
      <c r="K85" s="93">
        <v>4.8961313711013308E-3</v>
      </c>
      <c r="L85" s="93">
        <v>6.1452660211106019E-3</v>
      </c>
      <c r="M85" s="93">
        <v>4.8378790427768045E-3</v>
      </c>
      <c r="N85" s="93">
        <v>6.1860823888578815E-3</v>
      </c>
      <c r="O85" s="93">
        <v>8.3710177798074093E-3</v>
      </c>
      <c r="P85" s="89">
        <v>9.3289535132121595E-3</v>
      </c>
      <c r="Q85" s="91">
        <v>9.7254311149823497E-3</v>
      </c>
      <c r="R85" s="91">
        <v>1.5980126227934939E-2</v>
      </c>
      <c r="S85" s="89">
        <v>2.1535586132627273E-2</v>
      </c>
      <c r="T85" s="89">
        <v>2.3341521948944215E-2</v>
      </c>
      <c r="U85" s="89">
        <v>2.3020830169160195E-2</v>
      </c>
      <c r="V85" s="89">
        <v>1.3482612679770491E-2</v>
      </c>
      <c r="W85" s="92">
        <v>1.3406448253773625E-2</v>
      </c>
    </row>
    <row r="86" spans="1:23" ht="13.8" x14ac:dyDescent="0.25">
      <c r="A86" s="102"/>
      <c r="B86" s="34" t="s">
        <v>96</v>
      </c>
      <c r="C86" s="21" t="s">
        <v>47</v>
      </c>
      <c r="D86" s="89">
        <v>9.2614084394486932E-3</v>
      </c>
      <c r="E86" s="93">
        <v>1.215069501298013E-2</v>
      </c>
      <c r="F86" s="93">
        <v>2.8341536393509802E-2</v>
      </c>
      <c r="G86" s="93">
        <v>1.4168710994335289E-2</v>
      </c>
      <c r="H86" s="93">
        <v>1.3163529930294078E-2</v>
      </c>
      <c r="I86" s="93">
        <v>1.3594555407293936E-2</v>
      </c>
      <c r="J86" s="93">
        <v>8.2448175586247972E-3</v>
      </c>
      <c r="K86" s="93">
        <v>9.0142872068817922E-3</v>
      </c>
      <c r="L86" s="93">
        <v>9.6709342100392733E-3</v>
      </c>
      <c r="M86" s="93">
        <v>1.1324258405403406E-2</v>
      </c>
      <c r="N86" s="93">
        <v>2.1886556860120764E-2</v>
      </c>
      <c r="O86" s="93">
        <v>2.2224983718677069E-2</v>
      </c>
      <c r="P86" s="89">
        <v>1.4269677748342303E-2</v>
      </c>
      <c r="Q86" s="91">
        <v>9.3173396849809895E-3</v>
      </c>
      <c r="R86" s="91">
        <v>5.9872897044653184E-3</v>
      </c>
      <c r="S86" s="89">
        <v>1.9101366538240121E-2</v>
      </c>
      <c r="T86" s="89">
        <v>1.4016854274641805E-2</v>
      </c>
      <c r="U86" s="89">
        <v>1.0382856818335505E-2</v>
      </c>
      <c r="V86" s="89">
        <v>1.1910348521266803E-2</v>
      </c>
      <c r="W86" s="92">
        <v>4.6488189383336884E-3</v>
      </c>
    </row>
    <row r="87" spans="1:23" ht="13.8" x14ac:dyDescent="0.25">
      <c r="A87" s="102"/>
      <c r="B87" s="34" t="s">
        <v>97</v>
      </c>
      <c r="C87" s="21" t="s">
        <v>47</v>
      </c>
      <c r="D87" s="89">
        <v>0</v>
      </c>
      <c r="E87" s="93">
        <v>0</v>
      </c>
      <c r="F87" s="93">
        <v>0</v>
      </c>
      <c r="G87" s="93">
        <v>6.6276216634587864E-3</v>
      </c>
      <c r="H87" s="93">
        <v>6.8062948043448503E-3</v>
      </c>
      <c r="I87" s="93">
        <v>6.9157562019467964E-3</v>
      </c>
      <c r="J87" s="93">
        <v>6.9482844729430128E-3</v>
      </c>
      <c r="K87" s="93">
        <v>7.1178216486650122E-3</v>
      </c>
      <c r="L87" s="93">
        <v>8.0674607472565416E-3</v>
      </c>
      <c r="M87" s="93">
        <v>7.2757760096038154E-3</v>
      </c>
      <c r="N87" s="93">
        <v>5.4100030028402359E-3</v>
      </c>
      <c r="O87" s="93">
        <v>5.2289776411152504E-3</v>
      </c>
      <c r="P87" s="89">
        <v>1.115081351264083E-2</v>
      </c>
      <c r="Q87" s="91">
        <v>1.4514994586097615E-2</v>
      </c>
      <c r="R87" s="91">
        <v>1.7264547230802525E-2</v>
      </c>
      <c r="S87" s="89">
        <v>1.4638150923068079E-2</v>
      </c>
      <c r="T87" s="89">
        <v>1.3672995867137489E-2</v>
      </c>
      <c r="U87" s="89">
        <v>1.4984522234174217E-2</v>
      </c>
      <c r="V87" s="89">
        <v>1.6160516907393147E-2</v>
      </c>
      <c r="W87" s="92">
        <v>1.6309631821961896E-2</v>
      </c>
    </row>
    <row r="88" spans="1:23" ht="13.8" x14ac:dyDescent="0.25">
      <c r="A88" s="102"/>
      <c r="B88" s="34" t="s">
        <v>98</v>
      </c>
      <c r="C88" s="21" t="s">
        <v>47</v>
      </c>
      <c r="D88" s="89">
        <v>0</v>
      </c>
      <c r="E88" s="93">
        <v>2.7150419055927688E-3</v>
      </c>
      <c r="F88" s="93">
        <v>2.5423822584602373E-3</v>
      </c>
      <c r="G88" s="93">
        <v>4.3695382103250456E-3</v>
      </c>
      <c r="H88" s="93">
        <v>4.042050254484778E-3</v>
      </c>
      <c r="I88" s="93">
        <v>6.3632123749614708E-3</v>
      </c>
      <c r="J88" s="93">
        <v>6.6416929535896034E-3</v>
      </c>
      <c r="K88" s="93">
        <v>6.7852457906860432E-3</v>
      </c>
      <c r="L88" s="93">
        <v>1.0803111519972458E-2</v>
      </c>
      <c r="M88" s="93">
        <v>8.6654416004120841E-3</v>
      </c>
      <c r="N88" s="93">
        <v>6.6069664017627799E-3</v>
      </c>
      <c r="O88" s="93">
        <v>7.9609595601067944E-3</v>
      </c>
      <c r="P88" s="89">
        <v>8.7858296947683021E-3</v>
      </c>
      <c r="Q88" s="91">
        <v>7.741003487755826E-3</v>
      </c>
      <c r="R88" s="91">
        <v>1.1231258984629018E-2</v>
      </c>
      <c r="S88" s="89">
        <v>1.5875933068200693E-2</v>
      </c>
      <c r="T88" s="89">
        <v>1.4342435586069804E-2</v>
      </c>
      <c r="U88" s="89">
        <v>1.4276928333271549E-2</v>
      </c>
      <c r="V88" s="89">
        <v>1.3881804728562938E-2</v>
      </c>
      <c r="W88" s="92">
        <v>1.4009893708514611E-2</v>
      </c>
    </row>
    <row r="89" spans="1:23" ht="13.8" x14ac:dyDescent="0.25">
      <c r="A89" s="102"/>
      <c r="B89" s="34" t="s">
        <v>99</v>
      </c>
      <c r="C89" s="21" t="s">
        <v>47</v>
      </c>
      <c r="D89" s="89">
        <v>0</v>
      </c>
      <c r="E89" s="93">
        <v>0</v>
      </c>
      <c r="F89" s="93">
        <v>0</v>
      </c>
      <c r="G89" s="93">
        <v>0</v>
      </c>
      <c r="H89" s="93">
        <v>0</v>
      </c>
      <c r="I89" s="93">
        <v>6.7263069078507898E-5</v>
      </c>
      <c r="J89" s="93">
        <v>1.5073995427149496E-4</v>
      </c>
      <c r="K89" s="93">
        <v>2.7458878077289191E-3</v>
      </c>
      <c r="L89" s="93">
        <v>4.5978877529429668E-3</v>
      </c>
      <c r="M89" s="93">
        <v>3.3893919323081589E-3</v>
      </c>
      <c r="N89" s="93">
        <v>3.654134700922935E-3</v>
      </c>
      <c r="O89" s="93">
        <v>3.8122562675385828E-3</v>
      </c>
      <c r="P89" s="89">
        <v>8.1468886538966865E-3</v>
      </c>
      <c r="Q89" s="91">
        <v>1.0446635036907483E-2</v>
      </c>
      <c r="R89" s="91">
        <v>1.0537766947383041E-2</v>
      </c>
      <c r="S89" s="89">
        <v>1.1621740270604456E-2</v>
      </c>
      <c r="T89" s="89">
        <v>1.1194988026037361E-2</v>
      </c>
      <c r="U89" s="89">
        <v>1.0208232233338709E-2</v>
      </c>
      <c r="V89" s="89">
        <v>9.9257125327712192E-3</v>
      </c>
      <c r="W89" s="92">
        <v>1.0017298203256862E-2</v>
      </c>
    </row>
    <row r="90" spans="1:23" ht="13.8" x14ac:dyDescent="0.25">
      <c r="A90" s="102"/>
      <c r="B90" s="34" t="s">
        <v>100</v>
      </c>
      <c r="C90" s="21" t="s">
        <v>47</v>
      </c>
      <c r="D90" s="89">
        <v>1.0134745856862691E-2</v>
      </c>
      <c r="E90" s="93">
        <v>1.2186671774054428E-2</v>
      </c>
      <c r="F90" s="93">
        <v>1.3063253924612956E-2</v>
      </c>
      <c r="G90" s="93">
        <v>2.0529053394538789E-2</v>
      </c>
      <c r="H90" s="93">
        <v>5.5402872606824666E-3</v>
      </c>
      <c r="I90" s="93">
        <v>1.3518365502912685E-2</v>
      </c>
      <c r="J90" s="93">
        <v>6.0344061848949804E-3</v>
      </c>
      <c r="K90" s="93">
        <v>1.5550389142959045E-2</v>
      </c>
      <c r="L90" s="93">
        <v>4.7350382347793327E-3</v>
      </c>
      <c r="M90" s="93">
        <v>9.0611313544185137E-3</v>
      </c>
      <c r="N90" s="93">
        <v>4.774952917678486E-3</v>
      </c>
      <c r="O90" s="93">
        <v>1.4745184545935456E-2</v>
      </c>
      <c r="P90" s="89">
        <v>5.0952162423381605E-3</v>
      </c>
      <c r="Q90" s="91">
        <v>1.0493117999130051E-2</v>
      </c>
      <c r="R90" s="91">
        <v>6.7021785172346696E-3</v>
      </c>
      <c r="S90" s="89">
        <v>8.4087822941324025E-3</v>
      </c>
      <c r="T90" s="89">
        <v>4.048081408063103E-5</v>
      </c>
      <c r="U90" s="89">
        <v>5.1142010255237321E-3</v>
      </c>
      <c r="V90" s="89">
        <v>6.1327270610805063E-5</v>
      </c>
      <c r="W90" s="92">
        <v>7.9610683044688112E-3</v>
      </c>
    </row>
    <row r="91" spans="1:23" ht="13.8" x14ac:dyDescent="0.25">
      <c r="A91" s="102"/>
      <c r="B91" s="34" t="s">
        <v>101</v>
      </c>
      <c r="C91" s="21" t="s">
        <v>47</v>
      </c>
      <c r="D91" s="89">
        <v>0</v>
      </c>
      <c r="E91" s="93">
        <v>0</v>
      </c>
      <c r="F91" s="93">
        <v>0</v>
      </c>
      <c r="G91" s="93">
        <v>0</v>
      </c>
      <c r="H91" s="93">
        <v>0</v>
      </c>
      <c r="I91" s="93">
        <v>1.8534619507829528E-3</v>
      </c>
      <c r="J91" s="93">
        <v>1.819820012143377E-2</v>
      </c>
      <c r="K91" s="93">
        <v>3.1345582932112349E-2</v>
      </c>
      <c r="L91" s="93">
        <v>3.1062605046817276E-2</v>
      </c>
      <c r="M91" s="93">
        <v>4.3758085013583324E-2</v>
      </c>
      <c r="N91" s="93">
        <v>4.1593210898978425E-2</v>
      </c>
      <c r="O91" s="93">
        <v>4.1007947658261275E-2</v>
      </c>
      <c r="P91" s="89">
        <v>4.1566065638330589E-2</v>
      </c>
      <c r="Q91" s="91">
        <v>1.9513334995974605E-2</v>
      </c>
      <c r="R91" s="91">
        <v>2.2765053825848845E-2</v>
      </c>
      <c r="S91" s="89">
        <v>1.1255844151606546E-2</v>
      </c>
      <c r="T91" s="89">
        <v>1.7016952470781405E-2</v>
      </c>
      <c r="U91" s="89">
        <v>2.078289099795232E-2</v>
      </c>
      <c r="V91" s="89">
        <v>1.5583518139542904E-2</v>
      </c>
      <c r="W91" s="92">
        <v>1.5727309021318185E-2</v>
      </c>
    </row>
    <row r="92" spans="1:23" ht="13.8" x14ac:dyDescent="0.25">
      <c r="A92" s="102"/>
      <c r="B92" s="34" t="s">
        <v>102</v>
      </c>
      <c r="C92" s="21" t="s">
        <v>47</v>
      </c>
      <c r="D92" s="89">
        <v>0</v>
      </c>
      <c r="E92" s="93">
        <v>7.6962516484407537E-4</v>
      </c>
      <c r="F92" s="93">
        <v>1.3566534522410804E-2</v>
      </c>
      <c r="G92" s="93">
        <v>2.3136150077756787E-3</v>
      </c>
      <c r="H92" s="93">
        <v>2.4133912971330117E-3</v>
      </c>
      <c r="I92" s="93">
        <v>2.3545868629943744E-3</v>
      </c>
      <c r="J92" s="93">
        <v>2.2270804838355773E-3</v>
      </c>
      <c r="K92" s="93">
        <v>3.2036907526209854E-3</v>
      </c>
      <c r="L92" s="93">
        <v>1.9952793883166553E-3</v>
      </c>
      <c r="M92" s="93">
        <v>4.0907068265084948E-3</v>
      </c>
      <c r="N92" s="93">
        <v>6.8813951259458096E-3</v>
      </c>
      <c r="O92" s="93">
        <v>9.6440457477825169E-3</v>
      </c>
      <c r="P92" s="89">
        <v>1.0975716564345935E-2</v>
      </c>
      <c r="Q92" s="91">
        <v>7.0097258633975597E-3</v>
      </c>
      <c r="R92" s="91">
        <v>7.375832131392048E-3</v>
      </c>
      <c r="S92" s="89">
        <v>9.2199421756154684E-3</v>
      </c>
      <c r="T92" s="89">
        <v>8.7386856120081052E-3</v>
      </c>
      <c r="U92" s="89">
        <v>6.6177482760001859E-3</v>
      </c>
      <c r="V92" s="89">
        <v>6.4345976365328943E-3</v>
      </c>
      <c r="W92" s="92">
        <v>6.4939703956070141E-3</v>
      </c>
    </row>
    <row r="93" spans="1:23" ht="13.8" x14ac:dyDescent="0.25">
      <c r="A93" s="102"/>
      <c r="B93" s="34" t="s">
        <v>103</v>
      </c>
      <c r="C93" s="21" t="s">
        <v>47</v>
      </c>
      <c r="D93" s="89">
        <v>0</v>
      </c>
      <c r="E93" s="93">
        <v>0</v>
      </c>
      <c r="F93" s="93">
        <v>0</v>
      </c>
      <c r="G93" s="93">
        <v>0</v>
      </c>
      <c r="H93" s="93">
        <v>0</v>
      </c>
      <c r="I93" s="93">
        <v>0</v>
      </c>
      <c r="J93" s="93">
        <v>0</v>
      </c>
      <c r="K93" s="93">
        <v>0</v>
      </c>
      <c r="L93" s="93">
        <v>0</v>
      </c>
      <c r="M93" s="93">
        <v>0</v>
      </c>
      <c r="N93" s="93">
        <v>1.4001188006869985E-2</v>
      </c>
      <c r="O93" s="93">
        <v>2.4471809707143855E-2</v>
      </c>
      <c r="P93" s="89">
        <v>2.573537793623689E-2</v>
      </c>
      <c r="Q93" s="91">
        <v>8.4630008618521001E-3</v>
      </c>
      <c r="R93" s="91">
        <v>8.3721899585797906E-3</v>
      </c>
      <c r="S93" s="89">
        <v>7.9771397790333026E-3</v>
      </c>
      <c r="T93" s="89">
        <v>7.1696769264912481E-3</v>
      </c>
      <c r="U93" s="89">
        <v>4.6120399483114433E-3</v>
      </c>
      <c r="V93" s="89">
        <v>4.4843986373166904E-3</v>
      </c>
      <c r="W93" s="92">
        <v>4.5257766899821821E-3</v>
      </c>
    </row>
    <row r="94" spans="1:23" ht="13.8" x14ac:dyDescent="0.25">
      <c r="A94" s="102"/>
      <c r="B94" s="34" t="s">
        <v>104</v>
      </c>
      <c r="C94" s="21" t="s">
        <v>47</v>
      </c>
      <c r="D94" s="89">
        <v>0</v>
      </c>
      <c r="E94" s="93">
        <v>0</v>
      </c>
      <c r="F94" s="93">
        <v>0</v>
      </c>
      <c r="G94" s="93">
        <v>0</v>
      </c>
      <c r="H94" s="93">
        <v>0</v>
      </c>
      <c r="I94" s="93">
        <v>0</v>
      </c>
      <c r="J94" s="93">
        <v>0</v>
      </c>
      <c r="K94" s="93">
        <v>0</v>
      </c>
      <c r="L94" s="93">
        <v>0</v>
      </c>
      <c r="M94" s="93">
        <v>0</v>
      </c>
      <c r="N94" s="93">
        <v>2.3039022480788717E-4</v>
      </c>
      <c r="O94" s="93">
        <v>6.2784394702154701E-4</v>
      </c>
      <c r="P94" s="89">
        <v>1.3955481640162068E-3</v>
      </c>
      <c r="Q94" s="91">
        <v>2.2651085616601694E-3</v>
      </c>
      <c r="R94" s="91">
        <v>2.5671615992712317E-3</v>
      </c>
      <c r="S94" s="89">
        <v>6.0951593142759483E-3</v>
      </c>
      <c r="T94" s="89">
        <v>5.1412525038751827E-3</v>
      </c>
      <c r="U94" s="89">
        <v>6.3145929694214996E-3</v>
      </c>
      <c r="V94" s="89">
        <v>7.9098485770749457E-3</v>
      </c>
      <c r="W94" s="92">
        <v>9.4547145201086223E-3</v>
      </c>
    </row>
    <row r="95" spans="1:23" ht="13.8" x14ac:dyDescent="0.25">
      <c r="A95" s="102"/>
      <c r="B95" s="34" t="s">
        <v>105</v>
      </c>
      <c r="C95" s="21" t="s">
        <v>47</v>
      </c>
      <c r="D95" s="89">
        <v>0</v>
      </c>
      <c r="E95" s="93">
        <v>0</v>
      </c>
      <c r="F95" s="93">
        <v>0</v>
      </c>
      <c r="G95" s="93">
        <v>0</v>
      </c>
      <c r="H95" s="93">
        <v>0</v>
      </c>
      <c r="I95" s="93">
        <v>0</v>
      </c>
      <c r="J95" s="93">
        <v>0</v>
      </c>
      <c r="K95" s="93">
        <v>0</v>
      </c>
      <c r="L95" s="93">
        <v>1.2001547396913732E-3</v>
      </c>
      <c r="M95" s="93">
        <v>6.9360651205875399E-3</v>
      </c>
      <c r="N95" s="93">
        <v>1.2738341580671865E-2</v>
      </c>
      <c r="O95" s="93">
        <v>1.5616301356980666E-2</v>
      </c>
      <c r="P95" s="89">
        <v>9.883090371087231E-3</v>
      </c>
      <c r="Q95" s="91">
        <v>2.371481572080772E-3</v>
      </c>
      <c r="R95" s="91">
        <v>2.3995963796274388E-3</v>
      </c>
      <c r="S95" s="89">
        <v>6.33128888970885E-3</v>
      </c>
      <c r="T95" s="89">
        <v>4.1714305132466859E-3</v>
      </c>
      <c r="U95" s="89">
        <v>1.3355863619940011E-3</v>
      </c>
      <c r="V95" s="89">
        <v>1.298623110135343E-3</v>
      </c>
      <c r="W95" s="92">
        <v>1.3106056522306547E-3</v>
      </c>
    </row>
    <row r="96" spans="1:23" ht="13.8" x14ac:dyDescent="0.25">
      <c r="A96" s="102"/>
      <c r="B96" s="34" t="s">
        <v>106</v>
      </c>
      <c r="C96" s="21" t="s">
        <v>47</v>
      </c>
      <c r="D96" s="89">
        <v>0</v>
      </c>
      <c r="E96" s="93">
        <v>3.673614446809938E-3</v>
      </c>
      <c r="F96" s="93">
        <v>2.3783723202030361E-3</v>
      </c>
      <c r="G96" s="93">
        <v>7.9710547310888336E-3</v>
      </c>
      <c r="H96" s="93">
        <v>9.2945629441424631E-3</v>
      </c>
      <c r="I96" s="93">
        <v>7.2082433060981204E-3</v>
      </c>
      <c r="J96" s="93">
        <v>6.0095293709237782E-3</v>
      </c>
      <c r="K96" s="93">
        <v>6.6660621738323707E-3</v>
      </c>
      <c r="L96" s="93">
        <v>6.5840271256028529E-3</v>
      </c>
      <c r="M96" s="93">
        <v>5.325662047537167E-3</v>
      </c>
      <c r="N96" s="93">
        <v>5.0633923391750334E-3</v>
      </c>
      <c r="O96" s="93">
        <v>5.0976841197894456E-3</v>
      </c>
      <c r="P96" s="89">
        <v>4.7523386840182614E-3</v>
      </c>
      <c r="Q96" s="91">
        <v>4.795769233244704E-3</v>
      </c>
      <c r="R96" s="91">
        <v>5.2073553494704147E-3</v>
      </c>
      <c r="S96" s="89">
        <v>5.5594408167447861E-3</v>
      </c>
      <c r="T96" s="89">
        <v>6.5433147344869016E-3</v>
      </c>
      <c r="U96" s="89">
        <v>7.1995606463976366E-3</v>
      </c>
      <c r="V96" s="89">
        <v>6.7815828388228874E-3</v>
      </c>
      <c r="W96" s="92">
        <v>7.0076036098489225E-3</v>
      </c>
    </row>
    <row r="97" spans="1:23" ht="13.8" x14ac:dyDescent="0.25">
      <c r="A97" s="102"/>
      <c r="B97" s="34" t="s">
        <v>107</v>
      </c>
      <c r="C97" s="21" t="s">
        <v>47</v>
      </c>
      <c r="D97" s="89">
        <v>1.1612128465128728E-2</v>
      </c>
      <c r="E97" s="93">
        <v>1.2534520135919471E-2</v>
      </c>
      <c r="F97" s="93">
        <v>5.8049747996057229E-3</v>
      </c>
      <c r="G97" s="93">
        <v>9.7829967267100727E-3</v>
      </c>
      <c r="H97" s="93">
        <v>1.030969477630031E-2</v>
      </c>
      <c r="I97" s="93">
        <v>1.5836354067963247E-2</v>
      </c>
      <c r="J97" s="93">
        <v>1.5067563219871162E-2</v>
      </c>
      <c r="K97" s="93">
        <v>1.2736437229772553E-2</v>
      </c>
      <c r="L97" s="93">
        <v>9.9352981526749946E-3</v>
      </c>
      <c r="M97" s="93">
        <v>7.5378623025862289E-3</v>
      </c>
      <c r="N97" s="93">
        <v>8.1056932987897453E-3</v>
      </c>
      <c r="O97" s="93">
        <v>8.2436973641964225E-3</v>
      </c>
      <c r="P97" s="89">
        <v>7.7063825993151525E-3</v>
      </c>
      <c r="Q97" s="91">
        <v>4.496249896799147E-3</v>
      </c>
      <c r="R97" s="91">
        <v>1.8556809433300174E-3</v>
      </c>
      <c r="S97" s="89">
        <v>2.7499150813011996E-3</v>
      </c>
      <c r="T97" s="89">
        <v>3.1797786935033987E-3</v>
      </c>
      <c r="U97" s="89">
        <v>4.6249821629405982E-3</v>
      </c>
      <c r="V97" s="89">
        <v>3.6048250147559715E-3</v>
      </c>
      <c r="W97" s="92">
        <v>3.6484664251885497E-3</v>
      </c>
    </row>
    <row r="98" spans="1:23" ht="13.8" x14ac:dyDescent="0.25">
      <c r="A98" s="102"/>
      <c r="B98" s="34" t="s">
        <v>108</v>
      </c>
      <c r="C98" s="21" t="s">
        <v>47</v>
      </c>
      <c r="D98" s="89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3.3514622352436404E-4</v>
      </c>
      <c r="M98" s="93">
        <v>6.6580415223188821E-4</v>
      </c>
      <c r="N98" s="93">
        <v>2.3483469655277366E-3</v>
      </c>
      <c r="O98" s="93">
        <v>3.9157697946401743E-3</v>
      </c>
      <c r="P98" s="89">
        <v>3.9687321656715702E-3</v>
      </c>
      <c r="Q98" s="91">
        <v>4.1441969215065795E-3</v>
      </c>
      <c r="R98" s="91">
        <v>5.726439937212246E-3</v>
      </c>
      <c r="S98" s="89">
        <v>5.2481922836669801E-3</v>
      </c>
      <c r="T98" s="89">
        <v>4.4609231882825912E-3</v>
      </c>
      <c r="U98" s="89">
        <v>3.3050297275453119E-3</v>
      </c>
      <c r="V98" s="89">
        <v>3.0536850422337044E-3</v>
      </c>
      <c r="W98" s="92">
        <v>3.0825777202609216E-3</v>
      </c>
    </row>
    <row r="99" spans="1:23" ht="13.8" x14ac:dyDescent="0.25">
      <c r="A99" s="102"/>
      <c r="B99" s="34" t="s">
        <v>109</v>
      </c>
      <c r="C99" s="21" t="s">
        <v>47</v>
      </c>
      <c r="D99" s="89">
        <v>0</v>
      </c>
      <c r="E99" s="93">
        <v>0</v>
      </c>
      <c r="F99" s="93">
        <v>0</v>
      </c>
      <c r="G99" s="93">
        <v>0</v>
      </c>
      <c r="H99" s="93">
        <v>0</v>
      </c>
      <c r="I99" s="93">
        <v>1.6939801811028305E-3</v>
      </c>
      <c r="J99" s="93">
        <v>1.9947459634605709E-3</v>
      </c>
      <c r="K99" s="93">
        <v>1.6405504128186206E-3</v>
      </c>
      <c r="L99" s="93">
        <v>1.7375673330161801E-3</v>
      </c>
      <c r="M99" s="93">
        <v>1.9010479026992039E-3</v>
      </c>
      <c r="N99" s="93">
        <v>2.6933983467310827E-3</v>
      </c>
      <c r="O99" s="93">
        <v>3.1408919696249483E-3</v>
      </c>
      <c r="P99" s="89">
        <v>3.2408932804117289E-3</v>
      </c>
      <c r="Q99" s="91">
        <v>3.4916635700381286E-3</v>
      </c>
      <c r="R99" s="91">
        <v>3.6802857037673401E-3</v>
      </c>
      <c r="S99" s="89">
        <v>4.3515543876384011E-3</v>
      </c>
      <c r="T99" s="89">
        <v>4.1248288191482645E-3</v>
      </c>
      <c r="U99" s="89">
        <v>5.1852214876956246E-3</v>
      </c>
      <c r="V99" s="89">
        <v>6.2522530625357311E-3</v>
      </c>
      <c r="W99" s="92">
        <v>6.3099433076327588E-3</v>
      </c>
    </row>
    <row r="100" spans="1:23" ht="13.8" x14ac:dyDescent="0.25">
      <c r="A100" s="102"/>
      <c r="B100" s="34" t="s">
        <v>110</v>
      </c>
      <c r="C100" s="21" t="s">
        <v>47</v>
      </c>
      <c r="D100" s="89">
        <v>0</v>
      </c>
      <c r="E100" s="93">
        <v>3.0572570004429077E-3</v>
      </c>
      <c r="F100" s="93">
        <v>4.9629720748553593E-3</v>
      </c>
      <c r="G100" s="93">
        <v>5.0745285006387249E-3</v>
      </c>
      <c r="H100" s="93">
        <v>5.7337263921311207E-3</v>
      </c>
      <c r="I100" s="93">
        <v>4.8676313472232014E-3</v>
      </c>
      <c r="J100" s="93">
        <v>2.8682926545272915E-3</v>
      </c>
      <c r="K100" s="93">
        <v>4.1622606345540613E-3</v>
      </c>
      <c r="L100" s="93">
        <v>5.637553485961704E-3</v>
      </c>
      <c r="M100" s="93">
        <v>4.5172179298656719E-3</v>
      </c>
      <c r="N100" s="93">
        <v>4.0856002088671458E-3</v>
      </c>
      <c r="O100" s="93">
        <v>4.0277612922292108E-3</v>
      </c>
      <c r="P100" s="89">
        <v>3.265155271886872E-3</v>
      </c>
      <c r="Q100" s="91">
        <v>4.4330484727810194E-3</v>
      </c>
      <c r="R100" s="91">
        <v>4.2288815682291359E-3</v>
      </c>
      <c r="S100" s="89">
        <v>3.9386768837133563E-3</v>
      </c>
      <c r="T100" s="89">
        <v>4.608697324503243E-3</v>
      </c>
      <c r="U100" s="89">
        <v>4.9187093959548464E-3</v>
      </c>
      <c r="V100" s="89">
        <v>4.7826517209949571E-3</v>
      </c>
      <c r="W100" s="92">
        <v>4.8267817885463233E-3</v>
      </c>
    </row>
    <row r="101" spans="1:23" ht="13.8" x14ac:dyDescent="0.25">
      <c r="A101" s="102"/>
      <c r="B101" s="34" t="s">
        <v>111</v>
      </c>
      <c r="C101" s="21" t="s">
        <v>47</v>
      </c>
      <c r="D101" s="89">
        <v>0</v>
      </c>
      <c r="E101" s="93">
        <v>0</v>
      </c>
      <c r="F101" s="93">
        <v>0</v>
      </c>
      <c r="G101" s="93">
        <v>0</v>
      </c>
      <c r="H101" s="93">
        <v>0</v>
      </c>
      <c r="I101" s="93">
        <v>0</v>
      </c>
      <c r="J101" s="93">
        <v>0</v>
      </c>
      <c r="K101" s="93">
        <v>0</v>
      </c>
      <c r="L101" s="93">
        <v>0</v>
      </c>
      <c r="M101" s="93">
        <v>0</v>
      </c>
      <c r="N101" s="93">
        <v>1.8724124885893046E-3</v>
      </c>
      <c r="O101" s="93">
        <v>4.2274093594462528E-3</v>
      </c>
      <c r="P101" s="89">
        <v>4.7935028766706656E-3</v>
      </c>
      <c r="Q101" s="91">
        <v>4.3083968163733014E-3</v>
      </c>
      <c r="R101" s="91">
        <v>4.0884652683548205E-3</v>
      </c>
      <c r="S101" s="89">
        <v>3.8888955362670419E-3</v>
      </c>
      <c r="T101" s="89">
        <v>3.6862762384923847E-3</v>
      </c>
      <c r="U101" s="89">
        <v>3.2878892198491484E-3</v>
      </c>
      <c r="V101" s="89">
        <v>3.0367153230206763E-3</v>
      </c>
      <c r="W101" s="92">
        <v>3.0647354382531706E-3</v>
      </c>
    </row>
    <row r="102" spans="1:23" ht="13.8" x14ac:dyDescent="0.25">
      <c r="A102" s="102"/>
      <c r="B102" s="34" t="s">
        <v>112</v>
      </c>
      <c r="C102" s="21" t="s">
        <v>47</v>
      </c>
      <c r="D102" s="89">
        <v>0</v>
      </c>
      <c r="E102" s="93">
        <v>0</v>
      </c>
      <c r="F102" s="93">
        <v>0</v>
      </c>
      <c r="G102" s="93">
        <v>0</v>
      </c>
      <c r="H102" s="93">
        <v>0</v>
      </c>
      <c r="I102" s="93">
        <v>0</v>
      </c>
      <c r="J102" s="93">
        <v>3.7264801510141762E-4</v>
      </c>
      <c r="K102" s="93">
        <v>7.6701544605333131E-3</v>
      </c>
      <c r="L102" s="93">
        <v>9.8863420514936975E-3</v>
      </c>
      <c r="M102" s="93">
        <v>1.1533647222291478E-2</v>
      </c>
      <c r="N102" s="93">
        <v>1.0064565903902756E-2</v>
      </c>
      <c r="O102" s="93">
        <v>1.0970841230329507E-2</v>
      </c>
      <c r="P102" s="89">
        <v>8.6425346582765517E-3</v>
      </c>
      <c r="Q102" s="91">
        <v>6.0895744400388139E-3</v>
      </c>
      <c r="R102" s="91">
        <v>4.0637704252796825E-3</v>
      </c>
      <c r="S102" s="89">
        <v>3.6229186427915541E-3</v>
      </c>
      <c r="T102" s="89">
        <v>3.0809448221121175E-3</v>
      </c>
      <c r="U102" s="89">
        <v>3.1798359130160579E-3</v>
      </c>
      <c r="V102" s="89">
        <v>3.2589283649523243E-3</v>
      </c>
      <c r="W102" s="92">
        <v>2.5407077005072634E-3</v>
      </c>
    </row>
    <row r="103" spans="1:23" ht="13.8" x14ac:dyDescent="0.25">
      <c r="A103" s="102"/>
      <c r="B103" s="34" t="s">
        <v>113</v>
      </c>
      <c r="C103" s="21" t="s">
        <v>47</v>
      </c>
      <c r="D103" s="89">
        <v>0</v>
      </c>
      <c r="E103" s="93">
        <v>3.8923253776481775E-4</v>
      </c>
      <c r="F103" s="93">
        <v>0</v>
      </c>
      <c r="G103" s="93">
        <v>0</v>
      </c>
      <c r="H103" s="93">
        <v>1.8295528093416646E-3</v>
      </c>
      <c r="I103" s="93">
        <v>2.1874394954235483E-3</v>
      </c>
      <c r="J103" s="93">
        <v>2.9991681268822699E-3</v>
      </c>
      <c r="K103" s="93">
        <v>4.3047022695438079E-3</v>
      </c>
      <c r="L103" s="93">
        <v>4.5409426553715019E-3</v>
      </c>
      <c r="M103" s="93">
        <v>3.5981071330658298E-3</v>
      </c>
      <c r="N103" s="93">
        <v>3.5056192874997321E-3</v>
      </c>
      <c r="O103" s="93">
        <v>3.460937247290291E-3</v>
      </c>
      <c r="P103" s="89">
        <v>3.3473775838482244E-3</v>
      </c>
      <c r="Q103" s="91">
        <v>3.6530383257174477E-3</v>
      </c>
      <c r="R103" s="91">
        <v>3.2303827613633391E-3</v>
      </c>
      <c r="S103" s="89">
        <v>3.2957639441920966E-3</v>
      </c>
      <c r="T103" s="89">
        <v>3.7589195654637413E-3</v>
      </c>
      <c r="U103" s="89">
        <v>3.8430435965894514E-3</v>
      </c>
      <c r="V103" s="89">
        <v>3.7278721879874408E-3</v>
      </c>
      <c r="W103" s="92">
        <v>3.7688550540855071E-3</v>
      </c>
    </row>
    <row r="104" spans="1:23" ht="13.8" x14ac:dyDescent="0.25">
      <c r="A104" s="102"/>
      <c r="B104" s="34" t="s">
        <v>114</v>
      </c>
      <c r="C104" s="21" t="s">
        <v>47</v>
      </c>
      <c r="D104" s="89">
        <v>0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1.1894921421393313E-4</v>
      </c>
      <c r="M104" s="93">
        <v>4.7412778622402872E-4</v>
      </c>
      <c r="N104" s="93">
        <v>1.2954925886489665E-3</v>
      </c>
      <c r="O104" s="93">
        <v>1.2878019712713924E-3</v>
      </c>
      <c r="P104" s="89">
        <v>2.5055374815001834E-3</v>
      </c>
      <c r="Q104" s="91">
        <v>2.8573730488284806E-3</v>
      </c>
      <c r="R104" s="91">
        <v>2.8325439349290884E-3</v>
      </c>
      <c r="S104" s="89">
        <v>3.0953161793554991E-3</v>
      </c>
      <c r="T104" s="89">
        <v>3.8604955766951567E-3</v>
      </c>
      <c r="U104" s="89">
        <v>3.8530880199664085E-3</v>
      </c>
      <c r="V104" s="89">
        <v>3.737039827647158E-3</v>
      </c>
      <c r="W104" s="92">
        <v>3.7785547469886219E-3</v>
      </c>
    </row>
    <row r="105" spans="1:23" ht="13.8" x14ac:dyDescent="0.25">
      <c r="A105" s="102"/>
      <c r="B105" s="34" t="s">
        <v>115</v>
      </c>
      <c r="C105" s="21" t="s">
        <v>47</v>
      </c>
      <c r="D105" s="89">
        <v>0</v>
      </c>
      <c r="E105" s="93">
        <v>0</v>
      </c>
      <c r="F105" s="93">
        <v>0</v>
      </c>
      <c r="G105" s="93">
        <v>0</v>
      </c>
      <c r="H105" s="93">
        <v>0</v>
      </c>
      <c r="I105" s="93">
        <v>0</v>
      </c>
      <c r="J105" s="93">
        <v>0</v>
      </c>
      <c r="K105" s="93">
        <v>0</v>
      </c>
      <c r="L105" s="93">
        <v>1.2575383044715957E-4</v>
      </c>
      <c r="M105" s="93">
        <v>2.597697933022627E-3</v>
      </c>
      <c r="N105" s="93">
        <v>3.8152575793581724E-3</v>
      </c>
      <c r="O105" s="93">
        <v>3.8885560086057112E-3</v>
      </c>
      <c r="P105" s="89">
        <v>3.6255148841014013E-3</v>
      </c>
      <c r="Q105" s="91">
        <v>3.4475030745879497E-3</v>
      </c>
      <c r="R105" s="91">
        <v>3.1196434254817957E-3</v>
      </c>
      <c r="S105" s="89">
        <v>2.8807000180726657E-3</v>
      </c>
      <c r="T105" s="89">
        <v>2.8214495776699732E-3</v>
      </c>
      <c r="U105" s="89">
        <v>2.8526355467798077E-3</v>
      </c>
      <c r="V105" s="89">
        <v>3.1313112030997518E-3</v>
      </c>
      <c r="W105" s="92">
        <v>3.3453814069426394E-3</v>
      </c>
    </row>
    <row r="106" spans="1:23" ht="13.8" x14ac:dyDescent="0.25">
      <c r="A106" s="102"/>
      <c r="B106" s="34" t="s">
        <v>116</v>
      </c>
      <c r="C106" s="21" t="s">
        <v>47</v>
      </c>
      <c r="D106" s="89">
        <v>0</v>
      </c>
      <c r="E106" s="93">
        <v>0</v>
      </c>
      <c r="F106" s="93">
        <v>0</v>
      </c>
      <c r="G106" s="93">
        <v>0</v>
      </c>
      <c r="H106" s="93">
        <v>0</v>
      </c>
      <c r="I106" s="93">
        <v>1.0072004915741364E-3</v>
      </c>
      <c r="J106" s="93">
        <v>1.0301892459087237E-3</v>
      </c>
      <c r="K106" s="93">
        <v>2.116435284250769E-3</v>
      </c>
      <c r="L106" s="93">
        <v>2.3451818648372153E-3</v>
      </c>
      <c r="M106" s="93">
        <v>2.6008854023876627E-4</v>
      </c>
      <c r="N106" s="93">
        <v>6.6635796743916005E-4</v>
      </c>
      <c r="O106" s="93">
        <v>6.5698157064707273E-4</v>
      </c>
      <c r="P106" s="89">
        <v>6.6592308681871781E-4</v>
      </c>
      <c r="Q106" s="91">
        <v>6.7764499366199998E-3</v>
      </c>
      <c r="R106" s="91">
        <v>2.7512657228122702E-3</v>
      </c>
      <c r="S106" s="89">
        <v>6.8467209328232349E-6</v>
      </c>
      <c r="T106" s="89">
        <v>7.6015005683278682E-6</v>
      </c>
      <c r="U106" s="89">
        <v>7.1588218137125608E-6</v>
      </c>
      <c r="V106" s="89">
        <v>6.9606965997679897E-6</v>
      </c>
      <c r="W106" s="92">
        <v>7.0249237333900933E-6</v>
      </c>
    </row>
    <row r="107" spans="1:23" ht="13.8" x14ac:dyDescent="0.25">
      <c r="A107" s="102"/>
      <c r="B107" s="34" t="s">
        <v>117</v>
      </c>
      <c r="C107" s="21" t="s">
        <v>47</v>
      </c>
      <c r="D107" s="89">
        <v>0</v>
      </c>
      <c r="E107" s="93">
        <v>0</v>
      </c>
      <c r="F107" s="93">
        <v>0</v>
      </c>
      <c r="G107" s="93">
        <v>1.1176043857246756E-3</v>
      </c>
      <c r="H107" s="93">
        <v>1.6283013448627369E-3</v>
      </c>
      <c r="I107" s="93">
        <v>3.2852192590393579E-3</v>
      </c>
      <c r="J107" s="93">
        <v>3.2232728014390602E-3</v>
      </c>
      <c r="K107" s="93">
        <v>2.6042582479443984E-3</v>
      </c>
      <c r="L107" s="93">
        <v>3.6924486710712269E-3</v>
      </c>
      <c r="M107" s="93">
        <v>3.7896952496074649E-3</v>
      </c>
      <c r="N107" s="93">
        <v>5.0487930964309442E-3</v>
      </c>
      <c r="O107" s="93">
        <v>4.4174402757731369E-3</v>
      </c>
      <c r="P107" s="89">
        <v>4.7519598965073302E-3</v>
      </c>
      <c r="Q107" s="91">
        <v>3.7779734672035025E-3</v>
      </c>
      <c r="R107" s="91">
        <v>3.6902323206952814E-3</v>
      </c>
      <c r="S107" s="89">
        <v>2.5210578010809283E-3</v>
      </c>
      <c r="T107" s="89">
        <v>2.5228887725505921E-3</v>
      </c>
      <c r="U107" s="89">
        <v>2.8072521924001992E-3</v>
      </c>
      <c r="V107" s="89">
        <v>0</v>
      </c>
      <c r="W107" s="92">
        <v>2.6907460650477596E-3</v>
      </c>
    </row>
    <row r="108" spans="1:23" ht="13.8" x14ac:dyDescent="0.25">
      <c r="A108" s="102"/>
      <c r="B108" s="34" t="s">
        <v>118</v>
      </c>
      <c r="C108" s="21" t="s">
        <v>47</v>
      </c>
      <c r="D108" s="89">
        <v>0</v>
      </c>
      <c r="E108" s="93">
        <v>0</v>
      </c>
      <c r="F108" s="93">
        <v>0</v>
      </c>
      <c r="G108" s="93">
        <v>0</v>
      </c>
      <c r="H108" s="93">
        <v>0</v>
      </c>
      <c r="I108" s="93">
        <v>0</v>
      </c>
      <c r="J108" s="93">
        <v>0</v>
      </c>
      <c r="K108" s="93">
        <v>0</v>
      </c>
      <c r="L108" s="93">
        <v>0</v>
      </c>
      <c r="M108" s="93">
        <v>7.1092972443071044E-5</v>
      </c>
      <c r="N108" s="93">
        <v>1.2748707287598782E-3</v>
      </c>
      <c r="O108" s="93">
        <v>1.2119594984253651E-3</v>
      </c>
      <c r="P108" s="89">
        <v>2.0394806410803969E-3</v>
      </c>
      <c r="Q108" s="91">
        <v>1.111743957247511E-3</v>
      </c>
      <c r="R108" s="91">
        <v>1.6373692445879951E-3</v>
      </c>
      <c r="S108" s="89">
        <v>2.146475927785618E-3</v>
      </c>
      <c r="T108" s="89">
        <v>1.8175707103624426E-3</v>
      </c>
      <c r="U108" s="89">
        <v>1.0834215664207246E-3</v>
      </c>
      <c r="V108" s="89">
        <v>9.9013860814367496E-4</v>
      </c>
      <c r="W108" s="92">
        <v>0</v>
      </c>
    </row>
    <row r="109" spans="1:23" ht="13.8" x14ac:dyDescent="0.25">
      <c r="A109" s="102"/>
      <c r="B109" s="34" t="s">
        <v>119</v>
      </c>
      <c r="C109" s="21" t="s">
        <v>47</v>
      </c>
      <c r="D109" s="89">
        <v>0</v>
      </c>
      <c r="E109" s="93">
        <v>0</v>
      </c>
      <c r="F109" s="93">
        <v>0</v>
      </c>
      <c r="G109" s="93">
        <v>0</v>
      </c>
      <c r="H109" s="93">
        <v>0</v>
      </c>
      <c r="I109" s="93">
        <v>0</v>
      </c>
      <c r="J109" s="93">
        <v>2.6074348285845318E-3</v>
      </c>
      <c r="K109" s="93">
        <v>2.5749513555217173E-3</v>
      </c>
      <c r="L109" s="93">
        <v>4.3762562088958514E-3</v>
      </c>
      <c r="M109" s="93">
        <v>1.7875364711844447E-3</v>
      </c>
      <c r="N109" s="93">
        <v>1.1510824760734052E-3</v>
      </c>
      <c r="O109" s="93">
        <v>8.9133938359006054E-4</v>
      </c>
      <c r="P109" s="89">
        <v>1.5442691770267448E-3</v>
      </c>
      <c r="Q109" s="91">
        <v>1.3853076881256434E-3</v>
      </c>
      <c r="R109" s="91">
        <v>7.6272895140920625E-4</v>
      </c>
      <c r="S109" s="89">
        <v>1.878180909618451E-3</v>
      </c>
      <c r="T109" s="89">
        <v>2.5616031570032463E-3</v>
      </c>
      <c r="U109" s="89">
        <v>2.4900149330454448E-3</v>
      </c>
      <c r="V109" s="89">
        <v>2.4211020931714554E-3</v>
      </c>
      <c r="W109" s="92">
        <v>2.4434418756087545E-3</v>
      </c>
    </row>
    <row r="110" spans="1:23" ht="13.8" x14ac:dyDescent="0.25">
      <c r="A110" s="102"/>
      <c r="B110" s="34" t="s">
        <v>120</v>
      </c>
      <c r="C110" s="21" t="s">
        <v>47</v>
      </c>
      <c r="D110" s="89">
        <v>0</v>
      </c>
      <c r="E110" s="93">
        <v>0</v>
      </c>
      <c r="F110" s="93">
        <v>0</v>
      </c>
      <c r="G110" s="93">
        <v>0</v>
      </c>
      <c r="H110" s="93">
        <v>0</v>
      </c>
      <c r="I110" s="93">
        <v>0</v>
      </c>
      <c r="J110" s="93">
        <v>0</v>
      </c>
      <c r="K110" s="93">
        <v>0</v>
      </c>
      <c r="L110" s="93">
        <v>0</v>
      </c>
      <c r="M110" s="93">
        <v>2.7228771527552828E-4</v>
      </c>
      <c r="N110" s="93">
        <v>1.0854113919242939E-3</v>
      </c>
      <c r="O110" s="93">
        <v>1.1091974618931838E-3</v>
      </c>
      <c r="P110" s="89">
        <v>1.1731570851332778E-3</v>
      </c>
      <c r="Q110" s="91">
        <v>4.4996022309014292E-3</v>
      </c>
      <c r="R110" s="91">
        <v>1.9808187722759754E-3</v>
      </c>
      <c r="S110" s="89">
        <v>1.9779871638156512E-3</v>
      </c>
      <c r="T110" s="89">
        <v>2.5132672840295633E-3</v>
      </c>
      <c r="U110" s="89">
        <v>2.9616434624301084E-3</v>
      </c>
      <c r="V110" s="89">
        <v>2.9118611384639781E-3</v>
      </c>
      <c r="W110" s="92">
        <v>2.9387292100353448E-3</v>
      </c>
    </row>
    <row r="111" spans="1:23" ht="13.8" x14ac:dyDescent="0.25">
      <c r="A111" s="102"/>
      <c r="B111" s="34" t="s">
        <v>121</v>
      </c>
      <c r="C111" s="21" t="s">
        <v>47</v>
      </c>
      <c r="D111" s="89">
        <v>0</v>
      </c>
      <c r="E111" s="93">
        <v>0</v>
      </c>
      <c r="F111" s="93">
        <v>0</v>
      </c>
      <c r="G111" s="93">
        <v>0</v>
      </c>
      <c r="H111" s="93">
        <v>0</v>
      </c>
      <c r="I111" s="93">
        <v>5.1059226405230588E-4</v>
      </c>
      <c r="J111" s="93">
        <v>8.1143794348410836E-4</v>
      </c>
      <c r="K111" s="93">
        <v>1.4041510383707846E-3</v>
      </c>
      <c r="L111" s="93">
        <v>4.8577631020326948E-4</v>
      </c>
      <c r="M111" s="93">
        <v>2.1608339356478869E-3</v>
      </c>
      <c r="N111" s="93">
        <v>7.9371950621378012E-4</v>
      </c>
      <c r="O111" s="93">
        <v>4.0460947885672375E-4</v>
      </c>
      <c r="P111" s="89">
        <v>9.2921849202615088E-5</v>
      </c>
      <c r="Q111" s="91">
        <v>2.8830709961184513E-3</v>
      </c>
      <c r="R111" s="91">
        <v>1.6957652925981117E-3</v>
      </c>
      <c r="S111" s="89">
        <v>1.0882373517976814E-3</v>
      </c>
      <c r="T111" s="89">
        <v>5.1832604523809078E-4</v>
      </c>
      <c r="U111" s="89">
        <v>4.5984610959327795E-4</v>
      </c>
      <c r="V111" s="89">
        <v>4.4711955888206557E-4</v>
      </c>
      <c r="W111" s="92">
        <v>4.5124518154666086E-4</v>
      </c>
    </row>
    <row r="112" spans="1:23" ht="13.8" x14ac:dyDescent="0.25">
      <c r="A112" s="102"/>
      <c r="B112" s="34" t="s">
        <v>122</v>
      </c>
      <c r="C112" s="21" t="s">
        <v>47</v>
      </c>
      <c r="D112" s="89">
        <v>0</v>
      </c>
      <c r="E112" s="93">
        <v>0</v>
      </c>
      <c r="F112" s="93">
        <v>0</v>
      </c>
      <c r="G112" s="93">
        <v>0</v>
      </c>
      <c r="H112" s="93">
        <v>0</v>
      </c>
      <c r="I112" s="93">
        <v>0</v>
      </c>
      <c r="J112" s="93">
        <v>0</v>
      </c>
      <c r="K112" s="93">
        <v>0</v>
      </c>
      <c r="L112" s="93">
        <v>0</v>
      </c>
      <c r="M112" s="93">
        <v>5.1456001960637798E-5</v>
      </c>
      <c r="N112" s="93">
        <v>1.9033923841894968E-4</v>
      </c>
      <c r="O112" s="93">
        <v>1.9455764432232598E-4</v>
      </c>
      <c r="P112" s="89">
        <v>1.5577968332478071E-3</v>
      </c>
      <c r="Q112" s="91">
        <v>5.4471381817626562E-4</v>
      </c>
      <c r="R112" s="91">
        <v>4.4748268086817377E-4</v>
      </c>
      <c r="S112" s="89">
        <v>1.0505705359036776E-3</v>
      </c>
      <c r="T112" s="89">
        <v>1.691592439966828E-3</v>
      </c>
      <c r="U112" s="89">
        <v>6.1264519431937026E-4</v>
      </c>
      <c r="V112" s="89">
        <v>5.3883093680289211E-4</v>
      </c>
      <c r="W112" s="92">
        <v>0</v>
      </c>
    </row>
    <row r="113" spans="1:23" ht="13.8" x14ac:dyDescent="0.25">
      <c r="A113" s="102"/>
      <c r="B113" s="34" t="s">
        <v>123</v>
      </c>
      <c r="C113" s="21" t="s">
        <v>47</v>
      </c>
      <c r="D113" s="89">
        <v>0</v>
      </c>
      <c r="E113" s="93">
        <v>0</v>
      </c>
      <c r="F113" s="93">
        <v>0</v>
      </c>
      <c r="G113" s="93">
        <v>0</v>
      </c>
      <c r="H113" s="93">
        <v>0</v>
      </c>
      <c r="I113" s="93">
        <v>0</v>
      </c>
      <c r="J113" s="93">
        <v>0</v>
      </c>
      <c r="K113" s="93">
        <v>0</v>
      </c>
      <c r="L113" s="93">
        <v>0</v>
      </c>
      <c r="M113" s="93">
        <v>0</v>
      </c>
      <c r="N113" s="93">
        <v>0</v>
      </c>
      <c r="O113" s="93">
        <v>1.0240454259794907E-3</v>
      </c>
      <c r="P113" s="89">
        <v>1.0379826795433558E-3</v>
      </c>
      <c r="Q113" s="91">
        <v>7.3948425457640734E-5</v>
      </c>
      <c r="R113" s="91">
        <v>1.7608917041380008E-4</v>
      </c>
      <c r="S113" s="89">
        <v>2.9912252517368571E-4</v>
      </c>
      <c r="T113" s="89">
        <v>1.2655964709561986E-3</v>
      </c>
      <c r="U113" s="89">
        <v>5.7461176331639863E-4</v>
      </c>
      <c r="V113" s="89">
        <v>6.098458173465635E-4</v>
      </c>
      <c r="W113" s="92">
        <v>5.8083082041285056E-4</v>
      </c>
    </row>
    <row r="114" spans="1:23" ht="13.8" x14ac:dyDescent="0.25">
      <c r="A114" s="102"/>
      <c r="B114" s="34" t="s">
        <v>124</v>
      </c>
      <c r="C114" s="21" t="s">
        <v>47</v>
      </c>
      <c r="D114" s="89">
        <v>0</v>
      </c>
      <c r="E114" s="93">
        <v>0</v>
      </c>
      <c r="F114" s="93">
        <v>9.0548320873434546E-4</v>
      </c>
      <c r="G114" s="93">
        <v>9.5872505127317126E-4</v>
      </c>
      <c r="H114" s="93">
        <v>9.2985496543421676E-4</v>
      </c>
      <c r="I114" s="93">
        <v>7.8444902462856004E-4</v>
      </c>
      <c r="J114" s="93">
        <v>7.6769117530718373E-4</v>
      </c>
      <c r="K114" s="93">
        <v>6.9165909002593241E-4</v>
      </c>
      <c r="L114" s="93">
        <v>6.5488928982890585E-4</v>
      </c>
      <c r="M114" s="93">
        <v>6.2742822072128323E-4</v>
      </c>
      <c r="N114" s="93">
        <v>6.0175727110283134E-4</v>
      </c>
      <c r="O114" s="93">
        <v>5.9031494601542755E-4</v>
      </c>
      <c r="P114" s="89">
        <v>6.2034509917033623E-4</v>
      </c>
      <c r="Q114" s="91">
        <v>6.4512441075831642E-4</v>
      </c>
      <c r="R114" s="91">
        <v>6.3531976678981314E-4</v>
      </c>
      <c r="S114" s="89">
        <v>6.1923626369538899E-4</v>
      </c>
      <c r="T114" s="89">
        <v>6.0888424130894566E-4</v>
      </c>
      <c r="U114" s="89">
        <v>6.102329591544831E-4</v>
      </c>
      <c r="V114" s="89">
        <v>5.651510310112197E-4</v>
      </c>
      <c r="W114" s="92">
        <v>5.5427713007111376E-4</v>
      </c>
    </row>
    <row r="115" spans="1:23" ht="13.8" x14ac:dyDescent="0.25">
      <c r="A115" s="102"/>
      <c r="B115" s="34" t="s">
        <v>125</v>
      </c>
      <c r="C115" s="21" t="s">
        <v>47</v>
      </c>
      <c r="D115" s="89">
        <v>0</v>
      </c>
      <c r="E115" s="93">
        <v>0</v>
      </c>
      <c r="F115" s="93">
        <v>0</v>
      </c>
      <c r="G115" s="93">
        <v>0</v>
      </c>
      <c r="H115" s="93">
        <v>0</v>
      </c>
      <c r="I115" s="93">
        <v>0</v>
      </c>
      <c r="J115" s="93">
        <v>0</v>
      </c>
      <c r="K115" s="93">
        <v>0</v>
      </c>
      <c r="L115" s="93">
        <v>0</v>
      </c>
      <c r="M115" s="93">
        <v>0</v>
      </c>
      <c r="N115" s="93">
        <v>0</v>
      </c>
      <c r="O115" s="93">
        <v>0</v>
      </c>
      <c r="P115" s="89">
        <v>1.9755324584613348E-3</v>
      </c>
      <c r="Q115" s="91">
        <v>6.7432712712829699E-4</v>
      </c>
      <c r="R115" s="91">
        <v>7.1643592125925938E-4</v>
      </c>
      <c r="S115" s="89">
        <v>7.3348829339675169E-4</v>
      </c>
      <c r="T115" s="89">
        <v>7.0078642410035044E-4</v>
      </c>
      <c r="U115" s="89">
        <v>1.6642247449901307E-3</v>
      </c>
      <c r="V115" s="89">
        <v>1.8889984545061237E-3</v>
      </c>
      <c r="W115" s="92">
        <v>1.9064284565771166E-3</v>
      </c>
    </row>
    <row r="116" spans="1:23" ht="13.8" x14ac:dyDescent="0.25">
      <c r="A116" s="102"/>
      <c r="B116" s="34" t="s">
        <v>126</v>
      </c>
      <c r="C116" s="21" t="s">
        <v>47</v>
      </c>
      <c r="D116" s="89">
        <v>0</v>
      </c>
      <c r="E116" s="93">
        <v>0</v>
      </c>
      <c r="F116" s="93">
        <v>0</v>
      </c>
      <c r="G116" s="93">
        <v>1.5559617843825691E-4</v>
      </c>
      <c r="H116" s="93">
        <v>1.5114950627990721E-4</v>
      </c>
      <c r="I116" s="93">
        <v>1.8838713681292404E-4</v>
      </c>
      <c r="J116" s="93">
        <v>1.0871602803788666E-4</v>
      </c>
      <c r="K116" s="93">
        <v>4.2777173161990151E-4</v>
      </c>
      <c r="L116" s="93">
        <v>3.1625440832176054E-4</v>
      </c>
      <c r="M116" s="93">
        <v>3.6443710589936025E-4</v>
      </c>
      <c r="N116" s="93">
        <v>4.4898943454136628E-4</v>
      </c>
      <c r="O116" s="93">
        <v>4.0333443307118084E-4</v>
      </c>
      <c r="P116" s="89">
        <v>6.6885939226993892E-4</v>
      </c>
      <c r="Q116" s="91">
        <v>4.9831273782453237E-4</v>
      </c>
      <c r="R116" s="91">
        <v>4.8054246319819793E-4</v>
      </c>
      <c r="S116" s="89">
        <v>5.0875232410157296E-4</v>
      </c>
      <c r="T116" s="89">
        <v>5.5500852978573943E-4</v>
      </c>
      <c r="U116" s="89">
        <v>1.7388633286770082E-4</v>
      </c>
      <c r="V116" s="89">
        <v>1.1162039067570307E-4</v>
      </c>
      <c r="W116" s="92">
        <v>1.074634688879865E-4</v>
      </c>
    </row>
    <row r="117" spans="1:23" ht="13.8" x14ac:dyDescent="0.25">
      <c r="A117" s="102"/>
      <c r="B117" s="34" t="s">
        <v>127</v>
      </c>
      <c r="C117" s="21" t="s">
        <v>47</v>
      </c>
      <c r="D117" s="89">
        <v>0</v>
      </c>
      <c r="E117" s="93">
        <v>0</v>
      </c>
      <c r="F117" s="93">
        <v>0</v>
      </c>
      <c r="G117" s="93">
        <v>0</v>
      </c>
      <c r="H117" s="93">
        <v>0</v>
      </c>
      <c r="I117" s="93">
        <v>0</v>
      </c>
      <c r="J117" s="93">
        <v>0</v>
      </c>
      <c r="K117" s="93">
        <v>0</v>
      </c>
      <c r="L117" s="93">
        <v>0</v>
      </c>
      <c r="M117" s="93">
        <v>0</v>
      </c>
      <c r="N117" s="93">
        <v>2.7832870278240112E-4</v>
      </c>
      <c r="O117" s="93">
        <v>7.0447096799774978E-4</v>
      </c>
      <c r="P117" s="89">
        <v>1.2108083777757615E-3</v>
      </c>
      <c r="Q117" s="91">
        <v>1.8552868017592954E-4</v>
      </c>
      <c r="R117" s="91">
        <v>9.9215539474957102E-5</v>
      </c>
      <c r="S117" s="89">
        <v>8.2413165592866837E-5</v>
      </c>
      <c r="T117" s="89">
        <v>1.3513914966969498E-4</v>
      </c>
      <c r="U117" s="89">
        <v>2.4616439785870399E-5</v>
      </c>
      <c r="V117" s="89">
        <v>9.9699720151708796E-5</v>
      </c>
      <c r="W117" s="92">
        <v>1.0106756790131954E-4</v>
      </c>
    </row>
    <row r="118" spans="1:23" ht="13.8" x14ac:dyDescent="0.25">
      <c r="A118" s="102"/>
      <c r="B118" s="34" t="s">
        <v>128</v>
      </c>
      <c r="C118" s="21" t="s">
        <v>47</v>
      </c>
      <c r="D118" s="89">
        <v>0</v>
      </c>
      <c r="E118" s="93">
        <v>0</v>
      </c>
      <c r="F118" s="93">
        <v>0</v>
      </c>
      <c r="G118" s="93">
        <v>2.8842309344451466E-4</v>
      </c>
      <c r="H118" s="93">
        <v>5.8803190595011759E-4</v>
      </c>
      <c r="I118" s="93">
        <v>7.5088516318434556E-4</v>
      </c>
      <c r="J118" s="93">
        <v>6.7919258031378011E-4</v>
      </c>
      <c r="K118" s="93">
        <v>3.9546402624704462E-4</v>
      </c>
      <c r="L118" s="93">
        <v>4.3077839183142705E-4</v>
      </c>
      <c r="M118" s="93">
        <v>3.7429097192798882E-4</v>
      </c>
      <c r="N118" s="93">
        <v>4.4415885681253753E-4</v>
      </c>
      <c r="O118" s="93">
        <v>2.8417421494862476E-4</v>
      </c>
      <c r="P118" s="89">
        <v>2.6040538264618135E-4</v>
      </c>
      <c r="Q118" s="91">
        <v>1.0442408734309322E-4</v>
      </c>
      <c r="R118" s="91">
        <v>7.7490604412298766E-5</v>
      </c>
      <c r="S118" s="89">
        <v>6.3760999673003054E-5</v>
      </c>
      <c r="T118" s="89">
        <v>1.3931264865147994E-4</v>
      </c>
      <c r="U118" s="89">
        <v>1.8197312918034303E-4</v>
      </c>
      <c r="V118" s="89">
        <v>1.7693690030229519E-4</v>
      </c>
      <c r="W118" s="92">
        <v>1.7856951706349326E-4</v>
      </c>
    </row>
    <row r="119" spans="1:23" ht="13.8" x14ac:dyDescent="0.25">
      <c r="A119" s="102"/>
      <c r="B119" s="34" t="s">
        <v>129</v>
      </c>
      <c r="C119" s="21" t="s">
        <v>47</v>
      </c>
      <c r="D119" s="89">
        <v>0</v>
      </c>
      <c r="E119" s="93">
        <v>0</v>
      </c>
      <c r="F119" s="93">
        <v>0</v>
      </c>
      <c r="G119" s="93">
        <v>0</v>
      </c>
      <c r="H119" s="93">
        <v>0</v>
      </c>
      <c r="I119" s="93">
        <v>0</v>
      </c>
      <c r="J119" s="93">
        <v>0</v>
      </c>
      <c r="K119" s="93">
        <v>0</v>
      </c>
      <c r="L119" s="93">
        <v>0</v>
      </c>
      <c r="M119" s="93">
        <v>2.2125713431199105E-7</v>
      </c>
      <c r="N119" s="93">
        <v>2.1495534470861517E-6</v>
      </c>
      <c r="O119" s="93">
        <v>4.789840997149485E-6</v>
      </c>
      <c r="P119" s="89">
        <v>5.8177165066070564E-6</v>
      </c>
      <c r="Q119" s="91">
        <v>1.2201143408033522E-6</v>
      </c>
      <c r="R119" s="91">
        <v>8.2683467671827796E-6</v>
      </c>
      <c r="S119" s="89">
        <v>1.8601580265604599E-5</v>
      </c>
      <c r="T119" s="89">
        <v>4.3349568978665908E-5</v>
      </c>
      <c r="U119" s="89">
        <v>4.9864176773123441E-6</v>
      </c>
      <c r="V119" s="89">
        <v>1.8875177182271023E-5</v>
      </c>
      <c r="W119" s="92">
        <v>1.9167064789551299E-5</v>
      </c>
    </row>
    <row r="120" spans="1:23" ht="13.8" x14ac:dyDescent="0.25">
      <c r="A120" s="102"/>
      <c r="B120" s="34" t="s">
        <v>130</v>
      </c>
      <c r="C120" s="21" t="s">
        <v>47</v>
      </c>
      <c r="D120" s="89">
        <v>0</v>
      </c>
      <c r="E120" s="93">
        <v>0</v>
      </c>
      <c r="F120" s="93">
        <v>0</v>
      </c>
      <c r="G120" s="93">
        <v>0</v>
      </c>
      <c r="H120" s="93">
        <v>0</v>
      </c>
      <c r="I120" s="93">
        <v>0</v>
      </c>
      <c r="J120" s="93">
        <v>0</v>
      </c>
      <c r="K120" s="93">
        <v>0</v>
      </c>
      <c r="L120" s="93">
        <v>0</v>
      </c>
      <c r="M120" s="93">
        <v>0</v>
      </c>
      <c r="N120" s="93">
        <v>1.5823037992774834E-4</v>
      </c>
      <c r="O120" s="93">
        <v>0</v>
      </c>
      <c r="P120" s="89">
        <v>0</v>
      </c>
      <c r="Q120" s="91">
        <v>2.1895874086903731E-5</v>
      </c>
      <c r="R120" s="91">
        <v>2.6888280689984785E-5</v>
      </c>
      <c r="S120" s="89">
        <v>6.9374693549374076E-5</v>
      </c>
      <c r="T120" s="89">
        <v>6.098271289783625E-5</v>
      </c>
      <c r="U120" s="89">
        <v>4.9909732070924618E-5</v>
      </c>
      <c r="V120" s="89">
        <v>0</v>
      </c>
      <c r="W120" s="92">
        <v>0</v>
      </c>
    </row>
    <row r="121" spans="1:23" ht="13.8" x14ac:dyDescent="0.25">
      <c r="A121" s="102"/>
      <c r="B121" s="34" t="s">
        <v>131</v>
      </c>
      <c r="C121" s="21" t="s">
        <v>47</v>
      </c>
      <c r="D121" s="89">
        <v>0</v>
      </c>
      <c r="E121" s="93">
        <v>0</v>
      </c>
      <c r="F121" s="93">
        <v>0</v>
      </c>
      <c r="G121" s="93">
        <v>0</v>
      </c>
      <c r="H121" s="93">
        <v>0</v>
      </c>
      <c r="I121" s="93">
        <v>0</v>
      </c>
      <c r="J121" s="93">
        <v>0</v>
      </c>
      <c r="K121" s="93">
        <v>0</v>
      </c>
      <c r="L121" s="93">
        <v>0</v>
      </c>
      <c r="M121" s="93">
        <v>0</v>
      </c>
      <c r="N121" s="93">
        <v>1.4010753581604415E-2</v>
      </c>
      <c r="O121" s="93">
        <v>2.3706716424238099E-2</v>
      </c>
      <c r="P121" s="89">
        <v>2.4450501660582671E-2</v>
      </c>
      <c r="Q121" s="91">
        <v>2.0803968222112484E-2</v>
      </c>
      <c r="R121" s="91">
        <v>0</v>
      </c>
      <c r="S121" s="89">
        <v>0</v>
      </c>
      <c r="T121" s="89">
        <v>0</v>
      </c>
      <c r="U121" s="89">
        <v>0</v>
      </c>
      <c r="V121" s="89">
        <v>0</v>
      </c>
      <c r="W121" s="92">
        <v>0</v>
      </c>
    </row>
    <row r="122" spans="1:23" ht="13.8" x14ac:dyDescent="0.25">
      <c r="A122" s="102"/>
      <c r="B122" s="34" t="s">
        <v>132</v>
      </c>
      <c r="C122" s="21" t="s">
        <v>47</v>
      </c>
      <c r="D122" s="89">
        <v>4.6561784374923379E-2</v>
      </c>
      <c r="E122" s="93">
        <v>0</v>
      </c>
      <c r="F122" s="93">
        <v>0</v>
      </c>
      <c r="G122" s="93">
        <v>0</v>
      </c>
      <c r="H122" s="93">
        <v>0</v>
      </c>
      <c r="I122" s="93">
        <v>0</v>
      </c>
      <c r="J122" s="93">
        <v>0</v>
      </c>
      <c r="K122" s="93">
        <v>0</v>
      </c>
      <c r="L122" s="93">
        <v>0</v>
      </c>
      <c r="M122" s="93">
        <v>0</v>
      </c>
      <c r="N122" s="93">
        <v>0</v>
      </c>
      <c r="O122" s="93">
        <v>0</v>
      </c>
      <c r="P122" s="89">
        <v>0</v>
      </c>
      <c r="Q122" s="91">
        <v>0</v>
      </c>
      <c r="R122" s="91">
        <v>0</v>
      </c>
      <c r="S122" s="89">
        <v>0</v>
      </c>
      <c r="T122" s="89">
        <v>0</v>
      </c>
      <c r="U122" s="89">
        <v>0</v>
      </c>
      <c r="V122" s="89">
        <v>0</v>
      </c>
      <c r="W122" s="92">
        <v>0</v>
      </c>
    </row>
    <row r="123" spans="1:23" ht="13.8" x14ac:dyDescent="0.25">
      <c r="A123" s="102"/>
      <c r="B123" s="34" t="s">
        <v>133</v>
      </c>
      <c r="C123" s="21" t="s">
        <v>47</v>
      </c>
      <c r="D123" s="89">
        <v>0</v>
      </c>
      <c r="E123" s="93">
        <v>0</v>
      </c>
      <c r="F123" s="93">
        <v>0</v>
      </c>
      <c r="G123" s="93">
        <v>2.316292237105547E-2</v>
      </c>
      <c r="H123" s="93">
        <v>4.488791502587372E-2</v>
      </c>
      <c r="I123" s="93">
        <v>1.1025436600991968E-2</v>
      </c>
      <c r="J123" s="93">
        <v>1.3656952213267844E-2</v>
      </c>
      <c r="K123" s="93">
        <v>1.3863024663606154E-2</v>
      </c>
      <c r="L123" s="93">
        <v>1.2240310215150348E-2</v>
      </c>
      <c r="M123" s="93">
        <v>0</v>
      </c>
      <c r="N123" s="93">
        <v>0</v>
      </c>
      <c r="O123" s="93">
        <v>0</v>
      </c>
      <c r="P123" s="89">
        <v>0</v>
      </c>
      <c r="Q123" s="91">
        <v>0</v>
      </c>
      <c r="R123" s="91">
        <v>0</v>
      </c>
      <c r="S123" s="89">
        <v>0</v>
      </c>
      <c r="T123" s="89">
        <v>0</v>
      </c>
      <c r="U123" s="89">
        <v>0</v>
      </c>
      <c r="V123" s="89">
        <v>0</v>
      </c>
      <c r="W123" s="92">
        <v>0</v>
      </c>
    </row>
    <row r="124" spans="1:23" ht="13.8" x14ac:dyDescent="0.25">
      <c r="A124" s="102"/>
      <c r="B124" s="34" t="s">
        <v>134</v>
      </c>
      <c r="C124" s="21" t="s">
        <v>47</v>
      </c>
      <c r="D124" s="89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93">
        <v>6.9651654495759009E-5</v>
      </c>
      <c r="N124" s="93">
        <v>4.6139354668816451E-4</v>
      </c>
      <c r="O124" s="93">
        <v>1.6346811145045825E-3</v>
      </c>
      <c r="P124" s="89">
        <v>1.3146573644887651E-4</v>
      </c>
      <c r="Q124" s="91">
        <v>0</v>
      </c>
      <c r="R124" s="91">
        <v>0</v>
      </c>
      <c r="S124" s="89">
        <v>0</v>
      </c>
      <c r="T124" s="89">
        <v>0</v>
      </c>
      <c r="U124" s="89">
        <v>0</v>
      </c>
      <c r="V124" s="89">
        <v>0</v>
      </c>
      <c r="W124" s="92">
        <v>0</v>
      </c>
    </row>
    <row r="125" spans="1:23" ht="13.8" x14ac:dyDescent="0.25">
      <c r="A125" s="102"/>
      <c r="B125" s="34" t="s">
        <v>135</v>
      </c>
      <c r="C125" s="21" t="s">
        <v>47</v>
      </c>
      <c r="D125" s="89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93">
        <v>0</v>
      </c>
      <c r="N125" s="93">
        <v>0</v>
      </c>
      <c r="O125" s="93">
        <v>1.0410448976892528E-4</v>
      </c>
      <c r="P125" s="89">
        <v>3.2275025694808706E-4</v>
      </c>
      <c r="Q125" s="91">
        <v>1.2217490103888954E-4</v>
      </c>
      <c r="R125" s="91">
        <v>1.0974505294142211E-4</v>
      </c>
      <c r="S125" s="89">
        <v>2.6441284819149735E-4</v>
      </c>
      <c r="T125" s="89">
        <v>0</v>
      </c>
      <c r="U125" s="89">
        <v>0</v>
      </c>
      <c r="V125" s="89">
        <v>0</v>
      </c>
      <c r="W125" s="92">
        <v>0</v>
      </c>
    </row>
    <row r="126" spans="1:23" ht="13.8" x14ac:dyDescent="0.25">
      <c r="A126" s="102"/>
      <c r="B126" s="34" t="s">
        <v>136</v>
      </c>
      <c r="C126" s="21" t="s">
        <v>47</v>
      </c>
      <c r="D126" s="89">
        <v>0</v>
      </c>
      <c r="E126" s="93">
        <v>2.2434856984997266E-4</v>
      </c>
      <c r="F126" s="93">
        <v>1.5254622970488119E-4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93">
        <v>0</v>
      </c>
      <c r="N126" s="93">
        <v>0</v>
      </c>
      <c r="O126" s="93">
        <v>0</v>
      </c>
      <c r="P126" s="89">
        <v>0</v>
      </c>
      <c r="Q126" s="91">
        <v>0</v>
      </c>
      <c r="R126" s="91">
        <v>0</v>
      </c>
      <c r="S126" s="89">
        <v>0</v>
      </c>
      <c r="T126" s="89">
        <v>0</v>
      </c>
      <c r="U126" s="89">
        <v>0</v>
      </c>
      <c r="V126" s="89">
        <v>0</v>
      </c>
      <c r="W126" s="92">
        <v>0</v>
      </c>
    </row>
    <row r="127" spans="1:23" ht="13.8" x14ac:dyDescent="0.25">
      <c r="A127" s="102"/>
      <c r="B127" s="34" t="s">
        <v>137</v>
      </c>
      <c r="C127" s="21" t="s">
        <v>47</v>
      </c>
      <c r="D127" s="89">
        <v>0</v>
      </c>
      <c r="E127" s="93">
        <v>0</v>
      </c>
      <c r="F127" s="93">
        <v>0</v>
      </c>
      <c r="G127" s="93">
        <v>0</v>
      </c>
      <c r="H127" s="93">
        <v>0</v>
      </c>
      <c r="I127" s="93">
        <v>0</v>
      </c>
      <c r="J127" s="93">
        <v>1.1587021899042549E-7</v>
      </c>
      <c r="K127" s="93">
        <v>8.5927212265434E-8</v>
      </c>
      <c r="L127" s="93">
        <v>0</v>
      </c>
      <c r="M127" s="93">
        <v>3.15778979637615E-7</v>
      </c>
      <c r="N127" s="93">
        <v>8.5208639251979722E-8</v>
      </c>
      <c r="O127" s="93">
        <v>0</v>
      </c>
      <c r="P127" s="89">
        <v>0</v>
      </c>
      <c r="Q127" s="91">
        <v>0</v>
      </c>
      <c r="R127" s="91">
        <v>0</v>
      </c>
      <c r="S127" s="89">
        <v>0</v>
      </c>
      <c r="T127" s="89">
        <v>0</v>
      </c>
      <c r="U127" s="89">
        <v>0</v>
      </c>
      <c r="V127" s="89">
        <v>0</v>
      </c>
      <c r="W127" s="92">
        <v>0</v>
      </c>
    </row>
    <row r="128" spans="1:23" ht="13.8" x14ac:dyDescent="0.25">
      <c r="A128" s="102"/>
      <c r="B128" s="34" t="s">
        <v>138</v>
      </c>
      <c r="C128" s="21" t="s">
        <v>47</v>
      </c>
      <c r="D128" s="89">
        <v>0</v>
      </c>
      <c r="E128" s="93">
        <v>0</v>
      </c>
      <c r="F128" s="93">
        <v>0</v>
      </c>
      <c r="G128" s="93">
        <v>6.5812957369552755E-3</v>
      </c>
      <c r="H128" s="93">
        <v>8.3564374546764072E-3</v>
      </c>
      <c r="I128" s="93">
        <v>8.3873693134326795E-3</v>
      </c>
      <c r="J128" s="93">
        <v>8.7812642096874571E-3</v>
      </c>
      <c r="K128" s="93">
        <v>8.8287110120393274E-3</v>
      </c>
      <c r="L128" s="93">
        <v>8.645504277277458E-3</v>
      </c>
      <c r="M128" s="93">
        <v>9.7519491521903656E-3</v>
      </c>
      <c r="N128" s="93">
        <v>9.8484168504913983E-3</v>
      </c>
      <c r="O128" s="93">
        <v>9.9354453112873581E-3</v>
      </c>
      <c r="P128" s="89">
        <v>9.9074921265548625E-3</v>
      </c>
      <c r="Q128" s="91">
        <v>8.9061796671030778E-3</v>
      </c>
      <c r="R128" s="91">
        <v>8.9122287513178754E-3</v>
      </c>
      <c r="S128" s="89">
        <v>8.5114553131388944E-3</v>
      </c>
      <c r="T128" s="89">
        <v>0</v>
      </c>
      <c r="U128" s="89">
        <v>0</v>
      </c>
      <c r="V128" s="89">
        <v>0</v>
      </c>
      <c r="W128" s="92">
        <v>0</v>
      </c>
    </row>
    <row r="129" spans="1:23" ht="13.8" x14ac:dyDescent="0.25">
      <c r="A129" s="102"/>
      <c r="B129" s="34" t="s">
        <v>139</v>
      </c>
      <c r="C129" s="21" t="s">
        <v>47</v>
      </c>
      <c r="D129" s="89">
        <v>8.7940004155201666E-3</v>
      </c>
      <c r="E129" s="93">
        <v>0</v>
      </c>
      <c r="F129" s="93">
        <v>0</v>
      </c>
      <c r="G129" s="93">
        <v>0</v>
      </c>
      <c r="H129" s="93">
        <v>0</v>
      </c>
      <c r="I129" s="93">
        <v>0</v>
      </c>
      <c r="J129" s="93">
        <v>0</v>
      </c>
      <c r="K129" s="93">
        <v>0</v>
      </c>
      <c r="L129" s="93">
        <v>0</v>
      </c>
      <c r="M129" s="93">
        <v>0</v>
      </c>
      <c r="N129" s="93">
        <v>0</v>
      </c>
      <c r="O129" s="93">
        <v>0</v>
      </c>
      <c r="P129" s="89">
        <v>0</v>
      </c>
      <c r="Q129" s="91">
        <v>0</v>
      </c>
      <c r="R129" s="91">
        <v>0</v>
      </c>
      <c r="S129" s="89">
        <v>0</v>
      </c>
      <c r="T129" s="89">
        <v>0</v>
      </c>
      <c r="U129" s="89">
        <v>0</v>
      </c>
      <c r="V129" s="89">
        <v>0</v>
      </c>
      <c r="W129" s="92">
        <v>0</v>
      </c>
    </row>
    <row r="130" spans="1:23" ht="13.8" x14ac:dyDescent="0.25">
      <c r="A130" s="102"/>
      <c r="B130" s="34" t="s">
        <v>140</v>
      </c>
      <c r="C130" s="21" t="s">
        <v>47</v>
      </c>
      <c r="D130" s="89">
        <v>0</v>
      </c>
      <c r="E130" s="93">
        <v>0</v>
      </c>
      <c r="F130" s="93">
        <v>0</v>
      </c>
      <c r="G130" s="93">
        <v>0</v>
      </c>
      <c r="H130" s="93">
        <v>0</v>
      </c>
      <c r="I130" s="93">
        <v>0</v>
      </c>
      <c r="J130" s="93">
        <v>0</v>
      </c>
      <c r="K130" s="93">
        <v>0</v>
      </c>
      <c r="L130" s="93">
        <v>0</v>
      </c>
      <c r="M130" s="93">
        <v>0</v>
      </c>
      <c r="N130" s="93">
        <v>1.2484060845307987E-3</v>
      </c>
      <c r="O130" s="93">
        <v>1.6646880670591196E-3</v>
      </c>
      <c r="P130" s="89">
        <v>3.7973145232540317E-3</v>
      </c>
      <c r="Q130" s="91">
        <v>1.9271656506235916E-2</v>
      </c>
      <c r="R130" s="91">
        <v>3.0493109183887807E-4</v>
      </c>
      <c r="S130" s="89">
        <v>0</v>
      </c>
      <c r="T130" s="89">
        <v>0</v>
      </c>
      <c r="U130" s="89">
        <v>0</v>
      </c>
      <c r="V130" s="89">
        <v>0</v>
      </c>
      <c r="W130" s="92">
        <v>0</v>
      </c>
    </row>
    <row r="131" spans="1:23" ht="13.8" x14ac:dyDescent="0.25">
      <c r="A131" s="102"/>
      <c r="B131" s="34" t="s">
        <v>141</v>
      </c>
      <c r="C131" s="21" t="s">
        <v>47</v>
      </c>
      <c r="D131" s="89">
        <v>0</v>
      </c>
      <c r="E131" s="93">
        <v>0</v>
      </c>
      <c r="F131" s="93">
        <v>0</v>
      </c>
      <c r="G131" s="93">
        <v>2.6262135777338912E-3</v>
      </c>
      <c r="H131" s="93">
        <v>3.5673576495690467E-3</v>
      </c>
      <c r="I131" s="93">
        <v>3.6743739306831515E-3</v>
      </c>
      <c r="J131" s="93">
        <v>4.0899626577781036E-3</v>
      </c>
      <c r="K131" s="93">
        <v>1.3054894338351455E-3</v>
      </c>
      <c r="L131" s="93">
        <v>1.1481316530412588E-3</v>
      </c>
      <c r="M131" s="93">
        <v>1.1942474183552266E-3</v>
      </c>
      <c r="N131" s="93">
        <v>2.0811628512840143E-3</v>
      </c>
      <c r="O131" s="93">
        <v>2.0518785466271251E-3</v>
      </c>
      <c r="P131" s="89">
        <v>2.6164305385919318E-3</v>
      </c>
      <c r="Q131" s="91">
        <v>2.2673512207887353E-4</v>
      </c>
      <c r="R131" s="91">
        <v>0</v>
      </c>
      <c r="S131" s="89">
        <v>0</v>
      </c>
      <c r="T131" s="89">
        <v>0</v>
      </c>
      <c r="U131" s="89">
        <v>0</v>
      </c>
      <c r="V131" s="89">
        <v>0</v>
      </c>
      <c r="W131" s="92">
        <v>0</v>
      </c>
    </row>
    <row r="132" spans="1:23" ht="13.8" x14ac:dyDescent="0.25">
      <c r="A132" s="102"/>
      <c r="B132" s="34" t="s">
        <v>142</v>
      </c>
      <c r="C132" s="21" t="s">
        <v>47</v>
      </c>
      <c r="D132" s="89">
        <v>0</v>
      </c>
      <c r="E132" s="93">
        <v>0</v>
      </c>
      <c r="F132" s="93">
        <v>0</v>
      </c>
      <c r="G132" s="93">
        <v>0</v>
      </c>
      <c r="H132" s="93">
        <v>0</v>
      </c>
      <c r="I132" s="93">
        <v>0</v>
      </c>
      <c r="J132" s="93">
        <v>0</v>
      </c>
      <c r="K132" s="93">
        <v>0</v>
      </c>
      <c r="L132" s="93">
        <v>0</v>
      </c>
      <c r="M132" s="93">
        <v>1.8309676910167937E-5</v>
      </c>
      <c r="N132" s="93">
        <v>1.9096938472160181E-5</v>
      </c>
      <c r="O132" s="93">
        <v>8.249321820751961E-5</v>
      </c>
      <c r="P132" s="89">
        <v>7.9411668066560218E-5</v>
      </c>
      <c r="Q132" s="91">
        <v>6.2336123727295805E-5</v>
      </c>
      <c r="R132" s="91">
        <v>2.9789867289835763E-6</v>
      </c>
      <c r="S132" s="89">
        <v>0</v>
      </c>
      <c r="T132" s="89">
        <v>0</v>
      </c>
      <c r="U132" s="89">
        <v>0</v>
      </c>
      <c r="V132" s="89">
        <v>0</v>
      </c>
      <c r="W132" s="92">
        <v>0</v>
      </c>
    </row>
    <row r="133" spans="1:23" ht="13.8" x14ac:dyDescent="0.25">
      <c r="A133" s="102"/>
      <c r="B133" s="34" t="s">
        <v>143</v>
      </c>
      <c r="C133" s="21" t="s">
        <v>47</v>
      </c>
      <c r="D133" s="89">
        <v>5.8267107250788283E-3</v>
      </c>
      <c r="E133" s="93">
        <v>2.7122955995847178E-3</v>
      </c>
      <c r="F133" s="93">
        <v>2.8609805285631624E-3</v>
      </c>
      <c r="G133" s="93">
        <v>4.2679517453953894E-3</v>
      </c>
      <c r="H133" s="93">
        <v>8.8810569244230215E-5</v>
      </c>
      <c r="I133" s="93">
        <v>4.2215824037811628E-5</v>
      </c>
      <c r="J133" s="93">
        <v>0</v>
      </c>
      <c r="K133" s="93">
        <v>0</v>
      </c>
      <c r="L133" s="93">
        <v>0</v>
      </c>
      <c r="M133" s="93">
        <v>0</v>
      </c>
      <c r="N133" s="93">
        <v>0</v>
      </c>
      <c r="O133" s="93">
        <v>0</v>
      </c>
      <c r="P133" s="89">
        <v>0</v>
      </c>
      <c r="Q133" s="91">
        <v>0</v>
      </c>
      <c r="R133" s="91">
        <v>0</v>
      </c>
      <c r="S133" s="89">
        <v>0</v>
      </c>
      <c r="T133" s="89">
        <v>0</v>
      </c>
      <c r="U133" s="89">
        <v>0</v>
      </c>
      <c r="V133" s="89">
        <v>0</v>
      </c>
      <c r="W133" s="92">
        <v>0</v>
      </c>
    </row>
    <row r="134" spans="1:23" ht="13.8" x14ac:dyDescent="0.25">
      <c r="A134" s="102"/>
      <c r="B134" s="34" t="s">
        <v>144</v>
      </c>
      <c r="C134" s="21" t="s">
        <v>47</v>
      </c>
      <c r="D134" s="89">
        <v>0</v>
      </c>
      <c r="E134" s="93">
        <v>0</v>
      </c>
      <c r="F134" s="93">
        <v>0</v>
      </c>
      <c r="G134" s="93">
        <v>2.5969664083460343E-2</v>
      </c>
      <c r="H134" s="93">
        <v>3.6953918536014249E-2</v>
      </c>
      <c r="I134" s="93">
        <v>4.4022079880749222E-2</v>
      </c>
      <c r="J134" s="93">
        <v>3.7865439482456319E-2</v>
      </c>
      <c r="K134" s="93">
        <v>3.3296312232571165E-2</v>
      </c>
      <c r="L134" s="93">
        <v>4.4443630834785544E-2</v>
      </c>
      <c r="M134" s="93">
        <v>6.2176930937367716E-2</v>
      </c>
      <c r="N134" s="93">
        <v>0.10934534613219758</v>
      </c>
      <c r="O134" s="93">
        <v>0.10249258784419944</v>
      </c>
      <c r="P134" s="89">
        <v>8.3511935797585868E-2</v>
      </c>
      <c r="Q134" s="91">
        <v>0</v>
      </c>
      <c r="R134" s="91">
        <v>0</v>
      </c>
      <c r="S134" s="89">
        <v>0</v>
      </c>
      <c r="T134" s="89">
        <v>0</v>
      </c>
      <c r="U134" s="89">
        <v>0</v>
      </c>
      <c r="V134" s="89">
        <v>0</v>
      </c>
      <c r="W134" s="92">
        <v>0</v>
      </c>
    </row>
    <row r="135" spans="1:23" ht="13.8" x14ac:dyDescent="0.25">
      <c r="A135" s="102"/>
      <c r="B135" s="34" t="s">
        <v>145</v>
      </c>
      <c r="C135" s="21" t="s">
        <v>47</v>
      </c>
      <c r="D135" s="89">
        <v>0</v>
      </c>
      <c r="E135" s="93">
        <v>0</v>
      </c>
      <c r="F135" s="93">
        <v>0</v>
      </c>
      <c r="G135" s="93">
        <v>0</v>
      </c>
      <c r="H135" s="93">
        <v>0</v>
      </c>
      <c r="I135" s="93">
        <v>0</v>
      </c>
      <c r="J135" s="93">
        <v>0</v>
      </c>
      <c r="K135" s="93">
        <v>0</v>
      </c>
      <c r="L135" s="93">
        <v>2.9932784660936882E-4</v>
      </c>
      <c r="M135" s="93">
        <v>3.546429313195265E-4</v>
      </c>
      <c r="N135" s="93">
        <v>1.4444955650431915E-6</v>
      </c>
      <c r="O135" s="93">
        <v>1.1149596462320011E-6</v>
      </c>
      <c r="P135" s="89">
        <v>6.8528825956414036E-7</v>
      </c>
      <c r="Q135" s="91">
        <v>0</v>
      </c>
      <c r="R135" s="91">
        <v>0</v>
      </c>
      <c r="S135" s="89">
        <v>0</v>
      </c>
      <c r="T135" s="89">
        <v>0</v>
      </c>
      <c r="U135" s="89">
        <v>0</v>
      </c>
      <c r="V135" s="89">
        <v>0</v>
      </c>
      <c r="W135" s="92">
        <v>0</v>
      </c>
    </row>
    <row r="136" spans="1:23" ht="13.8" x14ac:dyDescent="0.25">
      <c r="A136" s="102"/>
      <c r="B136" s="34" t="s">
        <v>146</v>
      </c>
      <c r="C136" s="21" t="s">
        <v>47</v>
      </c>
      <c r="D136" s="89">
        <v>0</v>
      </c>
      <c r="E136" s="93">
        <v>0</v>
      </c>
      <c r="F136" s="93">
        <v>0</v>
      </c>
      <c r="G136" s="93">
        <v>0</v>
      </c>
      <c r="H136" s="93">
        <v>0</v>
      </c>
      <c r="I136" s="93">
        <v>0</v>
      </c>
      <c r="J136" s="93">
        <v>0</v>
      </c>
      <c r="K136" s="93">
        <v>0</v>
      </c>
      <c r="L136" s="93">
        <v>0</v>
      </c>
      <c r="M136" s="93">
        <v>1.1524424478063313E-3</v>
      </c>
      <c r="N136" s="93">
        <v>3.0572209492088671E-3</v>
      </c>
      <c r="O136" s="93">
        <v>1.3775489028436467E-4</v>
      </c>
      <c r="P136" s="89">
        <v>0</v>
      </c>
      <c r="Q136" s="91">
        <v>0</v>
      </c>
      <c r="R136" s="91">
        <v>0</v>
      </c>
      <c r="S136" s="89">
        <v>0</v>
      </c>
      <c r="T136" s="89">
        <v>0</v>
      </c>
      <c r="U136" s="89">
        <v>0</v>
      </c>
      <c r="V136" s="89">
        <v>0</v>
      </c>
      <c r="W136" s="92">
        <v>0</v>
      </c>
    </row>
    <row r="137" spans="1:23" ht="13.8" x14ac:dyDescent="0.25">
      <c r="A137" s="102"/>
      <c r="B137" s="34" t="s">
        <v>147</v>
      </c>
      <c r="C137" s="21" t="s">
        <v>47</v>
      </c>
      <c r="D137" s="89">
        <v>3.7835783929083301E-2</v>
      </c>
      <c r="E137" s="93">
        <v>1.3028213100378119E-2</v>
      </c>
      <c r="F137" s="93">
        <v>1.7322523007081304E-2</v>
      </c>
      <c r="G137" s="93">
        <v>1.9160457114572736E-2</v>
      </c>
      <c r="H137" s="93">
        <v>1.9410396644488664E-2</v>
      </c>
      <c r="I137" s="93">
        <v>0</v>
      </c>
      <c r="J137" s="93">
        <v>0</v>
      </c>
      <c r="K137" s="93">
        <v>0</v>
      </c>
      <c r="L137" s="93">
        <v>0</v>
      </c>
      <c r="M137" s="93">
        <v>0</v>
      </c>
      <c r="N137" s="93">
        <v>0</v>
      </c>
      <c r="O137" s="93">
        <v>0</v>
      </c>
      <c r="P137" s="89">
        <v>0</v>
      </c>
      <c r="Q137" s="91">
        <v>0</v>
      </c>
      <c r="R137" s="91">
        <v>0</v>
      </c>
      <c r="S137" s="89">
        <v>0</v>
      </c>
      <c r="T137" s="89">
        <v>0</v>
      </c>
      <c r="U137" s="89">
        <v>0</v>
      </c>
      <c r="V137" s="89">
        <v>0</v>
      </c>
      <c r="W137" s="92">
        <v>0</v>
      </c>
    </row>
    <row r="138" spans="1:23" ht="13.8" x14ac:dyDescent="0.25">
      <c r="A138" s="102"/>
      <c r="B138" s="34" t="s">
        <v>148</v>
      </c>
      <c r="C138" s="21" t="s">
        <v>47</v>
      </c>
      <c r="D138" s="89">
        <v>0</v>
      </c>
      <c r="E138" s="93">
        <v>0</v>
      </c>
      <c r="F138" s="93">
        <v>0</v>
      </c>
      <c r="G138" s="93">
        <v>0</v>
      </c>
      <c r="H138" s="93">
        <v>0</v>
      </c>
      <c r="I138" s="93">
        <v>0</v>
      </c>
      <c r="J138" s="93">
        <v>0</v>
      </c>
      <c r="K138" s="93">
        <v>0</v>
      </c>
      <c r="L138" s="93">
        <v>0</v>
      </c>
      <c r="M138" s="93">
        <v>0</v>
      </c>
      <c r="N138" s="93">
        <v>0</v>
      </c>
      <c r="O138" s="93">
        <v>1.5123846828309557E-3</v>
      </c>
      <c r="P138" s="89">
        <v>1.5728138109856911E-3</v>
      </c>
      <c r="Q138" s="91">
        <v>0</v>
      </c>
      <c r="R138" s="91">
        <v>0</v>
      </c>
      <c r="S138" s="89">
        <v>0</v>
      </c>
      <c r="T138" s="89">
        <v>0</v>
      </c>
      <c r="U138" s="89">
        <v>6.9850766053266315E-3</v>
      </c>
      <c r="V138" s="89">
        <v>0</v>
      </c>
      <c r="W138" s="92">
        <v>0</v>
      </c>
    </row>
    <row r="139" spans="1:23" ht="13.8" x14ac:dyDescent="0.25">
      <c r="A139" s="102"/>
      <c r="B139" s="34" t="s">
        <v>149</v>
      </c>
      <c r="C139" s="21" t="s">
        <v>47</v>
      </c>
      <c r="D139" s="89">
        <v>0</v>
      </c>
      <c r="E139" s="93">
        <v>0</v>
      </c>
      <c r="F139" s="93">
        <v>0</v>
      </c>
      <c r="G139" s="93">
        <v>0</v>
      </c>
      <c r="H139" s="93">
        <v>0</v>
      </c>
      <c r="I139" s="93">
        <v>0</v>
      </c>
      <c r="J139" s="93">
        <v>0</v>
      </c>
      <c r="K139" s="93">
        <v>0</v>
      </c>
      <c r="L139" s="93">
        <v>3.6543527964423657E-3</v>
      </c>
      <c r="M139" s="93">
        <v>8.7464705821266447E-3</v>
      </c>
      <c r="N139" s="93">
        <v>4.9411000673529092E-3</v>
      </c>
      <c r="O139" s="93">
        <v>6.6704600996823314E-3</v>
      </c>
      <c r="P139" s="89">
        <v>6.0048953578296259E-3</v>
      </c>
      <c r="Q139" s="91">
        <v>2.1511663391116236E-4</v>
      </c>
      <c r="R139" s="91">
        <v>0</v>
      </c>
      <c r="S139" s="89">
        <v>0</v>
      </c>
      <c r="T139" s="89">
        <v>0</v>
      </c>
      <c r="U139" s="89">
        <v>0</v>
      </c>
      <c r="V139" s="89">
        <v>0</v>
      </c>
      <c r="W139" s="92">
        <v>0</v>
      </c>
    </row>
    <row r="140" spans="1:23" ht="13.8" x14ac:dyDescent="0.25">
      <c r="A140" s="102"/>
      <c r="B140" s="34" t="s">
        <v>150</v>
      </c>
      <c r="C140" s="21" t="s">
        <v>47</v>
      </c>
      <c r="D140" s="89">
        <v>0</v>
      </c>
      <c r="E140" s="93">
        <v>0</v>
      </c>
      <c r="F140" s="93">
        <v>0</v>
      </c>
      <c r="G140" s="93">
        <v>0</v>
      </c>
      <c r="H140" s="93">
        <v>0</v>
      </c>
      <c r="I140" s="93">
        <v>0</v>
      </c>
      <c r="J140" s="93">
        <v>0</v>
      </c>
      <c r="K140" s="93">
        <v>0</v>
      </c>
      <c r="L140" s="93">
        <v>0</v>
      </c>
      <c r="M140" s="93">
        <v>0</v>
      </c>
      <c r="N140" s="93">
        <v>0</v>
      </c>
      <c r="O140" s="93">
        <v>1.7616556147800472E-2</v>
      </c>
      <c r="P140" s="89">
        <v>2.9035506772223463E-3</v>
      </c>
      <c r="Q140" s="91">
        <v>4.7683596819735156E-3</v>
      </c>
      <c r="R140" s="91">
        <v>0</v>
      </c>
      <c r="S140" s="89">
        <v>0</v>
      </c>
      <c r="T140" s="89">
        <v>0</v>
      </c>
      <c r="U140" s="89">
        <v>0</v>
      </c>
      <c r="V140" s="89">
        <v>0</v>
      </c>
      <c r="W140" s="92">
        <v>0</v>
      </c>
    </row>
    <row r="141" spans="1:23" ht="13.8" x14ac:dyDescent="0.25">
      <c r="A141" s="102"/>
      <c r="B141" s="34" t="s">
        <v>151</v>
      </c>
      <c r="C141" s="21" t="s">
        <v>47</v>
      </c>
      <c r="D141" s="89">
        <v>0</v>
      </c>
      <c r="E141" s="93">
        <v>0</v>
      </c>
      <c r="F141" s="93">
        <v>0</v>
      </c>
      <c r="G141" s="93">
        <v>0</v>
      </c>
      <c r="H141" s="93">
        <v>0</v>
      </c>
      <c r="I141" s="93">
        <v>0</v>
      </c>
      <c r="J141" s="93">
        <v>0</v>
      </c>
      <c r="K141" s="93">
        <v>0</v>
      </c>
      <c r="L141" s="93">
        <v>1.4219508260476378E-7</v>
      </c>
      <c r="M141" s="93">
        <v>9.6349558441127067E-8</v>
      </c>
      <c r="N141" s="93">
        <v>0</v>
      </c>
      <c r="O141" s="93">
        <v>2.9194299382604426E-5</v>
      </c>
      <c r="P141" s="89">
        <v>1.5374789831593418E-5</v>
      </c>
      <c r="Q141" s="91">
        <v>3.9350128275311164E-5</v>
      </c>
      <c r="R141" s="91">
        <v>9.3174187177576742E-5</v>
      </c>
      <c r="S141" s="89">
        <v>9.1132291313845138E-5</v>
      </c>
      <c r="T141" s="89">
        <v>0</v>
      </c>
      <c r="U141" s="89">
        <v>0</v>
      </c>
      <c r="V141" s="89">
        <v>0</v>
      </c>
      <c r="W141" s="92">
        <v>0</v>
      </c>
    </row>
    <row r="142" spans="1:23" ht="13.8" x14ac:dyDescent="0.25">
      <c r="A142" s="102"/>
      <c r="B142" s="34" t="s">
        <v>152</v>
      </c>
      <c r="C142" s="21" t="s">
        <v>47</v>
      </c>
      <c r="D142" s="89">
        <v>0</v>
      </c>
      <c r="E142" s="93">
        <v>0</v>
      </c>
      <c r="F142" s="93">
        <v>0</v>
      </c>
      <c r="G142" s="93">
        <v>0</v>
      </c>
      <c r="H142" s="93">
        <v>0</v>
      </c>
      <c r="I142" s="93">
        <v>0</v>
      </c>
      <c r="J142" s="93">
        <v>0</v>
      </c>
      <c r="K142" s="93">
        <v>0</v>
      </c>
      <c r="L142" s="93">
        <v>0</v>
      </c>
      <c r="M142" s="93">
        <v>0</v>
      </c>
      <c r="N142" s="93">
        <v>0</v>
      </c>
      <c r="O142" s="93">
        <v>0</v>
      </c>
      <c r="P142" s="89">
        <v>0</v>
      </c>
      <c r="Q142" s="91">
        <v>2.1207475243064329E-4</v>
      </c>
      <c r="R142" s="91">
        <v>0</v>
      </c>
      <c r="S142" s="89">
        <v>0</v>
      </c>
      <c r="T142" s="89">
        <v>0</v>
      </c>
      <c r="U142" s="89">
        <v>0</v>
      </c>
      <c r="V142" s="89">
        <v>0</v>
      </c>
      <c r="W142" s="92">
        <v>0</v>
      </c>
    </row>
    <row r="143" spans="1:23" ht="13.8" x14ac:dyDescent="0.25">
      <c r="A143" s="102"/>
      <c r="B143" s="34" t="s">
        <v>153</v>
      </c>
      <c r="C143" s="21" t="s">
        <v>47</v>
      </c>
      <c r="D143" s="89">
        <v>0</v>
      </c>
      <c r="E143" s="93">
        <v>0</v>
      </c>
      <c r="F143" s="93">
        <v>0</v>
      </c>
      <c r="G143" s="93">
        <v>0</v>
      </c>
      <c r="H143" s="93">
        <v>0</v>
      </c>
      <c r="I143" s="93">
        <v>0</v>
      </c>
      <c r="J143" s="93">
        <v>0</v>
      </c>
      <c r="K143" s="93">
        <v>0</v>
      </c>
      <c r="L143" s="93">
        <v>0</v>
      </c>
      <c r="M143" s="93">
        <v>0</v>
      </c>
      <c r="N143" s="93">
        <v>0</v>
      </c>
      <c r="O143" s="93">
        <v>0</v>
      </c>
      <c r="P143" s="89">
        <v>0</v>
      </c>
      <c r="Q143" s="91">
        <v>0</v>
      </c>
      <c r="R143" s="91">
        <v>0</v>
      </c>
      <c r="S143" s="89">
        <v>0</v>
      </c>
      <c r="T143" s="89">
        <v>0</v>
      </c>
      <c r="U143" s="89">
        <v>0</v>
      </c>
      <c r="V143" s="89">
        <v>0</v>
      </c>
      <c r="W143" s="92">
        <v>0</v>
      </c>
    </row>
    <row r="144" spans="1:23" ht="13.8" x14ac:dyDescent="0.25">
      <c r="A144" s="102"/>
      <c r="B144" s="34" t="s">
        <v>154</v>
      </c>
      <c r="C144" s="21" t="s">
        <v>47</v>
      </c>
      <c r="D144" s="89">
        <v>0</v>
      </c>
      <c r="E144" s="93">
        <v>0</v>
      </c>
      <c r="F144" s="93">
        <v>0</v>
      </c>
      <c r="G144" s="93">
        <v>0</v>
      </c>
      <c r="H144" s="93">
        <v>0</v>
      </c>
      <c r="I144" s="93">
        <v>0</v>
      </c>
      <c r="J144" s="93">
        <v>0</v>
      </c>
      <c r="K144" s="93">
        <v>0</v>
      </c>
      <c r="L144" s="93">
        <v>0</v>
      </c>
      <c r="M144" s="93">
        <v>0</v>
      </c>
      <c r="N144" s="93">
        <v>5.6332063487657421E-5</v>
      </c>
      <c r="O144" s="93">
        <v>0</v>
      </c>
      <c r="P144" s="89">
        <v>0</v>
      </c>
      <c r="Q144" s="91">
        <v>0</v>
      </c>
      <c r="R144" s="91">
        <v>0</v>
      </c>
      <c r="S144" s="89">
        <v>0</v>
      </c>
      <c r="T144" s="89">
        <v>0</v>
      </c>
      <c r="U144" s="89">
        <v>0</v>
      </c>
      <c r="V144" s="89">
        <v>0</v>
      </c>
      <c r="W144" s="92">
        <v>0</v>
      </c>
    </row>
    <row r="145" spans="1:23" ht="13.8" x14ac:dyDescent="0.25">
      <c r="A145" s="102"/>
      <c r="B145" s="34" t="s">
        <v>155</v>
      </c>
      <c r="C145" s="21" t="s">
        <v>47</v>
      </c>
      <c r="D145" s="89" t="s">
        <v>40</v>
      </c>
      <c r="E145" s="93" t="s">
        <v>40</v>
      </c>
      <c r="F145" s="93" t="s">
        <v>40</v>
      </c>
      <c r="G145" s="93" t="s">
        <v>40</v>
      </c>
      <c r="H145" s="93" t="s">
        <v>40</v>
      </c>
      <c r="I145" s="93" t="s">
        <v>40</v>
      </c>
      <c r="J145" s="93" t="s">
        <v>40</v>
      </c>
      <c r="K145" s="93" t="s">
        <v>40</v>
      </c>
      <c r="L145" s="93" t="s">
        <v>40</v>
      </c>
      <c r="M145" s="93" t="s">
        <v>40</v>
      </c>
      <c r="N145" s="93" t="s">
        <v>40</v>
      </c>
      <c r="O145" s="93" t="s">
        <v>40</v>
      </c>
      <c r="P145" s="89" t="s">
        <v>40</v>
      </c>
      <c r="Q145" s="91" t="s">
        <v>40</v>
      </c>
      <c r="R145" s="91" t="s">
        <v>40</v>
      </c>
      <c r="S145" s="89">
        <v>0</v>
      </c>
      <c r="T145" s="89">
        <v>0</v>
      </c>
      <c r="U145" s="89">
        <v>0</v>
      </c>
      <c r="V145" s="89">
        <v>2.2478270159294364E-2</v>
      </c>
      <c r="W145" s="92">
        <v>2.3148277439671721E-2</v>
      </c>
    </row>
    <row r="146" spans="1:23" ht="13.8" x14ac:dyDescent="0.25">
      <c r="A146" s="102"/>
      <c r="B146" s="71" t="s">
        <v>156</v>
      </c>
      <c r="C146" s="21" t="s">
        <v>47</v>
      </c>
      <c r="D146" s="89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89"/>
      <c r="Q146" s="91"/>
      <c r="R146" s="91"/>
      <c r="S146" s="89">
        <v>2.8536846003639026E-4</v>
      </c>
      <c r="T146" s="89">
        <v>3.7377423675406655E-4</v>
      </c>
      <c r="U146" s="89">
        <v>1.0094129425776144E-4</v>
      </c>
      <c r="V146" s="89">
        <v>1.8382602127071116E-4</v>
      </c>
      <c r="W146" s="92">
        <v>1.6252195321566287E-4</v>
      </c>
    </row>
    <row r="147" spans="1:23" ht="13.8" x14ac:dyDescent="0.25">
      <c r="A147" s="102"/>
      <c r="B147" s="71" t="s">
        <v>157</v>
      </c>
      <c r="C147" s="21" t="s">
        <v>47</v>
      </c>
      <c r="D147" s="89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89"/>
      <c r="Q147" s="91"/>
      <c r="R147" s="91"/>
      <c r="S147" s="89"/>
      <c r="T147" s="89"/>
      <c r="U147" s="89"/>
      <c r="V147" s="89"/>
      <c r="W147" s="92">
        <v>0.30136577286522559</v>
      </c>
    </row>
    <row r="148" spans="1:23" ht="13.8" x14ac:dyDescent="0.25">
      <c r="A148" s="102"/>
      <c r="B148" s="71" t="s">
        <v>158</v>
      </c>
      <c r="C148" s="21" t="s">
        <v>47</v>
      </c>
      <c r="D148" s="89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89"/>
      <c r="Q148" s="91"/>
      <c r="R148" s="91"/>
      <c r="S148" s="89"/>
      <c r="T148" s="89"/>
      <c r="U148" s="89"/>
      <c r="V148" s="89"/>
      <c r="W148" s="92">
        <v>2.8092900704220912E-3</v>
      </c>
    </row>
    <row r="149" spans="1:23" ht="13.8" x14ac:dyDescent="0.25">
      <c r="A149" s="102"/>
      <c r="B149" s="34" t="s">
        <v>159</v>
      </c>
      <c r="C149" s="21" t="s">
        <v>47</v>
      </c>
      <c r="D149" s="89">
        <v>2.0332904705921955E-2</v>
      </c>
      <c r="E149" s="93">
        <v>0</v>
      </c>
      <c r="F149" s="93">
        <v>0</v>
      </c>
      <c r="G149" s="93">
        <v>6.2079953866175789E-4</v>
      </c>
      <c r="H149" s="93">
        <v>2.995383970709039E-4</v>
      </c>
      <c r="I149" s="93">
        <v>1.2706572367559188E-3</v>
      </c>
      <c r="J149" s="93">
        <v>0</v>
      </c>
      <c r="K149" s="93">
        <v>0</v>
      </c>
      <c r="L149" s="93">
        <v>0</v>
      </c>
      <c r="M149" s="93">
        <v>0</v>
      </c>
      <c r="N149" s="93">
        <v>0</v>
      </c>
      <c r="O149" s="93">
        <v>0</v>
      </c>
      <c r="P149" s="89">
        <v>0</v>
      </c>
      <c r="Q149" s="91">
        <v>0</v>
      </c>
      <c r="R149" s="91">
        <v>0</v>
      </c>
      <c r="S149" s="89">
        <v>0</v>
      </c>
      <c r="T149" s="89">
        <v>0</v>
      </c>
      <c r="U149" s="89">
        <v>0</v>
      </c>
      <c r="V149" s="89">
        <v>0</v>
      </c>
      <c r="W149" s="92">
        <v>0</v>
      </c>
    </row>
    <row r="150" spans="1:23" ht="17.399999999999999" thickBot="1" x14ac:dyDescent="0.3">
      <c r="A150" s="102"/>
      <c r="B150" s="103" t="s">
        <v>160</v>
      </c>
      <c r="C150" s="104"/>
      <c r="D150" s="105">
        <v>2.9641800895077588</v>
      </c>
      <c r="E150" s="105">
        <v>3.0835402195165664</v>
      </c>
      <c r="F150" s="105">
        <v>3.5230432187844145</v>
      </c>
      <c r="G150" s="105">
        <v>4.2038380373022637</v>
      </c>
      <c r="H150" s="105">
        <v>4.4339472127820621</v>
      </c>
      <c r="I150" s="105">
        <v>4.483316587535481</v>
      </c>
      <c r="J150" s="105">
        <v>4.2004435338573662</v>
      </c>
      <c r="K150" s="105">
        <v>4.2848062043828046</v>
      </c>
      <c r="L150" s="105">
        <v>4.6739314669136656</v>
      </c>
      <c r="M150" s="105">
        <v>4.944227794711102</v>
      </c>
      <c r="N150" s="105">
        <v>5.6406084722972327</v>
      </c>
      <c r="O150" s="105">
        <v>5.5186068305517502</v>
      </c>
      <c r="P150" s="105">
        <v>6.6578809736924702</v>
      </c>
      <c r="Q150" s="105">
        <v>6.1280143716259783</v>
      </c>
      <c r="R150" s="105">
        <v>5.654243301273377</v>
      </c>
      <c r="S150" s="105">
        <v>4.7548447040490291</v>
      </c>
      <c r="T150" s="105">
        <v>4.9111817817688062</v>
      </c>
      <c r="U150" s="105">
        <v>4.6599941694121192</v>
      </c>
      <c r="V150" s="105">
        <v>4.7786277725136239</v>
      </c>
      <c r="W150" s="106">
        <v>5.8645135065515035</v>
      </c>
    </row>
    <row r="151" spans="1:23" ht="14.4" thickTop="1" x14ac:dyDescent="0.25">
      <c r="A151" s="102"/>
      <c r="B151" s="47" t="s">
        <v>168</v>
      </c>
      <c r="C151" s="48"/>
      <c r="D151" s="48"/>
      <c r="E151" s="48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48"/>
      <c r="Q151" s="48"/>
      <c r="R151" s="48"/>
      <c r="W151" s="85"/>
    </row>
    <row r="152" spans="1:23" x14ac:dyDescent="0.25">
      <c r="P152" s="85"/>
      <c r="U152" s="85"/>
    </row>
  </sheetData>
  <pageMargins left="0.511811024" right="0.511811024" top="0.78740157499999996" bottom="0.78740157499999996" header="0.31496062000000002" footer="0.31496062000000002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A469E-D0BC-45F9-9954-F9A6402A9E37}">
  <dimension ref="A1:W151"/>
  <sheetViews>
    <sheetView showGridLines="0" zoomScale="70" zoomScaleNormal="70" workbookViewId="0">
      <pane xSplit="3" ySplit="3" topLeftCell="D127" activePane="bottomRight" state="frozen"/>
      <selection pane="topRight" activeCell="F12" sqref="F12"/>
      <selection pane="bottomLeft" activeCell="F12" sqref="F12"/>
      <selection pane="bottomRight" activeCell="B137" sqref="B137"/>
    </sheetView>
  </sheetViews>
  <sheetFormatPr defaultColWidth="9.109375" defaultRowHeight="13.2" x14ac:dyDescent="0.25"/>
  <cols>
    <col min="1" max="1" width="3.44140625" style="107" customWidth="1"/>
    <col min="2" max="2" width="94.5546875" style="9" customWidth="1"/>
    <col min="3" max="3" width="19.44140625" style="9" customWidth="1"/>
    <col min="4" max="8" width="16" style="9" bestFit="1" customWidth="1"/>
    <col min="9" max="10" width="17.44140625" style="107" bestFit="1" customWidth="1"/>
    <col min="11" max="19" width="17.44140625" style="9" bestFit="1" customWidth="1"/>
    <col min="20" max="20" width="16.88671875" style="9" customWidth="1"/>
    <col min="21" max="22" width="15" style="9" customWidth="1"/>
    <col min="23" max="23" width="9.33203125" style="9" bestFit="1" customWidth="1"/>
    <col min="24" max="16384" width="9.109375" style="9"/>
  </cols>
  <sheetData>
    <row r="1" spans="1:23" ht="24.6" x14ac:dyDescent="0.25">
      <c r="B1" s="108" t="s">
        <v>170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</row>
    <row r="2" spans="1:23" ht="13.8" thickBot="1" x14ac:dyDescent="0.3">
      <c r="A2" s="110"/>
      <c r="B2" s="111"/>
      <c r="C2" s="112"/>
      <c r="D2" s="112"/>
      <c r="E2" s="112"/>
      <c r="F2" s="112"/>
      <c r="G2" s="112"/>
      <c r="H2" s="112"/>
    </row>
    <row r="3" spans="1:23" ht="17.399999999999999" thickTop="1" x14ac:dyDescent="0.25">
      <c r="A3" s="110"/>
      <c r="B3" s="12" t="s">
        <v>8</v>
      </c>
      <c r="C3" s="13" t="s">
        <v>9</v>
      </c>
      <c r="D3" s="14">
        <v>2003</v>
      </c>
      <c r="E3" s="14">
        <v>2004</v>
      </c>
      <c r="F3" s="14">
        <v>2005</v>
      </c>
      <c r="G3" s="14">
        <v>2006</v>
      </c>
      <c r="H3" s="14">
        <v>2007</v>
      </c>
      <c r="I3" s="14">
        <v>2008</v>
      </c>
      <c r="J3" s="14">
        <v>2009</v>
      </c>
      <c r="K3" s="14">
        <v>2010</v>
      </c>
      <c r="L3" s="52">
        <v>2011</v>
      </c>
      <c r="M3" s="52">
        <v>2012</v>
      </c>
      <c r="N3" s="52">
        <v>2013</v>
      </c>
      <c r="O3" s="52">
        <v>2014</v>
      </c>
      <c r="P3" s="14">
        <v>2015</v>
      </c>
      <c r="Q3" s="52">
        <v>2016</v>
      </c>
      <c r="R3" s="52">
        <v>2017</v>
      </c>
      <c r="S3" s="14">
        <v>2018</v>
      </c>
      <c r="T3" s="14">
        <v>2019</v>
      </c>
      <c r="U3" s="14">
        <v>2020</v>
      </c>
      <c r="V3" s="14">
        <v>2021</v>
      </c>
      <c r="W3" s="15">
        <v>2022</v>
      </c>
    </row>
    <row r="4" spans="1:23" ht="21" x14ac:dyDescent="0.25">
      <c r="A4" s="110"/>
      <c r="B4" s="16" t="s">
        <v>10</v>
      </c>
      <c r="C4" s="17" t="s">
        <v>11</v>
      </c>
      <c r="D4" s="113">
        <v>2.1984755018249267</v>
      </c>
      <c r="E4" s="113">
        <v>4.188004529826685</v>
      </c>
      <c r="F4" s="113">
        <v>2.1627759235114135</v>
      </c>
      <c r="G4" s="113">
        <v>1.7291588827113842</v>
      </c>
      <c r="H4" s="113">
        <v>2.0529806267519746</v>
      </c>
      <c r="I4" s="113">
        <v>1.547702775613363</v>
      </c>
      <c r="J4" s="113">
        <v>1.6855497240304766</v>
      </c>
      <c r="K4" s="113">
        <v>2.023056938059872</v>
      </c>
      <c r="L4" s="113">
        <v>2.750286491085471</v>
      </c>
      <c r="M4" s="113">
        <v>2.5049571225687775</v>
      </c>
      <c r="N4" s="113">
        <v>2.2681814190214871</v>
      </c>
      <c r="O4" s="113">
        <v>2.3218360309186927</v>
      </c>
      <c r="P4" s="113">
        <v>6.7086488982325214</v>
      </c>
      <c r="Q4" s="113">
        <v>2.9746535132698924</v>
      </c>
      <c r="R4" s="113">
        <v>1.9571851408197816</v>
      </c>
      <c r="S4" s="113">
        <v>2.1432349448160015</v>
      </c>
      <c r="T4" s="113">
        <v>1.5194581452863452</v>
      </c>
      <c r="U4" s="113">
        <v>0.88361809405891067</v>
      </c>
      <c r="V4" s="113">
        <v>1.3918667873189976</v>
      </c>
      <c r="W4" s="114">
        <v>1.56604982588581</v>
      </c>
    </row>
    <row r="5" spans="1:23" ht="13.8" x14ac:dyDescent="0.25">
      <c r="A5" s="115"/>
      <c r="B5" s="34" t="s">
        <v>12</v>
      </c>
      <c r="C5" s="21" t="s">
        <v>11</v>
      </c>
      <c r="D5" s="89">
        <v>0</v>
      </c>
      <c r="E5" s="89">
        <v>0.35975079615964806</v>
      </c>
      <c r="F5" s="89">
        <v>0.36837528918228263</v>
      </c>
      <c r="G5" s="89">
        <v>0.34678758646334118</v>
      </c>
      <c r="H5" s="89">
        <v>0.20637756554016098</v>
      </c>
      <c r="I5" s="89">
        <v>0.25927361451197656</v>
      </c>
      <c r="J5" s="89">
        <v>0.297053781438192</v>
      </c>
      <c r="K5" s="90">
        <v>0.23680027836205428</v>
      </c>
      <c r="L5" s="90">
        <v>0.17258245939330247</v>
      </c>
      <c r="M5" s="90">
        <v>0.19575533287805105</v>
      </c>
      <c r="N5" s="90">
        <v>0.2161291465932674</v>
      </c>
      <c r="O5" s="90">
        <v>0.21763396747751501</v>
      </c>
      <c r="P5" s="116">
        <v>0.18386503648567096</v>
      </c>
      <c r="Q5" s="117">
        <v>0.18136978450164082</v>
      </c>
      <c r="R5" s="117">
        <v>0.18430644107929017</v>
      </c>
      <c r="S5" s="116">
        <v>0.17926331773172624</v>
      </c>
      <c r="T5" s="116">
        <v>0.17261556600363068</v>
      </c>
      <c r="U5" s="116">
        <v>0.21536942033455833</v>
      </c>
      <c r="V5" s="116">
        <v>0.22527851741929611</v>
      </c>
      <c r="W5" s="118">
        <v>0.25867061635603333</v>
      </c>
    </row>
    <row r="6" spans="1:23" ht="13.8" x14ac:dyDescent="0.25">
      <c r="A6" s="115"/>
      <c r="B6" s="34" t="s">
        <v>13</v>
      </c>
      <c r="C6" s="21" t="s">
        <v>11</v>
      </c>
      <c r="D6" s="89">
        <v>0.20484259554644918</v>
      </c>
      <c r="E6" s="89">
        <v>2.6730676674882914</v>
      </c>
      <c r="F6" s="89">
        <v>3.6654747118716198E-2</v>
      </c>
      <c r="G6" s="89">
        <v>0.25480757521113495</v>
      </c>
      <c r="H6" s="89">
        <v>0.76593915844375904</v>
      </c>
      <c r="I6" s="89">
        <v>0.56787996854361344</v>
      </c>
      <c r="J6" s="89">
        <v>0.11978820037280072</v>
      </c>
      <c r="K6" s="89">
        <v>0.91870613130741907</v>
      </c>
      <c r="L6" s="89">
        <v>0.75362359500189224</v>
      </c>
      <c r="M6" s="89">
        <v>8.2168165086065753E-2</v>
      </c>
      <c r="N6" s="89">
        <v>1.4476784789107815E-3</v>
      </c>
      <c r="O6" s="89">
        <v>0</v>
      </c>
      <c r="P6" s="116">
        <v>0.31607320562366514</v>
      </c>
      <c r="Q6" s="117">
        <v>0.28513092269747936</v>
      </c>
      <c r="R6" s="117">
        <v>4.5979174840259214E-2</v>
      </c>
      <c r="S6" s="116">
        <v>0.11836449252684215</v>
      </c>
      <c r="T6" s="116">
        <v>0.10968342945538392</v>
      </c>
      <c r="U6" s="116">
        <v>0.13470044918241963</v>
      </c>
      <c r="V6" s="116">
        <v>0.47598532317640468</v>
      </c>
      <c r="W6" s="118">
        <v>0.45490637376384224</v>
      </c>
    </row>
    <row r="7" spans="1:23" ht="13.8" x14ac:dyDescent="0.25">
      <c r="A7" s="115"/>
      <c r="B7" s="34" t="s">
        <v>14</v>
      </c>
      <c r="C7" s="21" t="s">
        <v>11</v>
      </c>
      <c r="D7" s="89" t="s">
        <v>40</v>
      </c>
      <c r="E7" s="89" t="s">
        <v>40</v>
      </c>
      <c r="F7" s="89" t="s">
        <v>40</v>
      </c>
      <c r="G7" s="89" t="s">
        <v>40</v>
      </c>
      <c r="H7" s="89" t="s">
        <v>40</v>
      </c>
      <c r="I7" s="89" t="s">
        <v>40</v>
      </c>
      <c r="J7" s="89">
        <v>0.27147369542584288</v>
      </c>
      <c r="K7" s="89">
        <v>0.22223541174824632</v>
      </c>
      <c r="L7" s="89">
        <v>1.0515861418711856</v>
      </c>
      <c r="M7" s="89">
        <v>1.3790725920857241</v>
      </c>
      <c r="N7" s="89">
        <v>1.5338673771769309</v>
      </c>
      <c r="O7" s="89">
        <v>1.6656287092788176</v>
      </c>
      <c r="P7" s="119">
        <v>1.7777226650813067</v>
      </c>
      <c r="Q7" s="120">
        <v>0.63700588367046618</v>
      </c>
      <c r="R7" s="117">
        <v>0.2827446513970247</v>
      </c>
      <c r="S7" s="116">
        <v>0.33785570011792293</v>
      </c>
      <c r="T7" s="116">
        <v>0.32186498756567972</v>
      </c>
      <c r="U7" s="116">
        <v>0.13082501780024028</v>
      </c>
      <c r="V7" s="116">
        <v>8.6732458426288989E-2</v>
      </c>
      <c r="W7" s="118">
        <v>4.1110697744958569E-2</v>
      </c>
    </row>
    <row r="8" spans="1:23" ht="13.8" x14ac:dyDescent="0.25">
      <c r="A8" s="115"/>
      <c r="B8" s="31" t="s">
        <v>15</v>
      </c>
      <c r="C8" s="21" t="s">
        <v>11</v>
      </c>
      <c r="D8" s="121">
        <v>0.21888737944572342</v>
      </c>
      <c r="E8" s="121">
        <v>0.19934219671752471</v>
      </c>
      <c r="F8" s="121">
        <v>0.2147747233304855</v>
      </c>
      <c r="G8" s="121">
        <v>0.26964831373302817</v>
      </c>
      <c r="H8" s="121">
        <v>0.12343874822743904</v>
      </c>
      <c r="I8" s="121">
        <v>0.15431104951273023</v>
      </c>
      <c r="J8" s="121">
        <v>0.13261783400452828</v>
      </c>
      <c r="K8" s="121">
        <v>4.578953700318087E-2</v>
      </c>
      <c r="L8" s="121">
        <v>0.29997020146977055</v>
      </c>
      <c r="M8" s="121">
        <v>0.28988985281747565</v>
      </c>
      <c r="N8" s="121">
        <v>0.185414649124612</v>
      </c>
      <c r="O8" s="121">
        <v>4.3627080711811955E-2</v>
      </c>
      <c r="P8" s="116">
        <v>0.86925735636357115</v>
      </c>
      <c r="Q8" s="117">
        <v>0.42941174677277805</v>
      </c>
      <c r="R8" s="117">
        <v>0.31957895730441499</v>
      </c>
      <c r="S8" s="116">
        <v>0.21342072599784709</v>
      </c>
      <c r="T8" s="116">
        <v>0.18497529183685224</v>
      </c>
      <c r="U8" s="116">
        <v>0.11679596305599224</v>
      </c>
      <c r="V8" s="116">
        <v>0.16733799389781226</v>
      </c>
      <c r="W8" s="118">
        <v>0.29113066161395029</v>
      </c>
    </row>
    <row r="9" spans="1:23" ht="13.8" x14ac:dyDescent="0.25">
      <c r="A9" s="115"/>
      <c r="B9" s="31" t="s">
        <v>16</v>
      </c>
      <c r="C9" s="21" t="s">
        <v>11</v>
      </c>
      <c r="D9" s="89" t="s">
        <v>40</v>
      </c>
      <c r="E9" s="89" t="s">
        <v>40</v>
      </c>
      <c r="F9" s="89" t="s">
        <v>40</v>
      </c>
      <c r="G9" s="89" t="s">
        <v>40</v>
      </c>
      <c r="H9" s="89" t="s">
        <v>40</v>
      </c>
      <c r="I9" s="89" t="s">
        <v>40</v>
      </c>
      <c r="J9" s="89" t="s">
        <v>40</v>
      </c>
      <c r="K9" s="89" t="s">
        <v>40</v>
      </c>
      <c r="L9" s="89">
        <v>5.8495917055813008E-2</v>
      </c>
      <c r="M9" s="89">
        <v>9.2125772678805923E-2</v>
      </c>
      <c r="N9" s="89">
        <v>1.3174942200995427E-2</v>
      </c>
      <c r="O9" s="89">
        <v>1.0582452896973144E-2</v>
      </c>
      <c r="P9" s="116">
        <v>2.5996302865839032</v>
      </c>
      <c r="Q9" s="117">
        <v>0.81697785172307913</v>
      </c>
      <c r="R9" s="117">
        <v>0.61804541460882734</v>
      </c>
      <c r="S9" s="116">
        <v>0.37038927704755253</v>
      </c>
      <c r="T9" s="116">
        <v>0.22613464322365207</v>
      </c>
      <c r="U9" s="116">
        <v>8.4661627049855859E-2</v>
      </c>
      <c r="V9" s="116">
        <v>5.1754437062316659E-2</v>
      </c>
      <c r="W9" s="118">
        <v>3.705461028811826E-2</v>
      </c>
    </row>
    <row r="10" spans="1:23" ht="13.8" x14ac:dyDescent="0.25">
      <c r="A10" s="115"/>
      <c r="B10" s="31" t="s">
        <v>17</v>
      </c>
      <c r="C10" s="21" t="s">
        <v>11</v>
      </c>
      <c r="D10" s="90">
        <v>0</v>
      </c>
      <c r="E10" s="90">
        <v>1.9275342127994379E-6</v>
      </c>
      <c r="F10" s="90">
        <v>6.5222681705141426E-4</v>
      </c>
      <c r="G10" s="90">
        <v>7.7084224517283912E-3</v>
      </c>
      <c r="H10" s="90">
        <v>1.3287702610731377E-2</v>
      </c>
      <c r="I10" s="90">
        <v>3.0483614218809452E-2</v>
      </c>
      <c r="J10" s="90">
        <v>3.0829796068043432E-2</v>
      </c>
      <c r="K10" s="121">
        <v>2.8034326892071925E-2</v>
      </c>
      <c r="L10" s="121">
        <v>3.4561160264903371E-2</v>
      </c>
      <c r="M10" s="121">
        <v>3.8995612124289071E-2</v>
      </c>
      <c r="N10" s="121">
        <v>4.4465606870564334E-2</v>
      </c>
      <c r="O10" s="121">
        <v>3.9233879955319406E-2</v>
      </c>
      <c r="P10" s="116">
        <v>4.8052847617242149E-2</v>
      </c>
      <c r="Q10" s="117">
        <v>6.2581597170380768E-2</v>
      </c>
      <c r="R10" s="117">
        <v>4.0630458553983041E-2</v>
      </c>
      <c r="S10" s="116">
        <v>2.7939930965956223E-2</v>
      </c>
      <c r="T10" s="116">
        <v>3.0524118160655828E-2</v>
      </c>
      <c r="U10" s="116">
        <v>4.5236187616868713E-2</v>
      </c>
      <c r="V10" s="116">
        <v>7.3176953468611639E-2</v>
      </c>
      <c r="W10" s="118">
        <v>6.1546534355276447E-2</v>
      </c>
    </row>
    <row r="11" spans="1:23" ht="13.8" x14ac:dyDescent="0.25">
      <c r="A11" s="115"/>
      <c r="B11" s="31" t="s">
        <v>18</v>
      </c>
      <c r="C11" s="21" t="s">
        <v>11</v>
      </c>
      <c r="D11" s="121">
        <v>9.9639732349576529E-2</v>
      </c>
      <c r="E11" s="121">
        <v>0.11201343621721643</v>
      </c>
      <c r="F11" s="121">
        <v>7.5379506820975509E-2</v>
      </c>
      <c r="G11" s="121">
        <v>0.1201069235611481</v>
      </c>
      <c r="H11" s="121">
        <v>5.9923027799787532E-3</v>
      </c>
      <c r="I11" s="121">
        <v>5.4891783102541886E-3</v>
      </c>
      <c r="J11" s="121">
        <v>-1.2489922158085609E-2</v>
      </c>
      <c r="K11" s="121">
        <v>-4.7860272930414298E-5</v>
      </c>
      <c r="L11" s="121">
        <v>3.2174673337279679E-3</v>
      </c>
      <c r="M11" s="121">
        <v>8.0322416227836414E-3</v>
      </c>
      <c r="N11" s="121">
        <v>3.5908253643440843E-2</v>
      </c>
      <c r="O11" s="121">
        <v>6.7659610540229597E-3</v>
      </c>
      <c r="P11" s="116">
        <v>0.21455483970100298</v>
      </c>
      <c r="Q11" s="117">
        <v>0.23743911507390009</v>
      </c>
      <c r="R11" s="117">
        <v>0.17002061217916928</v>
      </c>
      <c r="S11" s="116">
        <v>0.11668452315806525</v>
      </c>
      <c r="T11" s="116">
        <v>0.10897232701132843</v>
      </c>
      <c r="U11" s="116">
        <v>4.2902532656817816E-2</v>
      </c>
      <c r="V11" s="116">
        <v>0.14492103500706446</v>
      </c>
      <c r="W11" s="118">
        <v>0.23699328857546928</v>
      </c>
    </row>
    <row r="12" spans="1:23" ht="13.8" x14ac:dyDescent="0.25">
      <c r="A12" s="115"/>
      <c r="B12" s="31" t="s">
        <v>19</v>
      </c>
      <c r="C12" s="21" t="s">
        <v>11</v>
      </c>
      <c r="D12" s="121">
        <v>0.13694371864858848</v>
      </c>
      <c r="E12" s="121">
        <v>3.4881964043128384E-2</v>
      </c>
      <c r="F12" s="121">
        <v>5.7540264036217717E-2</v>
      </c>
      <c r="G12" s="121">
        <v>8.4599498025084222E-2</v>
      </c>
      <c r="H12" s="121">
        <v>0.20852445812073103</v>
      </c>
      <c r="I12" s="121">
        <v>8.6327111454007344E-2</v>
      </c>
      <c r="J12" s="121">
        <v>3.4189544171092164E-2</v>
      </c>
      <c r="K12" s="121">
        <v>6.9116405591357177E-2</v>
      </c>
      <c r="L12" s="121">
        <v>0.12509299654330674</v>
      </c>
      <c r="M12" s="121">
        <v>0.16136846631209717</v>
      </c>
      <c r="N12" s="121">
        <v>1.363882583359791E-2</v>
      </c>
      <c r="O12" s="121">
        <v>6.1209016073507594E-2</v>
      </c>
      <c r="P12" s="116">
        <v>0.44443917696261476</v>
      </c>
      <c r="Q12" s="117">
        <v>0.14555368176694672</v>
      </c>
      <c r="R12" s="117">
        <v>0.15935685971327115</v>
      </c>
      <c r="S12" s="116">
        <v>8.4418209185182766E-2</v>
      </c>
      <c r="T12" s="116">
        <v>7.9323846166774306E-2</v>
      </c>
      <c r="U12" s="116">
        <v>3.3758808894438538E-2</v>
      </c>
      <c r="V12" s="116">
        <v>5.0852983499441444E-2</v>
      </c>
      <c r="W12" s="118">
        <v>0.11515773306551698</v>
      </c>
    </row>
    <row r="13" spans="1:23" ht="13.8" x14ac:dyDescent="0.25">
      <c r="A13" s="115"/>
      <c r="B13" s="31" t="s">
        <v>20</v>
      </c>
      <c r="C13" s="21" t="s">
        <v>11</v>
      </c>
      <c r="D13" s="121">
        <v>0.74134578975249354</v>
      </c>
      <c r="E13" s="121">
        <v>0.40670184941074933</v>
      </c>
      <c r="F13" s="121">
        <v>0.76054769888720997</v>
      </c>
      <c r="G13" s="121">
        <v>0.12060334362193272</v>
      </c>
      <c r="H13" s="121">
        <v>0.3264068890219512</v>
      </c>
      <c r="I13" s="121">
        <v>0</v>
      </c>
      <c r="J13" s="121">
        <v>0</v>
      </c>
      <c r="K13" s="121">
        <v>0</v>
      </c>
      <c r="L13" s="121">
        <v>0</v>
      </c>
      <c r="M13" s="121">
        <v>0</v>
      </c>
      <c r="N13" s="121">
        <v>0</v>
      </c>
      <c r="O13" s="121">
        <v>0</v>
      </c>
      <c r="P13" s="116">
        <v>0</v>
      </c>
      <c r="Q13" s="117">
        <v>0</v>
      </c>
      <c r="R13" s="117">
        <v>0</v>
      </c>
      <c r="S13" s="116">
        <v>6.583446598475233E-2</v>
      </c>
      <c r="T13" s="116">
        <v>2.5010795384645186E-2</v>
      </c>
      <c r="U13" s="116">
        <v>1.7538141145398482E-2</v>
      </c>
      <c r="V13" s="116">
        <v>1.9403523099023771E-2</v>
      </c>
      <c r="W13" s="118">
        <v>6.9448141040221682E-4</v>
      </c>
    </row>
    <row r="14" spans="1:23" ht="13.8" x14ac:dyDescent="0.25">
      <c r="A14" s="115"/>
      <c r="B14" s="31" t="s">
        <v>21</v>
      </c>
      <c r="C14" s="21" t="s">
        <v>11</v>
      </c>
      <c r="D14" s="89">
        <v>0.35264211767402404</v>
      </c>
      <c r="E14" s="89">
        <v>0.15829389014751852</v>
      </c>
      <c r="F14" s="89">
        <v>0.17150562812258213</v>
      </c>
      <c r="G14" s="89">
        <v>0.11116351454107984</v>
      </c>
      <c r="H14" s="89">
        <v>8.3463385023563416E-2</v>
      </c>
      <c r="I14" s="89">
        <v>5.9425854624847153E-2</v>
      </c>
      <c r="J14" s="89">
        <v>6.8098282461088414E-2</v>
      </c>
      <c r="K14" s="90">
        <v>3.2764108409133005E-2</v>
      </c>
      <c r="L14" s="90">
        <v>5.521941779601288E-2</v>
      </c>
      <c r="M14" s="90">
        <v>7.2110868944912573E-2</v>
      </c>
      <c r="N14" s="90">
        <v>5.5807149069380252E-2</v>
      </c>
      <c r="O14" s="90">
        <v>7.8347955865959482E-2</v>
      </c>
      <c r="P14" s="116">
        <v>6.3279803804848531E-2</v>
      </c>
      <c r="Q14" s="117">
        <v>4.9526888679797827E-2</v>
      </c>
      <c r="R14" s="117">
        <v>4.5376129918636834E-2</v>
      </c>
      <c r="S14" s="116">
        <v>6.4682541472721927E-2</v>
      </c>
      <c r="T14" s="116">
        <v>1.8465561538299615E-2</v>
      </c>
      <c r="U14" s="116">
        <v>1.5855997507949592E-2</v>
      </c>
      <c r="V14" s="116">
        <v>3.5690833177211431E-2</v>
      </c>
      <c r="W14" s="118">
        <v>1.9352443593617406E-2</v>
      </c>
    </row>
    <row r="15" spans="1:23" ht="13.8" x14ac:dyDescent="0.25">
      <c r="A15" s="115"/>
      <c r="B15" s="31" t="s">
        <v>22</v>
      </c>
      <c r="C15" s="21" t="s">
        <v>11</v>
      </c>
      <c r="D15" s="121">
        <v>7.0002004036811075E-2</v>
      </c>
      <c r="E15" s="121">
        <v>4.4395375697490032E-2</v>
      </c>
      <c r="F15" s="121">
        <v>8.4771058399475921E-2</v>
      </c>
      <c r="G15" s="121">
        <v>4.8843563858092513E-2</v>
      </c>
      <c r="H15" s="121">
        <v>4.715883925396288E-2</v>
      </c>
      <c r="I15" s="121">
        <v>4.5984693044473654E-2</v>
      </c>
      <c r="J15" s="121">
        <v>4.2729971386216502E-2</v>
      </c>
      <c r="K15" s="121">
        <v>1.4058444917967884E-2</v>
      </c>
      <c r="L15" s="121">
        <v>6.0392425039865361E-2</v>
      </c>
      <c r="M15" s="121">
        <v>1.9805801272717385E-2</v>
      </c>
      <c r="N15" s="121">
        <v>3.2473683086068045E-2</v>
      </c>
      <c r="O15" s="121">
        <v>3.1065378413200589E-2</v>
      </c>
      <c r="P15" s="116">
        <v>2.5825889496860641E-2</v>
      </c>
      <c r="Q15" s="117">
        <v>4.9802686432119866E-2</v>
      </c>
      <c r="R15" s="117">
        <v>1.5290951200615105E-2</v>
      </c>
      <c r="S15" s="116">
        <v>6.7255019057299678E-2</v>
      </c>
      <c r="T15" s="116">
        <v>4.6453386077647547E-2</v>
      </c>
      <c r="U15" s="116">
        <v>8.0588355140917226E-3</v>
      </c>
      <c r="V15" s="116">
        <v>2.4707732610384715E-2</v>
      </c>
      <c r="W15" s="118">
        <v>1.4769026936765241E-2</v>
      </c>
    </row>
    <row r="16" spans="1:23" ht="13.8" x14ac:dyDescent="0.25">
      <c r="A16" s="115"/>
      <c r="B16" s="31" t="s">
        <v>23</v>
      </c>
      <c r="C16" s="21" t="s">
        <v>11</v>
      </c>
      <c r="D16" s="121">
        <v>0.29078354889468561</v>
      </c>
      <c r="E16" s="121">
        <v>7.0992617687195558E-2</v>
      </c>
      <c r="F16" s="121">
        <v>0.24097544201585699</v>
      </c>
      <c r="G16" s="121">
        <v>6.1914658995790565E-2</v>
      </c>
      <c r="H16" s="121">
        <v>-2.7102617491030226E-2</v>
      </c>
      <c r="I16" s="121">
        <v>-3.0397342391280713E-2</v>
      </c>
      <c r="J16" s="121">
        <v>0.41646841779340388</v>
      </c>
      <c r="K16" s="121">
        <v>0.15773600533766999</v>
      </c>
      <c r="L16" s="121">
        <v>-6.0125717769834497E-2</v>
      </c>
      <c r="M16" s="121">
        <v>-8.1216378635659107E-3</v>
      </c>
      <c r="N16" s="121">
        <v>4.0252913538682197E-3</v>
      </c>
      <c r="O16" s="121">
        <v>4.3374931246188971E-2</v>
      </c>
      <c r="P16" s="116">
        <v>1.3480705909474418E-2</v>
      </c>
      <c r="Q16" s="117">
        <v>8.6747395454269509E-3</v>
      </c>
      <c r="R16" s="117">
        <v>8.4938040165931095E-3</v>
      </c>
      <c r="S16" s="116">
        <v>3.4891567790792652E-2</v>
      </c>
      <c r="T16" s="116">
        <v>1.4562578110515154E-2</v>
      </c>
      <c r="U16" s="116">
        <v>7.0156589047359391E-3</v>
      </c>
      <c r="V16" s="116">
        <v>8.5402983238377361E-3</v>
      </c>
      <c r="W16" s="118">
        <v>4.8495185966363E-3</v>
      </c>
    </row>
    <row r="17" spans="1:23" ht="13.8" x14ac:dyDescent="0.25">
      <c r="A17" s="115"/>
      <c r="B17" s="31" t="s">
        <v>24</v>
      </c>
      <c r="C17" s="21" t="s">
        <v>11</v>
      </c>
      <c r="D17" s="89" t="s">
        <v>40</v>
      </c>
      <c r="E17" s="89" t="s">
        <v>40</v>
      </c>
      <c r="F17" s="89" t="s">
        <v>40</v>
      </c>
      <c r="G17" s="89" t="s">
        <v>40</v>
      </c>
      <c r="H17" s="89" t="s">
        <v>40</v>
      </c>
      <c r="I17" s="89" t="s">
        <v>40</v>
      </c>
      <c r="J17" s="89" t="s">
        <v>40</v>
      </c>
      <c r="K17" s="90" t="s">
        <v>40</v>
      </c>
      <c r="L17" s="90" t="s">
        <v>40</v>
      </c>
      <c r="M17" s="90" t="s">
        <v>40</v>
      </c>
      <c r="N17" s="90" t="s">
        <v>40</v>
      </c>
      <c r="O17" s="90" t="s">
        <v>40</v>
      </c>
      <c r="P17" s="116">
        <v>1.396894371780431E-3</v>
      </c>
      <c r="Q17" s="117">
        <v>4.8605321162738463E-3</v>
      </c>
      <c r="R17" s="117">
        <v>3.2486259626118711E-3</v>
      </c>
      <c r="S17" s="116">
        <v>2.9149435696896177E-3</v>
      </c>
      <c r="T17" s="116">
        <v>2.4703345836498128E-3</v>
      </c>
      <c r="U17" s="116">
        <v>1.6250391441107411E-3</v>
      </c>
      <c r="V17" s="116">
        <v>1.7386636136411885E-3</v>
      </c>
      <c r="W17" s="118">
        <v>1.2840286469240471E-3</v>
      </c>
    </row>
    <row r="18" spans="1:23" ht="13.8" x14ac:dyDescent="0.25">
      <c r="A18" s="115"/>
      <c r="B18" s="31" t="s">
        <v>25</v>
      </c>
      <c r="C18" s="21" t="s">
        <v>11</v>
      </c>
      <c r="D18" s="121" t="s">
        <v>40</v>
      </c>
      <c r="E18" s="121" t="s">
        <v>40</v>
      </c>
      <c r="F18" s="121" t="s">
        <v>40</v>
      </c>
      <c r="G18" s="121" t="s">
        <v>40</v>
      </c>
      <c r="H18" s="121" t="s">
        <v>40</v>
      </c>
      <c r="I18" s="121" t="s">
        <v>40</v>
      </c>
      <c r="J18" s="121" t="s">
        <v>40</v>
      </c>
      <c r="K18" s="121" t="s">
        <v>40</v>
      </c>
      <c r="L18" s="121">
        <v>0</v>
      </c>
      <c r="M18" s="121">
        <v>0</v>
      </c>
      <c r="N18" s="121">
        <v>0</v>
      </c>
      <c r="O18" s="121">
        <v>2.5695015347067604E-4</v>
      </c>
      <c r="P18" s="116">
        <v>4.2040441747154337E-4</v>
      </c>
      <c r="Q18" s="117">
        <v>4.6347132710477E-4</v>
      </c>
      <c r="R18" s="117">
        <v>3.8061775534551474E-4</v>
      </c>
      <c r="S18" s="116">
        <v>7.0647073509033361E-4</v>
      </c>
      <c r="T18" s="116">
        <v>1.4404294088040902E-3</v>
      </c>
      <c r="U18" s="116">
        <v>1.2836600392701466E-3</v>
      </c>
      <c r="V18" s="116">
        <v>1.4894954307063993E-3</v>
      </c>
      <c r="W18" s="118">
        <v>1.2852150939664186E-3</v>
      </c>
    </row>
    <row r="19" spans="1:23" ht="13.8" x14ac:dyDescent="0.25">
      <c r="A19" s="115"/>
      <c r="B19" s="31" t="s">
        <v>26</v>
      </c>
      <c r="C19" s="21" t="s">
        <v>11</v>
      </c>
      <c r="D19" s="121">
        <v>6.3191636964293829E-3</v>
      </c>
      <c r="E19" s="121">
        <v>1.770553431304632E-3</v>
      </c>
      <c r="F19" s="121">
        <v>1.8894112406751182E-3</v>
      </c>
      <c r="G19" s="121">
        <v>8.1454028320485908E-4</v>
      </c>
      <c r="H19" s="121">
        <v>6.7383163784114405E-3</v>
      </c>
      <c r="I19" s="121">
        <v>1.5034781894189978E-3</v>
      </c>
      <c r="J19" s="121">
        <v>1.9874107258446832E-3</v>
      </c>
      <c r="K19" s="121">
        <v>1.2538725040847762E-2</v>
      </c>
      <c r="L19" s="121">
        <v>1.0461105099660282E-2</v>
      </c>
      <c r="M19" s="121">
        <v>2.128948927175189E-2</v>
      </c>
      <c r="N19" s="121">
        <v>9.2569792136852225E-3</v>
      </c>
      <c r="O19" s="121">
        <v>7.2816403526811319E-4</v>
      </c>
      <c r="P19" s="116">
        <v>2.5834693174179246E-2</v>
      </c>
      <c r="Q19" s="117">
        <v>6.4934975683311278E-3</v>
      </c>
      <c r="R19" s="117">
        <v>5.7870018856133352E-3</v>
      </c>
      <c r="S19" s="116">
        <v>3.9600756776206987E-3</v>
      </c>
      <c r="T19" s="116">
        <v>1.661622572629495E-3</v>
      </c>
      <c r="U19" s="116">
        <v>1.2539998673722565E-3</v>
      </c>
      <c r="V19" s="116">
        <v>5.2925007131076696E-4</v>
      </c>
      <c r="W19" s="118">
        <v>1.0551124283165129E-3</v>
      </c>
    </row>
    <row r="20" spans="1:23" ht="13.8" x14ac:dyDescent="0.25">
      <c r="A20" s="115"/>
      <c r="B20" s="34" t="s">
        <v>27</v>
      </c>
      <c r="C20" s="21" t="s">
        <v>11</v>
      </c>
      <c r="D20" s="121">
        <v>0</v>
      </c>
      <c r="E20" s="121">
        <v>0</v>
      </c>
      <c r="F20" s="121">
        <v>0</v>
      </c>
      <c r="G20" s="121">
        <v>0</v>
      </c>
      <c r="H20" s="121">
        <v>0</v>
      </c>
      <c r="I20" s="121">
        <v>0</v>
      </c>
      <c r="J20" s="121">
        <v>0</v>
      </c>
      <c r="K20" s="121">
        <v>0</v>
      </c>
      <c r="L20" s="121">
        <v>0</v>
      </c>
      <c r="M20" s="121">
        <v>0</v>
      </c>
      <c r="N20" s="121">
        <v>0</v>
      </c>
      <c r="O20" s="121">
        <v>0</v>
      </c>
      <c r="P20" s="116">
        <v>0</v>
      </c>
      <c r="Q20" s="117">
        <v>0</v>
      </c>
      <c r="R20" s="117">
        <v>0</v>
      </c>
      <c r="S20" s="116">
        <v>2.6408374818412891E-2</v>
      </c>
      <c r="T20" s="116">
        <v>2.9595880326631035E-3</v>
      </c>
      <c r="U20" s="116">
        <v>9.6218579239870628E-4</v>
      </c>
      <c r="V20" s="116">
        <v>3.863903423581006E-4</v>
      </c>
      <c r="W20" s="118">
        <v>5.8285826555003117E-3</v>
      </c>
    </row>
    <row r="21" spans="1:23" ht="13.8" x14ac:dyDescent="0.25">
      <c r="A21" s="115"/>
      <c r="B21" s="34" t="s">
        <v>28</v>
      </c>
      <c r="C21" s="21" t="s">
        <v>11</v>
      </c>
      <c r="D21" s="89">
        <v>2.2678296816615228E-4</v>
      </c>
      <c r="E21" s="89">
        <v>3.7106035688402379E-4</v>
      </c>
      <c r="F21" s="89">
        <v>3.3387299734566285E-4</v>
      </c>
      <c r="G21" s="89">
        <v>2.7393976457391038E-4</v>
      </c>
      <c r="H21" s="89">
        <v>6.3630201497415567E-5</v>
      </c>
      <c r="I21" s="89">
        <v>1.8002451737763228E-3</v>
      </c>
      <c r="J21" s="89">
        <v>1.4443953957465785E-4</v>
      </c>
      <c r="K21" s="121">
        <v>0</v>
      </c>
      <c r="L21" s="121">
        <v>1.9348830916668768E-5</v>
      </c>
      <c r="M21" s="121">
        <v>5.2447013195179312E-5</v>
      </c>
      <c r="N21" s="121">
        <v>0</v>
      </c>
      <c r="O21" s="121">
        <v>0</v>
      </c>
      <c r="P21" s="116">
        <v>0</v>
      </c>
      <c r="Q21" s="117">
        <v>0</v>
      </c>
      <c r="R21" s="117">
        <v>0</v>
      </c>
      <c r="S21" s="116">
        <v>2.1913241924375331E-3</v>
      </c>
      <c r="T21" s="116">
        <v>0</v>
      </c>
      <c r="U21" s="116">
        <v>4.4256887447304054E-4</v>
      </c>
      <c r="V21" s="116">
        <v>0</v>
      </c>
      <c r="W21" s="118">
        <v>0</v>
      </c>
    </row>
    <row r="22" spans="1:23" ht="13.8" x14ac:dyDescent="0.25">
      <c r="A22" s="115"/>
      <c r="B22" s="34" t="s">
        <v>29</v>
      </c>
      <c r="C22" s="21" t="s">
        <v>11</v>
      </c>
      <c r="D22" s="89" t="s">
        <v>40</v>
      </c>
      <c r="E22" s="89" t="s">
        <v>40</v>
      </c>
      <c r="F22" s="89" t="s">
        <v>40</v>
      </c>
      <c r="G22" s="89" t="s">
        <v>40</v>
      </c>
      <c r="H22" s="89" t="s">
        <v>40</v>
      </c>
      <c r="I22" s="89" t="s">
        <v>40</v>
      </c>
      <c r="J22" s="89" t="s">
        <v>40</v>
      </c>
      <c r="K22" s="90" t="s">
        <v>40</v>
      </c>
      <c r="L22" s="90">
        <v>0</v>
      </c>
      <c r="M22" s="90">
        <v>1.6425891367391313E-6</v>
      </c>
      <c r="N22" s="90">
        <v>5.2338788222683283E-5</v>
      </c>
      <c r="O22" s="90">
        <v>7.9722043739386821E-5</v>
      </c>
      <c r="P22" s="116">
        <v>4.2804047604908543E-4</v>
      </c>
      <c r="Q22" s="117">
        <v>4.5234900764021621E-4</v>
      </c>
      <c r="R22" s="117">
        <v>4.9239743782952621E-4</v>
      </c>
      <c r="S22" s="116">
        <v>4.904668121474984E-4</v>
      </c>
      <c r="T22" s="116">
        <v>4.9484553367430207E-4</v>
      </c>
      <c r="U22" s="116">
        <v>4.0412046164079422E-4</v>
      </c>
      <c r="V22" s="116">
        <v>5.4250765240177758E-4</v>
      </c>
      <c r="W22" s="118">
        <v>4.9794331063203088E-4</v>
      </c>
    </row>
    <row r="23" spans="1:23" ht="13.8" x14ac:dyDescent="0.25">
      <c r="A23" s="115"/>
      <c r="B23" s="96" t="s">
        <v>30</v>
      </c>
      <c r="C23" s="21" t="s">
        <v>11</v>
      </c>
      <c r="D23" s="89" t="s">
        <v>40</v>
      </c>
      <c r="E23" s="90" t="s">
        <v>40</v>
      </c>
      <c r="F23" s="90" t="s">
        <v>40</v>
      </c>
      <c r="G23" s="90" t="s">
        <v>40</v>
      </c>
      <c r="H23" s="90">
        <v>5.6802199977242483E-4</v>
      </c>
      <c r="I23" s="90">
        <v>4.581879376077313E-3</v>
      </c>
      <c r="J23" s="90">
        <v>9.1451448261260625E-3</v>
      </c>
      <c r="K23" s="121">
        <v>1.1695039652433598E-2</v>
      </c>
      <c r="L23" s="121">
        <v>8.9461463528175966E-3</v>
      </c>
      <c r="M23" s="121">
        <v>9.1333447559840981E-3</v>
      </c>
      <c r="N23" s="121">
        <v>7.3768454797316189E-3</v>
      </c>
      <c r="O23" s="121">
        <v>9.9323224263404425E-3</v>
      </c>
      <c r="P23" s="116">
        <v>8.6901804707639942E-3</v>
      </c>
      <c r="Q23" s="117">
        <v>8.8064153215401259E-3</v>
      </c>
      <c r="R23" s="117">
        <v>8.8081666992643765E-3</v>
      </c>
      <c r="S23" s="116">
        <v>7.9391641666653207E-3</v>
      </c>
      <c r="T23" s="116">
        <v>2.9601576713447417E-3</v>
      </c>
      <c r="U23" s="116">
        <v>3.0140435564498711E-4</v>
      </c>
      <c r="V23" s="116">
        <v>5.7298769864840026E-4</v>
      </c>
      <c r="W23" s="118">
        <v>2.7611833972854005E-5</v>
      </c>
    </row>
    <row r="24" spans="1:23" ht="13.8" x14ac:dyDescent="0.25">
      <c r="A24" s="115"/>
      <c r="B24" s="31" t="s">
        <v>31</v>
      </c>
      <c r="C24" s="21" t="s">
        <v>11</v>
      </c>
      <c r="D24" s="89" t="s">
        <v>40</v>
      </c>
      <c r="E24" s="89" t="s">
        <v>40</v>
      </c>
      <c r="F24" s="89" t="s">
        <v>40</v>
      </c>
      <c r="G24" s="89" t="s">
        <v>40</v>
      </c>
      <c r="H24" s="89" t="s">
        <v>40</v>
      </c>
      <c r="I24" s="89" t="s">
        <v>40</v>
      </c>
      <c r="J24" s="89" t="s">
        <v>40</v>
      </c>
      <c r="K24" s="89" t="s">
        <v>40</v>
      </c>
      <c r="L24" s="89" t="s">
        <v>40</v>
      </c>
      <c r="M24" s="89" t="s">
        <v>40</v>
      </c>
      <c r="N24" s="89" t="s">
        <v>40</v>
      </c>
      <c r="O24" s="89" t="s">
        <v>40</v>
      </c>
      <c r="P24" s="116">
        <v>2.0390440583620622E-5</v>
      </c>
      <c r="Q24" s="117">
        <v>4.957489752723149E-4</v>
      </c>
      <c r="R24" s="117">
        <v>2.3021443828128021E-4</v>
      </c>
      <c r="S24" s="116">
        <v>2.3215136792655472E-4</v>
      </c>
      <c r="T24" s="116">
        <v>2.0410816827705122E-4</v>
      </c>
      <c r="U24" s="116">
        <v>1.4013336840700629E-4</v>
      </c>
      <c r="V24" s="116">
        <v>1.5035583788730321E-4</v>
      </c>
      <c r="W24" s="118">
        <v>1.0899914880074189E-4</v>
      </c>
    </row>
    <row r="25" spans="1:23" ht="13.8" x14ac:dyDescent="0.25">
      <c r="A25" s="115"/>
      <c r="B25" s="34" t="s">
        <v>32</v>
      </c>
      <c r="C25" s="21" t="s">
        <v>11</v>
      </c>
      <c r="D25" s="89">
        <v>3.3290920507825536E-3</v>
      </c>
      <c r="E25" s="89">
        <v>1.2853609293755045E-2</v>
      </c>
      <c r="F25" s="89">
        <v>5.6533010056883755E-3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121">
        <v>0</v>
      </c>
      <c r="M25" s="121">
        <v>8.772589480611903E-5</v>
      </c>
      <c r="N25" s="121">
        <v>0</v>
      </c>
      <c r="O25" s="121">
        <v>0</v>
      </c>
      <c r="P25" s="116">
        <v>4.1990055803621607E-3</v>
      </c>
      <c r="Q25" s="117">
        <v>4.5242991760611291E-3</v>
      </c>
      <c r="R25" s="117">
        <v>3.5980353221650397E-3</v>
      </c>
      <c r="S25" s="116">
        <v>2.0719196551773813E-3</v>
      </c>
      <c r="T25" s="116">
        <v>1.0216385924560407E-3</v>
      </c>
      <c r="U25" s="116">
        <v>1.2172445747457957E-4</v>
      </c>
      <c r="V25" s="116">
        <v>0</v>
      </c>
      <c r="W25" s="118">
        <v>0</v>
      </c>
    </row>
    <row r="26" spans="1:23" ht="13.8" x14ac:dyDescent="0.25">
      <c r="A26" s="115"/>
      <c r="B26" s="31" t="s">
        <v>33</v>
      </c>
      <c r="C26" s="21" t="s">
        <v>11</v>
      </c>
      <c r="D26" s="89" t="s">
        <v>40</v>
      </c>
      <c r="E26" s="89" t="s">
        <v>40</v>
      </c>
      <c r="F26" s="89" t="s">
        <v>40</v>
      </c>
      <c r="G26" s="89" t="s">
        <v>40</v>
      </c>
      <c r="H26" s="89" t="s">
        <v>40</v>
      </c>
      <c r="I26" s="89" t="s">
        <v>40</v>
      </c>
      <c r="J26" s="89" t="s">
        <v>40</v>
      </c>
      <c r="K26" s="90" t="s">
        <v>40</v>
      </c>
      <c r="L26" s="90" t="s">
        <v>40</v>
      </c>
      <c r="M26" s="90" t="s">
        <v>40</v>
      </c>
      <c r="N26" s="90" t="s">
        <v>40</v>
      </c>
      <c r="O26" s="90" t="s">
        <v>40</v>
      </c>
      <c r="P26" s="116">
        <v>0</v>
      </c>
      <c r="Q26" s="117">
        <v>1.1423504048564124E-4</v>
      </c>
      <c r="R26" s="117">
        <v>2.1332483860502839E-4</v>
      </c>
      <c r="S26" s="116">
        <v>1.5113295861311744E-4</v>
      </c>
      <c r="T26" s="116">
        <v>1.0784552118883792E-4</v>
      </c>
      <c r="U26" s="116">
        <v>7.4767833767854411E-5</v>
      </c>
      <c r="V26" s="116">
        <v>8.3076711416099549E-5</v>
      </c>
      <c r="W26" s="118">
        <v>6.9196427252585666E-5</v>
      </c>
    </row>
    <row r="27" spans="1:23" ht="13.8" x14ac:dyDescent="0.25">
      <c r="A27" s="115"/>
      <c r="B27" s="97" t="s">
        <v>34</v>
      </c>
      <c r="C27" s="21" t="s">
        <v>11</v>
      </c>
      <c r="D27" s="89" t="s">
        <v>40</v>
      </c>
      <c r="E27" s="90" t="s">
        <v>40</v>
      </c>
      <c r="F27" s="90" t="s">
        <v>40</v>
      </c>
      <c r="G27" s="90" t="s">
        <v>40</v>
      </c>
      <c r="H27" s="90" t="s">
        <v>40</v>
      </c>
      <c r="I27" s="90" t="s">
        <v>40</v>
      </c>
      <c r="J27" s="90">
        <v>1.0133294430026396E-2</v>
      </c>
      <c r="K27" s="90">
        <v>0</v>
      </c>
      <c r="L27" s="90">
        <v>3.5038715989981002E-3</v>
      </c>
      <c r="M27" s="90">
        <v>7.024234203397579E-3</v>
      </c>
      <c r="N27" s="90">
        <v>7.4217760549816734E-4</v>
      </c>
      <c r="O27" s="90">
        <v>2.7175719074565958E-4</v>
      </c>
      <c r="P27" s="116">
        <v>2.0285413519001514E-4</v>
      </c>
      <c r="Q27" s="117">
        <v>2.0765300191291935E-3</v>
      </c>
      <c r="R27" s="117">
        <v>1.2740252346087955E-3</v>
      </c>
      <c r="S27" s="116">
        <v>6.797357716867953E-4</v>
      </c>
      <c r="T27" s="116">
        <v>3.8877455505245651E-4</v>
      </c>
      <c r="U27" s="116">
        <v>5.2553296824653516E-5</v>
      </c>
      <c r="V27" s="116">
        <v>6.8765957995429151E-6</v>
      </c>
      <c r="W27" s="118">
        <v>0</v>
      </c>
    </row>
    <row r="28" spans="1:23" ht="13.8" x14ac:dyDescent="0.25">
      <c r="A28" s="115"/>
      <c r="B28" s="31" t="s">
        <v>35</v>
      </c>
      <c r="C28" s="21" t="s">
        <v>11</v>
      </c>
      <c r="D28" s="121">
        <v>9.9068251902620121E-3</v>
      </c>
      <c r="E28" s="121">
        <v>4.7809196423566763E-3</v>
      </c>
      <c r="F28" s="121">
        <v>6.648242537778451E-2</v>
      </c>
      <c r="G28" s="121">
        <v>0.22442903248889498</v>
      </c>
      <c r="H28" s="121">
        <v>0.25744568957091074</v>
      </c>
      <c r="I28" s="121">
        <v>0.18109188037669777</v>
      </c>
      <c r="J28" s="121">
        <v>0.15986721867113721</v>
      </c>
      <c r="K28" s="121">
        <v>0.19214984109985919</v>
      </c>
      <c r="L28" s="121">
        <v>0.11309485846866742</v>
      </c>
      <c r="M28" s="121">
        <v>5.4085006297162702E-2</v>
      </c>
      <c r="N28" s="121">
        <v>1.6470538340276529E-2</v>
      </c>
      <c r="O28" s="121">
        <v>4.299555435714536E-2</v>
      </c>
      <c r="P28" s="116">
        <v>4.4206106558163913E-2</v>
      </c>
      <c r="Q28" s="116">
        <v>3.9960365393756862E-3</v>
      </c>
      <c r="R28" s="116">
        <v>1.2706625698438364E-2</v>
      </c>
      <c r="S28" s="116">
        <v>3.1386451919852669E-2</v>
      </c>
      <c r="T28" s="116">
        <v>4.3886143199737141E-3</v>
      </c>
      <c r="U28" s="116">
        <v>3.8076772002364988E-5</v>
      </c>
      <c r="V28" s="116">
        <v>0</v>
      </c>
      <c r="W28" s="118">
        <v>3.8115296655988345E-5</v>
      </c>
    </row>
    <row r="29" spans="1:23" ht="13.8" x14ac:dyDescent="0.25">
      <c r="A29" s="115"/>
      <c r="B29" s="34" t="s">
        <v>36</v>
      </c>
      <c r="C29" s="21" t="s">
        <v>11</v>
      </c>
      <c r="D29" s="89">
        <v>1.0762355319985236E-3</v>
      </c>
      <c r="E29" s="89">
        <v>2.4217281448938571E-3</v>
      </c>
      <c r="F29" s="89">
        <v>1.7608939755107977E-3</v>
      </c>
      <c r="G29" s="89">
        <v>4.8136433751577376E-3</v>
      </c>
      <c r="H29" s="89">
        <v>5.5581584782029283E-3</v>
      </c>
      <c r="I29" s="89">
        <v>3.9625427877810317E-3</v>
      </c>
      <c r="J29" s="89">
        <v>3.7625352496762263E-3</v>
      </c>
      <c r="K29" s="90">
        <v>2.7977104409761043E-3</v>
      </c>
      <c r="L29" s="90">
        <v>2.359517654254887E-3</v>
      </c>
      <c r="M29" s="90">
        <v>2.0731903736338986E-4</v>
      </c>
      <c r="N29" s="90">
        <v>6.6426531854735021E-4</v>
      </c>
      <c r="O29" s="90">
        <v>5.6700082162168086E-4</v>
      </c>
      <c r="P29" s="116">
        <v>3.5139558188397878E-4</v>
      </c>
      <c r="Q29" s="116">
        <v>4.7962352063670371E-5</v>
      </c>
      <c r="R29" s="116">
        <v>0</v>
      </c>
      <c r="S29" s="116">
        <v>1.6711157436446057E-4</v>
      </c>
      <c r="T29" s="116">
        <v>0</v>
      </c>
      <c r="U29" s="116">
        <v>6.168638067394962E-6</v>
      </c>
      <c r="V29" s="116">
        <v>7.6200115616556634E-6</v>
      </c>
      <c r="W29" s="118">
        <v>1.7619320849617577E-5</v>
      </c>
    </row>
    <row r="30" spans="1:23" ht="13.8" x14ac:dyDescent="0.25">
      <c r="A30" s="115"/>
      <c r="B30" s="34" t="s">
        <v>37</v>
      </c>
      <c r="C30" s="21" t="s">
        <v>11</v>
      </c>
      <c r="D30" s="89">
        <v>6.0950131982509211E-2</v>
      </c>
      <c r="E30" s="89">
        <v>0.10613804705055427</v>
      </c>
      <c r="F30" s="89">
        <v>7.4292424109448016E-2</v>
      </c>
      <c r="G30" s="89">
        <v>7.055206815924811E-2</v>
      </c>
      <c r="H30" s="89">
        <v>2.7631488731404585E-2</v>
      </c>
      <c r="I30" s="89">
        <v>6.428448481690742E-2</v>
      </c>
      <c r="J30" s="89">
        <v>3.3387679397576038E-2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119">
        <v>0</v>
      </c>
      <c r="Q30" s="119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8">
        <v>0</v>
      </c>
    </row>
    <row r="31" spans="1:23" ht="13.8" x14ac:dyDescent="0.25">
      <c r="A31" s="115"/>
      <c r="B31" s="34" t="s">
        <v>38</v>
      </c>
      <c r="C31" s="21" t="s">
        <v>11</v>
      </c>
      <c r="D31" s="89">
        <v>0</v>
      </c>
      <c r="E31" s="90">
        <v>1.7015113366815903E-5</v>
      </c>
      <c r="F31" s="90">
        <v>1.1870100741074071E-3</v>
      </c>
      <c r="G31" s="90">
        <v>2.0922581779438312E-3</v>
      </c>
      <c r="H31" s="90">
        <v>1.488889860527467E-3</v>
      </c>
      <c r="I31" s="90">
        <v>5.9768785450601864E-4</v>
      </c>
      <c r="J31" s="90">
        <v>1.8937928244616104E-4</v>
      </c>
      <c r="K31" s="121">
        <v>0</v>
      </c>
      <c r="L31" s="90">
        <v>0</v>
      </c>
      <c r="M31" s="90">
        <v>0</v>
      </c>
      <c r="N31" s="90">
        <v>0</v>
      </c>
      <c r="O31" s="90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8">
        <v>0</v>
      </c>
    </row>
    <row r="32" spans="1:23" ht="13.8" x14ac:dyDescent="0.25">
      <c r="A32" s="115"/>
      <c r="B32" s="31" t="s">
        <v>39</v>
      </c>
      <c r="C32" s="21" t="s">
        <v>11</v>
      </c>
      <c r="D32" s="121" t="s">
        <v>40</v>
      </c>
      <c r="E32" s="121" t="s">
        <v>40</v>
      </c>
      <c r="F32" s="121" t="s">
        <v>40</v>
      </c>
      <c r="G32" s="121" t="s">
        <v>40</v>
      </c>
      <c r="H32" s="121" t="s">
        <v>40</v>
      </c>
      <c r="I32" s="121" t="s">
        <v>40</v>
      </c>
      <c r="J32" s="121">
        <v>1.6373610358666813E-4</v>
      </c>
      <c r="K32" s="121">
        <v>0</v>
      </c>
      <c r="L32" s="121">
        <v>0</v>
      </c>
      <c r="M32" s="121">
        <v>0</v>
      </c>
      <c r="N32" s="121">
        <v>0</v>
      </c>
      <c r="O32" s="121">
        <v>0</v>
      </c>
      <c r="P32" s="116">
        <v>0</v>
      </c>
      <c r="Q32" s="117">
        <v>0</v>
      </c>
      <c r="R32" s="117">
        <v>0</v>
      </c>
      <c r="S32" s="116">
        <v>0</v>
      </c>
      <c r="T32" s="116" t="s">
        <v>40</v>
      </c>
      <c r="U32" s="116" t="s">
        <v>40</v>
      </c>
      <c r="V32" s="116">
        <v>0</v>
      </c>
      <c r="W32" s="118">
        <v>0</v>
      </c>
    </row>
    <row r="33" spans="1:23" ht="13.8" x14ac:dyDescent="0.25">
      <c r="A33" s="115"/>
      <c r="B33" s="34" t="s">
        <v>41</v>
      </c>
      <c r="C33" s="21" t="s">
        <v>11</v>
      </c>
      <c r="D33" s="89" t="s">
        <v>40</v>
      </c>
      <c r="E33" s="89" t="s">
        <v>40</v>
      </c>
      <c r="F33" s="89" t="s">
        <v>40</v>
      </c>
      <c r="G33" s="89" t="s">
        <v>40</v>
      </c>
      <c r="H33" s="89" t="s">
        <v>40</v>
      </c>
      <c r="I33" s="89" t="s">
        <v>40</v>
      </c>
      <c r="J33" s="89" t="s">
        <v>40</v>
      </c>
      <c r="K33" s="90" t="s">
        <v>40</v>
      </c>
      <c r="L33" s="90">
        <v>0</v>
      </c>
      <c r="M33" s="90">
        <v>2.7847081371529893E-2</v>
      </c>
      <c r="N33" s="90">
        <v>5.1618930455828979E-2</v>
      </c>
      <c r="O33" s="90">
        <v>3.5098499606784204E-2</v>
      </c>
      <c r="P33" s="116">
        <v>3.3675898105437065E-2</v>
      </c>
      <c r="Q33" s="117">
        <v>0</v>
      </c>
      <c r="R33" s="117">
        <v>0</v>
      </c>
      <c r="S33" s="116">
        <v>4.0507449828194089E-4</v>
      </c>
      <c r="T33" s="116">
        <v>0</v>
      </c>
      <c r="U33" s="116" t="s">
        <v>40</v>
      </c>
      <c r="V33" s="116">
        <v>0</v>
      </c>
      <c r="W33" s="118">
        <v>0</v>
      </c>
    </row>
    <row r="34" spans="1:23" ht="13.8" x14ac:dyDescent="0.25">
      <c r="A34" s="115"/>
      <c r="B34" s="34" t="s">
        <v>42</v>
      </c>
      <c r="C34" s="21" t="s">
        <v>11</v>
      </c>
      <c r="D34" s="89">
        <v>1.5803840564270028E-3</v>
      </c>
      <c r="E34" s="89">
        <v>2.0987569059532438E-4</v>
      </c>
      <c r="F34" s="89">
        <v>0</v>
      </c>
      <c r="G34" s="89">
        <v>0</v>
      </c>
      <c r="H34" s="89">
        <v>0</v>
      </c>
      <c r="I34" s="89">
        <v>0</v>
      </c>
      <c r="J34" s="89">
        <v>0</v>
      </c>
      <c r="K34" s="121">
        <v>0</v>
      </c>
      <c r="L34" s="121">
        <v>0</v>
      </c>
      <c r="M34" s="121">
        <v>0</v>
      </c>
      <c r="N34" s="121">
        <v>0</v>
      </c>
      <c r="O34" s="121">
        <v>0</v>
      </c>
      <c r="P34" s="116">
        <v>0</v>
      </c>
      <c r="Q34" s="117">
        <v>0</v>
      </c>
      <c r="R34" s="117">
        <v>0</v>
      </c>
      <c r="S34" s="116">
        <v>0</v>
      </c>
      <c r="T34" s="116">
        <v>0</v>
      </c>
      <c r="U34" s="116">
        <v>0</v>
      </c>
      <c r="V34" s="116">
        <v>0</v>
      </c>
      <c r="W34" s="118">
        <v>0</v>
      </c>
    </row>
    <row r="35" spans="1:23" ht="13.8" x14ac:dyDescent="0.25">
      <c r="A35" s="115"/>
      <c r="B35" s="31" t="s">
        <v>43</v>
      </c>
      <c r="C35" s="21" t="s">
        <v>11</v>
      </c>
      <c r="D35" s="89" t="s">
        <v>40</v>
      </c>
      <c r="E35" s="89" t="s">
        <v>40</v>
      </c>
      <c r="F35" s="89" t="s">
        <v>40</v>
      </c>
      <c r="G35" s="89" t="s">
        <v>40</v>
      </c>
      <c r="H35" s="89" t="s">
        <v>40</v>
      </c>
      <c r="I35" s="89" t="s">
        <v>40</v>
      </c>
      <c r="J35" s="89" t="s">
        <v>40</v>
      </c>
      <c r="K35" s="89" t="s">
        <v>40</v>
      </c>
      <c r="L35" s="89" t="s">
        <v>40</v>
      </c>
      <c r="M35" s="89" t="s">
        <v>40</v>
      </c>
      <c r="N35" s="89" t="s">
        <v>40</v>
      </c>
      <c r="O35" s="89" t="s">
        <v>40</v>
      </c>
      <c r="P35" s="116" t="s">
        <v>40</v>
      </c>
      <c r="Q35" s="117" t="s">
        <v>40</v>
      </c>
      <c r="R35" s="117" t="s">
        <v>40</v>
      </c>
      <c r="S35" s="116">
        <v>0.35610885222996347</v>
      </c>
      <c r="T35" s="116">
        <v>0.13693410150507485</v>
      </c>
      <c r="U35" s="116">
        <v>0</v>
      </c>
      <c r="V35" s="116">
        <v>0</v>
      </c>
      <c r="W35" s="118">
        <v>0</v>
      </c>
    </row>
    <row r="36" spans="1:23" ht="13.8" x14ac:dyDescent="0.25">
      <c r="A36" s="115"/>
      <c r="B36" s="34" t="s">
        <v>44</v>
      </c>
      <c r="C36" s="21" t="s">
        <v>11</v>
      </c>
      <c r="D36" s="121" t="s">
        <v>40</v>
      </c>
      <c r="E36" s="121" t="s">
        <v>40</v>
      </c>
      <c r="F36" s="121" t="s">
        <v>40</v>
      </c>
      <c r="G36" s="121" t="s">
        <v>40</v>
      </c>
      <c r="H36" s="121" t="s">
        <v>40</v>
      </c>
      <c r="I36" s="121" t="s">
        <v>40</v>
      </c>
      <c r="J36" s="121" t="s">
        <v>40</v>
      </c>
      <c r="K36" s="121" t="s">
        <v>40</v>
      </c>
      <c r="L36" s="121" t="s">
        <v>40</v>
      </c>
      <c r="M36" s="121" t="s">
        <v>40</v>
      </c>
      <c r="N36" s="121" t="s">
        <v>40</v>
      </c>
      <c r="O36" s="121" t="s">
        <v>40</v>
      </c>
      <c r="P36" s="116" t="s">
        <v>40</v>
      </c>
      <c r="Q36" s="117" t="s">
        <v>40</v>
      </c>
      <c r="R36" s="117" t="s">
        <v>40</v>
      </c>
      <c r="S36" s="116" t="s">
        <v>40</v>
      </c>
      <c r="T36" s="116" t="s">
        <v>40</v>
      </c>
      <c r="U36" s="116" t="s">
        <v>40</v>
      </c>
      <c r="V36" s="116">
        <v>4.1197623483748095E-5</v>
      </c>
      <c r="W36" s="118">
        <v>2.0517826554061167E-4</v>
      </c>
    </row>
    <row r="37" spans="1:23" ht="13.8" x14ac:dyDescent="0.25">
      <c r="A37" s="115"/>
      <c r="B37" s="31" t="s">
        <v>45</v>
      </c>
      <c r="C37" s="21" t="s">
        <v>11</v>
      </c>
      <c r="D37" s="121"/>
      <c r="E37" s="121"/>
      <c r="F37" s="121"/>
      <c r="G37" s="121"/>
      <c r="H37" s="121"/>
      <c r="I37" s="116">
        <v>0.11110283520876661</v>
      </c>
      <c r="J37" s="116">
        <v>6.6009284841359595E-2</v>
      </c>
      <c r="K37" s="116">
        <v>7.8682832529585481E-2</v>
      </c>
      <c r="L37" s="116">
        <v>5.7285579080210369E-2</v>
      </c>
      <c r="M37" s="116">
        <v>5.4025764175093943E-2</v>
      </c>
      <c r="N37" s="116">
        <v>4.5646740388060658E-2</v>
      </c>
      <c r="O37" s="116">
        <v>3.4436727310260581E-2</v>
      </c>
      <c r="P37" s="116">
        <v>3.3041221290494374E-2</v>
      </c>
      <c r="Q37" s="116">
        <v>3.8847537792598086E-2</v>
      </c>
      <c r="R37" s="116">
        <v>3.0622650734933414E-2</v>
      </c>
      <c r="S37" s="116">
        <v>2.642192383141017E-2</v>
      </c>
      <c r="T37" s="116">
        <v>2.5839554286491775E-2</v>
      </c>
      <c r="U37" s="116">
        <v>2.4193051494088919E-2</v>
      </c>
      <c r="V37" s="116">
        <v>2.1936276562088637E-2</v>
      </c>
      <c r="W37" s="118">
        <v>1.9396237156811443E-2</v>
      </c>
    </row>
    <row r="38" spans="1:23" ht="21" x14ac:dyDescent="0.25">
      <c r="A38" s="115"/>
      <c r="B38" s="16" t="s">
        <v>46</v>
      </c>
      <c r="C38" s="17" t="s">
        <v>47</v>
      </c>
      <c r="D38" s="98">
        <v>4.4658580446319753</v>
      </c>
      <c r="E38" s="98">
        <v>4.1645345778156031</v>
      </c>
      <c r="F38" s="98">
        <v>7.0505505343653923</v>
      </c>
      <c r="G38" s="98">
        <v>4.1167554134137703</v>
      </c>
      <c r="H38" s="98">
        <v>1.8578710206140117</v>
      </c>
      <c r="I38" s="98">
        <v>3.2251814548745346</v>
      </c>
      <c r="J38" s="98">
        <v>2.4429566208931583</v>
      </c>
      <c r="K38" s="98">
        <v>2.309099104420953</v>
      </c>
      <c r="L38" s="98">
        <v>4.3553015606483054</v>
      </c>
      <c r="M38" s="98">
        <v>4.3960221310059815</v>
      </c>
      <c r="N38" s="98">
        <v>6.1027611251273051</v>
      </c>
      <c r="O38" s="98">
        <v>3.5734932334195455</v>
      </c>
      <c r="P38" s="98">
        <v>4.3821228905535765</v>
      </c>
      <c r="Q38" s="98">
        <v>6.2836285596032955</v>
      </c>
      <c r="R38" s="122">
        <v>4.640516440709689</v>
      </c>
      <c r="S38" s="122">
        <v>-0.53002965711466865</v>
      </c>
      <c r="T38" s="122">
        <v>1.150721953370424</v>
      </c>
      <c r="U38" s="122">
        <v>0.45279475163477956</v>
      </c>
      <c r="V38" s="122">
        <v>1.8885406835575447</v>
      </c>
      <c r="W38" s="123">
        <v>5.1173305222984551</v>
      </c>
    </row>
    <row r="39" spans="1:23" ht="13.8" x14ac:dyDescent="0.25">
      <c r="A39" s="115"/>
      <c r="B39" s="34" t="s">
        <v>48</v>
      </c>
      <c r="C39" s="21" t="s">
        <v>47</v>
      </c>
      <c r="D39" s="89">
        <v>1.2282776819229164</v>
      </c>
      <c r="E39" s="90">
        <v>0.92598143796585464</v>
      </c>
      <c r="F39" s="90">
        <v>2.8634917692742863</v>
      </c>
      <c r="G39" s="90">
        <v>1.0538487709163855</v>
      </c>
      <c r="H39" s="90">
        <v>0.89743729159634278</v>
      </c>
      <c r="I39" s="90">
        <v>1.0742752531261504</v>
      </c>
      <c r="J39" s="90">
        <v>0.92654112734693295</v>
      </c>
      <c r="K39" s="90">
        <v>0.87560744765729637</v>
      </c>
      <c r="L39" s="90">
        <v>1.0453968140065244</v>
      </c>
      <c r="M39" s="90">
        <v>0.97233858336774592</v>
      </c>
      <c r="N39" s="90">
        <v>0.89098610651143539</v>
      </c>
      <c r="O39" s="90">
        <v>0.94860329151631506</v>
      </c>
      <c r="P39" s="116">
        <v>1.0802000134417191</v>
      </c>
      <c r="Q39" s="117">
        <v>1.1996320703805019</v>
      </c>
      <c r="R39" s="117">
        <v>1.0469566677874624</v>
      </c>
      <c r="S39" s="116">
        <v>0.8040556948065013</v>
      </c>
      <c r="T39" s="116">
        <v>0.78154221999884088</v>
      </c>
      <c r="U39" s="116">
        <v>0.49257447891726197</v>
      </c>
      <c r="V39" s="116">
        <v>0.51794978001877212</v>
      </c>
      <c r="W39" s="118">
        <v>1.0631177928119186</v>
      </c>
    </row>
    <row r="40" spans="1:23" ht="13.8" x14ac:dyDescent="0.25">
      <c r="A40" s="115"/>
      <c r="B40" s="34" t="s">
        <v>49</v>
      </c>
      <c r="C40" s="21" t="s">
        <v>47</v>
      </c>
      <c r="D40" s="90">
        <v>0.11693218301056954</v>
      </c>
      <c r="E40" s="90">
        <v>6.955903546248618E-2</v>
      </c>
      <c r="F40" s="90">
        <v>8.5759065019748545E-2</v>
      </c>
      <c r="G40" s="90">
        <v>3.8829718460291512E-2</v>
      </c>
      <c r="H40" s="90">
        <v>6.6423131074766703E-2</v>
      </c>
      <c r="I40" s="90">
        <v>0.33675831114088783</v>
      </c>
      <c r="J40" s="90">
        <v>0.10172549770363999</v>
      </c>
      <c r="K40" s="90">
        <v>0.13943455472004967</v>
      </c>
      <c r="L40" s="90">
        <v>2.1942264504676246E-3</v>
      </c>
      <c r="M40" s="90">
        <v>6.374037973334834E-2</v>
      </c>
      <c r="N40" s="90">
        <v>6.3863547219649125E-2</v>
      </c>
      <c r="O40" s="90">
        <v>0.17578701941406427</v>
      </c>
      <c r="P40" s="116">
        <v>0.57130203646240196</v>
      </c>
      <c r="Q40" s="117">
        <v>0.91442356225247212</v>
      </c>
      <c r="R40" s="117">
        <v>0.59263977039727189</v>
      </c>
      <c r="S40" s="116">
        <v>0.35291749804847583</v>
      </c>
      <c r="T40" s="116">
        <v>0.16532762477726934</v>
      </c>
      <c r="U40" s="116">
        <v>0.16223269065111778</v>
      </c>
      <c r="V40" s="116">
        <v>0.92889124206670559</v>
      </c>
      <c r="W40" s="118">
        <v>2.2965615151206498</v>
      </c>
    </row>
    <row r="41" spans="1:23" ht="13.8" x14ac:dyDescent="0.25">
      <c r="A41" s="115"/>
      <c r="B41" s="31" t="s">
        <v>50</v>
      </c>
      <c r="C41" s="21" t="s">
        <v>47</v>
      </c>
      <c r="D41" s="89" t="s">
        <v>40</v>
      </c>
      <c r="E41" s="89" t="s">
        <v>40</v>
      </c>
      <c r="F41" s="89" t="s">
        <v>40</v>
      </c>
      <c r="G41" s="89" t="s">
        <v>40</v>
      </c>
      <c r="H41" s="89" t="s">
        <v>40</v>
      </c>
      <c r="I41" s="89">
        <v>3.4395096533148904E-3</v>
      </c>
      <c r="J41" s="89">
        <v>0.79046565533235358</v>
      </c>
      <c r="K41" s="89">
        <v>1.1974559582215285</v>
      </c>
      <c r="L41" s="89">
        <v>1.4370134613316605</v>
      </c>
      <c r="M41" s="89">
        <v>1.5128339629736074</v>
      </c>
      <c r="N41" s="89">
        <v>1.1492107852128113</v>
      </c>
      <c r="O41" s="89">
        <v>2.0327223374364127</v>
      </c>
      <c r="P41" s="116">
        <v>1.6283514768923701</v>
      </c>
      <c r="Q41" s="117">
        <v>2.3309225096392638</v>
      </c>
      <c r="R41" s="117">
        <v>1.2239699560642798</v>
      </c>
      <c r="S41" s="116">
        <v>0.37183161856358521</v>
      </c>
      <c r="T41" s="116">
        <v>0.15267997793960678</v>
      </c>
      <c r="U41" s="116">
        <v>7.7219436583251977E-2</v>
      </c>
      <c r="V41" s="116">
        <v>0.12362638611185288</v>
      </c>
      <c r="W41" s="118">
        <v>0.19489099415529318</v>
      </c>
    </row>
    <row r="42" spans="1:23" ht="13.8" x14ac:dyDescent="0.25">
      <c r="A42" s="115"/>
      <c r="B42" s="31" t="s">
        <v>51</v>
      </c>
      <c r="C42" s="21" t="s">
        <v>47</v>
      </c>
      <c r="D42" s="89" t="s">
        <v>40</v>
      </c>
      <c r="E42" s="89" t="s">
        <v>40</v>
      </c>
      <c r="F42" s="89" t="s">
        <v>40</v>
      </c>
      <c r="G42" s="89" t="s">
        <v>40</v>
      </c>
      <c r="H42" s="89" t="s">
        <v>40</v>
      </c>
      <c r="I42" s="89">
        <v>6.090961540056445E-2</v>
      </c>
      <c r="J42" s="89">
        <v>3.8105327978875017E-2</v>
      </c>
      <c r="K42" s="89">
        <v>2.3920757367728026E-2</v>
      </c>
      <c r="L42" s="89">
        <v>4.4584641211609696E-2</v>
      </c>
      <c r="M42" s="89">
        <v>4.4650632971042645E-2</v>
      </c>
      <c r="N42" s="89">
        <v>0.1078641935136046</v>
      </c>
      <c r="O42" s="89">
        <v>-0.39487501595108104</v>
      </c>
      <c r="P42" s="116">
        <v>0.13633822838274473</v>
      </c>
      <c r="Q42" s="117">
        <v>3.0221278701533162E-2</v>
      </c>
      <c r="R42" s="117">
        <v>0.38550184749971844</v>
      </c>
      <c r="S42" s="116">
        <v>1.5813833467719475E-3</v>
      </c>
      <c r="T42" s="116">
        <v>-0.25885997477076478</v>
      </c>
      <c r="U42" s="116">
        <v>2.9283787656981062E-2</v>
      </c>
      <c r="V42" s="116">
        <v>-1.8269504305234281E-2</v>
      </c>
      <c r="W42" s="118">
        <v>6.068849270660942E-2</v>
      </c>
    </row>
    <row r="43" spans="1:23" ht="13.8" x14ac:dyDescent="0.25">
      <c r="A43" s="115"/>
      <c r="B43" s="31" t="s">
        <v>52</v>
      </c>
      <c r="C43" s="21" t="s">
        <v>47</v>
      </c>
      <c r="D43" s="89" t="s">
        <v>40</v>
      </c>
      <c r="E43" s="89" t="s">
        <v>40</v>
      </c>
      <c r="F43" s="89" t="s">
        <v>40</v>
      </c>
      <c r="G43" s="89" t="s">
        <v>40</v>
      </c>
      <c r="H43" s="89" t="s">
        <v>40</v>
      </c>
      <c r="I43" s="90">
        <v>-6.1189948396608912E-3</v>
      </c>
      <c r="J43" s="90">
        <v>1.0059186672494527E-2</v>
      </c>
      <c r="K43" s="121">
        <v>5.6391854685767639E-3</v>
      </c>
      <c r="L43" s="121">
        <v>1.2303476694293585E-2</v>
      </c>
      <c r="M43" s="121">
        <v>8.697548992982692E-3</v>
      </c>
      <c r="N43" s="121">
        <v>3.7280470911915865E-2</v>
      </c>
      <c r="O43" s="121">
        <v>-1.5503323399078844E-2</v>
      </c>
      <c r="P43" s="116">
        <v>3.2068548178629155E-2</v>
      </c>
      <c r="Q43" s="117">
        <v>-1.6041322426027134E-2</v>
      </c>
      <c r="R43" s="117">
        <v>5.0127364226176946E-2</v>
      </c>
      <c r="S43" s="116">
        <v>-1.6943415286976134E-2</v>
      </c>
      <c r="T43" s="116">
        <v>4.0083765201942956E-2</v>
      </c>
      <c r="U43" s="116">
        <v>2.4495136015899286E-2</v>
      </c>
      <c r="V43" s="116">
        <v>7.8303982223335705E-3</v>
      </c>
      <c r="W43" s="118">
        <v>1.8145232009101109E-2</v>
      </c>
    </row>
    <row r="44" spans="1:23" ht="13.8" x14ac:dyDescent="0.25">
      <c r="A44" s="115"/>
      <c r="B44" s="31" t="s">
        <v>53</v>
      </c>
      <c r="C44" s="21" t="s">
        <v>47</v>
      </c>
      <c r="D44" s="89" t="s">
        <v>40</v>
      </c>
      <c r="E44" s="89" t="s">
        <v>40</v>
      </c>
      <c r="F44" s="89" t="s">
        <v>40</v>
      </c>
      <c r="G44" s="89" t="s">
        <v>40</v>
      </c>
      <c r="H44" s="89" t="s">
        <v>40</v>
      </c>
      <c r="I44" s="89">
        <v>1.4403585012448039E-2</v>
      </c>
      <c r="J44" s="89">
        <v>8.4038215877647036E-4</v>
      </c>
      <c r="K44" s="90">
        <v>1.6677485057752902E-2</v>
      </c>
      <c r="L44" s="90">
        <v>7.16842398700369E-2</v>
      </c>
      <c r="M44" s="90">
        <v>3.9349066757858264E-2</v>
      </c>
      <c r="N44" s="90">
        <v>0.17825188720622795</v>
      </c>
      <c r="O44" s="90">
        <v>6.0075050035836811E-2</v>
      </c>
      <c r="P44" s="116">
        <v>5.0535419051826611E-2</v>
      </c>
      <c r="Q44" s="117">
        <v>5.3662124290045805E-2</v>
      </c>
      <c r="R44" s="117">
        <v>3.6791137912535951E-2</v>
      </c>
      <c r="S44" s="116">
        <v>1.4713582044969356E-2</v>
      </c>
      <c r="T44" s="116">
        <v>9.0241544585953782E-3</v>
      </c>
      <c r="U44" s="116">
        <v>1.6243250597010483E-2</v>
      </c>
      <c r="V44" s="116">
        <v>3.744355973901925E-2</v>
      </c>
      <c r="W44" s="118">
        <v>8.7534527245462956E-2</v>
      </c>
    </row>
    <row r="45" spans="1:23" ht="13.8" x14ac:dyDescent="0.25">
      <c r="A45" s="115"/>
      <c r="B45" s="34" t="s">
        <v>54</v>
      </c>
      <c r="C45" s="21" t="s">
        <v>47</v>
      </c>
      <c r="D45" s="89" t="s">
        <v>40</v>
      </c>
      <c r="E45" s="90" t="s">
        <v>40</v>
      </c>
      <c r="F45" s="90" t="s">
        <v>40</v>
      </c>
      <c r="G45" s="90" t="s">
        <v>40</v>
      </c>
      <c r="H45" s="90" t="s">
        <v>40</v>
      </c>
      <c r="I45" s="90" t="s">
        <v>40</v>
      </c>
      <c r="J45" s="90" t="s">
        <v>40</v>
      </c>
      <c r="K45" s="90" t="s">
        <v>40</v>
      </c>
      <c r="L45" s="90" t="s">
        <v>40</v>
      </c>
      <c r="M45" s="90" t="s">
        <v>40</v>
      </c>
      <c r="N45" s="90" t="s">
        <v>40</v>
      </c>
      <c r="O45" s="90" t="s">
        <v>40</v>
      </c>
      <c r="P45" s="116" t="s">
        <v>40</v>
      </c>
      <c r="Q45" s="117" t="s">
        <v>40</v>
      </c>
      <c r="R45" s="117" t="s">
        <v>40</v>
      </c>
      <c r="S45" s="116" t="s">
        <v>40</v>
      </c>
      <c r="T45" s="116" t="s">
        <v>40</v>
      </c>
      <c r="U45" s="116">
        <v>1.7888903771992915E-2</v>
      </c>
      <c r="V45" s="116">
        <v>1.0598135104679329E-2</v>
      </c>
      <c r="W45" s="118">
        <v>1.3881306362303942E-2</v>
      </c>
    </row>
    <row r="46" spans="1:23" ht="13.8" x14ac:dyDescent="0.25">
      <c r="A46" s="115"/>
      <c r="B46" s="34" t="s">
        <v>55</v>
      </c>
      <c r="C46" s="21" t="s">
        <v>47</v>
      </c>
      <c r="D46" s="90">
        <v>2.8147705535038647E-2</v>
      </c>
      <c r="E46" s="90">
        <v>4.3124689808030317E-2</v>
      </c>
      <c r="F46" s="90">
        <v>3.895219698142155E-2</v>
      </c>
      <c r="G46" s="90">
        <v>3.8869754409402844E-2</v>
      </c>
      <c r="H46" s="90">
        <v>3.4042605333408173E-2</v>
      </c>
      <c r="I46" s="90">
        <v>4.6863222780187869E-2</v>
      </c>
      <c r="J46" s="90">
        <v>2.3472402097393152E-2</v>
      </c>
      <c r="K46" s="90">
        <v>4.5200797866486751E-2</v>
      </c>
      <c r="L46" s="90">
        <v>4.3267953923272373E-2</v>
      </c>
      <c r="M46" s="90">
        <v>3.6446302508229951E-2</v>
      </c>
      <c r="N46" s="90">
        <v>2.8841118850769995E-2</v>
      </c>
      <c r="O46" s="90">
        <v>1.868593378111977E-3</v>
      </c>
      <c r="P46" s="116">
        <v>5.938619121795477E-2</v>
      </c>
      <c r="Q46" s="117">
        <v>3.6338380065018355E-2</v>
      </c>
      <c r="R46" s="117">
        <v>2.5394850680417462E-2</v>
      </c>
      <c r="S46" s="116">
        <v>1.97233812808746E-2</v>
      </c>
      <c r="T46" s="116">
        <v>1.6894082206914997E-2</v>
      </c>
      <c r="U46" s="116">
        <v>1.3422595818041861E-2</v>
      </c>
      <c r="V46" s="116">
        <v>8.4724616355449471E-3</v>
      </c>
      <c r="W46" s="118">
        <v>2.0761243404293354E-2</v>
      </c>
    </row>
    <row r="47" spans="1:23" ht="13.8" x14ac:dyDescent="0.25">
      <c r="A47" s="115"/>
      <c r="B47" s="34" t="s">
        <v>56</v>
      </c>
      <c r="C47" s="21" t="s">
        <v>47</v>
      </c>
      <c r="D47" s="100" t="s">
        <v>57</v>
      </c>
      <c r="E47" s="100" t="s">
        <v>57</v>
      </c>
      <c r="F47" s="100" t="s">
        <v>57</v>
      </c>
      <c r="G47" s="100" t="s">
        <v>57</v>
      </c>
      <c r="H47" s="100" t="s">
        <v>57</v>
      </c>
      <c r="I47" s="100" t="s">
        <v>57</v>
      </c>
      <c r="J47" s="100" t="s">
        <v>57</v>
      </c>
      <c r="K47" s="100" t="s">
        <v>57</v>
      </c>
      <c r="L47" s="100" t="s">
        <v>57</v>
      </c>
      <c r="M47" s="100" t="s">
        <v>57</v>
      </c>
      <c r="N47" s="100" t="s">
        <v>57</v>
      </c>
      <c r="O47" s="100" t="s">
        <v>57</v>
      </c>
      <c r="P47" s="100" t="s">
        <v>57</v>
      </c>
      <c r="Q47" s="101" t="s">
        <v>57</v>
      </c>
      <c r="R47" s="101" t="s">
        <v>57</v>
      </c>
      <c r="S47" s="116">
        <v>-9.7009688361721826E-3</v>
      </c>
      <c r="T47" s="116">
        <v>2.9838250864494754E-4</v>
      </c>
      <c r="U47" s="116">
        <v>5.5105551548299374E-3</v>
      </c>
      <c r="V47" s="116">
        <v>1.2138678417717472E-2</v>
      </c>
      <c r="W47" s="118">
        <v>4.5119674784362442E-2</v>
      </c>
    </row>
    <row r="48" spans="1:23" ht="13.8" x14ac:dyDescent="0.25">
      <c r="A48" s="115"/>
      <c r="B48" s="97" t="s">
        <v>58</v>
      </c>
      <c r="C48" s="21" t="s">
        <v>47</v>
      </c>
      <c r="D48" s="89" t="s">
        <v>40</v>
      </c>
      <c r="E48" s="90" t="s">
        <v>40</v>
      </c>
      <c r="F48" s="90" t="s">
        <v>40</v>
      </c>
      <c r="G48" s="90" t="s">
        <v>40</v>
      </c>
      <c r="H48" s="90" t="s">
        <v>40</v>
      </c>
      <c r="I48" s="90">
        <v>0.81151948766984128</v>
      </c>
      <c r="J48" s="90">
        <v>-5.2291390257209786E-4</v>
      </c>
      <c r="K48" s="90">
        <v>0.11017907525574344</v>
      </c>
      <c r="L48" s="90">
        <v>0.11161593412304563</v>
      </c>
      <c r="M48" s="90">
        <v>4.3461005369812296E-2</v>
      </c>
      <c r="N48" s="90">
        <v>-4.5990901907027253E-2</v>
      </c>
      <c r="O48" s="90">
        <v>-2.6263119336948918E-2</v>
      </c>
      <c r="P48" s="116">
        <v>-1.2560725589699968E-2</v>
      </c>
      <c r="Q48" s="117">
        <v>-1.7827158457002518E-2</v>
      </c>
      <c r="R48" s="117">
        <v>0.12653761293236709</v>
      </c>
      <c r="S48" s="116">
        <v>3.9011115626097347E-2</v>
      </c>
      <c r="T48" s="116">
        <v>-6.7989830521274733E-2</v>
      </c>
      <c r="U48" s="116">
        <v>4.6567394872570767E-3</v>
      </c>
      <c r="V48" s="116">
        <v>2.3938483150538547E-2</v>
      </c>
      <c r="W48" s="118">
        <v>2.7489089927834894E-2</v>
      </c>
    </row>
    <row r="49" spans="1:23" ht="13.8" x14ac:dyDescent="0.25">
      <c r="A49" s="115"/>
      <c r="B49" s="31" t="s">
        <v>59</v>
      </c>
      <c r="C49" s="21" t="s">
        <v>47</v>
      </c>
      <c r="D49" s="121">
        <v>0.15724475487539086</v>
      </c>
      <c r="E49" s="121">
        <v>0.16787372618675445</v>
      </c>
      <c r="F49" s="121">
        <v>1.4594898848525469E-2</v>
      </c>
      <c r="G49" s="121">
        <v>3.5813537413232753E-2</v>
      </c>
      <c r="H49" s="121">
        <v>7.2839156820610401E-2</v>
      </c>
      <c r="I49" s="121">
        <v>5.2179059804931663E-2</v>
      </c>
      <c r="J49" s="121">
        <v>2.3619490962626034E-2</v>
      </c>
      <c r="K49" s="121">
        <v>-3.7915714099890432E-2</v>
      </c>
      <c r="L49" s="121">
        <v>1.5371749138078572E-2</v>
      </c>
      <c r="M49" s="121">
        <v>3.8033705500302412E-2</v>
      </c>
      <c r="N49" s="121">
        <v>2.2560408039078862E-2</v>
      </c>
      <c r="O49" s="121">
        <v>2.3620713793362291E-2</v>
      </c>
      <c r="P49" s="116">
        <v>2.8010604258409788E-2</v>
      </c>
      <c r="Q49" s="117">
        <v>3.2662433674394857E-2</v>
      </c>
      <c r="R49" s="117">
        <v>2.3678638628386678E-2</v>
      </c>
      <c r="S49" s="116">
        <v>2.3068807597922077E-2</v>
      </c>
      <c r="T49" s="116">
        <v>6.7594424357505806E-3</v>
      </c>
      <c r="U49" s="116">
        <v>3.3930300113572814E-3</v>
      </c>
      <c r="V49" s="116">
        <v>4.5930084322730828E-3</v>
      </c>
      <c r="W49" s="118">
        <v>8.8551645946064409E-3</v>
      </c>
    </row>
    <row r="50" spans="1:23" ht="13.8" x14ac:dyDescent="0.25">
      <c r="A50" s="115"/>
      <c r="B50" s="31" t="s">
        <v>60</v>
      </c>
      <c r="C50" s="21" t="s">
        <v>47</v>
      </c>
      <c r="D50" s="116" t="s">
        <v>40</v>
      </c>
      <c r="E50" s="116" t="s">
        <v>40</v>
      </c>
      <c r="F50" s="116" t="s">
        <v>40</v>
      </c>
      <c r="G50" s="116" t="s">
        <v>40</v>
      </c>
      <c r="H50" s="116" t="s">
        <v>40</v>
      </c>
      <c r="I50" s="116" t="s">
        <v>40</v>
      </c>
      <c r="J50" s="116" t="s">
        <v>40</v>
      </c>
      <c r="K50" s="116" t="s">
        <v>40</v>
      </c>
      <c r="L50" s="116" t="s">
        <v>40</v>
      </c>
      <c r="M50" s="116" t="s">
        <v>40</v>
      </c>
      <c r="N50" s="116" t="s">
        <v>40</v>
      </c>
      <c r="O50" s="116" t="s">
        <v>40</v>
      </c>
      <c r="P50" s="116" t="s">
        <v>40</v>
      </c>
      <c r="Q50" s="117" t="s">
        <v>40</v>
      </c>
      <c r="R50" s="117" t="s">
        <v>40</v>
      </c>
      <c r="S50" s="116" t="s">
        <v>40</v>
      </c>
      <c r="T50" s="116" t="s">
        <v>40</v>
      </c>
      <c r="U50" s="116">
        <v>1.4922681221837672E-3</v>
      </c>
      <c r="V50" s="116">
        <v>5.4333780000280349E-3</v>
      </c>
      <c r="W50" s="118">
        <v>6.4272770124590593E-3</v>
      </c>
    </row>
    <row r="51" spans="1:23" ht="13.8" x14ac:dyDescent="0.25">
      <c r="A51" s="115"/>
      <c r="B51" s="31" t="s">
        <v>61</v>
      </c>
      <c r="C51" s="21" t="s">
        <v>47</v>
      </c>
      <c r="D51" s="89">
        <v>1.6537863021358252E-2</v>
      </c>
      <c r="E51" s="89">
        <v>6.6773016284666226E-3</v>
      </c>
      <c r="F51" s="89">
        <v>3.5852337144362872E-3</v>
      </c>
      <c r="G51" s="89">
        <v>7.2840846639276808E-3</v>
      </c>
      <c r="H51" s="89">
        <v>5.279982177299327E-3</v>
      </c>
      <c r="I51" s="89">
        <v>4.1438863147571937E-3</v>
      </c>
      <c r="J51" s="89">
        <v>1.1326923641562304E-3</v>
      </c>
      <c r="K51" s="89">
        <v>1.314963389236127E-3</v>
      </c>
      <c r="L51" s="89">
        <v>1.1882464716696766E-3</v>
      </c>
      <c r="M51" s="89">
        <v>1.2666057167493897E-3</v>
      </c>
      <c r="N51" s="89">
        <v>2.934837416009518E-4</v>
      </c>
      <c r="O51" s="89">
        <v>3.2886218218183762E-3</v>
      </c>
      <c r="P51" s="116">
        <v>-8.9956429518377754E-4</v>
      </c>
      <c r="Q51" s="117">
        <v>1.695150276633039E-5</v>
      </c>
      <c r="R51" s="117">
        <v>6.2853395792316822E-4</v>
      </c>
      <c r="S51" s="116">
        <v>-4.3389480241359238E-4</v>
      </c>
      <c r="T51" s="116">
        <v>-6.5438825070615288E-4</v>
      </c>
      <c r="U51" s="116">
        <v>3.8523282421846963E-4</v>
      </c>
      <c r="V51" s="116">
        <v>2.6799316209530794E-4</v>
      </c>
      <c r="W51" s="118">
        <v>-1.4197866151526747E-4</v>
      </c>
    </row>
    <row r="52" spans="1:23" ht="13.8" x14ac:dyDescent="0.25">
      <c r="A52" s="115"/>
      <c r="B52" s="34" t="s">
        <v>62</v>
      </c>
      <c r="C52" s="21" t="s">
        <v>47</v>
      </c>
      <c r="D52" s="89">
        <v>1.5929674555443807E-3</v>
      </c>
      <c r="E52" s="89">
        <v>8.1769613591836773E-4</v>
      </c>
      <c r="F52" s="89">
        <v>4.5720976454230282E-4</v>
      </c>
      <c r="G52" s="89">
        <v>2.4887626675855474E-3</v>
      </c>
      <c r="H52" s="89">
        <v>2.819241666852502E-4</v>
      </c>
      <c r="I52" s="89">
        <v>2.5004223975827971E-4</v>
      </c>
      <c r="J52" s="89">
        <v>1.3285715946866807E-4</v>
      </c>
      <c r="K52" s="121">
        <v>1.1680415282947194E-4</v>
      </c>
      <c r="L52" s="121">
        <v>5.0317107039279908E-4</v>
      </c>
      <c r="M52" s="121">
        <v>3.4285200230738176E-4</v>
      </c>
      <c r="N52" s="121">
        <v>3.711761772970055E-4</v>
      </c>
      <c r="O52" s="121">
        <v>5.5248960935257185E-4</v>
      </c>
      <c r="P52" s="116">
        <v>8.0828095125595441E-4</v>
      </c>
      <c r="Q52" s="117">
        <v>8.7109435907384107E-4</v>
      </c>
      <c r="R52" s="117">
        <v>7.1820978952129245E-4</v>
      </c>
      <c r="S52" s="116">
        <v>5.1917099333840622E-4</v>
      </c>
      <c r="T52" s="116">
        <v>4.2539005905139782E-4</v>
      </c>
      <c r="U52" s="116">
        <v>2.6496102232517765E-4</v>
      </c>
      <c r="V52" s="116">
        <v>5.0019490527486031E-4</v>
      </c>
      <c r="W52" s="118">
        <v>3.4807145303830374E-4</v>
      </c>
    </row>
    <row r="53" spans="1:23" ht="13.8" x14ac:dyDescent="0.25">
      <c r="A53" s="115"/>
      <c r="B53" s="34" t="s">
        <v>63</v>
      </c>
      <c r="C53" s="21" t="s">
        <v>47</v>
      </c>
      <c r="D53" s="89">
        <v>0.10242808695659124</v>
      </c>
      <c r="E53" s="90">
        <v>4.1504004614622073E-2</v>
      </c>
      <c r="F53" s="90">
        <v>5.0569311256021314E-2</v>
      </c>
      <c r="G53" s="90">
        <v>3.0680190175875907E-2</v>
      </c>
      <c r="H53" s="90">
        <v>2.1393921081404116E-2</v>
      </c>
      <c r="I53" s="90">
        <v>3.0648019818452294E-2</v>
      </c>
      <c r="J53" s="90">
        <v>6.8307849582128613E-2</v>
      </c>
      <c r="K53" s="90">
        <v>1.1480833087774763E-4</v>
      </c>
      <c r="L53" s="90">
        <v>0</v>
      </c>
      <c r="M53" s="90">
        <v>0</v>
      </c>
      <c r="N53" s="90">
        <v>0</v>
      </c>
      <c r="O53" s="90">
        <v>0</v>
      </c>
      <c r="P53" s="116">
        <v>0</v>
      </c>
      <c r="Q53" s="117">
        <v>0</v>
      </c>
      <c r="R53" s="117">
        <v>0</v>
      </c>
      <c r="S53" s="116">
        <v>0</v>
      </c>
      <c r="T53" s="116">
        <v>0</v>
      </c>
      <c r="U53" s="116">
        <v>0</v>
      </c>
      <c r="V53" s="116">
        <v>0</v>
      </c>
      <c r="W53" s="118">
        <v>0</v>
      </c>
    </row>
    <row r="54" spans="1:23" ht="13.8" x14ac:dyDescent="0.25">
      <c r="A54" s="115"/>
      <c r="B54" s="31" t="s">
        <v>64</v>
      </c>
      <c r="C54" s="21" t="s">
        <v>47</v>
      </c>
      <c r="D54" s="121" t="s">
        <v>40</v>
      </c>
      <c r="E54" s="121" t="s">
        <v>40</v>
      </c>
      <c r="F54" s="121" t="s">
        <v>40</v>
      </c>
      <c r="G54" s="121" t="s">
        <v>40</v>
      </c>
      <c r="H54" s="121" t="s">
        <v>40</v>
      </c>
      <c r="I54" s="121" t="s">
        <v>40</v>
      </c>
      <c r="J54" s="121" t="s">
        <v>40</v>
      </c>
      <c r="K54" s="121">
        <v>2.8016168619266701E-2</v>
      </c>
      <c r="L54" s="121">
        <v>2.8600749479502301E-2</v>
      </c>
      <c r="M54" s="121">
        <v>2.8414330265452623E-2</v>
      </c>
      <c r="N54" s="121">
        <v>2.5865060200739174E-2</v>
      </c>
      <c r="O54" s="121">
        <v>2.4303173292905308E-2</v>
      </c>
      <c r="P54" s="116">
        <v>3.2541392892397603E-2</v>
      </c>
      <c r="Q54" s="117">
        <v>3.3406747501536681E-2</v>
      </c>
      <c r="R54" s="117">
        <v>3.2745137604223089E-2</v>
      </c>
      <c r="S54" s="116">
        <v>0</v>
      </c>
      <c r="T54" s="116">
        <v>0</v>
      </c>
      <c r="U54" s="116">
        <v>0</v>
      </c>
      <c r="V54" s="116">
        <v>0</v>
      </c>
      <c r="W54" s="118">
        <v>0</v>
      </c>
    </row>
    <row r="55" spans="1:23" ht="13.8" x14ac:dyDescent="0.25">
      <c r="A55" s="115"/>
      <c r="B55" s="31" t="s">
        <v>65</v>
      </c>
      <c r="C55" s="21" t="s">
        <v>47</v>
      </c>
      <c r="D55" s="121">
        <v>2.8686965714394743E-2</v>
      </c>
      <c r="E55" s="121">
        <v>1.8981055223884359E-2</v>
      </c>
      <c r="F55" s="121">
        <v>2.062380476708537E-2</v>
      </c>
      <c r="G55" s="121">
        <v>4.806087259875174E-3</v>
      </c>
      <c r="H55" s="121">
        <v>4.524774397096254E-3</v>
      </c>
      <c r="I55" s="121">
        <v>5.3385702493150347E-3</v>
      </c>
      <c r="J55" s="121">
        <v>2.3538735113349247E-3</v>
      </c>
      <c r="K55" s="121">
        <v>1.4297471517101961E-3</v>
      </c>
      <c r="L55" s="121">
        <v>3.2835545146352053E-3</v>
      </c>
      <c r="M55" s="121">
        <v>2.1069619909010436E-3</v>
      </c>
      <c r="N55" s="121">
        <v>0</v>
      </c>
      <c r="O55" s="121">
        <v>8.2479096856245143E-4</v>
      </c>
      <c r="P55" s="116">
        <v>7.7636220464275647E-4</v>
      </c>
      <c r="Q55" s="117">
        <v>6.0496030940708229E-4</v>
      </c>
      <c r="R55" s="117">
        <v>3.2697690817600226E-4</v>
      </c>
      <c r="S55" s="116">
        <v>5.6380825022231742E-7</v>
      </c>
      <c r="T55" s="116">
        <v>8.5211342621639035E-5</v>
      </c>
      <c r="U55" s="116">
        <v>0</v>
      </c>
      <c r="V55" s="116">
        <v>0</v>
      </c>
      <c r="W55" s="118">
        <v>0</v>
      </c>
    </row>
    <row r="56" spans="1:23" ht="13.8" x14ac:dyDescent="0.25">
      <c r="A56" s="115"/>
      <c r="B56" s="31" t="s">
        <v>66</v>
      </c>
      <c r="C56" s="21" t="s">
        <v>47</v>
      </c>
      <c r="D56" s="89" t="s">
        <v>40</v>
      </c>
      <c r="E56" s="90" t="s">
        <v>40</v>
      </c>
      <c r="F56" s="90" t="s">
        <v>40</v>
      </c>
      <c r="G56" s="90" t="s">
        <v>40</v>
      </c>
      <c r="H56" s="90" t="s">
        <v>40</v>
      </c>
      <c r="I56" s="90" t="s">
        <v>40</v>
      </c>
      <c r="J56" s="90" t="s">
        <v>40</v>
      </c>
      <c r="K56" s="90" t="s">
        <v>40</v>
      </c>
      <c r="L56" s="90" t="s">
        <v>40</v>
      </c>
      <c r="M56" s="90" t="s">
        <v>40</v>
      </c>
      <c r="N56" s="90" t="s">
        <v>40</v>
      </c>
      <c r="O56" s="90" t="s">
        <v>40</v>
      </c>
      <c r="P56" s="116" t="s">
        <v>40</v>
      </c>
      <c r="Q56" s="117" t="s">
        <v>40</v>
      </c>
      <c r="R56" s="117">
        <v>1.3562578771952353E-2</v>
      </c>
      <c r="S56" s="116">
        <v>0</v>
      </c>
      <c r="T56" s="116">
        <v>0</v>
      </c>
      <c r="U56" s="116">
        <v>0</v>
      </c>
      <c r="V56" s="116">
        <v>0</v>
      </c>
      <c r="W56" s="118">
        <v>0</v>
      </c>
    </row>
    <row r="57" spans="1:23" ht="13.8" x14ac:dyDescent="0.25">
      <c r="A57" s="115"/>
      <c r="B57" s="31" t="s">
        <v>67</v>
      </c>
      <c r="C57" s="21" t="s">
        <v>47</v>
      </c>
      <c r="D57" s="89">
        <v>0.17501855597195848</v>
      </c>
      <c r="E57" s="89">
        <v>4.7776939424624951E-2</v>
      </c>
      <c r="F57" s="89">
        <v>8.4628786956091079E-2</v>
      </c>
      <c r="G57" s="121">
        <v>6.6218877333803272E-2</v>
      </c>
      <c r="H57" s="121">
        <v>2.5391471077237535E-2</v>
      </c>
      <c r="I57" s="121">
        <v>1.9279176433489715E-2</v>
      </c>
      <c r="J57" s="121">
        <v>2.1362207338528668E-2</v>
      </c>
      <c r="K57" s="121">
        <v>0.11707997509856521</v>
      </c>
      <c r="L57" s="121">
        <v>3.9914896681989775E-2</v>
      </c>
      <c r="M57" s="121">
        <v>3.2303691770309284E-2</v>
      </c>
      <c r="N57" s="121">
        <v>1.4269630054415448E-2</v>
      </c>
      <c r="O57" s="121">
        <v>2.2943313169631739E-2</v>
      </c>
      <c r="P57" s="116">
        <v>1.298360457739507E-2</v>
      </c>
      <c r="Q57" s="117">
        <v>4.4853287939480097E-2</v>
      </c>
      <c r="R57" s="117">
        <v>9.0116062357873186E-3</v>
      </c>
      <c r="S57" s="116">
        <v>6.0130959784999473E-4</v>
      </c>
      <c r="T57" s="116">
        <v>5.6130783228250008E-3</v>
      </c>
      <c r="U57" s="116">
        <v>-1.52471266974206E-4</v>
      </c>
      <c r="V57" s="116">
        <v>1.069546061820259E-2</v>
      </c>
      <c r="W57" s="118">
        <v>3.6311474514204578E-2</v>
      </c>
    </row>
    <row r="58" spans="1:23" ht="13.8" x14ac:dyDescent="0.25">
      <c r="A58" s="115"/>
      <c r="B58" s="31" t="s">
        <v>68</v>
      </c>
      <c r="C58" s="21" t="s">
        <v>47</v>
      </c>
      <c r="D58" s="89" t="s">
        <v>40</v>
      </c>
      <c r="E58" s="91" t="s">
        <v>40</v>
      </c>
      <c r="F58" s="91" t="s">
        <v>40</v>
      </c>
      <c r="G58" s="91" t="s">
        <v>40</v>
      </c>
      <c r="H58" s="91" t="s">
        <v>40</v>
      </c>
      <c r="I58" s="91" t="s">
        <v>40</v>
      </c>
      <c r="J58" s="91" t="s">
        <v>40</v>
      </c>
      <c r="K58" s="91" t="s">
        <v>40</v>
      </c>
      <c r="L58" s="91" t="s">
        <v>40</v>
      </c>
      <c r="M58" s="91" t="s">
        <v>40</v>
      </c>
      <c r="N58" s="91" t="s">
        <v>40</v>
      </c>
      <c r="O58" s="117">
        <v>1.4487009604281513E-3</v>
      </c>
      <c r="P58" s="116">
        <v>1.4642886817914926E-3</v>
      </c>
      <c r="Q58" s="117">
        <v>3.7545190734969663E-3</v>
      </c>
      <c r="R58" s="117">
        <v>6.321958941976979E-3</v>
      </c>
      <c r="S58" s="116">
        <v>2.0812975860575993E-3</v>
      </c>
      <c r="T58" s="116">
        <v>-2.9391227948345924E-3</v>
      </c>
      <c r="U58" s="116">
        <v>-1.3180969863677142E-3</v>
      </c>
      <c r="V58" s="116">
        <v>-3.8856483346228037E-3</v>
      </c>
      <c r="W58" s="118">
        <v>1.0034450470437179E-2</v>
      </c>
    </row>
    <row r="59" spans="1:23" ht="13.8" x14ac:dyDescent="0.25">
      <c r="A59" s="115"/>
      <c r="B59" s="34" t="s">
        <v>69</v>
      </c>
      <c r="C59" s="21" t="s">
        <v>47</v>
      </c>
      <c r="D59" s="89">
        <v>1.9129101116123679E-2</v>
      </c>
      <c r="E59" s="93">
        <v>2.7562301138738753E-3</v>
      </c>
      <c r="F59" s="93">
        <v>8.8078449391080418E-3</v>
      </c>
      <c r="G59" s="93">
        <v>3.788967494243612E-3</v>
      </c>
      <c r="H59" s="93">
        <v>6.1769103806344726E-3</v>
      </c>
      <c r="I59" s="93">
        <v>1.3326063971594436E-3</v>
      </c>
      <c r="J59" s="93">
        <v>-2.0103146549432143E-3</v>
      </c>
      <c r="K59" s="93">
        <v>9.7330310856077378E-4</v>
      </c>
      <c r="L59" s="93">
        <v>-1.9107833615129007E-3</v>
      </c>
      <c r="M59" s="93">
        <v>-1.5988841169322873E-3</v>
      </c>
      <c r="N59" s="93">
        <v>-2.826299159169229E-3</v>
      </c>
      <c r="O59" s="93">
        <v>2.1447240592513926E-3</v>
      </c>
      <c r="P59" s="116">
        <v>-6.2794079325216327E-3</v>
      </c>
      <c r="Q59" s="117">
        <v>1.0623390943660183E-3</v>
      </c>
      <c r="R59" s="117">
        <v>1.8002581145929057E-4</v>
      </c>
      <c r="S59" s="116">
        <v>-2.3274383474976863E-3</v>
      </c>
      <c r="T59" s="116">
        <v>-3.3497087995687934E-3</v>
      </c>
      <c r="U59" s="116">
        <v>-2.0461201706753703E-3</v>
      </c>
      <c r="V59" s="116">
        <v>-1.5562789466695278E-3</v>
      </c>
      <c r="W59" s="118">
        <v>-1.9468704772445948E-4</v>
      </c>
    </row>
    <row r="60" spans="1:23" ht="13.8" x14ac:dyDescent="0.25">
      <c r="A60" s="115"/>
      <c r="B60" s="31" t="s">
        <v>70</v>
      </c>
      <c r="C60" s="21" t="s">
        <v>47</v>
      </c>
      <c r="D60" s="89">
        <v>0.10386129328362988</v>
      </c>
      <c r="E60" s="91">
        <v>6.2717561759536869E-2</v>
      </c>
      <c r="F60" s="91">
        <v>7.1669743679370873E-2</v>
      </c>
      <c r="G60" s="91">
        <v>4.6910809975297049E-2</v>
      </c>
      <c r="H60" s="93">
        <v>3.7773936537674739E-2</v>
      </c>
      <c r="I60" s="93">
        <v>6.9186296704305247E-2</v>
      </c>
      <c r="J60" s="93">
        <v>7.9516989949195316E-2</v>
      </c>
      <c r="K60" s="124">
        <v>4.664288218644505E-2</v>
      </c>
      <c r="L60" s="124">
        <v>4.1222215329876161E-2</v>
      </c>
      <c r="M60" s="124">
        <v>3.2616227892850576E-2</v>
      </c>
      <c r="N60" s="124">
        <v>1.4885749795421975E-2</v>
      </c>
      <c r="O60" s="124">
        <v>9.2163835211641967E-3</v>
      </c>
      <c r="P60" s="116">
        <v>3.9537456278179089E-2</v>
      </c>
      <c r="Q60" s="117">
        <v>4.6190794428236752E-2</v>
      </c>
      <c r="R60" s="117">
        <v>3.0476467725263474E-2</v>
      </c>
      <c r="S60" s="116">
        <v>-1.901672717484534E-2</v>
      </c>
      <c r="T60" s="116">
        <v>-3.8304244560551271E-3</v>
      </c>
      <c r="U60" s="116">
        <v>-1.1155480518428384E-2</v>
      </c>
      <c r="V60" s="116">
        <v>-1.7390353215222448E-2</v>
      </c>
      <c r="W60" s="118">
        <v>1.2868385236259928E-3</v>
      </c>
    </row>
    <row r="61" spans="1:23" ht="13.8" x14ac:dyDescent="0.25">
      <c r="A61" s="115"/>
      <c r="B61" s="31" t="s">
        <v>71</v>
      </c>
      <c r="C61" s="21" t="s">
        <v>47</v>
      </c>
      <c r="D61" s="91">
        <v>0.84100432040768835</v>
      </c>
      <c r="E61" s="93">
        <v>0.3539724743699823</v>
      </c>
      <c r="F61" s="93">
        <v>0.31465547265027682</v>
      </c>
      <c r="G61" s="93">
        <v>0.34525759394945998</v>
      </c>
      <c r="H61" s="93">
        <v>-0.54889584327948582</v>
      </c>
      <c r="I61" s="93">
        <v>-0.29155333923754245</v>
      </c>
      <c r="J61" s="93">
        <v>0.50532605287229715</v>
      </c>
      <c r="K61" s="93">
        <v>-4.916977466933338E-2</v>
      </c>
      <c r="L61" s="93">
        <v>-4.0355519655215666E-2</v>
      </c>
      <c r="M61" s="93">
        <v>0.27301198591085624</v>
      </c>
      <c r="N61" s="93">
        <v>1.8783451725875164</v>
      </c>
      <c r="O61" s="93">
        <v>5.7245569210978488E-2</v>
      </c>
      <c r="P61" s="117">
        <v>6.7830768825305088E-2</v>
      </c>
      <c r="Q61" s="117">
        <v>9.229611162398782E-2</v>
      </c>
      <c r="R61" s="117">
        <v>8.1984205439466093E-2</v>
      </c>
      <c r="S61" s="116">
        <v>6.5632660523312035E-3</v>
      </c>
      <c r="T61" s="116">
        <v>-1.4663955899481284E-2</v>
      </c>
      <c r="U61" s="116">
        <v>-3.6133718883360338E-2</v>
      </c>
      <c r="V61" s="116">
        <v>-3.4334409167923213E-2</v>
      </c>
      <c r="W61" s="118">
        <v>9.1187034982204342E-3</v>
      </c>
    </row>
    <row r="62" spans="1:23" ht="13.8" x14ac:dyDescent="0.25">
      <c r="A62" s="115"/>
      <c r="B62" s="31" t="s">
        <v>72</v>
      </c>
      <c r="C62" s="21" t="s">
        <v>47</v>
      </c>
      <c r="D62" s="91">
        <v>0.13293119366694667</v>
      </c>
      <c r="E62" s="93">
        <v>0.14159226784054404</v>
      </c>
      <c r="F62" s="93">
        <v>0.12925613890185084</v>
      </c>
      <c r="G62" s="93">
        <v>0.13720727264122801</v>
      </c>
      <c r="H62" s="93">
        <v>0.10279599199623861</v>
      </c>
      <c r="I62" s="93">
        <v>0.25435859497816554</v>
      </c>
      <c r="J62" s="93">
        <v>6.3401725668193977E-4</v>
      </c>
      <c r="K62" s="93">
        <v>-7.2716918951962737E-4</v>
      </c>
      <c r="L62" s="93">
        <v>0.22067437535440493</v>
      </c>
      <c r="M62" s="93">
        <v>-3.0806462555048212E-2</v>
      </c>
      <c r="N62" s="93">
        <v>0.38591863870659299</v>
      </c>
      <c r="O62" s="93">
        <v>0.19457815497791123</v>
      </c>
      <c r="P62" s="117">
        <v>0.19379346214258425</v>
      </c>
      <c r="Q62" s="117">
        <v>0.2273134281875957</v>
      </c>
      <c r="R62" s="117">
        <v>-0.22346942534777195</v>
      </c>
      <c r="S62" s="116">
        <v>-0.14481166372994039</v>
      </c>
      <c r="T62" s="116">
        <v>9.2550615898798677E-2</v>
      </c>
      <c r="U62" s="116">
        <v>-4.2750435987882793E-2</v>
      </c>
      <c r="V62" s="116">
        <v>0.51955667318857879</v>
      </c>
      <c r="W62" s="118">
        <v>0.5531166733224594</v>
      </c>
    </row>
    <row r="63" spans="1:23" ht="13.8" x14ac:dyDescent="0.25">
      <c r="A63" s="115"/>
      <c r="B63" s="31" t="s">
        <v>73</v>
      </c>
      <c r="C63" s="21" t="s">
        <v>47</v>
      </c>
      <c r="D63" s="89">
        <v>1.5140653716938224</v>
      </c>
      <c r="E63" s="91">
        <v>2.2812001572810243</v>
      </c>
      <c r="F63" s="91">
        <v>3.3634990576126294</v>
      </c>
      <c r="G63" s="91">
        <v>2.3047509860531621</v>
      </c>
      <c r="H63" s="91">
        <v>1.1324057672540992</v>
      </c>
      <c r="I63" s="91">
        <v>0.73796855122800908</v>
      </c>
      <c r="J63" s="91">
        <v>-0.14810576083620977</v>
      </c>
      <c r="K63" s="91">
        <v>-0.21289215127295771</v>
      </c>
      <c r="L63" s="91">
        <v>1.2787481580135744</v>
      </c>
      <c r="M63" s="91">
        <v>1.2988136339536085</v>
      </c>
      <c r="N63" s="91">
        <v>1.3527708974644246</v>
      </c>
      <c r="O63" s="91">
        <v>0.45091176494054724</v>
      </c>
      <c r="P63" s="116">
        <v>0.46593445393137489</v>
      </c>
      <c r="Q63" s="117">
        <v>1.2692644474631454</v>
      </c>
      <c r="R63" s="117">
        <v>1.1764323187430961</v>
      </c>
      <c r="S63" s="116">
        <v>-1.9734642382898484</v>
      </c>
      <c r="T63" s="116">
        <v>0.23172541371224664</v>
      </c>
      <c r="U63" s="116">
        <v>-0.30271199118526071</v>
      </c>
      <c r="V63" s="116">
        <v>-0.24795895524639935</v>
      </c>
      <c r="W63" s="118">
        <v>0.66397866609081302</v>
      </c>
    </row>
    <row r="64" spans="1:23" ht="21" x14ac:dyDescent="0.25">
      <c r="A64" s="125"/>
      <c r="B64" s="16" t="s">
        <v>74</v>
      </c>
      <c r="C64" s="17" t="s">
        <v>47</v>
      </c>
      <c r="D64" s="98">
        <v>12.912275167688421</v>
      </c>
      <c r="E64" s="98">
        <v>11.400713724474405</v>
      </c>
      <c r="F64" s="98">
        <v>12.332225018472217</v>
      </c>
      <c r="G64" s="98">
        <v>19.241958040710852</v>
      </c>
      <c r="H64" s="98">
        <v>22.379242904766379</v>
      </c>
      <c r="I64" s="98">
        <v>22.204153023690289</v>
      </c>
      <c r="J64" s="98">
        <v>20.051139603989068</v>
      </c>
      <c r="K64" s="98">
        <v>19.209212060541141</v>
      </c>
      <c r="L64" s="98">
        <v>20.787088408430055</v>
      </c>
      <c r="M64" s="98">
        <v>22.275470720577644</v>
      </c>
      <c r="N64" s="98">
        <v>24.143521794369025</v>
      </c>
      <c r="O64" s="98">
        <v>24.579511432248445</v>
      </c>
      <c r="P64" s="98">
        <v>23.176971453471975</v>
      </c>
      <c r="Q64" s="98">
        <v>21.466083001855178</v>
      </c>
      <c r="R64" s="98">
        <v>22.502410265517565</v>
      </c>
      <c r="S64" s="122">
        <v>23.01058845006613</v>
      </c>
      <c r="T64" s="122">
        <v>22.489850916345517</v>
      </c>
      <c r="U64" s="122">
        <v>16.871399392478629</v>
      </c>
      <c r="V64" s="122">
        <v>23.063587071309371</v>
      </c>
      <c r="W64" s="123">
        <v>25.585530334780554</v>
      </c>
    </row>
    <row r="65" spans="2:23" ht="13.8" x14ac:dyDescent="0.25">
      <c r="B65" s="34" t="s">
        <v>75</v>
      </c>
      <c r="C65" s="21" t="s">
        <v>47</v>
      </c>
      <c r="D65" s="89">
        <v>2.9201570938992849</v>
      </c>
      <c r="E65" s="93">
        <v>3.7534920105115939</v>
      </c>
      <c r="F65" s="93">
        <v>3.7702719736022594</v>
      </c>
      <c r="G65" s="93">
        <v>5.2507108168045633</v>
      </c>
      <c r="H65" s="93">
        <v>5.3163017338145107</v>
      </c>
      <c r="I65" s="93">
        <v>5.2167866316184028</v>
      </c>
      <c r="J65" s="93">
        <v>5.2587552066160903</v>
      </c>
      <c r="K65" s="93">
        <v>5.1345144960050257</v>
      </c>
      <c r="L65" s="93">
        <v>5.5770077044899216</v>
      </c>
      <c r="M65" s="93">
        <v>6.5613385344114787</v>
      </c>
      <c r="N65" s="93">
        <v>6.7093366091176572</v>
      </c>
      <c r="O65" s="93">
        <v>6.468991107847093</v>
      </c>
      <c r="P65" s="116">
        <v>5.9407880880171735</v>
      </c>
      <c r="Q65" s="117">
        <v>5.5805075729218956</v>
      </c>
      <c r="R65" s="117">
        <v>5.6113435988591505</v>
      </c>
      <c r="S65" s="116">
        <v>5.3125901641629456</v>
      </c>
      <c r="T65" s="116">
        <v>5.1391324884429119</v>
      </c>
      <c r="U65" s="116">
        <v>4.1734229565592926</v>
      </c>
      <c r="V65" s="116">
        <v>5.636104409559362</v>
      </c>
      <c r="W65" s="118">
        <v>5.77094652084328</v>
      </c>
    </row>
    <row r="66" spans="2:23" ht="13.8" x14ac:dyDescent="0.25">
      <c r="B66" s="34" t="s">
        <v>76</v>
      </c>
      <c r="C66" s="21" t="s">
        <v>47</v>
      </c>
      <c r="D66" s="89">
        <v>2.3203735941186574</v>
      </c>
      <c r="E66" s="93">
        <v>0.80230826173384973</v>
      </c>
      <c r="F66" s="93">
        <v>0.83215268834358291</v>
      </c>
      <c r="G66" s="93">
        <v>0.97822812399911396</v>
      </c>
      <c r="H66" s="93">
        <v>2.3837742131632562</v>
      </c>
      <c r="I66" s="93">
        <v>2.1309513868860979</v>
      </c>
      <c r="J66" s="93">
        <v>1.9433264928379204</v>
      </c>
      <c r="K66" s="93">
        <v>1.7412725992867197</v>
      </c>
      <c r="L66" s="93">
        <v>1.9111135022039138</v>
      </c>
      <c r="M66" s="93">
        <v>1.8754454087482011</v>
      </c>
      <c r="N66" s="93">
        <v>1.9206371769456188</v>
      </c>
      <c r="O66" s="93">
        <v>1.9259494458774651</v>
      </c>
      <c r="P66" s="116">
        <v>2.0477547167336865</v>
      </c>
      <c r="Q66" s="117">
        <v>2.1824184807837574</v>
      </c>
      <c r="R66" s="117">
        <v>2.3656610732833503</v>
      </c>
      <c r="S66" s="116">
        <v>2.25826587220359</v>
      </c>
      <c r="T66" s="116">
        <v>2.3221365927122859</v>
      </c>
      <c r="U66" s="116">
        <v>1.7959683963105471</v>
      </c>
      <c r="V66" s="116">
        <v>2.2831734459791644</v>
      </c>
      <c r="W66" s="118">
        <v>2.4346256939532198</v>
      </c>
    </row>
    <row r="67" spans="2:23" ht="13.8" x14ac:dyDescent="0.25">
      <c r="B67" s="34" t="s">
        <v>77</v>
      </c>
      <c r="C67" s="21" t="s">
        <v>47</v>
      </c>
      <c r="D67" s="89">
        <v>0.61893940166614181</v>
      </c>
      <c r="E67" s="93">
        <v>0.5841615632546493</v>
      </c>
      <c r="F67" s="93">
        <v>0.45868796597361949</v>
      </c>
      <c r="G67" s="93">
        <v>1.565161541803846</v>
      </c>
      <c r="H67" s="93">
        <v>1.9171983949519011</v>
      </c>
      <c r="I67" s="93">
        <v>1.9167287413522838</v>
      </c>
      <c r="J67" s="93">
        <v>1.6906216622117716</v>
      </c>
      <c r="K67" s="93">
        <v>1.3968561717840069</v>
      </c>
      <c r="L67" s="93">
        <v>1.5654935242423114</v>
      </c>
      <c r="M67" s="93">
        <v>1.6266228297274892</v>
      </c>
      <c r="N67" s="93">
        <v>1.9994576821266292</v>
      </c>
      <c r="O67" s="93">
        <v>1.8738672830515035</v>
      </c>
      <c r="P67" s="116">
        <v>1.8628122123580233</v>
      </c>
      <c r="Q67" s="117">
        <v>1.954130231526358</v>
      </c>
      <c r="R67" s="117">
        <v>1.9781799388193793</v>
      </c>
      <c r="S67" s="116">
        <v>2.2688474818744782</v>
      </c>
      <c r="T67" s="116">
        <v>2.752506499852799</v>
      </c>
      <c r="U67" s="116">
        <v>2.146556676856139</v>
      </c>
      <c r="V67" s="116">
        <v>2.873594248644499</v>
      </c>
      <c r="W67" s="118">
        <v>2.8254797116594426</v>
      </c>
    </row>
    <row r="68" spans="2:23" ht="13.8" x14ac:dyDescent="0.25">
      <c r="B68" s="34" t="s">
        <v>78</v>
      </c>
      <c r="C68" s="21" t="s">
        <v>47</v>
      </c>
      <c r="D68" s="89">
        <v>1.4005462425359716</v>
      </c>
      <c r="E68" s="93">
        <v>1.2367584131076215</v>
      </c>
      <c r="F68" s="93">
        <v>1.3184442022584544</v>
      </c>
      <c r="G68" s="93">
        <v>2.7811942208050398</v>
      </c>
      <c r="H68" s="93">
        <v>2.7350297394033047</v>
      </c>
      <c r="I68" s="93">
        <v>2.865487915513234</v>
      </c>
      <c r="J68" s="93">
        <v>2.2767036771651479</v>
      </c>
      <c r="K68" s="93">
        <v>2.4399840897131737</v>
      </c>
      <c r="L68" s="93">
        <v>2.5859844115370993</v>
      </c>
      <c r="M68" s="93">
        <v>2.5612134299501017</v>
      </c>
      <c r="N68" s="93">
        <v>2.5524945255862654</v>
      </c>
      <c r="O68" s="93">
        <v>2.3165332321634748</v>
      </c>
      <c r="P68" s="116">
        <v>1.9942859474565153</v>
      </c>
      <c r="Q68" s="117">
        <v>1.6834753196941326</v>
      </c>
      <c r="R68" s="117">
        <v>1.520935247859047</v>
      </c>
      <c r="S68" s="116">
        <v>2.0270560624880378</v>
      </c>
      <c r="T68" s="116">
        <v>2.0729323820550709</v>
      </c>
      <c r="U68" s="116">
        <v>1.2169086853818412</v>
      </c>
      <c r="V68" s="116">
        <v>1.9741898228817703</v>
      </c>
      <c r="W68" s="118">
        <v>1.7406569518959298</v>
      </c>
    </row>
    <row r="69" spans="2:23" ht="13.8" x14ac:dyDescent="0.25">
      <c r="B69" s="34" t="s">
        <v>79</v>
      </c>
      <c r="C69" s="21" t="s">
        <v>47</v>
      </c>
      <c r="D69" s="89">
        <v>1.0495059419556316</v>
      </c>
      <c r="E69" s="93">
        <v>1.8688452623233476</v>
      </c>
      <c r="F69" s="93">
        <v>1.9493482020206789</v>
      </c>
      <c r="G69" s="93">
        <v>2.2552206785030586</v>
      </c>
      <c r="H69" s="93">
        <v>2.1330878309643788</v>
      </c>
      <c r="I69" s="93">
        <v>2.1066940738460835</v>
      </c>
      <c r="J69" s="93">
        <v>2.0598837270756278</v>
      </c>
      <c r="K69" s="93">
        <v>1.9016900241689734</v>
      </c>
      <c r="L69" s="93">
        <v>1.9922446629790611</v>
      </c>
      <c r="M69" s="93">
        <v>2.1048329076657772</v>
      </c>
      <c r="N69" s="93">
        <v>1.9831889509696174</v>
      </c>
      <c r="O69" s="93">
        <v>1.979595208048758</v>
      </c>
      <c r="P69" s="116">
        <v>1.6743709890374816</v>
      </c>
      <c r="Q69" s="117">
        <v>1.8824543474818682</v>
      </c>
      <c r="R69" s="117">
        <v>2.0893130190879727</v>
      </c>
      <c r="S69" s="116">
        <v>2.0369520463925186</v>
      </c>
      <c r="T69" s="116">
        <v>1.8443356346279489</v>
      </c>
      <c r="U69" s="116">
        <v>1.4162724760702676</v>
      </c>
      <c r="V69" s="116">
        <v>1.8810196316681296</v>
      </c>
      <c r="W69" s="118">
        <v>1.9416910699891878</v>
      </c>
    </row>
    <row r="70" spans="2:23" ht="13.8" x14ac:dyDescent="0.25">
      <c r="B70" s="34" t="s">
        <v>80</v>
      </c>
      <c r="C70" s="21" t="s">
        <v>47</v>
      </c>
      <c r="D70" s="89">
        <v>1.1857898781949061</v>
      </c>
      <c r="E70" s="93">
        <v>0.83825147395895072</v>
      </c>
      <c r="F70" s="93">
        <v>0.83755297748334745</v>
      </c>
      <c r="G70" s="93">
        <v>0.78254962722013466</v>
      </c>
      <c r="H70" s="93">
        <v>1.9428267358725282</v>
      </c>
      <c r="I70" s="93">
        <v>1.987855993392724</v>
      </c>
      <c r="J70" s="93">
        <v>1.5885249541997843</v>
      </c>
      <c r="K70" s="93">
        <v>1.3416035306572849</v>
      </c>
      <c r="L70" s="93">
        <v>1.4515156514565348</v>
      </c>
      <c r="M70" s="93">
        <v>1.4722470371057466</v>
      </c>
      <c r="N70" s="93">
        <v>1.3952886202889432</v>
      </c>
      <c r="O70" s="93">
        <v>1.359257063229333</v>
      </c>
      <c r="P70" s="116">
        <v>1.3179760966440617</v>
      </c>
      <c r="Q70" s="117">
        <v>1.3649519903898311</v>
      </c>
      <c r="R70" s="117">
        <v>1.4952193063052543</v>
      </c>
      <c r="S70" s="116">
        <v>1.5430933384558101</v>
      </c>
      <c r="T70" s="116">
        <v>1.5367885490975128</v>
      </c>
      <c r="U70" s="116">
        <v>1.1009755553125542</v>
      </c>
      <c r="V70" s="116">
        <v>1.3996449813514049</v>
      </c>
      <c r="W70" s="118">
        <v>1.4924891667831275</v>
      </c>
    </row>
    <row r="71" spans="2:23" ht="13.8" x14ac:dyDescent="0.25">
      <c r="B71" s="34" t="s">
        <v>81</v>
      </c>
      <c r="C71" s="21" t="s">
        <v>47</v>
      </c>
      <c r="D71" s="89">
        <v>6.1053359334080202E-2</v>
      </c>
      <c r="E71" s="93">
        <v>0.27113001703022899</v>
      </c>
      <c r="F71" s="93">
        <v>0.58866033602411116</v>
      </c>
      <c r="G71" s="93">
        <v>1.1342894208170866</v>
      </c>
      <c r="H71" s="93">
        <v>0.94388784399881287</v>
      </c>
      <c r="I71" s="93">
        <v>0.87751877717571825</v>
      </c>
      <c r="J71" s="93">
        <v>0.85503806000931071</v>
      </c>
      <c r="K71" s="93">
        <v>0.80750068370133377</v>
      </c>
      <c r="L71" s="93">
        <v>0.86345272487870406</v>
      </c>
      <c r="M71" s="93">
        <v>0.90240329455421286</v>
      </c>
      <c r="N71" s="93">
        <v>0.97361356920656228</v>
      </c>
      <c r="O71" s="93">
        <v>0.91958853055472445</v>
      </c>
      <c r="P71" s="116">
        <v>0.85427410925021663</v>
      </c>
      <c r="Q71" s="117">
        <v>0.87347290157440616</v>
      </c>
      <c r="R71" s="117">
        <v>0.89636803334336368</v>
      </c>
      <c r="S71" s="116">
        <v>0.98384315198274641</v>
      </c>
      <c r="T71" s="116">
        <v>0.84002166753939045</v>
      </c>
      <c r="U71" s="116">
        <v>0.62837520750572984</v>
      </c>
      <c r="V71" s="116">
        <v>0.84355161693088099</v>
      </c>
      <c r="W71" s="118">
        <v>0.84792639721543417</v>
      </c>
    </row>
    <row r="72" spans="2:23" ht="13.8" x14ac:dyDescent="0.25">
      <c r="B72" s="34" t="s">
        <v>82</v>
      </c>
      <c r="C72" s="21" t="s">
        <v>47</v>
      </c>
      <c r="D72" s="89">
        <v>0.32595923234388213</v>
      </c>
      <c r="E72" s="93">
        <v>0.31561726440569132</v>
      </c>
      <c r="F72" s="93">
        <v>0.39392663068193612</v>
      </c>
      <c r="G72" s="93">
        <v>0.98045366142196599</v>
      </c>
      <c r="H72" s="93">
        <v>0.62684938628437625</v>
      </c>
      <c r="I72" s="93">
        <v>0.59820908836857334</v>
      </c>
      <c r="J72" s="93">
        <v>0.59681492052683716</v>
      </c>
      <c r="K72" s="93">
        <v>0.51093698674682209</v>
      </c>
      <c r="L72" s="93">
        <v>0.48769073813686542</v>
      </c>
      <c r="M72" s="93">
        <v>0.51328397491635414</v>
      </c>
      <c r="N72" s="93">
        <v>0.46900223134952551</v>
      </c>
      <c r="O72" s="93">
        <v>0.48107101434770133</v>
      </c>
      <c r="P72" s="116">
        <v>0.56819865762404087</v>
      </c>
      <c r="Q72" s="117">
        <v>0.7625387626765574</v>
      </c>
      <c r="R72" s="117">
        <v>1.1522159146647699</v>
      </c>
      <c r="S72" s="116">
        <v>0.97605538486549637</v>
      </c>
      <c r="T72" s="116">
        <v>0.76530708035645323</v>
      </c>
      <c r="U72" s="116">
        <v>0.67586165005859999</v>
      </c>
      <c r="V72" s="116">
        <v>0.92720334091164258</v>
      </c>
      <c r="W72" s="118">
        <v>0.93398045139238739</v>
      </c>
    </row>
    <row r="73" spans="2:23" ht="13.8" x14ac:dyDescent="0.25">
      <c r="B73" s="34" t="s">
        <v>83</v>
      </c>
      <c r="C73" s="21" t="s">
        <v>47</v>
      </c>
      <c r="D73" s="89">
        <v>0.88549959343210427</v>
      </c>
      <c r="E73" s="93">
        <v>0.46405781954499803</v>
      </c>
      <c r="F73" s="93">
        <v>0.59589268851793908</v>
      </c>
      <c r="G73" s="93">
        <v>1.0376685457851642</v>
      </c>
      <c r="H73" s="93">
        <v>0.93436411556374765</v>
      </c>
      <c r="I73" s="93">
        <v>0.84483527535102876</v>
      </c>
      <c r="J73" s="93">
        <v>0.70902906972339741</v>
      </c>
      <c r="K73" s="93">
        <v>0.8265073601926809</v>
      </c>
      <c r="L73" s="93">
        <v>0.84619023966116036</v>
      </c>
      <c r="M73" s="93">
        <v>0.68594197668620238</v>
      </c>
      <c r="N73" s="93">
        <v>0.62128488102799384</v>
      </c>
      <c r="O73" s="93">
        <v>0.57974691855523763</v>
      </c>
      <c r="P73" s="116">
        <v>0.50639321716299768</v>
      </c>
      <c r="Q73" s="117">
        <v>0.56761885430123715</v>
      </c>
      <c r="R73" s="117">
        <v>0.72824093467846684</v>
      </c>
      <c r="S73" s="116">
        <v>0.81530289959510693</v>
      </c>
      <c r="T73" s="116">
        <v>0.68407412418530988</v>
      </c>
      <c r="U73" s="116">
        <v>0.57806618132308574</v>
      </c>
      <c r="V73" s="116">
        <v>0.83055807243167801</v>
      </c>
      <c r="W73" s="118">
        <v>0.83662878375160232</v>
      </c>
    </row>
    <row r="74" spans="2:23" ht="13.8" x14ac:dyDescent="0.25">
      <c r="B74" s="34" t="s">
        <v>84</v>
      </c>
      <c r="C74" s="21" t="s">
        <v>47</v>
      </c>
      <c r="D74" s="89">
        <v>0</v>
      </c>
      <c r="E74" s="93">
        <v>0</v>
      </c>
      <c r="F74" s="93">
        <v>0</v>
      </c>
      <c r="G74" s="93">
        <v>0</v>
      </c>
      <c r="H74" s="93">
        <v>0</v>
      </c>
      <c r="I74" s="93">
        <v>0</v>
      </c>
      <c r="J74" s="93">
        <v>0</v>
      </c>
      <c r="K74" s="93">
        <v>0</v>
      </c>
      <c r="L74" s="93">
        <v>0</v>
      </c>
      <c r="M74" s="93">
        <v>0.44315024432747319</v>
      </c>
      <c r="N74" s="93">
        <v>1.3281336541400079</v>
      </c>
      <c r="O74" s="93">
        <v>2.1125084924565498</v>
      </c>
      <c r="P74" s="116">
        <v>2.1631552194406285</v>
      </c>
      <c r="Q74" s="117">
        <v>1.1633342852349966</v>
      </c>
      <c r="R74" s="117">
        <v>1.0709840240560959</v>
      </c>
      <c r="S74" s="116">
        <v>0.91403574124997489</v>
      </c>
      <c r="T74" s="116">
        <v>0.67767553797172875</v>
      </c>
      <c r="U74" s="116">
        <v>0.42351367099895004</v>
      </c>
      <c r="V74" s="116">
        <v>0.45463250059409022</v>
      </c>
      <c r="W74" s="118">
        <v>0.47249850026617146</v>
      </c>
    </row>
    <row r="75" spans="2:23" ht="13.8" x14ac:dyDescent="0.25">
      <c r="B75" s="34" t="s">
        <v>85</v>
      </c>
      <c r="C75" s="21" t="s">
        <v>47</v>
      </c>
      <c r="D75" s="89">
        <v>0.58818464878832111</v>
      </c>
      <c r="E75" s="93">
        <v>0.2693034346760928</v>
      </c>
      <c r="F75" s="93">
        <v>0.38573276648254323</v>
      </c>
      <c r="G75" s="93">
        <v>0.50490178501379046</v>
      </c>
      <c r="H75" s="93">
        <v>0.60058631652559158</v>
      </c>
      <c r="I75" s="93">
        <v>0.63104760418926076</v>
      </c>
      <c r="J75" s="93">
        <v>0.53595877813838566</v>
      </c>
      <c r="K75" s="93">
        <v>0.5048652490266714</v>
      </c>
      <c r="L75" s="93">
        <v>0.51429113833038564</v>
      </c>
      <c r="M75" s="93">
        <v>0.54935181530309918</v>
      </c>
      <c r="N75" s="93">
        <v>0.5335434323845738</v>
      </c>
      <c r="O75" s="93">
        <v>0.4975900544111525</v>
      </c>
      <c r="P75" s="116">
        <v>0.43113543096114659</v>
      </c>
      <c r="Q75" s="117">
        <v>0.37872804186369047</v>
      </c>
      <c r="R75" s="117">
        <v>0.43044436450488616</v>
      </c>
      <c r="S75" s="116">
        <v>0.45192446009156995</v>
      </c>
      <c r="T75" s="116">
        <v>0.44072454351523233</v>
      </c>
      <c r="U75" s="116">
        <v>0.33232023511481962</v>
      </c>
      <c r="V75" s="116">
        <v>0.41213408536623686</v>
      </c>
      <c r="W75" s="118">
        <v>0.41514645396562261</v>
      </c>
    </row>
    <row r="76" spans="2:23" ht="13.8" x14ac:dyDescent="0.25">
      <c r="B76" s="34" t="s">
        <v>86</v>
      </c>
      <c r="C76" s="21" t="s">
        <v>47</v>
      </c>
      <c r="D76" s="89">
        <v>0</v>
      </c>
      <c r="E76" s="93">
        <v>1.6943640484838552E-3</v>
      </c>
      <c r="F76" s="93">
        <v>1.3908179605201542E-3</v>
      </c>
      <c r="G76" s="93">
        <v>0.16154137833838164</v>
      </c>
      <c r="H76" s="93">
        <v>0.51125714451707993</v>
      </c>
      <c r="I76" s="93">
        <v>0.54774631335193957</v>
      </c>
      <c r="J76" s="93">
        <v>0.51400467980053599</v>
      </c>
      <c r="K76" s="93">
        <v>0.48741647749081513</v>
      </c>
      <c r="L76" s="93">
        <v>0.59018352267151486</v>
      </c>
      <c r="M76" s="93">
        <v>0.53329148924448599</v>
      </c>
      <c r="N76" s="93">
        <v>0.54375345525618657</v>
      </c>
      <c r="O76" s="93">
        <v>0.61617627499182392</v>
      </c>
      <c r="P76" s="116">
        <v>0.6438968892866066</v>
      </c>
      <c r="Q76" s="117">
        <v>0.62264886386306761</v>
      </c>
      <c r="R76" s="117">
        <v>0.74506476512422848</v>
      </c>
      <c r="S76" s="116">
        <v>0.61244748832072426</v>
      </c>
      <c r="T76" s="116">
        <v>0.47902501531944375</v>
      </c>
      <c r="U76" s="116">
        <v>0.29436459461348335</v>
      </c>
      <c r="V76" s="116">
        <v>0.45371007150720366</v>
      </c>
      <c r="W76" s="118">
        <v>0.95475833593087323</v>
      </c>
    </row>
    <row r="77" spans="2:23" ht="13.8" x14ac:dyDescent="0.25">
      <c r="B77" s="34" t="s">
        <v>87</v>
      </c>
      <c r="C77" s="21" t="s">
        <v>47</v>
      </c>
      <c r="D77" s="89">
        <v>0.28954940444305449</v>
      </c>
      <c r="E77" s="93">
        <v>0.28869688394389781</v>
      </c>
      <c r="F77" s="93">
        <v>0.29765804843106403</v>
      </c>
      <c r="G77" s="93">
        <v>0.19040362512139744</v>
      </c>
      <c r="H77" s="93">
        <v>0.33206874355626148</v>
      </c>
      <c r="I77" s="93">
        <v>0.37659029787769127</v>
      </c>
      <c r="J77" s="93">
        <v>0.2963723987612501</v>
      </c>
      <c r="K77" s="93">
        <v>0.28229886844150315</v>
      </c>
      <c r="L77" s="93">
        <v>0.23443329067634502</v>
      </c>
      <c r="M77" s="93">
        <v>0.15389373744559978</v>
      </c>
      <c r="N77" s="93">
        <v>0.27238690790384801</v>
      </c>
      <c r="O77" s="93">
        <v>0.35931450373829449</v>
      </c>
      <c r="P77" s="116">
        <v>0.35890249911242461</v>
      </c>
      <c r="Q77" s="117">
        <v>0.40669946981464633</v>
      </c>
      <c r="R77" s="117">
        <v>0.43119223550342567</v>
      </c>
      <c r="S77" s="116">
        <v>0.39760337461888035</v>
      </c>
      <c r="T77" s="116">
        <v>0.5388582515835233</v>
      </c>
      <c r="U77" s="116">
        <v>0.28709616667063992</v>
      </c>
      <c r="V77" s="116">
        <v>0.384667649809809</v>
      </c>
      <c r="W77" s="118">
        <v>0.4903883578743749</v>
      </c>
    </row>
    <row r="78" spans="2:23" ht="13.8" x14ac:dyDescent="0.25">
      <c r="B78" s="34" t="s">
        <v>88</v>
      </c>
      <c r="C78" s="21" t="s">
        <v>47</v>
      </c>
      <c r="D78" s="89">
        <v>0</v>
      </c>
      <c r="E78" s="93">
        <v>7.4641274810843691E-2</v>
      </c>
      <c r="F78" s="93">
        <v>0.10387607153158075</v>
      </c>
      <c r="G78" s="93">
        <v>0.19007408301516923</v>
      </c>
      <c r="H78" s="93">
        <v>0.3368838298658105</v>
      </c>
      <c r="I78" s="93">
        <v>0.52858593459211178</v>
      </c>
      <c r="J78" s="93">
        <v>0.36651104881748481</v>
      </c>
      <c r="K78" s="93">
        <v>0.35326913719411629</v>
      </c>
      <c r="L78" s="93">
        <v>0.30827513628249953</v>
      </c>
      <c r="M78" s="93">
        <v>0.32596096699394145</v>
      </c>
      <c r="N78" s="93">
        <v>0.30465556465083188</v>
      </c>
      <c r="O78" s="93">
        <v>0.28774993660094039</v>
      </c>
      <c r="P78" s="116">
        <v>0.29117732644426358</v>
      </c>
      <c r="Q78" s="117">
        <v>0.22424130653550362</v>
      </c>
      <c r="R78" s="117">
        <v>0.25000750173032299</v>
      </c>
      <c r="S78" s="116">
        <v>0.31255027656005835</v>
      </c>
      <c r="T78" s="116">
        <v>0.33851947521865572</v>
      </c>
      <c r="U78" s="116">
        <v>0.27156003929129674</v>
      </c>
      <c r="V78" s="116">
        <v>0.48595998358050868</v>
      </c>
      <c r="W78" s="118">
        <v>0.4894743765684188</v>
      </c>
    </row>
    <row r="79" spans="2:23" ht="13.8" x14ac:dyDescent="0.25">
      <c r="B79" s="34" t="s">
        <v>89</v>
      </c>
      <c r="C79" s="21" t="s">
        <v>47</v>
      </c>
      <c r="D79" s="89">
        <v>8.3742714429463863E-2</v>
      </c>
      <c r="E79" s="93">
        <v>7.149666608253108E-2</v>
      </c>
      <c r="F79" s="93">
        <v>6.5831933432447143E-2</v>
      </c>
      <c r="G79" s="93">
        <v>0.15684202960534083</v>
      </c>
      <c r="H79" s="93">
        <v>0.2145469227729922</v>
      </c>
      <c r="I79" s="93">
        <v>0.18890373271341376</v>
      </c>
      <c r="J79" s="93">
        <v>0.15044714527727213</v>
      </c>
      <c r="K79" s="93">
        <v>0.10831552827860164</v>
      </c>
      <c r="L79" s="93">
        <v>0.12855283294675365</v>
      </c>
      <c r="M79" s="93">
        <v>0.13007937106009845</v>
      </c>
      <c r="N79" s="93">
        <v>0.16556051656053303</v>
      </c>
      <c r="O79" s="93">
        <v>0.16605696259376998</v>
      </c>
      <c r="P79" s="116">
        <v>0.18029036498248055</v>
      </c>
      <c r="Q79" s="117">
        <v>0.17255958890623871</v>
      </c>
      <c r="R79" s="117">
        <v>0.26913023032847555</v>
      </c>
      <c r="S79" s="116">
        <v>0.31706826225845175</v>
      </c>
      <c r="T79" s="116">
        <v>0.33675115852176812</v>
      </c>
      <c r="U79" s="116">
        <v>0.20295954734307745</v>
      </c>
      <c r="V79" s="116">
        <v>0.31970598826348695</v>
      </c>
      <c r="W79" s="118">
        <v>0.31972988767257704</v>
      </c>
    </row>
    <row r="80" spans="2:23" ht="13.8" x14ac:dyDescent="0.25">
      <c r="B80" s="34" t="s">
        <v>90</v>
      </c>
      <c r="C80" s="21" t="s">
        <v>47</v>
      </c>
      <c r="D80" s="89">
        <v>0</v>
      </c>
      <c r="E80" s="93">
        <v>0</v>
      </c>
      <c r="F80" s="93">
        <v>0</v>
      </c>
      <c r="G80" s="93">
        <v>0</v>
      </c>
      <c r="H80" s="93">
        <v>0</v>
      </c>
      <c r="I80" s="93">
        <v>0</v>
      </c>
      <c r="J80" s="93">
        <v>0</v>
      </c>
      <c r="K80" s="93">
        <v>0</v>
      </c>
      <c r="L80" s="93">
        <v>2.7246106577504297E-2</v>
      </c>
      <c r="M80" s="93">
        <v>6.1347241852855505E-2</v>
      </c>
      <c r="N80" s="93">
        <v>8.502791956196773E-2</v>
      </c>
      <c r="O80" s="93">
        <v>9.4684239664606235E-2</v>
      </c>
      <c r="P80" s="116">
        <v>0.12053581787157243</v>
      </c>
      <c r="Q80" s="117">
        <v>0.13404245277324003</v>
      </c>
      <c r="R80" s="117">
        <v>0.16106187332400043</v>
      </c>
      <c r="S80" s="116">
        <v>0.18943524004553397</v>
      </c>
      <c r="T80" s="116">
        <v>0.21822452789778329</v>
      </c>
      <c r="U80" s="116">
        <v>0.19355901880374921</v>
      </c>
      <c r="V80" s="116">
        <v>0.28962704479197016</v>
      </c>
      <c r="W80" s="118">
        <v>0.30883919316601288</v>
      </c>
    </row>
    <row r="81" spans="2:23" ht="13.8" x14ac:dyDescent="0.25">
      <c r="B81" s="34" t="s">
        <v>91</v>
      </c>
      <c r="C81" s="21" t="s">
        <v>47</v>
      </c>
      <c r="D81" s="89">
        <v>0</v>
      </c>
      <c r="E81" s="93">
        <v>0</v>
      </c>
      <c r="F81" s="93">
        <v>0</v>
      </c>
      <c r="G81" s="93">
        <v>5.347280179024174E-2</v>
      </c>
      <c r="H81" s="93">
        <v>7.6019505887721231E-2</v>
      </c>
      <c r="I81" s="93">
        <v>8.4008923795633725E-2</v>
      </c>
      <c r="J81" s="93">
        <v>9.1639104506211558E-2</v>
      </c>
      <c r="K81" s="93">
        <v>8.1739077203428115E-2</v>
      </c>
      <c r="L81" s="93">
        <v>7.6982445321261306E-2</v>
      </c>
      <c r="M81" s="93">
        <v>9.2954617711731025E-2</v>
      </c>
      <c r="N81" s="93">
        <v>0.11431920593268104</v>
      </c>
      <c r="O81" s="93">
        <v>0.10797572459513423</v>
      </c>
      <c r="P81" s="116">
        <v>0.14853378948571144</v>
      </c>
      <c r="Q81" s="117">
        <v>0.17361176693651045</v>
      </c>
      <c r="R81" s="117">
        <v>0.18433152225083385</v>
      </c>
      <c r="S81" s="116">
        <v>0.19118643660959661</v>
      </c>
      <c r="T81" s="116">
        <v>0.15222965326227128</v>
      </c>
      <c r="U81" s="116">
        <v>0.12018307373895794</v>
      </c>
      <c r="V81" s="116">
        <v>0.16487715715506313</v>
      </c>
      <c r="W81" s="118">
        <v>0.16608227652908564</v>
      </c>
    </row>
    <row r="82" spans="2:23" ht="13.8" x14ac:dyDescent="0.25">
      <c r="B82" s="34" t="s">
        <v>92</v>
      </c>
      <c r="C82" s="21" t="s">
        <v>47</v>
      </c>
      <c r="D82" s="89">
        <v>0</v>
      </c>
      <c r="E82" s="93">
        <v>0</v>
      </c>
      <c r="F82" s="93">
        <v>0</v>
      </c>
      <c r="G82" s="93">
        <v>1.1659332120922782E-4</v>
      </c>
      <c r="H82" s="93">
        <v>1.9387083457650927E-3</v>
      </c>
      <c r="I82" s="93">
        <v>3.4922920136662735E-3</v>
      </c>
      <c r="J82" s="93">
        <v>2.1646447920999762E-3</v>
      </c>
      <c r="K82" s="93">
        <v>3.7257884962197678E-3</v>
      </c>
      <c r="L82" s="93">
        <v>6.0471989531551409E-3</v>
      </c>
      <c r="M82" s="93">
        <v>3.5275924166090471E-3</v>
      </c>
      <c r="N82" s="93">
        <v>5.6439845120655014E-3</v>
      </c>
      <c r="O82" s="93">
        <v>5.3308042892945655E-3</v>
      </c>
      <c r="P82" s="116">
        <v>5.0361784525200489E-3</v>
      </c>
      <c r="Q82" s="117">
        <v>4.9331789752998876E-3</v>
      </c>
      <c r="R82" s="117">
        <v>5.0543618545080462E-3</v>
      </c>
      <c r="S82" s="116">
        <v>0.14849719361804156</v>
      </c>
      <c r="T82" s="116">
        <v>0.1467361091547536</v>
      </c>
      <c r="U82" s="116">
        <v>5.028526493816219E-3</v>
      </c>
      <c r="V82" s="116">
        <v>6.0359416764962188E-3</v>
      </c>
      <c r="W82" s="118">
        <v>1.0133432590249101E-3</v>
      </c>
    </row>
    <row r="83" spans="2:23" ht="13.8" x14ac:dyDescent="0.25">
      <c r="B83" s="34" t="s">
        <v>93</v>
      </c>
      <c r="C83" s="21" t="s">
        <v>47</v>
      </c>
      <c r="D83" s="89">
        <v>5.2646185497712786E-2</v>
      </c>
      <c r="E83" s="93">
        <v>4.2752675393111263E-2</v>
      </c>
      <c r="F83" s="93">
        <v>4.493645975098115E-2</v>
      </c>
      <c r="G83" s="93">
        <v>3.4101185023576674E-2</v>
      </c>
      <c r="H83" s="93">
        <v>5.7626739927430934E-2</v>
      </c>
      <c r="I83" s="93">
        <v>0.16825647779001432</v>
      </c>
      <c r="J83" s="93">
        <v>8.537471042324303E-2</v>
      </c>
      <c r="K83" s="93">
        <v>0.11442271738667682</v>
      </c>
      <c r="L83" s="93">
        <v>0.26163731792105704</v>
      </c>
      <c r="M83" s="93">
        <v>0.17696594315763073</v>
      </c>
      <c r="N83" s="93">
        <v>0.16650444833766717</v>
      </c>
      <c r="O83" s="93">
        <v>0.19013869462712737</v>
      </c>
      <c r="P83" s="116">
        <v>0.16322742743656954</v>
      </c>
      <c r="Q83" s="117">
        <v>0.1194220608830501</v>
      </c>
      <c r="R83" s="117">
        <v>0.11548608272724152</v>
      </c>
      <c r="S83" s="116">
        <v>0.13342596985228991</v>
      </c>
      <c r="T83" s="116">
        <v>0.18443011464753517</v>
      </c>
      <c r="U83" s="116">
        <v>0.21542727722850896</v>
      </c>
      <c r="V83" s="116">
        <v>0.35254235012332774</v>
      </c>
      <c r="W83" s="118">
        <v>0.35511915108003922</v>
      </c>
    </row>
    <row r="84" spans="2:23" ht="13.8" x14ac:dyDescent="0.25">
      <c r="B84" s="34" t="s">
        <v>94</v>
      </c>
      <c r="C84" s="21" t="s">
        <v>47</v>
      </c>
      <c r="D84" s="89">
        <v>0.13729494338157749</v>
      </c>
      <c r="E84" s="93">
        <v>7.8220673806425764E-2</v>
      </c>
      <c r="F84" s="93">
        <v>0.11362000369715457</v>
      </c>
      <c r="G84" s="93">
        <v>0.22734688591308561</v>
      </c>
      <c r="H84" s="93">
        <v>0.24129358196289258</v>
      </c>
      <c r="I84" s="93">
        <v>0.18536096359745721</v>
      </c>
      <c r="J84" s="93">
        <v>0.14277484154130302</v>
      </c>
      <c r="K84" s="93">
        <v>0.15396620530427932</v>
      </c>
      <c r="L84" s="93">
        <v>0.16572723032381775</v>
      </c>
      <c r="M84" s="93">
        <v>0.14014680245299529</v>
      </c>
      <c r="N84" s="93">
        <v>0.13187663863210797</v>
      </c>
      <c r="O84" s="93">
        <v>0.13061236262528458</v>
      </c>
      <c r="P84" s="116">
        <v>0.12801066231038127</v>
      </c>
      <c r="Q84" s="117">
        <v>0.10430031078684991</v>
      </c>
      <c r="R84" s="117">
        <v>0.10756683472551032</v>
      </c>
      <c r="S84" s="116">
        <v>0.12139578305787405</v>
      </c>
      <c r="T84" s="116">
        <v>0.12553481843590797</v>
      </c>
      <c r="U84" s="116">
        <v>8.6965313533511834E-2</v>
      </c>
      <c r="V84" s="116">
        <v>0.12066699976145175</v>
      </c>
      <c r="W84" s="118">
        <v>0.12101948583337675</v>
      </c>
    </row>
    <row r="85" spans="2:23" ht="13.8" x14ac:dyDescent="0.25">
      <c r="B85" s="34" t="s">
        <v>95</v>
      </c>
      <c r="C85" s="21" t="s">
        <v>47</v>
      </c>
      <c r="D85" s="89">
        <v>0</v>
      </c>
      <c r="E85" s="93">
        <v>3.2877381358235383E-2</v>
      </c>
      <c r="F85" s="93">
        <v>1.2207336430657623E-2</v>
      </c>
      <c r="G85" s="93">
        <v>2.8207754900735623E-2</v>
      </c>
      <c r="H85" s="93">
        <v>3.0179747974003034E-2</v>
      </c>
      <c r="I85" s="93">
        <v>3.4029224177375791E-2</v>
      </c>
      <c r="J85" s="93">
        <v>1.5789669116529188E-2</v>
      </c>
      <c r="K85" s="93">
        <v>2.6900080281332745E-2</v>
      </c>
      <c r="L85" s="93">
        <v>3.6673177196083706E-2</v>
      </c>
      <c r="M85" s="93">
        <v>2.8548873905763366E-2</v>
      </c>
      <c r="N85" s="93">
        <v>3.5658769123136154E-2</v>
      </c>
      <c r="O85" s="93">
        <v>4.6226419301267752E-2</v>
      </c>
      <c r="P85" s="116">
        <v>4.8015605111128845E-2</v>
      </c>
      <c r="Q85" s="117">
        <v>4.8760932655344938E-2</v>
      </c>
      <c r="R85" s="117">
        <v>8.2243270369725674E-2</v>
      </c>
      <c r="S85" s="116">
        <v>0.11152579399705065</v>
      </c>
      <c r="T85" s="116">
        <v>0.11957883912032295</v>
      </c>
      <c r="U85" s="116">
        <v>8.9948385780877563E-2</v>
      </c>
      <c r="V85" s="116">
        <v>7.4328006230844762E-2</v>
      </c>
      <c r="W85" s="118">
        <v>7.3767667308383147E-2</v>
      </c>
    </row>
    <row r="86" spans="2:23" ht="13.8" x14ac:dyDescent="0.25">
      <c r="B86" s="34" t="s">
        <v>96</v>
      </c>
      <c r="C86" s="21" t="s">
        <v>47</v>
      </c>
      <c r="D86" s="89">
        <v>6.1165976319299389E-2</v>
      </c>
      <c r="E86" s="93">
        <v>7.7837723392810268E-2</v>
      </c>
      <c r="F86" s="93">
        <v>0.1733257281742564</v>
      </c>
      <c r="G86" s="93">
        <v>8.455673350144581E-2</v>
      </c>
      <c r="H86" s="93">
        <v>7.8050195435257597E-2</v>
      </c>
      <c r="I86" s="93">
        <v>8.1801233643899046E-2</v>
      </c>
      <c r="J86" s="93">
        <v>4.7460885469361933E-2</v>
      </c>
      <c r="K86" s="93">
        <v>4.9525846257995026E-2</v>
      </c>
      <c r="L86" s="93">
        <v>5.771334922167317E-2</v>
      </c>
      <c r="M86" s="93">
        <v>6.6825735499699626E-2</v>
      </c>
      <c r="N86" s="93">
        <v>0.12616186285865646</v>
      </c>
      <c r="O86" s="93">
        <v>0.12273076504767047</v>
      </c>
      <c r="P86" s="116">
        <v>7.34452380813235E-2</v>
      </c>
      <c r="Q86" s="117">
        <v>4.6714862049295945E-2</v>
      </c>
      <c r="R86" s="117">
        <v>3.0814167480443567E-2</v>
      </c>
      <c r="S86" s="116">
        <v>9.8919762688903179E-2</v>
      </c>
      <c r="T86" s="116">
        <v>7.1808477868180218E-2</v>
      </c>
      <c r="U86" s="116">
        <v>4.0568528751599171E-2</v>
      </c>
      <c r="V86" s="116">
        <v>6.5660304877594486E-2</v>
      </c>
      <c r="W86" s="118">
        <v>2.5579670493516612E-2</v>
      </c>
    </row>
    <row r="87" spans="2:23" ht="13.8" x14ac:dyDescent="0.25">
      <c r="B87" s="34" t="s">
        <v>97</v>
      </c>
      <c r="C87" s="21" t="s">
        <v>47</v>
      </c>
      <c r="D87" s="89">
        <v>0</v>
      </c>
      <c r="E87" s="93">
        <v>0</v>
      </c>
      <c r="F87" s="93">
        <v>0</v>
      </c>
      <c r="G87" s="93">
        <v>3.9552648012197288E-2</v>
      </c>
      <c r="H87" s="93">
        <v>4.0356396990941928E-2</v>
      </c>
      <c r="I87" s="93">
        <v>4.1613526294222714E-2</v>
      </c>
      <c r="J87" s="93">
        <v>3.9997456733766562E-2</v>
      </c>
      <c r="K87" s="93">
        <v>3.9106379969177166E-2</v>
      </c>
      <c r="L87" s="93">
        <v>4.8144281547818156E-2</v>
      </c>
      <c r="M87" s="93">
        <v>4.2935180898101756E-2</v>
      </c>
      <c r="N87" s="93">
        <v>3.1185172764789253E-2</v>
      </c>
      <c r="O87" s="93">
        <v>2.8875450908516488E-2</v>
      </c>
      <c r="P87" s="116">
        <v>5.7392617246138193E-2</v>
      </c>
      <c r="Q87" s="117">
        <v>7.2774632315791871E-2</v>
      </c>
      <c r="R87" s="117">
        <v>8.8853667703304426E-2</v>
      </c>
      <c r="S87" s="116">
        <v>7.5806221121164516E-2</v>
      </c>
      <c r="T87" s="116">
        <v>7.0046887973525165E-2</v>
      </c>
      <c r="U87" s="116">
        <v>5.8548435341278973E-2</v>
      </c>
      <c r="V87" s="116">
        <v>8.909096700438901E-2</v>
      </c>
      <c r="W87" s="118">
        <v>8.9742150298909404E-2</v>
      </c>
    </row>
    <row r="88" spans="2:23" ht="13.8" x14ac:dyDescent="0.25">
      <c r="B88" s="34" t="s">
        <v>98</v>
      </c>
      <c r="C88" s="21" t="s">
        <v>47</v>
      </c>
      <c r="D88" s="89">
        <v>0</v>
      </c>
      <c r="E88" s="93">
        <v>1.739264137744052E-2</v>
      </c>
      <c r="F88" s="93">
        <v>1.5548213411106468E-2</v>
      </c>
      <c r="G88" s="93">
        <v>2.6076746016102423E-2</v>
      </c>
      <c r="H88" s="93">
        <v>2.3966429520977404E-2</v>
      </c>
      <c r="I88" s="93">
        <v>3.8288756536362878E-2</v>
      </c>
      <c r="J88" s="93">
        <v>3.8232577780115476E-2</v>
      </c>
      <c r="K88" s="93">
        <v>3.7279158311671889E-2</v>
      </c>
      <c r="L88" s="93">
        <v>6.4469857233194733E-2</v>
      </c>
      <c r="M88" s="93">
        <v>5.1135755441691841E-2</v>
      </c>
      <c r="N88" s="93">
        <v>3.8084893590994352E-2</v>
      </c>
      <c r="O88" s="93">
        <v>4.3961996539254686E-2</v>
      </c>
      <c r="P88" s="116">
        <v>4.5220177011298032E-2</v>
      </c>
      <c r="Q88" s="117">
        <v>3.8811497946838025E-2</v>
      </c>
      <c r="R88" s="117">
        <v>5.7802764264185742E-2</v>
      </c>
      <c r="S88" s="116">
        <v>8.221629213948449E-2</v>
      </c>
      <c r="T88" s="116">
        <v>7.347643402566606E-2</v>
      </c>
      <c r="U88" s="116">
        <v>5.5783681476761361E-2</v>
      </c>
      <c r="V88" s="116">
        <v>7.6528703513684279E-2</v>
      </c>
      <c r="W88" s="118">
        <v>7.7088066768513028E-2</v>
      </c>
    </row>
    <row r="89" spans="2:23" ht="13.8" x14ac:dyDescent="0.25">
      <c r="B89" s="34" t="s">
        <v>99</v>
      </c>
      <c r="C89" s="21" t="s">
        <v>47</v>
      </c>
      <c r="D89" s="89">
        <v>0</v>
      </c>
      <c r="E89" s="93">
        <v>0</v>
      </c>
      <c r="F89" s="93">
        <v>0</v>
      </c>
      <c r="G89" s="93">
        <v>0</v>
      </c>
      <c r="H89" s="93">
        <v>0</v>
      </c>
      <c r="I89" s="93">
        <v>4.0473570958743014E-4</v>
      </c>
      <c r="J89" s="93">
        <v>8.677271091162359E-4</v>
      </c>
      <c r="K89" s="93">
        <v>1.5086319559849896E-2</v>
      </c>
      <c r="L89" s="93">
        <v>2.7438869482969416E-2</v>
      </c>
      <c r="M89" s="93">
        <v>2.000118689142296E-2</v>
      </c>
      <c r="N89" s="93">
        <v>2.1063726192807525E-2</v>
      </c>
      <c r="O89" s="93">
        <v>2.1052034691912809E-2</v>
      </c>
      <c r="P89" s="116">
        <v>4.1931582994366147E-2</v>
      </c>
      <c r="Q89" s="117">
        <v>5.2376872704890588E-2</v>
      </c>
      <c r="R89" s="117">
        <v>5.4233640196894611E-2</v>
      </c>
      <c r="S89" s="116">
        <v>6.0185211738582808E-2</v>
      </c>
      <c r="T89" s="116">
        <v>5.7352030216693502E-2</v>
      </c>
      <c r="U89" s="116">
        <v>3.9886224967474154E-2</v>
      </c>
      <c r="V89" s="116">
        <v>5.4719247708445752E-2</v>
      </c>
      <c r="W89" s="118">
        <v>5.5119201387191966E-2</v>
      </c>
    </row>
    <row r="90" spans="2:23" ht="13.8" x14ac:dyDescent="0.25">
      <c r="B90" s="34" t="s">
        <v>100</v>
      </c>
      <c r="C90" s="21" t="s">
        <v>47</v>
      </c>
      <c r="D90" s="89">
        <v>6.6933839397745221E-2</v>
      </c>
      <c r="E90" s="93">
        <v>7.8068191623152552E-2</v>
      </c>
      <c r="F90" s="93">
        <v>7.9889740886709776E-2</v>
      </c>
      <c r="G90" s="93">
        <v>0.12251429912099807</v>
      </c>
      <c r="H90" s="93">
        <v>3.2849889486601717E-2</v>
      </c>
      <c r="I90" s="93">
        <v>8.1342783331779744E-2</v>
      </c>
      <c r="J90" s="93">
        <v>3.4736761460211145E-2</v>
      </c>
      <c r="K90" s="93">
        <v>8.5436170855331839E-2</v>
      </c>
      <c r="L90" s="93">
        <v>2.8257344046256801E-2</v>
      </c>
      <c r="M90" s="93">
        <v>5.3470765637905475E-2</v>
      </c>
      <c r="N90" s="93">
        <v>2.7524519229169001E-2</v>
      </c>
      <c r="O90" s="93">
        <v>8.1425831532598622E-2</v>
      </c>
      <c r="P90" s="116">
        <v>2.6224794742672128E-2</v>
      </c>
      <c r="Q90" s="117">
        <v>5.2609926907193655E-2</v>
      </c>
      <c r="R90" s="117">
        <v>3.4493412129343932E-2</v>
      </c>
      <c r="S90" s="116">
        <v>4.3546347711458787E-2</v>
      </c>
      <c r="T90" s="116">
        <v>2.0738359585101664E-4</v>
      </c>
      <c r="U90" s="116">
        <v>1.9982516852108369E-2</v>
      </c>
      <c r="V90" s="116">
        <v>3.3808979463750458E-4</v>
      </c>
      <c r="W90" s="118">
        <v>4.3804997937322107E-2</v>
      </c>
    </row>
    <row r="91" spans="2:23" ht="13.8" x14ac:dyDescent="0.25">
      <c r="B91" s="34" t="s">
        <v>101</v>
      </c>
      <c r="C91" s="21" t="s">
        <v>47</v>
      </c>
      <c r="D91" s="89">
        <v>0</v>
      </c>
      <c r="E91" s="93">
        <v>0</v>
      </c>
      <c r="F91" s="93">
        <v>0</v>
      </c>
      <c r="G91" s="93">
        <v>0</v>
      </c>
      <c r="H91" s="93">
        <v>0</v>
      </c>
      <c r="I91" s="93">
        <v>1.1152661454800239E-2</v>
      </c>
      <c r="J91" s="93">
        <v>0.10475704108314543</v>
      </c>
      <c r="K91" s="93">
        <v>0.17221733516299162</v>
      </c>
      <c r="L91" s="93">
        <v>0.18537267795089185</v>
      </c>
      <c r="M91" s="93">
        <v>0.25822143140921389</v>
      </c>
      <c r="N91" s="93">
        <v>0.23975799404288467</v>
      </c>
      <c r="O91" s="93">
        <v>0.22645401467285375</v>
      </c>
      <c r="P91" s="116">
        <v>0.21393822907218449</v>
      </c>
      <c r="Q91" s="117">
        <v>9.7835088477888021E-2</v>
      </c>
      <c r="R91" s="117">
        <v>0.11716255867289178</v>
      </c>
      <c r="S91" s="116">
        <v>5.8290354782270057E-2</v>
      </c>
      <c r="T91" s="116">
        <v>8.7178009483387303E-2</v>
      </c>
      <c r="U91" s="116">
        <v>8.1204173932444182E-2</v>
      </c>
      <c r="V91" s="116">
        <v>8.5910042874134118E-2</v>
      </c>
      <c r="W91" s="118">
        <v>8.6537976172337161E-2</v>
      </c>
    </row>
    <row r="92" spans="2:23" ht="13.8" x14ac:dyDescent="0.25">
      <c r="B92" s="34" t="s">
        <v>102</v>
      </c>
      <c r="C92" s="21" t="s">
        <v>47</v>
      </c>
      <c r="D92" s="89">
        <v>0</v>
      </c>
      <c r="E92" s="93">
        <v>4.9302423139815418E-3</v>
      </c>
      <c r="F92" s="93">
        <v>8.2967607763018675E-2</v>
      </c>
      <c r="G92" s="93">
        <v>1.3807305951518663E-2</v>
      </c>
      <c r="H92" s="93">
        <v>1.4309661876445723E-2</v>
      </c>
      <c r="I92" s="93">
        <v>1.4168033035586983E-2</v>
      </c>
      <c r="J92" s="93">
        <v>1.2820078919005421E-2</v>
      </c>
      <c r="K92" s="93">
        <v>1.7601557619701429E-2</v>
      </c>
      <c r="L92" s="93">
        <v>1.1907252560273378E-2</v>
      </c>
      <c r="M92" s="93">
        <v>2.4139725764703107E-2</v>
      </c>
      <c r="N92" s="93">
        <v>3.9666797920950458E-2</v>
      </c>
      <c r="O92" s="93">
        <v>5.3256332052356435E-2</v>
      </c>
      <c r="P92" s="116">
        <v>5.6491402987370098E-2</v>
      </c>
      <c r="Q92" s="117">
        <v>3.51450508174391E-2</v>
      </c>
      <c r="R92" s="117">
        <v>3.7960435827056466E-2</v>
      </c>
      <c r="S92" s="116">
        <v>4.7747080827512396E-2</v>
      </c>
      <c r="T92" s="116">
        <v>4.4768369569348661E-2</v>
      </c>
      <c r="U92" s="116">
        <v>2.5857267985401989E-2</v>
      </c>
      <c r="V92" s="116">
        <v>3.5473155283827176E-2</v>
      </c>
      <c r="W92" s="118">
        <v>3.5732435510560129E-2</v>
      </c>
    </row>
    <row r="93" spans="2:23" ht="13.8" x14ac:dyDescent="0.25">
      <c r="B93" s="34" t="s">
        <v>103</v>
      </c>
      <c r="C93" s="21" t="s">
        <v>47</v>
      </c>
      <c r="D93" s="89">
        <v>0</v>
      </c>
      <c r="E93" s="93">
        <v>0</v>
      </c>
      <c r="F93" s="93">
        <v>0</v>
      </c>
      <c r="G93" s="93">
        <v>0</v>
      </c>
      <c r="H93" s="93">
        <v>0</v>
      </c>
      <c r="I93" s="93">
        <v>0</v>
      </c>
      <c r="J93" s="93">
        <v>0</v>
      </c>
      <c r="K93" s="93">
        <v>0</v>
      </c>
      <c r="L93" s="93">
        <v>0</v>
      </c>
      <c r="M93" s="93">
        <v>0</v>
      </c>
      <c r="N93" s="93">
        <v>8.0707804908297945E-2</v>
      </c>
      <c r="O93" s="93">
        <v>0.13513818347298895</v>
      </c>
      <c r="P93" s="116">
        <v>0.13245855953960378</v>
      </c>
      <c r="Q93" s="117">
        <v>4.2431416171482016E-2</v>
      </c>
      <c r="R93" s="117">
        <v>4.3088288072875888E-2</v>
      </c>
      <c r="S93" s="116">
        <v>4.1311011560269562E-2</v>
      </c>
      <c r="T93" s="116">
        <v>3.673032313886318E-2</v>
      </c>
      <c r="U93" s="116">
        <v>1.8020442593042682E-2</v>
      </c>
      <c r="V93" s="116">
        <v>2.472194505417926E-2</v>
      </c>
      <c r="W93" s="118">
        <v>2.4902642583554367E-2</v>
      </c>
    </row>
    <row r="94" spans="2:23" ht="13.8" x14ac:dyDescent="0.25">
      <c r="B94" s="34" t="s">
        <v>104</v>
      </c>
      <c r="C94" s="21" t="s">
        <v>47</v>
      </c>
      <c r="D94" s="89">
        <v>0</v>
      </c>
      <c r="E94" s="93">
        <v>0</v>
      </c>
      <c r="F94" s="93">
        <v>0</v>
      </c>
      <c r="G94" s="93">
        <v>0</v>
      </c>
      <c r="H94" s="93">
        <v>0</v>
      </c>
      <c r="I94" s="93">
        <v>0</v>
      </c>
      <c r="J94" s="93">
        <v>0</v>
      </c>
      <c r="K94" s="93">
        <v>0</v>
      </c>
      <c r="L94" s="93">
        <v>0</v>
      </c>
      <c r="M94" s="93">
        <v>0</v>
      </c>
      <c r="N94" s="93">
        <v>1.3280508273619477E-3</v>
      </c>
      <c r="O94" s="93">
        <v>3.4670787130317974E-3</v>
      </c>
      <c r="P94" s="116">
        <v>7.1828088179518353E-3</v>
      </c>
      <c r="Q94" s="117">
        <v>1.1356700255889602E-2</v>
      </c>
      <c r="R94" s="117">
        <v>1.3212146292221444E-2</v>
      </c>
      <c r="S94" s="116">
        <v>3.1564847033964352E-2</v>
      </c>
      <c r="T94" s="116">
        <v>2.6338685514277527E-2</v>
      </c>
      <c r="U94" s="116">
        <v>2.4672761159745031E-2</v>
      </c>
      <c r="V94" s="116">
        <v>4.3606034548778046E-2</v>
      </c>
      <c r="W94" s="118">
        <v>5.2023639819651309E-2</v>
      </c>
    </row>
    <row r="95" spans="2:23" ht="13.8" x14ac:dyDescent="0.25">
      <c r="B95" s="34" t="s">
        <v>105</v>
      </c>
      <c r="C95" s="21" t="s">
        <v>47</v>
      </c>
      <c r="D95" s="89">
        <v>0</v>
      </c>
      <c r="E95" s="93">
        <v>0</v>
      </c>
      <c r="F95" s="93">
        <v>0</v>
      </c>
      <c r="G95" s="93">
        <v>0</v>
      </c>
      <c r="H95" s="93">
        <v>0</v>
      </c>
      <c r="I95" s="93">
        <v>0</v>
      </c>
      <c r="J95" s="93">
        <v>0</v>
      </c>
      <c r="K95" s="93">
        <v>0</v>
      </c>
      <c r="L95" s="93">
        <v>7.1621777283885782E-3</v>
      </c>
      <c r="M95" s="93">
        <v>4.0930508344450264E-2</v>
      </c>
      <c r="N95" s="93">
        <v>7.3428310986444381E-2</v>
      </c>
      <c r="O95" s="93">
        <v>8.6236311217027808E-2</v>
      </c>
      <c r="P95" s="116">
        <v>5.0867716712667925E-2</v>
      </c>
      <c r="Q95" s="117">
        <v>1.1890028510045329E-2</v>
      </c>
      <c r="R95" s="117">
        <v>1.2349755628520923E-2</v>
      </c>
      <c r="S95" s="116">
        <v>3.2787685280583651E-2</v>
      </c>
      <c r="T95" s="116">
        <v>2.1370278225053531E-2</v>
      </c>
      <c r="U95" s="116">
        <v>5.2184841489014699E-3</v>
      </c>
      <c r="V95" s="116">
        <v>7.1591514874921004E-3</v>
      </c>
      <c r="W95" s="118">
        <v>7.2114791252801827E-3</v>
      </c>
    </row>
    <row r="96" spans="2:23" ht="13.8" x14ac:dyDescent="0.25">
      <c r="B96" s="34" t="s">
        <v>106</v>
      </c>
      <c r="C96" s="21" t="s">
        <v>47</v>
      </c>
      <c r="D96" s="89">
        <v>0</v>
      </c>
      <c r="E96" s="93">
        <v>2.3533286355814094E-2</v>
      </c>
      <c r="F96" s="93">
        <v>1.4545192912092376E-2</v>
      </c>
      <c r="G96" s="93">
        <v>4.7570054247813215E-2</v>
      </c>
      <c r="H96" s="93">
        <v>5.511002429569558E-2</v>
      </c>
      <c r="I96" s="93">
        <v>4.337348130765941E-2</v>
      </c>
      <c r="J96" s="93">
        <v>3.4593559308030736E-2</v>
      </c>
      <c r="K96" s="93">
        <v>3.6624345640486916E-2</v>
      </c>
      <c r="L96" s="93">
        <v>3.9291577062992272E-2</v>
      </c>
      <c r="M96" s="93">
        <v>3.1427336838206803E-2</v>
      </c>
      <c r="N96" s="93">
        <v>2.9187186179043766E-2</v>
      </c>
      <c r="O96" s="93">
        <v>2.8150422061607717E-2</v>
      </c>
      <c r="P96" s="116">
        <v>2.4460023011476352E-2</v>
      </c>
      <c r="Q96" s="117">
        <v>2.4044813833761308E-2</v>
      </c>
      <c r="R96" s="117">
        <v>2.6800159636353297E-2</v>
      </c>
      <c r="S96" s="116">
        <v>2.879053523078795E-2</v>
      </c>
      <c r="T96" s="116">
        <v>3.3521463667206985E-2</v>
      </c>
      <c r="U96" s="116">
        <v>2.8130560614731431E-2</v>
      </c>
      <c r="V96" s="116">
        <v>3.7386042562456659E-2</v>
      </c>
      <c r="W96" s="118">
        <v>3.8558651921462815E-2</v>
      </c>
    </row>
    <row r="97" spans="2:23" ht="13.8" x14ac:dyDescent="0.25">
      <c r="B97" s="34" t="s">
        <v>107</v>
      </c>
      <c r="C97" s="21" t="s">
        <v>47</v>
      </c>
      <c r="D97" s="89">
        <v>7.6691053996643138E-2</v>
      </c>
      <c r="E97" s="93">
        <v>8.02965188541932E-2</v>
      </c>
      <c r="F97" s="93">
        <v>3.5500950626137479E-2</v>
      </c>
      <c r="G97" s="93">
        <v>5.8383451211381589E-2</v>
      </c>
      <c r="H97" s="93">
        <v>6.112902059167627E-2</v>
      </c>
      <c r="I97" s="93">
        <v>9.529059688748108E-2</v>
      </c>
      <c r="J97" s="93">
        <v>8.6735684227796872E-2</v>
      </c>
      <c r="K97" s="93">
        <v>6.9975896888969769E-2</v>
      </c>
      <c r="L97" s="93">
        <v>5.929099706950107E-2</v>
      </c>
      <c r="M97" s="93">
        <v>4.4481781890938751E-2</v>
      </c>
      <c r="N97" s="93">
        <v>4.6724086062141797E-2</v>
      </c>
      <c r="O97" s="93">
        <v>4.5523330731578847E-2</v>
      </c>
      <c r="P97" s="116">
        <v>3.9664322820339888E-2</v>
      </c>
      <c r="Q97" s="117">
        <v>2.2543097146786251E-2</v>
      </c>
      <c r="R97" s="117">
        <v>9.5504420531702175E-3</v>
      </c>
      <c r="S97" s="116">
        <v>1.4240915523628961E-2</v>
      </c>
      <c r="T97" s="116">
        <v>1.6290036513487604E-2</v>
      </c>
      <c r="U97" s="116">
        <v>1.8071011200072398E-2</v>
      </c>
      <c r="V97" s="116">
        <v>1.9872962497833015E-2</v>
      </c>
      <c r="W97" s="118">
        <v>2.0075328852543636E-2</v>
      </c>
    </row>
    <row r="98" spans="2:23" ht="13.8" x14ac:dyDescent="0.25">
      <c r="B98" s="34" t="s">
        <v>108</v>
      </c>
      <c r="C98" s="21" t="s">
        <v>47</v>
      </c>
      <c r="D98" s="89">
        <v>0</v>
      </c>
      <c r="E98" s="93">
        <v>0</v>
      </c>
      <c r="F98" s="93">
        <v>0</v>
      </c>
      <c r="G98" s="93">
        <v>0</v>
      </c>
      <c r="H98" s="93">
        <v>0</v>
      </c>
      <c r="I98" s="93">
        <v>0</v>
      </c>
      <c r="J98" s="93">
        <v>0</v>
      </c>
      <c r="K98" s="93">
        <v>0</v>
      </c>
      <c r="L98" s="93">
        <v>2.0000561081790261E-3</v>
      </c>
      <c r="M98" s="93">
        <v>3.9289859502340567E-3</v>
      </c>
      <c r="N98" s="93">
        <v>1.3536703361015444E-2</v>
      </c>
      <c r="O98" s="93">
        <v>2.1623656904768914E-2</v>
      </c>
      <c r="P98" s="116">
        <v>2.0426843824319477E-2</v>
      </c>
      <c r="Q98" s="117">
        <v>2.0777989644980059E-2</v>
      </c>
      <c r="R98" s="117">
        <v>2.9471678839986387E-2</v>
      </c>
      <c r="S98" s="116">
        <v>2.7178680342411863E-2</v>
      </c>
      <c r="T98" s="116">
        <v>2.2853351954793606E-2</v>
      </c>
      <c r="U98" s="116">
        <v>1.2913612878686177E-2</v>
      </c>
      <c r="V98" s="116">
        <v>1.6834594765652491E-2</v>
      </c>
      <c r="W98" s="118">
        <v>1.6961581726646743E-2</v>
      </c>
    </row>
    <row r="99" spans="2:23" ht="13.8" x14ac:dyDescent="0.25">
      <c r="B99" s="34" t="s">
        <v>109</v>
      </c>
      <c r="C99" s="21" t="s">
        <v>47</v>
      </c>
      <c r="D99" s="89">
        <v>0</v>
      </c>
      <c r="E99" s="93">
        <v>0</v>
      </c>
      <c r="F99" s="93">
        <v>0</v>
      </c>
      <c r="G99" s="93">
        <v>0</v>
      </c>
      <c r="H99" s="93">
        <v>0</v>
      </c>
      <c r="I99" s="93">
        <v>1.0193026872227081E-2</v>
      </c>
      <c r="J99" s="93">
        <v>1.1482656716065064E-2</v>
      </c>
      <c r="K99" s="93">
        <v>9.013430087041906E-3</v>
      </c>
      <c r="L99" s="93">
        <v>1.0369301259689455E-2</v>
      </c>
      <c r="M99" s="93">
        <v>1.1218299668737573E-2</v>
      </c>
      <c r="N99" s="93">
        <v>1.5525701690573908E-2</v>
      </c>
      <c r="O99" s="93">
        <v>1.7344627975597014E-2</v>
      </c>
      <c r="P99" s="116">
        <v>1.6680697544389358E-2</v>
      </c>
      <c r="Q99" s="117">
        <v>1.7506347038072613E-2</v>
      </c>
      <c r="R99" s="117">
        <v>1.8940947515399424E-2</v>
      </c>
      <c r="S99" s="116">
        <v>2.2535284399223168E-2</v>
      </c>
      <c r="T99" s="116">
        <v>2.1131537302609884E-2</v>
      </c>
      <c r="U99" s="116">
        <v>2.0260012315253373E-2</v>
      </c>
      <c r="V99" s="116">
        <v>3.4467911793256728E-2</v>
      </c>
      <c r="W99" s="118">
        <v>3.4719844498798738E-2</v>
      </c>
    </row>
    <row r="100" spans="2:23" ht="13.8" x14ac:dyDescent="0.25">
      <c r="B100" s="34" t="s">
        <v>110</v>
      </c>
      <c r="C100" s="21" t="s">
        <v>47</v>
      </c>
      <c r="D100" s="89">
        <v>0</v>
      </c>
      <c r="E100" s="93">
        <v>1.958488172791709E-2</v>
      </c>
      <c r="F100" s="93">
        <v>3.0351591982846531E-2</v>
      </c>
      <c r="G100" s="93">
        <v>3.0284021901890033E-2</v>
      </c>
      <c r="H100" s="93">
        <v>3.3996843388354778E-2</v>
      </c>
      <c r="I100" s="93">
        <v>2.9289538142081215E-2</v>
      </c>
      <c r="J100" s="93">
        <v>1.6511185141595556E-2</v>
      </c>
      <c r="K100" s="93">
        <v>2.2868084357824305E-2</v>
      </c>
      <c r="L100" s="93">
        <v>3.3643295055550533E-2</v>
      </c>
      <c r="M100" s="93">
        <v>2.6656616245322305E-2</v>
      </c>
      <c r="N100" s="93">
        <v>2.3550846144538375E-2</v>
      </c>
      <c r="O100" s="93">
        <v>2.22420961509757E-2</v>
      </c>
      <c r="P100" s="116">
        <v>1.680557266572319E-2</v>
      </c>
      <c r="Q100" s="117">
        <v>2.2226220666573232E-2</v>
      </c>
      <c r="R100" s="117">
        <v>2.1764349368494511E-2</v>
      </c>
      <c r="S100" s="116">
        <v>2.0397126135724655E-2</v>
      </c>
      <c r="T100" s="116">
        <v>2.3610400261237618E-2</v>
      </c>
      <c r="U100" s="116">
        <v>1.9218680084095063E-2</v>
      </c>
      <c r="V100" s="116">
        <v>2.6366178081452148E-2</v>
      </c>
      <c r="W100" s="118">
        <v>2.6558893631460103E-2</v>
      </c>
    </row>
    <row r="101" spans="2:23" ht="13.8" x14ac:dyDescent="0.25">
      <c r="B101" s="34" t="s">
        <v>111</v>
      </c>
      <c r="C101" s="21" t="s">
        <v>47</v>
      </c>
      <c r="D101" s="89">
        <v>0</v>
      </c>
      <c r="E101" s="93">
        <v>0</v>
      </c>
      <c r="F101" s="93">
        <v>0</v>
      </c>
      <c r="G101" s="93">
        <v>0</v>
      </c>
      <c r="H101" s="93">
        <v>0</v>
      </c>
      <c r="I101" s="93">
        <v>0</v>
      </c>
      <c r="J101" s="93">
        <v>0</v>
      </c>
      <c r="K101" s="93">
        <v>0</v>
      </c>
      <c r="L101" s="93">
        <v>0</v>
      </c>
      <c r="M101" s="93">
        <v>0</v>
      </c>
      <c r="N101" s="93">
        <v>1.0793248527394732E-2</v>
      </c>
      <c r="O101" s="93">
        <v>2.3344592348048046E-2</v>
      </c>
      <c r="P101" s="116">
        <v>2.4671892822631165E-2</v>
      </c>
      <c r="Q101" s="117">
        <v>2.1601247752610537E-2</v>
      </c>
      <c r="R101" s="117">
        <v>2.1041683254963306E-2</v>
      </c>
      <c r="S101" s="116">
        <v>2.0139324733617379E-2</v>
      </c>
      <c r="T101" s="116">
        <v>1.8884828257554491E-2</v>
      </c>
      <c r="U101" s="116">
        <v>1.284664044600649E-2</v>
      </c>
      <c r="V101" s="116">
        <v>1.674104276461532E-2</v>
      </c>
      <c r="W101" s="118">
        <v>1.6863406318943241E-2</v>
      </c>
    </row>
    <row r="102" spans="2:23" ht="13.8" x14ac:dyDescent="0.25">
      <c r="B102" s="34" t="s">
        <v>112</v>
      </c>
      <c r="C102" s="21" t="s">
        <v>47</v>
      </c>
      <c r="D102" s="89">
        <v>0</v>
      </c>
      <c r="E102" s="93">
        <v>0</v>
      </c>
      <c r="F102" s="93">
        <v>0</v>
      </c>
      <c r="G102" s="93">
        <v>0</v>
      </c>
      <c r="H102" s="93">
        <v>0</v>
      </c>
      <c r="I102" s="93">
        <v>0</v>
      </c>
      <c r="J102" s="93">
        <v>2.1451299121363972E-3</v>
      </c>
      <c r="K102" s="93">
        <v>4.2140979299776712E-2</v>
      </c>
      <c r="L102" s="93">
        <v>5.8998841161639066E-2</v>
      </c>
      <c r="M102" s="93">
        <v>6.8061362698676353E-2</v>
      </c>
      <c r="N102" s="93">
        <v>5.8015721313100274E-2</v>
      </c>
      <c r="O102" s="93">
        <v>6.0583159675538976E-2</v>
      </c>
      <c r="P102" s="116">
        <v>4.4482645424627744E-2</v>
      </c>
      <c r="Q102" s="117">
        <v>3.0531636660611046E-2</v>
      </c>
      <c r="R102" s="117">
        <v>2.0914588848649034E-2</v>
      </c>
      <c r="S102" s="116">
        <v>1.8761916937653948E-2</v>
      </c>
      <c r="T102" s="116">
        <v>1.5783709649601539E-2</v>
      </c>
      <c r="U102" s="116">
        <v>1.2424448003053555E-2</v>
      </c>
      <c r="V102" s="116">
        <v>1.7966076276855297E-2</v>
      </c>
      <c r="W102" s="118">
        <v>1.3979995061414698E-2</v>
      </c>
    </row>
    <row r="103" spans="2:23" ht="13.8" x14ac:dyDescent="0.25">
      <c r="B103" s="34" t="s">
        <v>113</v>
      </c>
      <c r="C103" s="21" t="s">
        <v>47</v>
      </c>
      <c r="D103" s="89">
        <v>0</v>
      </c>
      <c r="E103" s="93">
        <v>2.4934355259229484E-3</v>
      </c>
      <c r="F103" s="93">
        <v>0</v>
      </c>
      <c r="G103" s="93">
        <v>0</v>
      </c>
      <c r="H103" s="93">
        <v>1.0847922638107403E-2</v>
      </c>
      <c r="I103" s="93">
        <v>1.3162272975181634E-2</v>
      </c>
      <c r="J103" s="93">
        <v>1.7264563340691125E-2</v>
      </c>
      <c r="K103" s="93">
        <v>2.36506800698684E-2</v>
      </c>
      <c r="L103" s="93">
        <v>2.7099037546237537E-2</v>
      </c>
      <c r="M103" s="93">
        <v>2.1232839005078694E-2</v>
      </c>
      <c r="N103" s="93">
        <v>2.0207630766722703E-2</v>
      </c>
      <c r="O103" s="93">
        <v>1.9111981431282683E-2</v>
      </c>
      <c r="P103" s="116">
        <v>1.7228766334430944E-2</v>
      </c>
      <c r="Q103" s="117">
        <v>1.8315440588879826E-2</v>
      </c>
      <c r="R103" s="117">
        <v>1.6625478362997808E-2</v>
      </c>
      <c r="S103" s="116">
        <v>1.7067689193098055E-2</v>
      </c>
      <c r="T103" s="116">
        <v>1.925698071308303E-2</v>
      </c>
      <c r="U103" s="116">
        <v>1.5015773343475801E-2</v>
      </c>
      <c r="V103" s="116">
        <v>2.0551306619692948E-2</v>
      </c>
      <c r="W103" s="118">
        <v>2.0737755481586375E-2</v>
      </c>
    </row>
    <row r="104" spans="2:23" ht="13.8" x14ac:dyDescent="0.25">
      <c r="B104" s="34" t="s">
        <v>114</v>
      </c>
      <c r="C104" s="21" t="s">
        <v>47</v>
      </c>
      <c r="D104" s="89">
        <v>0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7.098546418034679E-4</v>
      </c>
      <c r="M104" s="93">
        <v>2.7978819363700656E-3</v>
      </c>
      <c r="N104" s="93">
        <v>7.4676779608647374E-3</v>
      </c>
      <c r="O104" s="93">
        <v>7.1114977254725367E-3</v>
      </c>
      <c r="P104" s="116">
        <v>1.2895862127779167E-2</v>
      </c>
      <c r="Q104" s="117">
        <v>1.4326169519671318E-2</v>
      </c>
      <c r="R104" s="117">
        <v>1.4577962235821716E-2</v>
      </c>
      <c r="S104" s="116">
        <v>1.6029635434511622E-2</v>
      </c>
      <c r="T104" s="116">
        <v>1.9777355585471116E-2</v>
      </c>
      <c r="U104" s="116">
        <v>1.5055019524530878E-2</v>
      </c>
      <c r="V104" s="116">
        <v>2.0601846703720724E-2</v>
      </c>
      <c r="W104" s="118">
        <v>2.0791127090943766E-2</v>
      </c>
    </row>
    <row r="105" spans="2:23" ht="13.8" x14ac:dyDescent="0.25">
      <c r="B105" s="34" t="s">
        <v>115</v>
      </c>
      <c r="C105" s="21" t="s">
        <v>47</v>
      </c>
      <c r="D105" s="89">
        <v>0</v>
      </c>
      <c r="E105" s="93">
        <v>0</v>
      </c>
      <c r="F105" s="93">
        <v>0</v>
      </c>
      <c r="G105" s="93">
        <v>0</v>
      </c>
      <c r="H105" s="93">
        <v>0</v>
      </c>
      <c r="I105" s="93">
        <v>0</v>
      </c>
      <c r="J105" s="93">
        <v>0</v>
      </c>
      <c r="K105" s="93">
        <v>0</v>
      </c>
      <c r="L105" s="93">
        <v>7.5046263111022888E-4</v>
      </c>
      <c r="M105" s="93">
        <v>1.5329310650263512E-2</v>
      </c>
      <c r="N105" s="93">
        <v>2.1992495510999233E-2</v>
      </c>
      <c r="O105" s="93">
        <v>2.1473376984561525E-2</v>
      </c>
      <c r="P105" s="116">
        <v>1.8660323556440685E-2</v>
      </c>
      <c r="Q105" s="117">
        <v>1.7284937116063541E-2</v>
      </c>
      <c r="R105" s="117">
        <v>1.6055547624556663E-2</v>
      </c>
      <c r="S105" s="116">
        <v>1.4918208160405335E-2</v>
      </c>
      <c r="T105" s="116">
        <v>1.4454313042323337E-2</v>
      </c>
      <c r="U105" s="116">
        <v>1.1145990859953214E-2</v>
      </c>
      <c r="V105" s="116">
        <v>1.7262538362755538E-2</v>
      </c>
      <c r="W105" s="118">
        <v>1.8407633250479435E-2</v>
      </c>
    </row>
    <row r="106" spans="2:23" ht="13.8" x14ac:dyDescent="0.25">
      <c r="B106" s="34" t="s">
        <v>116</v>
      </c>
      <c r="C106" s="21" t="s">
        <v>47</v>
      </c>
      <c r="D106" s="89">
        <v>0</v>
      </c>
      <c r="E106" s="93">
        <v>0</v>
      </c>
      <c r="F106" s="93">
        <v>0</v>
      </c>
      <c r="G106" s="93">
        <v>0</v>
      </c>
      <c r="H106" s="93">
        <v>0</v>
      </c>
      <c r="I106" s="93">
        <v>6.060532343212988E-3</v>
      </c>
      <c r="J106" s="93">
        <v>5.9302335635911321E-3</v>
      </c>
      <c r="K106" s="93">
        <v>1.1628012963995427E-2</v>
      </c>
      <c r="L106" s="93">
        <v>1.3995369735137023E-2</v>
      </c>
      <c r="M106" s="93">
        <v>1.5348120269143247E-3</v>
      </c>
      <c r="N106" s="93">
        <v>3.8411232538825431E-3</v>
      </c>
      <c r="O106" s="93">
        <v>3.6279824457182987E-3</v>
      </c>
      <c r="P106" s="116">
        <v>3.4274691074178106E-3</v>
      </c>
      <c r="Q106" s="117">
        <v>3.3975462382619941E-2</v>
      </c>
      <c r="R106" s="117">
        <v>1.4159656029791502E-2</v>
      </c>
      <c r="S106" s="116">
        <v>3.5456940136515499E-5</v>
      </c>
      <c r="T106" s="116">
        <v>3.8942559766298209E-5</v>
      </c>
      <c r="U106" s="116">
        <v>2.7971383373437641E-5</v>
      </c>
      <c r="V106" s="116">
        <v>3.8373474973055604E-5</v>
      </c>
      <c r="W106" s="118">
        <v>3.8653954203390128E-5</v>
      </c>
    </row>
    <row r="107" spans="2:23" ht="13.8" x14ac:dyDescent="0.25">
      <c r="B107" s="34" t="s">
        <v>117</v>
      </c>
      <c r="C107" s="21" t="s">
        <v>47</v>
      </c>
      <c r="D107" s="89">
        <v>0</v>
      </c>
      <c r="E107" s="93">
        <v>0</v>
      </c>
      <c r="F107" s="93">
        <v>0</v>
      </c>
      <c r="G107" s="93">
        <v>6.6696946702879557E-3</v>
      </c>
      <c r="H107" s="93">
        <v>9.6546472615639933E-3</v>
      </c>
      <c r="I107" s="93">
        <v>1.976783941282332E-2</v>
      </c>
      <c r="J107" s="93">
        <v>1.8554610842247063E-2</v>
      </c>
      <c r="K107" s="93">
        <v>1.4308185510812638E-2</v>
      </c>
      <c r="L107" s="93">
        <v>2.2035469894461344E-2</v>
      </c>
      <c r="M107" s="93">
        <v>2.2363422248815691E-2</v>
      </c>
      <c r="N107" s="93">
        <v>2.9103030974883901E-2</v>
      </c>
      <c r="O107" s="93">
        <v>2.4393980731802357E-2</v>
      </c>
      <c r="P107" s="116">
        <v>2.4458073413215396E-2</v>
      </c>
      <c r="Q107" s="117">
        <v>1.8941834827681501E-2</v>
      </c>
      <c r="R107" s="117">
        <v>1.8992138744655097E-2</v>
      </c>
      <c r="S107" s="116">
        <v>1.3055738127881087E-2</v>
      </c>
      <c r="T107" s="116">
        <v>1.2924783195850779E-2</v>
      </c>
      <c r="U107" s="116">
        <v>1.0968666261414803E-2</v>
      </c>
      <c r="V107" s="116">
        <v>0</v>
      </c>
      <c r="W107" s="118">
        <v>1.4805566454330182E-2</v>
      </c>
    </row>
    <row r="108" spans="2:23" ht="13.8" x14ac:dyDescent="0.25">
      <c r="B108" s="34" t="s">
        <v>118</v>
      </c>
      <c r="C108" s="21" t="s">
        <v>47</v>
      </c>
      <c r="D108" s="89">
        <v>0</v>
      </c>
      <c r="E108" s="93">
        <v>0</v>
      </c>
      <c r="F108" s="93">
        <v>0</v>
      </c>
      <c r="G108" s="93">
        <v>0</v>
      </c>
      <c r="H108" s="93">
        <v>0</v>
      </c>
      <c r="I108" s="93">
        <v>0</v>
      </c>
      <c r="J108" s="93">
        <v>0</v>
      </c>
      <c r="K108" s="93">
        <v>0</v>
      </c>
      <c r="L108" s="93">
        <v>0</v>
      </c>
      <c r="M108" s="93">
        <v>4.1952770788957107E-4</v>
      </c>
      <c r="N108" s="93">
        <v>7.3488062591235605E-3</v>
      </c>
      <c r="O108" s="93">
        <v>6.6926805585705053E-3</v>
      </c>
      <c r="P108" s="116">
        <v>1.0497093479479662E-2</v>
      </c>
      <c r="Q108" s="117">
        <v>5.5740122559524135E-3</v>
      </c>
      <c r="R108" s="117">
        <v>8.426879710269097E-3</v>
      </c>
      <c r="S108" s="116">
        <v>1.1115900475964545E-2</v>
      </c>
      <c r="T108" s="116">
        <v>9.3114320497028474E-3</v>
      </c>
      <c r="U108" s="116">
        <v>4.2332105446955337E-3</v>
      </c>
      <c r="V108" s="116">
        <v>5.458513893670333E-3</v>
      </c>
      <c r="W108" s="118">
        <v>0</v>
      </c>
    </row>
    <row r="109" spans="2:23" ht="13.8" x14ac:dyDescent="0.25">
      <c r="B109" s="34" t="s">
        <v>119</v>
      </c>
      <c r="C109" s="21" t="s">
        <v>47</v>
      </c>
      <c r="D109" s="89">
        <v>0</v>
      </c>
      <c r="E109" s="93">
        <v>0</v>
      </c>
      <c r="F109" s="93">
        <v>0</v>
      </c>
      <c r="G109" s="93">
        <v>0</v>
      </c>
      <c r="H109" s="93">
        <v>0</v>
      </c>
      <c r="I109" s="93">
        <v>0</v>
      </c>
      <c r="J109" s="93">
        <v>1.5009569937520489E-2</v>
      </c>
      <c r="K109" s="93">
        <v>1.414716904715734E-2</v>
      </c>
      <c r="L109" s="93">
        <v>2.6116236278945389E-2</v>
      </c>
      <c r="M109" s="93">
        <v>1.0548455814328695E-2</v>
      </c>
      <c r="N109" s="93">
        <v>6.6352469423815227E-3</v>
      </c>
      <c r="O109" s="93">
        <v>4.9221527381005797E-3</v>
      </c>
      <c r="P109" s="116">
        <v>7.9482676041198325E-3</v>
      </c>
      <c r="Q109" s="117">
        <v>6.9455938856597087E-3</v>
      </c>
      <c r="R109" s="117">
        <v>3.9254585648958928E-3</v>
      </c>
      <c r="S109" s="116">
        <v>9.7264878664227207E-3</v>
      </c>
      <c r="T109" s="116">
        <v>1.312311735590394E-2</v>
      </c>
      <c r="U109" s="116">
        <v>9.7291375746198071E-3</v>
      </c>
      <c r="V109" s="116">
        <v>1.3347241795113447E-2</v>
      </c>
      <c r="W109" s="118">
        <v>1.3444799394689993E-2</v>
      </c>
    </row>
    <row r="110" spans="2:23" ht="13.8" x14ac:dyDescent="0.25">
      <c r="B110" s="34" t="s">
        <v>120</v>
      </c>
      <c r="C110" s="21" t="s">
        <v>47</v>
      </c>
      <c r="D110" s="89">
        <v>0</v>
      </c>
      <c r="E110" s="93">
        <v>0</v>
      </c>
      <c r="F110" s="93">
        <v>0</v>
      </c>
      <c r="G110" s="93">
        <v>0</v>
      </c>
      <c r="H110" s="93">
        <v>0</v>
      </c>
      <c r="I110" s="93">
        <v>0</v>
      </c>
      <c r="J110" s="93">
        <v>0</v>
      </c>
      <c r="K110" s="93">
        <v>0</v>
      </c>
      <c r="L110" s="93">
        <v>0</v>
      </c>
      <c r="M110" s="93">
        <v>1.6068007448627082E-3</v>
      </c>
      <c r="N110" s="93">
        <v>6.2566955619542154E-3</v>
      </c>
      <c r="O110" s="93">
        <v>6.1252082255828077E-3</v>
      </c>
      <c r="P110" s="116">
        <v>6.0381742982538299E-3</v>
      </c>
      <c r="Q110" s="117">
        <v>2.2559904929954629E-2</v>
      </c>
      <c r="R110" s="117">
        <v>1.0194476033420753E-2</v>
      </c>
      <c r="S110" s="116">
        <v>1.0243351985033839E-2</v>
      </c>
      <c r="T110" s="116">
        <v>1.2875492218575571E-2</v>
      </c>
      <c r="U110" s="116">
        <v>1.1571913208453834E-2</v>
      </c>
      <c r="V110" s="116">
        <v>1.6052736808782192E-2</v>
      </c>
      <c r="W110" s="118">
        <v>1.6170069400319745E-2</v>
      </c>
    </row>
    <row r="111" spans="2:23" ht="13.8" x14ac:dyDescent="0.25">
      <c r="B111" s="34" t="s">
        <v>121</v>
      </c>
      <c r="C111" s="21" t="s">
        <v>47</v>
      </c>
      <c r="D111" s="89">
        <v>0</v>
      </c>
      <c r="E111" s="93">
        <v>0</v>
      </c>
      <c r="F111" s="93">
        <v>0</v>
      </c>
      <c r="G111" s="93">
        <v>0</v>
      </c>
      <c r="H111" s="93">
        <v>0</v>
      </c>
      <c r="I111" s="93">
        <v>3.0723385824078242E-3</v>
      </c>
      <c r="J111" s="93">
        <v>4.671002484573767E-3</v>
      </c>
      <c r="K111" s="93">
        <v>7.7146164586663242E-3</v>
      </c>
      <c r="L111" s="93">
        <v>2.8989730697654361E-3</v>
      </c>
      <c r="M111" s="93">
        <v>1.2751326565762581E-2</v>
      </c>
      <c r="N111" s="93">
        <v>4.5752802567882271E-3</v>
      </c>
      <c r="O111" s="93">
        <v>2.2343337351421384E-3</v>
      </c>
      <c r="P111" s="116">
        <v>4.7826359207275864E-4</v>
      </c>
      <c r="Q111" s="117">
        <v>1.445501274136218E-2</v>
      </c>
      <c r="R111" s="117">
        <v>8.7274206382014358E-3</v>
      </c>
      <c r="S111" s="116">
        <v>5.6356271879040706E-3</v>
      </c>
      <c r="T111" s="116">
        <v>2.6553892634324306E-3</v>
      </c>
      <c r="U111" s="116">
        <v>1.7967386476332615E-3</v>
      </c>
      <c r="V111" s="116">
        <v>2.4649158251340087E-3</v>
      </c>
      <c r="W111" s="118">
        <v>2.4829323767743914E-3</v>
      </c>
    </row>
    <row r="112" spans="2:23" ht="13.8" x14ac:dyDescent="0.25">
      <c r="B112" s="34" t="s">
        <v>122</v>
      </c>
      <c r="C112" s="21" t="s">
        <v>47</v>
      </c>
      <c r="D112" s="89">
        <v>0</v>
      </c>
      <c r="E112" s="93">
        <v>0</v>
      </c>
      <c r="F112" s="93">
        <v>0</v>
      </c>
      <c r="G112" s="93">
        <v>0</v>
      </c>
      <c r="H112" s="93">
        <v>0</v>
      </c>
      <c r="I112" s="93">
        <v>0</v>
      </c>
      <c r="J112" s="93">
        <v>0</v>
      </c>
      <c r="K112" s="93">
        <v>0</v>
      </c>
      <c r="L112" s="93">
        <v>0</v>
      </c>
      <c r="M112" s="93">
        <v>3.0364771394238719E-4</v>
      </c>
      <c r="N112" s="93">
        <v>1.0971827614323134E-3</v>
      </c>
      <c r="O112" s="93">
        <v>1.0743858729347572E-3</v>
      </c>
      <c r="P112" s="116">
        <v>8.0178936986511993E-3</v>
      </c>
      <c r="Q112" s="117">
        <v>2.7310618409101652E-3</v>
      </c>
      <c r="R112" s="117">
        <v>2.3030130415413338E-3</v>
      </c>
      <c r="S112" s="116">
        <v>5.4405630032541303E-3</v>
      </c>
      <c r="T112" s="116">
        <v>8.6660441713440773E-3</v>
      </c>
      <c r="U112" s="116">
        <v>2.3937645115536558E-3</v>
      </c>
      <c r="V112" s="116">
        <v>2.9705095132006006E-3</v>
      </c>
      <c r="W112" s="118">
        <v>0</v>
      </c>
    </row>
    <row r="113" spans="2:23" ht="13.8" x14ac:dyDescent="0.25">
      <c r="B113" s="34" t="s">
        <v>123</v>
      </c>
      <c r="C113" s="21" t="s">
        <v>47</v>
      </c>
      <c r="D113" s="89">
        <v>0</v>
      </c>
      <c r="E113" s="93">
        <v>0</v>
      </c>
      <c r="F113" s="93">
        <v>0</v>
      </c>
      <c r="G113" s="93">
        <v>0</v>
      </c>
      <c r="H113" s="93">
        <v>0</v>
      </c>
      <c r="I113" s="93">
        <v>0</v>
      </c>
      <c r="J113" s="93">
        <v>0</v>
      </c>
      <c r="K113" s="93">
        <v>0</v>
      </c>
      <c r="L113" s="93">
        <v>0</v>
      </c>
      <c r="M113" s="93">
        <v>0</v>
      </c>
      <c r="N113" s="93">
        <v>0</v>
      </c>
      <c r="O113" s="93">
        <v>5.6549818062819101E-3</v>
      </c>
      <c r="P113" s="116">
        <v>5.3424391473877557E-3</v>
      </c>
      <c r="Q113" s="117">
        <v>3.7075931658741272E-4</v>
      </c>
      <c r="R113" s="117">
        <v>9.0626000351652679E-4</v>
      </c>
      <c r="S113" s="116">
        <v>1.5490582386265548E-3</v>
      </c>
      <c r="T113" s="116">
        <v>6.4836627672672006E-3</v>
      </c>
      <c r="U113" s="116">
        <v>2.2451579800216752E-3</v>
      </c>
      <c r="V113" s="116">
        <v>3.3620059248310017E-3</v>
      </c>
      <c r="W113" s="118">
        <v>3.1959646516078583E-3</v>
      </c>
    </row>
    <row r="114" spans="2:23" ht="13.8" x14ac:dyDescent="0.25">
      <c r="B114" s="34" t="s">
        <v>124</v>
      </c>
      <c r="C114" s="21" t="s">
        <v>47</v>
      </c>
      <c r="D114" s="89">
        <v>0</v>
      </c>
      <c r="E114" s="93">
        <v>0</v>
      </c>
      <c r="F114" s="93">
        <v>5.5375804022883748E-3</v>
      </c>
      <c r="G114" s="93">
        <v>5.7215267284424316E-3</v>
      </c>
      <c r="H114" s="93">
        <v>5.5133662598785878E-3</v>
      </c>
      <c r="I114" s="93">
        <v>4.7201909899120932E-3</v>
      </c>
      <c r="J114" s="93">
        <v>4.4191763720689732E-3</v>
      </c>
      <c r="K114" s="93">
        <v>3.8000788048352528E-3</v>
      </c>
      <c r="L114" s="93">
        <v>3.9081906116364409E-3</v>
      </c>
      <c r="M114" s="93">
        <v>3.7025252181601036E-3</v>
      </c>
      <c r="N114" s="93">
        <v>3.4687419677877948E-3</v>
      </c>
      <c r="O114" s="93">
        <v>3.2598361312932492E-3</v>
      </c>
      <c r="P114" s="116">
        <v>3.1928817387933241E-3</v>
      </c>
      <c r="Q114" s="117">
        <v>3.2344959905011312E-3</v>
      </c>
      <c r="R114" s="117">
        <v>3.2697348322559441E-3</v>
      </c>
      <c r="S114" s="116">
        <v>3.2068231417098692E-3</v>
      </c>
      <c r="T114" s="116">
        <v>3.1193197638800774E-3</v>
      </c>
      <c r="U114" s="116">
        <v>2.3843392798130495E-3</v>
      </c>
      <c r="V114" s="116">
        <v>3.1156089959772791E-3</v>
      </c>
      <c r="W114" s="118">
        <v>3.0498555735089888E-3</v>
      </c>
    </row>
    <row r="115" spans="2:23" ht="13.8" x14ac:dyDescent="0.25">
      <c r="B115" s="34" t="s">
        <v>125</v>
      </c>
      <c r="C115" s="21" t="s">
        <v>47</v>
      </c>
      <c r="D115" s="89">
        <v>0</v>
      </c>
      <c r="E115" s="93">
        <v>0</v>
      </c>
      <c r="F115" s="93">
        <v>0</v>
      </c>
      <c r="G115" s="93">
        <v>0</v>
      </c>
      <c r="H115" s="93">
        <v>0</v>
      </c>
      <c r="I115" s="93">
        <v>0</v>
      </c>
      <c r="J115" s="93">
        <v>0</v>
      </c>
      <c r="K115" s="93">
        <v>0</v>
      </c>
      <c r="L115" s="93">
        <v>0</v>
      </c>
      <c r="M115" s="93">
        <v>0</v>
      </c>
      <c r="N115" s="93">
        <v>0</v>
      </c>
      <c r="O115" s="93">
        <v>0</v>
      </c>
      <c r="P115" s="116">
        <v>1.0167955738589151E-2</v>
      </c>
      <c r="Q115" s="117">
        <v>3.3809112670513007E-3</v>
      </c>
      <c r="R115" s="117">
        <v>3.6872069928776197E-3</v>
      </c>
      <c r="S115" s="116">
        <v>3.7984972317368117E-3</v>
      </c>
      <c r="T115" s="116">
        <v>3.5901355210898162E-3</v>
      </c>
      <c r="U115" s="116">
        <v>6.5025599984223229E-3</v>
      </c>
      <c r="V115" s="116">
        <v>1.0413819059510158E-2</v>
      </c>
      <c r="W115" s="118">
        <v>1.0489935698847756E-2</v>
      </c>
    </row>
    <row r="116" spans="2:23" ht="13.8" x14ac:dyDescent="0.25">
      <c r="B116" s="34" t="s">
        <v>126</v>
      </c>
      <c r="C116" s="21" t="s">
        <v>47</v>
      </c>
      <c r="D116" s="89">
        <v>0</v>
      </c>
      <c r="E116" s="93">
        <v>0</v>
      </c>
      <c r="F116" s="93">
        <v>0</v>
      </c>
      <c r="G116" s="93">
        <v>9.2857456117971515E-4</v>
      </c>
      <c r="H116" s="93">
        <v>8.9620706357340261E-4</v>
      </c>
      <c r="I116" s="93">
        <v>1.1335641168280525E-3</v>
      </c>
      <c r="J116" s="93">
        <v>6.2581845125154079E-4</v>
      </c>
      <c r="K116" s="93">
        <v>2.350242068784948E-3</v>
      </c>
      <c r="L116" s="93">
        <v>1.8873151976796733E-3</v>
      </c>
      <c r="M116" s="93">
        <v>2.1505847688433346E-3</v>
      </c>
      <c r="N116" s="93">
        <v>2.5881340691283595E-3</v>
      </c>
      <c r="O116" s="93">
        <v>2.2272926796025128E-3</v>
      </c>
      <c r="P116" s="116">
        <v>3.4425821083382043E-3</v>
      </c>
      <c r="Q116" s="117">
        <v>2.4984181742781983E-3</v>
      </c>
      <c r="R116" s="117">
        <v>2.4731584194783024E-3</v>
      </c>
      <c r="S116" s="116">
        <v>2.6346627644051397E-3</v>
      </c>
      <c r="T116" s="116">
        <v>2.8433139809316433E-3</v>
      </c>
      <c r="U116" s="116">
        <v>6.7941924056931719E-4</v>
      </c>
      <c r="V116" s="116">
        <v>6.1534965742071678E-4</v>
      </c>
      <c r="W116" s="118">
        <v>5.9130720312163215E-4</v>
      </c>
    </row>
    <row r="117" spans="2:23" ht="13.8" x14ac:dyDescent="0.25">
      <c r="B117" s="34" t="s">
        <v>127</v>
      </c>
      <c r="C117" s="21" t="s">
        <v>47</v>
      </c>
      <c r="D117" s="89">
        <v>0</v>
      </c>
      <c r="E117" s="93">
        <v>0</v>
      </c>
      <c r="F117" s="93">
        <v>0</v>
      </c>
      <c r="G117" s="93">
        <v>0</v>
      </c>
      <c r="H117" s="93">
        <v>0</v>
      </c>
      <c r="I117" s="93">
        <v>0</v>
      </c>
      <c r="J117" s="93">
        <v>0</v>
      </c>
      <c r="K117" s="93">
        <v>0</v>
      </c>
      <c r="L117" s="93">
        <v>0</v>
      </c>
      <c r="M117" s="93">
        <v>0</v>
      </c>
      <c r="N117" s="93">
        <v>1.6043851874226367E-3</v>
      </c>
      <c r="O117" s="93">
        <v>3.8902283102047333E-3</v>
      </c>
      <c r="P117" s="116">
        <v>6.2319634083490482E-3</v>
      </c>
      <c r="Q117" s="117">
        <v>9.3019541989835467E-4</v>
      </c>
      <c r="R117" s="117">
        <v>5.1062240194654296E-4</v>
      </c>
      <c r="S117" s="116">
        <v>4.2679097155520941E-4</v>
      </c>
      <c r="T117" s="116">
        <v>6.9231915007755699E-4</v>
      </c>
      <c r="U117" s="116">
        <v>9.6182848582822793E-5</v>
      </c>
      <c r="V117" s="116">
        <v>5.4963244859570018E-4</v>
      </c>
      <c r="W117" s="118">
        <v>5.5611438492021161E-4</v>
      </c>
    </row>
    <row r="118" spans="2:23" ht="13.8" x14ac:dyDescent="0.25">
      <c r="B118" s="34" t="s">
        <v>128</v>
      </c>
      <c r="C118" s="21" t="s">
        <v>47</v>
      </c>
      <c r="D118" s="89">
        <v>0</v>
      </c>
      <c r="E118" s="93">
        <v>0</v>
      </c>
      <c r="F118" s="93">
        <v>0</v>
      </c>
      <c r="G118" s="93">
        <v>1.7212655870954597E-3</v>
      </c>
      <c r="H118" s="93">
        <v>3.4866031698648141E-3</v>
      </c>
      <c r="I118" s="93">
        <v>4.5182303380384356E-3</v>
      </c>
      <c r="J118" s="93">
        <v>3.9097385765913062E-3</v>
      </c>
      <c r="K118" s="93">
        <v>2.1727386885927605E-3</v>
      </c>
      <c r="L118" s="93">
        <v>2.5707613375251103E-3</v>
      </c>
      <c r="M118" s="93">
        <v>2.2087335518633693E-3</v>
      </c>
      <c r="N118" s="93">
        <v>2.5602889087932949E-3</v>
      </c>
      <c r="O118" s="93">
        <v>1.5692663377816821E-3</v>
      </c>
      <c r="P118" s="116">
        <v>1.3402920278510655E-3</v>
      </c>
      <c r="Q118" s="117">
        <v>5.2355683057466883E-4</v>
      </c>
      <c r="R118" s="117">
        <v>3.9881291542324178E-4</v>
      </c>
      <c r="S118" s="116">
        <v>3.3019747272185494E-4</v>
      </c>
      <c r="T118" s="116">
        <v>7.1370002508662077E-4</v>
      </c>
      <c r="U118" s="116">
        <v>7.1101646226444837E-4</v>
      </c>
      <c r="V118" s="116">
        <v>9.7543164225638969E-4</v>
      </c>
      <c r="W118" s="118">
        <v>9.825612628199718E-4</v>
      </c>
    </row>
    <row r="119" spans="2:23" ht="13.8" x14ac:dyDescent="0.25">
      <c r="B119" s="34" t="s">
        <v>129</v>
      </c>
      <c r="C119" s="21" t="s">
        <v>47</v>
      </c>
      <c r="D119" s="89">
        <v>0</v>
      </c>
      <c r="E119" s="93">
        <v>0</v>
      </c>
      <c r="F119" s="93">
        <v>0</v>
      </c>
      <c r="G119" s="93">
        <v>0</v>
      </c>
      <c r="H119" s="93">
        <v>0</v>
      </c>
      <c r="I119" s="93">
        <v>0</v>
      </c>
      <c r="J119" s="93">
        <v>0</v>
      </c>
      <c r="K119" s="93">
        <v>0</v>
      </c>
      <c r="L119" s="93">
        <v>0</v>
      </c>
      <c r="M119" s="93">
        <v>1.3056634885600632E-6</v>
      </c>
      <c r="N119" s="93">
        <v>1.2390787136224724E-5</v>
      </c>
      <c r="O119" s="93">
        <v>2.6450451324418121E-5</v>
      </c>
      <c r="P119" s="116">
        <v>2.9943463437150012E-5</v>
      </c>
      <c r="Q119" s="117">
        <v>6.1173548504271955E-6</v>
      </c>
      <c r="R119" s="117">
        <v>4.2553849011237559E-5</v>
      </c>
      <c r="S119" s="116">
        <v>9.6331532187943829E-5</v>
      </c>
      <c r="T119" s="116">
        <v>2.2208025449984428E-4</v>
      </c>
      <c r="U119" s="116">
        <v>1.9483233993200531E-5</v>
      </c>
      <c r="V119" s="116">
        <v>1.0405655940240369E-4</v>
      </c>
      <c r="W119" s="118">
        <v>1.0546489509448263E-4</v>
      </c>
    </row>
    <row r="120" spans="2:23" ht="13.8" x14ac:dyDescent="0.25">
      <c r="B120" s="34" t="s">
        <v>130</v>
      </c>
      <c r="C120" s="21" t="s">
        <v>47</v>
      </c>
      <c r="D120" s="89">
        <v>0</v>
      </c>
      <c r="E120" s="93">
        <v>0</v>
      </c>
      <c r="F120" s="93">
        <v>0</v>
      </c>
      <c r="G120" s="93">
        <v>0</v>
      </c>
      <c r="H120" s="93">
        <v>0</v>
      </c>
      <c r="I120" s="93">
        <v>0</v>
      </c>
      <c r="J120" s="93">
        <v>0</v>
      </c>
      <c r="K120" s="93">
        <v>0</v>
      </c>
      <c r="L120" s="93">
        <v>0</v>
      </c>
      <c r="M120" s="93">
        <v>0</v>
      </c>
      <c r="N120" s="93">
        <v>9.1209593268146171E-4</v>
      </c>
      <c r="O120" s="93">
        <v>0</v>
      </c>
      <c r="P120" s="116">
        <v>0</v>
      </c>
      <c r="Q120" s="117">
        <v>1.0978055668263945E-4</v>
      </c>
      <c r="R120" s="117">
        <v>1.3838314585386491E-4</v>
      </c>
      <c r="S120" s="116">
        <v>3.5926896689726239E-4</v>
      </c>
      <c r="T120" s="116">
        <v>3.12415018638536E-4</v>
      </c>
      <c r="U120" s="116">
        <v>1.9501033635832324E-4</v>
      </c>
      <c r="V120" s="116">
        <v>0</v>
      </c>
      <c r="W120" s="118">
        <v>0</v>
      </c>
    </row>
    <row r="121" spans="2:23" ht="13.8" x14ac:dyDescent="0.25">
      <c r="B121" s="34" t="s">
        <v>131</v>
      </c>
      <c r="C121" s="21" t="s">
        <v>47</v>
      </c>
      <c r="D121" s="89">
        <v>0</v>
      </c>
      <c r="E121" s="93">
        <v>0</v>
      </c>
      <c r="F121" s="93">
        <v>0</v>
      </c>
      <c r="G121" s="93">
        <v>0</v>
      </c>
      <c r="H121" s="93">
        <v>0</v>
      </c>
      <c r="I121" s="93">
        <v>0</v>
      </c>
      <c r="J121" s="93">
        <v>0</v>
      </c>
      <c r="K121" s="93">
        <v>0</v>
      </c>
      <c r="L121" s="93">
        <v>0</v>
      </c>
      <c r="M121" s="93">
        <v>0</v>
      </c>
      <c r="N121" s="93">
        <v>8.0762944267838241E-2</v>
      </c>
      <c r="O121" s="93">
        <v>0.13091318672462476</v>
      </c>
      <c r="P121" s="116">
        <v>0.12584537277850605</v>
      </c>
      <c r="Q121" s="117">
        <v>0.10430600776963131</v>
      </c>
      <c r="R121" s="117">
        <v>0</v>
      </c>
      <c r="S121" s="116">
        <v>0</v>
      </c>
      <c r="T121" s="116">
        <v>0</v>
      </c>
      <c r="U121" s="116">
        <v>0</v>
      </c>
      <c r="V121" s="116">
        <v>0</v>
      </c>
      <c r="W121" s="118">
        <v>0</v>
      </c>
    </row>
    <row r="122" spans="2:23" ht="13.8" x14ac:dyDescent="0.25">
      <c r="B122" s="34" t="s">
        <v>132</v>
      </c>
      <c r="C122" s="21" t="s">
        <v>47</v>
      </c>
      <c r="D122" s="89">
        <v>0.30751229892096427</v>
      </c>
      <c r="E122" s="93">
        <v>0</v>
      </c>
      <c r="F122" s="93">
        <v>0</v>
      </c>
      <c r="G122" s="93">
        <v>0</v>
      </c>
      <c r="H122" s="93">
        <v>0</v>
      </c>
      <c r="I122" s="93">
        <v>0</v>
      </c>
      <c r="J122" s="93">
        <v>0</v>
      </c>
      <c r="K122" s="93">
        <v>0</v>
      </c>
      <c r="L122" s="93">
        <v>0</v>
      </c>
      <c r="M122" s="93">
        <v>0</v>
      </c>
      <c r="N122" s="93">
        <v>0</v>
      </c>
      <c r="O122" s="93">
        <v>0</v>
      </c>
      <c r="P122" s="116">
        <v>0</v>
      </c>
      <c r="Q122" s="117">
        <v>0</v>
      </c>
      <c r="R122" s="117">
        <v>0</v>
      </c>
      <c r="S122" s="116">
        <v>0</v>
      </c>
      <c r="T122" s="116">
        <v>0</v>
      </c>
      <c r="U122" s="116">
        <v>0</v>
      </c>
      <c r="V122" s="116">
        <v>0</v>
      </c>
      <c r="W122" s="118">
        <v>0</v>
      </c>
    </row>
    <row r="123" spans="2:23" ht="13.8" x14ac:dyDescent="0.25">
      <c r="B123" s="34" t="s">
        <v>133</v>
      </c>
      <c r="C123" s="21" t="s">
        <v>47</v>
      </c>
      <c r="D123" s="89">
        <v>0</v>
      </c>
      <c r="E123" s="93">
        <v>0</v>
      </c>
      <c r="F123" s="93">
        <v>0</v>
      </c>
      <c r="G123" s="93">
        <v>0.13823283252986554</v>
      </c>
      <c r="H123" s="93">
        <v>0.26615281455681772</v>
      </c>
      <c r="I123" s="93">
        <v>6.6342317817899621E-2</v>
      </c>
      <c r="J123" s="93">
        <v>7.8615571569125964E-2</v>
      </c>
      <c r="K123" s="93">
        <v>7.6165537263600425E-2</v>
      </c>
      <c r="L123" s="93">
        <v>7.3046644996845309E-2</v>
      </c>
      <c r="M123" s="93">
        <v>0</v>
      </c>
      <c r="N123" s="93">
        <v>0</v>
      </c>
      <c r="O123" s="93">
        <v>0</v>
      </c>
      <c r="P123" s="116">
        <v>0</v>
      </c>
      <c r="Q123" s="117">
        <v>0</v>
      </c>
      <c r="R123" s="117">
        <v>0</v>
      </c>
      <c r="S123" s="116">
        <v>0</v>
      </c>
      <c r="T123" s="116">
        <v>0</v>
      </c>
      <c r="U123" s="116">
        <v>0</v>
      </c>
      <c r="V123" s="116">
        <v>0</v>
      </c>
      <c r="W123" s="118">
        <v>0</v>
      </c>
    </row>
    <row r="124" spans="2:23" ht="13.8" x14ac:dyDescent="0.25">
      <c r="B124" s="34" t="s">
        <v>134</v>
      </c>
      <c r="C124" s="21" t="s">
        <v>47</v>
      </c>
      <c r="D124" s="89">
        <v>0</v>
      </c>
      <c r="E124" s="93">
        <v>0</v>
      </c>
      <c r="F124" s="93">
        <v>0</v>
      </c>
      <c r="G124" s="93">
        <v>0</v>
      </c>
      <c r="H124" s="93">
        <v>0</v>
      </c>
      <c r="I124" s="93">
        <v>0</v>
      </c>
      <c r="J124" s="93">
        <v>0</v>
      </c>
      <c r="K124" s="93">
        <v>0</v>
      </c>
      <c r="L124" s="93">
        <v>0</v>
      </c>
      <c r="M124" s="93">
        <v>4.1102232692157004E-4</v>
      </c>
      <c r="N124" s="93">
        <v>2.6596357633212539E-3</v>
      </c>
      <c r="O124" s="93">
        <v>9.0270331052493651E-3</v>
      </c>
      <c r="P124" s="116">
        <v>6.7664683697190979E-4</v>
      </c>
      <c r="Q124" s="117">
        <v>0</v>
      </c>
      <c r="R124" s="117">
        <v>0</v>
      </c>
      <c r="S124" s="116">
        <v>0</v>
      </c>
      <c r="T124" s="116">
        <v>0</v>
      </c>
      <c r="U124" s="116">
        <v>0</v>
      </c>
      <c r="V124" s="116">
        <v>0</v>
      </c>
      <c r="W124" s="118">
        <v>0</v>
      </c>
    </row>
    <row r="125" spans="2:23" ht="13.8" x14ac:dyDescent="0.25">
      <c r="B125" s="34" t="s">
        <v>135</v>
      </c>
      <c r="C125" s="21" t="s">
        <v>47</v>
      </c>
      <c r="D125" s="89">
        <v>0</v>
      </c>
      <c r="E125" s="93">
        <v>0</v>
      </c>
      <c r="F125" s="93">
        <v>0</v>
      </c>
      <c r="G125" s="93">
        <v>0</v>
      </c>
      <c r="H125" s="93">
        <v>0</v>
      </c>
      <c r="I125" s="93">
        <v>0</v>
      </c>
      <c r="J125" s="93">
        <v>0</v>
      </c>
      <c r="K125" s="93">
        <v>0</v>
      </c>
      <c r="L125" s="93">
        <v>0</v>
      </c>
      <c r="M125" s="93">
        <v>0</v>
      </c>
      <c r="N125" s="93">
        <v>0</v>
      </c>
      <c r="O125" s="93">
        <v>5.7488562583289562E-4</v>
      </c>
      <c r="P125" s="116">
        <v>1.6611776299653518E-3</v>
      </c>
      <c r="Q125" s="117">
        <v>6.1255506838696447E-4</v>
      </c>
      <c r="R125" s="117">
        <v>5.6481356480296151E-4</v>
      </c>
      <c r="S125" s="116">
        <v>1.3693081142983877E-3</v>
      </c>
      <c r="T125" s="116">
        <v>0</v>
      </c>
      <c r="U125" s="116">
        <v>0</v>
      </c>
      <c r="V125" s="116">
        <v>0</v>
      </c>
      <c r="W125" s="118">
        <v>0</v>
      </c>
    </row>
    <row r="126" spans="2:23" ht="13.8" x14ac:dyDescent="0.25">
      <c r="B126" s="34" t="s">
        <v>136</v>
      </c>
      <c r="C126" s="21" t="s">
        <v>47</v>
      </c>
      <c r="D126" s="89">
        <v>0</v>
      </c>
      <c r="E126" s="93">
        <v>1.437183791124698E-3</v>
      </c>
      <c r="F126" s="93">
        <v>9.3291295068571856E-4</v>
      </c>
      <c r="G126" s="93">
        <v>0</v>
      </c>
      <c r="H126" s="93">
        <v>0</v>
      </c>
      <c r="I126" s="93">
        <v>0</v>
      </c>
      <c r="J126" s="93">
        <v>0</v>
      </c>
      <c r="K126" s="93">
        <v>0</v>
      </c>
      <c r="L126" s="93">
        <v>0</v>
      </c>
      <c r="M126" s="93">
        <v>0</v>
      </c>
      <c r="N126" s="93">
        <v>0</v>
      </c>
      <c r="O126" s="93">
        <v>0</v>
      </c>
      <c r="P126" s="116">
        <v>0</v>
      </c>
      <c r="Q126" s="117">
        <v>0</v>
      </c>
      <c r="R126" s="117">
        <v>0</v>
      </c>
      <c r="S126" s="116">
        <v>0</v>
      </c>
      <c r="T126" s="116">
        <v>0</v>
      </c>
      <c r="U126" s="116">
        <v>0</v>
      </c>
      <c r="V126" s="116">
        <v>0</v>
      </c>
      <c r="W126" s="118">
        <v>0</v>
      </c>
    </row>
    <row r="127" spans="2:23" ht="13.8" x14ac:dyDescent="0.25">
      <c r="B127" s="34" t="s">
        <v>137</v>
      </c>
      <c r="C127" s="21" t="s">
        <v>47</v>
      </c>
      <c r="D127" s="89">
        <v>0</v>
      </c>
      <c r="E127" s="93">
        <v>0</v>
      </c>
      <c r="F127" s="93">
        <v>0</v>
      </c>
      <c r="G127" s="93">
        <v>0</v>
      </c>
      <c r="H127" s="93">
        <v>0</v>
      </c>
      <c r="I127" s="93">
        <v>0</v>
      </c>
      <c r="J127" s="93">
        <v>6.67001198475486E-7</v>
      </c>
      <c r="K127" s="93">
        <v>4.720969951775128E-7</v>
      </c>
      <c r="L127" s="93">
        <v>0</v>
      </c>
      <c r="M127" s="93">
        <v>1.8634476372915802E-6</v>
      </c>
      <c r="N127" s="93">
        <v>4.9117276547361333E-7</v>
      </c>
      <c r="O127" s="93">
        <v>0</v>
      </c>
      <c r="P127" s="116">
        <v>0</v>
      </c>
      <c r="Q127" s="117">
        <v>0</v>
      </c>
      <c r="R127" s="117">
        <v>0</v>
      </c>
      <c r="S127" s="116">
        <v>0</v>
      </c>
      <c r="T127" s="116">
        <v>0</v>
      </c>
      <c r="U127" s="116">
        <v>0</v>
      </c>
      <c r="V127" s="116">
        <v>0</v>
      </c>
      <c r="W127" s="118">
        <v>0</v>
      </c>
    </row>
    <row r="128" spans="2:23" ht="13.8" x14ac:dyDescent="0.25">
      <c r="B128" s="34" t="s">
        <v>138</v>
      </c>
      <c r="C128" s="21" t="s">
        <v>47</v>
      </c>
      <c r="D128" s="89">
        <v>0</v>
      </c>
      <c r="E128" s="93">
        <v>0</v>
      </c>
      <c r="F128" s="93">
        <v>0</v>
      </c>
      <c r="G128" s="93">
        <v>3.9276181859197831E-2</v>
      </c>
      <c r="H128" s="93">
        <v>4.954761982034931E-2</v>
      </c>
      <c r="I128" s="93">
        <v>5.04685248108711E-2</v>
      </c>
      <c r="J128" s="93">
        <v>5.054891414743426E-2</v>
      </c>
      <c r="K128" s="93">
        <v>4.8506262802977637E-2</v>
      </c>
      <c r="L128" s="93">
        <v>5.1593878803768305E-2</v>
      </c>
      <c r="M128" s="93">
        <v>5.7547359952492938E-2</v>
      </c>
      <c r="N128" s="93">
        <v>5.676976163987274E-2</v>
      </c>
      <c r="O128" s="93">
        <v>5.4865498196917072E-2</v>
      </c>
      <c r="P128" s="116">
        <v>5.0993311191501245E-2</v>
      </c>
      <c r="Q128" s="117">
        <v>4.4653406294246703E-2</v>
      </c>
      <c r="R128" s="117">
        <v>4.5867650125952612E-2</v>
      </c>
      <c r="S128" s="116">
        <v>4.4078057872317847E-2</v>
      </c>
      <c r="T128" s="116">
        <v>0</v>
      </c>
      <c r="U128" s="116">
        <v>0</v>
      </c>
      <c r="V128" s="116">
        <v>0</v>
      </c>
      <c r="W128" s="118">
        <v>0</v>
      </c>
    </row>
    <row r="129" spans="2:23" ht="13.8" x14ac:dyDescent="0.25">
      <c r="B129" s="34" t="s">
        <v>139</v>
      </c>
      <c r="C129" s="21" t="s">
        <v>47</v>
      </c>
      <c r="D129" s="89">
        <v>5.807903027756272E-2</v>
      </c>
      <c r="E129" s="93">
        <v>0</v>
      </c>
      <c r="F129" s="93">
        <v>0</v>
      </c>
      <c r="G129" s="93">
        <v>0</v>
      </c>
      <c r="H129" s="93">
        <v>0</v>
      </c>
      <c r="I129" s="93">
        <v>0</v>
      </c>
      <c r="J129" s="93">
        <v>0</v>
      </c>
      <c r="K129" s="93">
        <v>0</v>
      </c>
      <c r="L129" s="93">
        <v>0</v>
      </c>
      <c r="M129" s="93">
        <v>0</v>
      </c>
      <c r="N129" s="93">
        <v>0</v>
      </c>
      <c r="O129" s="93">
        <v>0</v>
      </c>
      <c r="P129" s="116">
        <v>0</v>
      </c>
      <c r="Q129" s="117">
        <v>0</v>
      </c>
      <c r="R129" s="117">
        <v>0</v>
      </c>
      <c r="S129" s="116">
        <v>0</v>
      </c>
      <c r="T129" s="116">
        <v>0</v>
      </c>
      <c r="U129" s="116">
        <v>0</v>
      </c>
      <c r="V129" s="116">
        <v>0</v>
      </c>
      <c r="W129" s="118">
        <v>0</v>
      </c>
    </row>
    <row r="130" spans="2:23" ht="13.8" x14ac:dyDescent="0.25">
      <c r="B130" s="34" t="s">
        <v>140</v>
      </c>
      <c r="C130" s="21" t="s">
        <v>47</v>
      </c>
      <c r="D130" s="89">
        <v>0</v>
      </c>
      <c r="E130" s="93">
        <v>0</v>
      </c>
      <c r="F130" s="93">
        <v>0</v>
      </c>
      <c r="G130" s="93">
        <v>0</v>
      </c>
      <c r="H130" s="93">
        <v>0</v>
      </c>
      <c r="I130" s="93">
        <v>0</v>
      </c>
      <c r="J130" s="93">
        <v>0</v>
      </c>
      <c r="K130" s="93">
        <v>0</v>
      </c>
      <c r="L130" s="93">
        <v>0</v>
      </c>
      <c r="M130" s="93">
        <v>0</v>
      </c>
      <c r="N130" s="93">
        <v>7.1962546797604355E-3</v>
      </c>
      <c r="O130" s="93">
        <v>9.1927374445813486E-3</v>
      </c>
      <c r="P130" s="116">
        <v>1.9544566748359735E-2</v>
      </c>
      <c r="Q130" s="117">
        <v>9.6623371647747772E-2</v>
      </c>
      <c r="R130" s="117">
        <v>1.5693574551620621E-3</v>
      </c>
      <c r="S130" s="116">
        <v>0</v>
      </c>
      <c r="T130" s="116">
        <v>0</v>
      </c>
      <c r="U130" s="116">
        <v>0</v>
      </c>
      <c r="V130" s="116">
        <v>0</v>
      </c>
      <c r="W130" s="118">
        <v>0</v>
      </c>
    </row>
    <row r="131" spans="2:23" ht="13.8" x14ac:dyDescent="0.25">
      <c r="B131" s="34" t="s">
        <v>141</v>
      </c>
      <c r="C131" s="21" t="s">
        <v>47</v>
      </c>
      <c r="D131" s="89">
        <v>0</v>
      </c>
      <c r="E131" s="93">
        <v>0</v>
      </c>
      <c r="F131" s="93">
        <v>0</v>
      </c>
      <c r="G131" s="93">
        <v>1.5672847141783419E-2</v>
      </c>
      <c r="H131" s="93">
        <v>2.1151846291286171E-2</v>
      </c>
      <c r="I131" s="93">
        <v>2.2109463045595384E-2</v>
      </c>
      <c r="J131" s="93">
        <v>2.3543668236990202E-2</v>
      </c>
      <c r="K131" s="93">
        <v>7.1725548019144943E-3</v>
      </c>
      <c r="L131" s="93">
        <v>6.8517189348305954E-3</v>
      </c>
      <c r="M131" s="93">
        <v>7.0473897047532569E-3</v>
      </c>
      <c r="N131" s="93">
        <v>1.1996559527763724E-2</v>
      </c>
      <c r="O131" s="93">
        <v>1.133088001323581E-2</v>
      </c>
      <c r="P131" s="116">
        <v>1.3466622527789981E-2</v>
      </c>
      <c r="Q131" s="117">
        <v>1.1367944400179355E-3</v>
      </c>
      <c r="R131" s="117">
        <v>0</v>
      </c>
      <c r="S131" s="116">
        <v>0</v>
      </c>
      <c r="T131" s="116">
        <v>0</v>
      </c>
      <c r="U131" s="116">
        <v>0</v>
      </c>
      <c r="V131" s="116">
        <v>0</v>
      </c>
      <c r="W131" s="118">
        <v>0</v>
      </c>
    </row>
    <row r="132" spans="2:23" ht="13.8" x14ac:dyDescent="0.25">
      <c r="B132" s="34" t="s">
        <v>142</v>
      </c>
      <c r="C132" s="21" t="s">
        <v>47</v>
      </c>
      <c r="D132" s="89">
        <v>0</v>
      </c>
      <c r="E132" s="93">
        <v>0</v>
      </c>
      <c r="F132" s="93">
        <v>0</v>
      </c>
      <c r="G132" s="93">
        <v>0</v>
      </c>
      <c r="H132" s="93">
        <v>0</v>
      </c>
      <c r="I132" s="93">
        <v>0</v>
      </c>
      <c r="J132" s="93">
        <v>0</v>
      </c>
      <c r="K132" s="93">
        <v>0</v>
      </c>
      <c r="L132" s="93">
        <v>0</v>
      </c>
      <c r="M132" s="93">
        <v>1.0804748377165393E-4</v>
      </c>
      <c r="N132" s="93">
        <v>1.1008151478293234E-4</v>
      </c>
      <c r="O132" s="93">
        <v>4.5554390095436042E-4</v>
      </c>
      <c r="P132" s="116">
        <v>4.0872744083243897E-4</v>
      </c>
      <c r="Q132" s="117">
        <v>3.1253807621745076E-4</v>
      </c>
      <c r="R132" s="117">
        <v>1.5331644286472056E-5</v>
      </c>
      <c r="S132" s="116">
        <v>0</v>
      </c>
      <c r="T132" s="116">
        <v>0</v>
      </c>
      <c r="U132" s="116">
        <v>0</v>
      </c>
      <c r="V132" s="116">
        <v>0</v>
      </c>
      <c r="W132" s="118">
        <v>0</v>
      </c>
    </row>
    <row r="133" spans="2:23" ht="13.8" x14ac:dyDescent="0.25">
      <c r="B133" s="34" t="s">
        <v>143</v>
      </c>
      <c r="C133" s="21" t="s">
        <v>47</v>
      </c>
      <c r="D133" s="89">
        <v>3.8481884538373159E-2</v>
      </c>
      <c r="E133" s="93">
        <v>1.737504845726778E-2</v>
      </c>
      <c r="F133" s="93">
        <v>1.7496635557101823E-2</v>
      </c>
      <c r="G133" s="93">
        <v>2.5470493291641801E-2</v>
      </c>
      <c r="H133" s="93">
        <v>5.265823318619362E-4</v>
      </c>
      <c r="I133" s="93">
        <v>2.5402128882669775E-4</v>
      </c>
      <c r="J133" s="93">
        <v>0</v>
      </c>
      <c r="K133" s="93">
        <v>0</v>
      </c>
      <c r="L133" s="93">
        <v>0</v>
      </c>
      <c r="M133" s="93">
        <v>0</v>
      </c>
      <c r="N133" s="93">
        <v>0</v>
      </c>
      <c r="O133" s="93">
        <v>0</v>
      </c>
      <c r="P133" s="116">
        <v>0</v>
      </c>
      <c r="Q133" s="117">
        <v>0</v>
      </c>
      <c r="R133" s="117">
        <v>0</v>
      </c>
      <c r="S133" s="116">
        <v>0</v>
      </c>
      <c r="T133" s="116">
        <v>0</v>
      </c>
      <c r="U133" s="116">
        <v>0</v>
      </c>
      <c r="V133" s="116">
        <v>0</v>
      </c>
      <c r="W133" s="118">
        <v>0</v>
      </c>
    </row>
    <row r="134" spans="2:23" ht="13.8" x14ac:dyDescent="0.25">
      <c r="B134" s="34" t="s">
        <v>144</v>
      </c>
      <c r="C134" s="21" t="s">
        <v>47</v>
      </c>
      <c r="D134" s="89">
        <v>0</v>
      </c>
      <c r="E134" s="93">
        <v>0</v>
      </c>
      <c r="F134" s="93">
        <v>0</v>
      </c>
      <c r="G134" s="93">
        <v>0.15498304439304034</v>
      </c>
      <c r="H134" s="93">
        <v>0.21910996359698062</v>
      </c>
      <c r="I134" s="93">
        <v>0.26488990142946967</v>
      </c>
      <c r="J134" s="93">
        <v>0.21797053406523995</v>
      </c>
      <c r="K134" s="93">
        <v>0.18293493459245436</v>
      </c>
      <c r="L134" s="93">
        <v>0.26522678485232742</v>
      </c>
      <c r="M134" s="93">
        <v>0.3669131339338782</v>
      </c>
      <c r="N134" s="93">
        <v>0.63030528973238031</v>
      </c>
      <c r="O134" s="93">
        <v>0.56598438392840023</v>
      </c>
      <c r="P134" s="116">
        <v>0.42983129089922345</v>
      </c>
      <c r="Q134" s="117">
        <v>0</v>
      </c>
      <c r="R134" s="117">
        <v>0</v>
      </c>
      <c r="S134" s="116">
        <v>0</v>
      </c>
      <c r="T134" s="116">
        <v>0</v>
      </c>
      <c r="U134" s="116">
        <v>0</v>
      </c>
      <c r="V134" s="116">
        <v>0</v>
      </c>
      <c r="W134" s="118">
        <v>0</v>
      </c>
    </row>
    <row r="135" spans="2:23" ht="13.8" x14ac:dyDescent="0.25">
      <c r="B135" s="34" t="s">
        <v>145</v>
      </c>
      <c r="C135" s="21" t="s">
        <v>47</v>
      </c>
      <c r="D135" s="89">
        <v>0</v>
      </c>
      <c r="E135" s="93">
        <v>0</v>
      </c>
      <c r="F135" s="93">
        <v>0</v>
      </c>
      <c r="G135" s="93">
        <v>0</v>
      </c>
      <c r="H135" s="93">
        <v>0</v>
      </c>
      <c r="I135" s="93">
        <v>0</v>
      </c>
      <c r="J135" s="93">
        <v>0</v>
      </c>
      <c r="K135" s="93">
        <v>0</v>
      </c>
      <c r="L135" s="93">
        <v>1.7863023538310025E-3</v>
      </c>
      <c r="M135" s="93">
        <v>2.0927882318447126E-3</v>
      </c>
      <c r="N135" s="93">
        <v>8.3265838725402444E-6</v>
      </c>
      <c r="O135" s="93">
        <v>6.1570281495566752E-6</v>
      </c>
      <c r="P135" s="116">
        <v>3.5271405749769666E-6</v>
      </c>
      <c r="Q135" s="117">
        <v>0</v>
      </c>
      <c r="R135" s="117">
        <v>0</v>
      </c>
      <c r="S135" s="116">
        <v>0</v>
      </c>
      <c r="T135" s="116">
        <v>0</v>
      </c>
      <c r="U135" s="116">
        <v>0</v>
      </c>
      <c r="V135" s="116">
        <v>0</v>
      </c>
      <c r="W135" s="118">
        <v>0</v>
      </c>
    </row>
    <row r="136" spans="2:23" ht="13.8" x14ac:dyDescent="0.25">
      <c r="B136" s="34" t="s">
        <v>146</v>
      </c>
      <c r="C136" s="21" t="s">
        <v>47</v>
      </c>
      <c r="D136" s="89">
        <v>0</v>
      </c>
      <c r="E136" s="93">
        <v>0</v>
      </c>
      <c r="F136" s="93">
        <v>0</v>
      </c>
      <c r="G136" s="93">
        <v>0</v>
      </c>
      <c r="H136" s="93">
        <v>0</v>
      </c>
      <c r="I136" s="93">
        <v>0</v>
      </c>
      <c r="J136" s="93">
        <v>0</v>
      </c>
      <c r="K136" s="93">
        <v>0</v>
      </c>
      <c r="L136" s="93">
        <v>0</v>
      </c>
      <c r="M136" s="93">
        <v>6.8006938237108209E-3</v>
      </c>
      <c r="N136" s="93">
        <v>1.762290398566476E-2</v>
      </c>
      <c r="O136" s="93">
        <v>7.6070980693003411E-4</v>
      </c>
      <c r="P136" s="116">
        <v>0</v>
      </c>
      <c r="Q136" s="117">
        <v>0</v>
      </c>
      <c r="R136" s="117">
        <v>0</v>
      </c>
      <c r="S136" s="116">
        <v>0</v>
      </c>
      <c r="T136" s="116">
        <v>0</v>
      </c>
      <c r="U136" s="116">
        <v>0</v>
      </c>
      <c r="V136" s="116">
        <v>0</v>
      </c>
      <c r="W136" s="118">
        <v>0</v>
      </c>
    </row>
    <row r="137" spans="2:23" ht="13.8" x14ac:dyDescent="0.25">
      <c r="B137" s="34" t="s">
        <v>147</v>
      </c>
      <c r="C137" s="21" t="s">
        <v>47</v>
      </c>
      <c r="D137" s="89">
        <v>0.24988236713229325</v>
      </c>
      <c r="E137" s="93">
        <v>8.3459131064232014E-2</v>
      </c>
      <c r="F137" s="93">
        <v>0.10593776118309639</v>
      </c>
      <c r="G137" s="93">
        <v>0.11434672262357171</v>
      </c>
      <c r="H137" s="93">
        <v>0.11508958916040261</v>
      </c>
      <c r="I137" s="93">
        <v>0</v>
      </c>
      <c r="J137" s="93">
        <v>0</v>
      </c>
      <c r="K137" s="93">
        <v>0</v>
      </c>
      <c r="L137" s="93">
        <v>0</v>
      </c>
      <c r="M137" s="93">
        <v>0</v>
      </c>
      <c r="N137" s="93">
        <v>0</v>
      </c>
      <c r="O137" s="93">
        <v>0</v>
      </c>
      <c r="P137" s="116">
        <v>0</v>
      </c>
      <c r="Q137" s="117">
        <v>0</v>
      </c>
      <c r="R137" s="117">
        <v>0</v>
      </c>
      <c r="S137" s="116">
        <v>0</v>
      </c>
      <c r="T137" s="116">
        <v>0</v>
      </c>
      <c r="U137" s="116">
        <v>0</v>
      </c>
      <c r="V137" s="116">
        <v>0</v>
      </c>
      <c r="W137" s="118">
        <v>0</v>
      </c>
    </row>
    <row r="138" spans="2:23" ht="13.8" x14ac:dyDescent="0.25">
      <c r="B138" s="34" t="s">
        <v>148</v>
      </c>
      <c r="C138" s="21" t="s">
        <v>47</v>
      </c>
      <c r="D138" s="89">
        <v>0</v>
      </c>
      <c r="E138" s="93">
        <v>0</v>
      </c>
      <c r="F138" s="93">
        <v>0</v>
      </c>
      <c r="G138" s="93">
        <v>0</v>
      </c>
      <c r="H138" s="93">
        <v>0</v>
      </c>
      <c r="I138" s="93">
        <v>0</v>
      </c>
      <c r="J138" s="93">
        <v>0</v>
      </c>
      <c r="K138" s="93">
        <v>0</v>
      </c>
      <c r="L138" s="93">
        <v>0</v>
      </c>
      <c r="M138" s="93">
        <v>0</v>
      </c>
      <c r="N138" s="93">
        <v>0</v>
      </c>
      <c r="O138" s="93">
        <v>8.3516879706074468E-3</v>
      </c>
      <c r="P138" s="116">
        <v>8.0951852482342972E-3</v>
      </c>
      <c r="Q138" s="117">
        <v>0</v>
      </c>
      <c r="R138" s="117">
        <v>0</v>
      </c>
      <c r="S138" s="116">
        <v>0</v>
      </c>
      <c r="T138" s="116">
        <v>0</v>
      </c>
      <c r="U138" s="116">
        <v>2.7292515543014532E-2</v>
      </c>
      <c r="V138" s="116">
        <v>0</v>
      </c>
      <c r="W138" s="118">
        <v>0</v>
      </c>
    </row>
    <row r="139" spans="2:23" ht="13.8" x14ac:dyDescent="0.25">
      <c r="B139" s="34" t="s">
        <v>149</v>
      </c>
      <c r="C139" s="21" t="s">
        <v>47</v>
      </c>
      <c r="D139" s="89">
        <v>0</v>
      </c>
      <c r="E139" s="93">
        <v>0</v>
      </c>
      <c r="F139" s="93">
        <v>0</v>
      </c>
      <c r="G139" s="93">
        <v>0</v>
      </c>
      <c r="H139" s="93">
        <v>0</v>
      </c>
      <c r="I139" s="93">
        <v>0</v>
      </c>
      <c r="J139" s="93">
        <v>0</v>
      </c>
      <c r="K139" s="93">
        <v>0</v>
      </c>
      <c r="L139" s="93">
        <v>2.1808124689891743E-2</v>
      </c>
      <c r="M139" s="93">
        <v>5.1613916669210592E-2</v>
      </c>
      <c r="N139" s="93">
        <v>2.8482250225668266E-2</v>
      </c>
      <c r="O139" s="93">
        <v>3.6835602744041233E-2</v>
      </c>
      <c r="P139" s="116">
        <v>3.0906862578621672E-2</v>
      </c>
      <c r="Q139" s="117">
        <v>1.0785421823642947E-3</v>
      </c>
      <c r="R139" s="117">
        <v>0</v>
      </c>
      <c r="S139" s="116">
        <v>0</v>
      </c>
      <c r="T139" s="116">
        <v>0</v>
      </c>
      <c r="U139" s="116">
        <v>0</v>
      </c>
      <c r="V139" s="116">
        <v>0</v>
      </c>
      <c r="W139" s="118">
        <v>0</v>
      </c>
    </row>
    <row r="140" spans="2:23" ht="13.8" x14ac:dyDescent="0.25">
      <c r="B140" s="34" t="s">
        <v>150</v>
      </c>
      <c r="C140" s="21" t="s">
        <v>47</v>
      </c>
      <c r="D140" s="89">
        <v>0</v>
      </c>
      <c r="E140" s="93">
        <v>0</v>
      </c>
      <c r="F140" s="93">
        <v>0</v>
      </c>
      <c r="G140" s="93">
        <v>0</v>
      </c>
      <c r="H140" s="93">
        <v>0</v>
      </c>
      <c r="I140" s="93">
        <v>0</v>
      </c>
      <c r="J140" s="93">
        <v>0</v>
      </c>
      <c r="K140" s="93">
        <v>0</v>
      </c>
      <c r="L140" s="93">
        <v>0</v>
      </c>
      <c r="M140" s="93">
        <v>0</v>
      </c>
      <c r="N140" s="93">
        <v>0</v>
      </c>
      <c r="O140" s="93">
        <v>9.7282114618956944E-2</v>
      </c>
      <c r="P140" s="116">
        <v>1.4944413919547452E-2</v>
      </c>
      <c r="Q140" s="117">
        <v>2.3907389048387143E-2</v>
      </c>
      <c r="R140" s="117">
        <v>0</v>
      </c>
      <c r="S140" s="116">
        <v>0</v>
      </c>
      <c r="T140" s="116">
        <v>0</v>
      </c>
      <c r="U140" s="116">
        <v>0</v>
      </c>
      <c r="V140" s="116">
        <v>0</v>
      </c>
      <c r="W140" s="118">
        <v>0</v>
      </c>
    </row>
    <row r="141" spans="2:23" ht="13.8" x14ac:dyDescent="0.25">
      <c r="B141" s="34" t="s">
        <v>151</v>
      </c>
      <c r="C141" s="21" t="s">
        <v>47</v>
      </c>
      <c r="D141" s="89">
        <v>0</v>
      </c>
      <c r="E141" s="93">
        <v>0</v>
      </c>
      <c r="F141" s="93">
        <v>0</v>
      </c>
      <c r="G141" s="93">
        <v>0</v>
      </c>
      <c r="H141" s="93">
        <v>0</v>
      </c>
      <c r="I141" s="93">
        <v>0</v>
      </c>
      <c r="J141" s="93">
        <v>0</v>
      </c>
      <c r="K141" s="93">
        <v>0</v>
      </c>
      <c r="L141" s="93">
        <v>8.4857928735098573E-7</v>
      </c>
      <c r="M141" s="93">
        <v>5.6856969148879509E-7</v>
      </c>
      <c r="N141" s="93">
        <v>0</v>
      </c>
      <c r="O141" s="93">
        <v>1.6121670745012601E-4</v>
      </c>
      <c r="P141" s="116">
        <v>7.9133188537692717E-5</v>
      </c>
      <c r="Q141" s="117">
        <v>1.9729191766684108E-4</v>
      </c>
      <c r="R141" s="117">
        <v>4.7952999608533945E-4</v>
      </c>
      <c r="S141" s="116">
        <v>4.7194448690434477E-4</v>
      </c>
      <c r="T141" s="116">
        <v>0</v>
      </c>
      <c r="U141" s="116">
        <v>0</v>
      </c>
      <c r="V141" s="116">
        <v>0</v>
      </c>
      <c r="W141" s="118">
        <v>0</v>
      </c>
    </row>
    <row r="142" spans="2:23" ht="13.8" x14ac:dyDescent="0.25">
      <c r="B142" s="34" t="s">
        <v>152</v>
      </c>
      <c r="C142" s="21" t="s">
        <v>47</v>
      </c>
      <c r="D142" s="89">
        <v>0</v>
      </c>
      <c r="E142" s="93">
        <v>0</v>
      </c>
      <c r="F142" s="93">
        <v>0</v>
      </c>
      <c r="G142" s="93">
        <v>0</v>
      </c>
      <c r="H142" s="93">
        <v>0</v>
      </c>
      <c r="I142" s="93">
        <v>0</v>
      </c>
      <c r="J142" s="93">
        <v>0</v>
      </c>
      <c r="K142" s="93">
        <v>0</v>
      </c>
      <c r="L142" s="93">
        <v>0</v>
      </c>
      <c r="M142" s="93">
        <v>0</v>
      </c>
      <c r="N142" s="93">
        <v>0</v>
      </c>
      <c r="O142" s="93">
        <v>0</v>
      </c>
      <c r="P142" s="116">
        <v>0</v>
      </c>
      <c r="Q142" s="117">
        <v>1.0632909327010656E-3</v>
      </c>
      <c r="R142" s="117">
        <v>0</v>
      </c>
      <c r="S142" s="116">
        <v>0</v>
      </c>
      <c r="T142" s="116">
        <v>0</v>
      </c>
      <c r="U142" s="116">
        <v>0</v>
      </c>
      <c r="V142" s="116">
        <v>0</v>
      </c>
      <c r="W142" s="118">
        <v>0</v>
      </c>
    </row>
    <row r="143" spans="2:23" ht="13.8" x14ac:dyDescent="0.25">
      <c r="B143" s="34" t="s">
        <v>153</v>
      </c>
      <c r="C143" s="21" t="s">
        <v>47</v>
      </c>
      <c r="D143" s="89">
        <v>0</v>
      </c>
      <c r="E143" s="93">
        <v>0</v>
      </c>
      <c r="F143" s="93">
        <v>0</v>
      </c>
      <c r="G143" s="93">
        <v>0</v>
      </c>
      <c r="H143" s="93">
        <v>0</v>
      </c>
      <c r="I143" s="93">
        <v>0</v>
      </c>
      <c r="J143" s="93">
        <v>0</v>
      </c>
      <c r="K143" s="93">
        <v>0</v>
      </c>
      <c r="L143" s="93">
        <v>0</v>
      </c>
      <c r="M143" s="93">
        <v>0</v>
      </c>
      <c r="N143" s="93">
        <v>0</v>
      </c>
      <c r="O143" s="93">
        <v>0</v>
      </c>
      <c r="P143" s="116">
        <v>0</v>
      </c>
      <c r="Q143" s="117">
        <v>0</v>
      </c>
      <c r="R143" s="117">
        <v>0</v>
      </c>
      <c r="S143" s="116">
        <v>0</v>
      </c>
      <c r="T143" s="116">
        <v>0</v>
      </c>
      <c r="U143" s="116">
        <v>0</v>
      </c>
      <c r="V143" s="116">
        <v>0</v>
      </c>
      <c r="W143" s="118">
        <v>0</v>
      </c>
    </row>
    <row r="144" spans="2:23" ht="13.8" x14ac:dyDescent="0.25">
      <c r="B144" s="34" t="s">
        <v>154</v>
      </c>
      <c r="C144" s="21" t="s">
        <v>47</v>
      </c>
      <c r="D144" s="89">
        <v>0</v>
      </c>
      <c r="E144" s="93">
        <v>0</v>
      </c>
      <c r="F144" s="93">
        <v>0</v>
      </c>
      <c r="G144" s="93">
        <v>0</v>
      </c>
      <c r="H144" s="93">
        <v>0</v>
      </c>
      <c r="I144" s="93">
        <v>0</v>
      </c>
      <c r="J144" s="93">
        <v>0</v>
      </c>
      <c r="K144" s="93">
        <v>0</v>
      </c>
      <c r="L144" s="93">
        <v>0</v>
      </c>
      <c r="M144" s="93">
        <v>0</v>
      </c>
      <c r="N144" s="93">
        <v>3.2471795877699104E-4</v>
      </c>
      <c r="O144" s="93">
        <v>0</v>
      </c>
      <c r="P144" s="116">
        <v>0</v>
      </c>
      <c r="Q144" s="117">
        <v>0</v>
      </c>
      <c r="R144" s="117">
        <v>0</v>
      </c>
      <c r="S144" s="116">
        <v>0</v>
      </c>
      <c r="T144" s="116">
        <v>0</v>
      </c>
      <c r="U144" s="116">
        <v>0</v>
      </c>
      <c r="V144" s="116">
        <v>0</v>
      </c>
      <c r="W144" s="118">
        <v>0</v>
      </c>
    </row>
    <row r="145" spans="2:23" ht="13.8" x14ac:dyDescent="0.25">
      <c r="B145" s="71" t="s">
        <v>155</v>
      </c>
      <c r="C145" s="21" t="s">
        <v>47</v>
      </c>
      <c r="D145" s="89">
        <v>0</v>
      </c>
      <c r="E145" s="93">
        <v>0</v>
      </c>
      <c r="F145" s="93">
        <v>0</v>
      </c>
      <c r="G145" s="93">
        <v>0</v>
      </c>
      <c r="H145" s="93">
        <v>0</v>
      </c>
      <c r="I145" s="93">
        <v>0</v>
      </c>
      <c r="J145" s="93">
        <v>0</v>
      </c>
      <c r="K145" s="93">
        <v>0</v>
      </c>
      <c r="L145" s="93" t="s">
        <v>40</v>
      </c>
      <c r="M145" s="93" t="s">
        <v>40</v>
      </c>
      <c r="N145" s="93" t="s">
        <v>40</v>
      </c>
      <c r="O145" s="93" t="s">
        <v>40</v>
      </c>
      <c r="P145" s="116" t="s">
        <v>40</v>
      </c>
      <c r="Q145" s="117" t="s">
        <v>40</v>
      </c>
      <c r="R145" s="117" t="s">
        <v>40</v>
      </c>
      <c r="S145" s="116">
        <v>0</v>
      </c>
      <c r="T145" s="116">
        <v>0</v>
      </c>
      <c r="U145" s="116">
        <v>0</v>
      </c>
      <c r="V145" s="116">
        <v>0.1239199733865739</v>
      </c>
      <c r="W145" s="118">
        <v>0.12737112743124968</v>
      </c>
    </row>
    <row r="146" spans="2:23" ht="13.8" x14ac:dyDescent="0.25">
      <c r="B146" s="71" t="s">
        <v>156</v>
      </c>
      <c r="C146" s="21" t="s">
        <v>47</v>
      </c>
      <c r="D146" s="89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116"/>
      <c r="Q146" s="117"/>
      <c r="R146" s="117"/>
      <c r="S146" s="116">
        <v>1.4778304101533814E-3</v>
      </c>
      <c r="T146" s="116">
        <v>1.9148489726548313E-3</v>
      </c>
      <c r="U146" s="116">
        <v>3.9440395547861472E-4</v>
      </c>
      <c r="V146" s="116">
        <v>1.013410529466712E-3</v>
      </c>
      <c r="W146" s="118">
        <v>8.9426111585870808E-4</v>
      </c>
    </row>
    <row r="147" spans="2:23" ht="13.8" x14ac:dyDescent="0.25">
      <c r="B147" s="71" t="s">
        <v>157</v>
      </c>
      <c r="C147" s="21" t="s">
        <v>47</v>
      </c>
      <c r="D147" s="89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116"/>
      <c r="Q147" s="117"/>
      <c r="R147" s="117"/>
      <c r="S147" s="116"/>
      <c r="T147" s="116"/>
      <c r="U147" s="116"/>
      <c r="V147" s="116"/>
      <c r="W147" s="118">
        <v>1.6582356228912578</v>
      </c>
    </row>
    <row r="148" spans="2:23" ht="13.8" x14ac:dyDescent="0.25">
      <c r="B148" s="71" t="s">
        <v>158</v>
      </c>
      <c r="C148" s="21" t="s">
        <v>47</v>
      </c>
      <c r="D148" s="89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116"/>
      <c r="Q148" s="117"/>
      <c r="R148" s="117"/>
      <c r="S148" s="116"/>
      <c r="T148" s="116"/>
      <c r="U148" s="116"/>
      <c r="V148" s="116"/>
      <c r="W148" s="118">
        <v>1.5457843223264522E-2</v>
      </c>
    </row>
    <row r="149" spans="2:23" ht="13.8" x14ac:dyDescent="0.25">
      <c r="B149" s="34" t="s">
        <v>159</v>
      </c>
      <c r="C149" s="21" t="s">
        <v>47</v>
      </c>
      <c r="D149" s="89">
        <v>0.13428648308475061</v>
      </c>
      <c r="E149" s="93">
        <v>0</v>
      </c>
      <c r="F149" s="93">
        <v>0</v>
      </c>
      <c r="G149" s="93">
        <v>3.704838158490889E-3</v>
      </c>
      <c r="H149" s="93">
        <v>1.7760456773789964E-3</v>
      </c>
      <c r="I149" s="93">
        <v>7.6458057208265932E-3</v>
      </c>
      <c r="J149" s="93">
        <v>0</v>
      </c>
      <c r="K149" s="93">
        <v>0</v>
      </c>
      <c r="L149" s="93">
        <v>0</v>
      </c>
      <c r="M149" s="93">
        <v>0</v>
      </c>
      <c r="N149" s="93">
        <v>0</v>
      </c>
      <c r="O149" s="93">
        <v>0</v>
      </c>
      <c r="P149" s="116">
        <v>0</v>
      </c>
      <c r="Q149" s="117">
        <v>0</v>
      </c>
      <c r="R149" s="117">
        <v>0</v>
      </c>
      <c r="S149" s="116">
        <v>0</v>
      </c>
      <c r="T149" s="116">
        <v>0</v>
      </c>
      <c r="U149" s="116">
        <v>0</v>
      </c>
      <c r="V149" s="116">
        <v>0</v>
      </c>
      <c r="W149" s="118">
        <v>0</v>
      </c>
    </row>
    <row r="150" spans="2:23" ht="17.399999999999999" thickBot="1" x14ac:dyDescent="0.3">
      <c r="B150" s="126" t="s">
        <v>160</v>
      </c>
      <c r="C150" s="43"/>
      <c r="D150" s="127">
        <v>19.576608714145323</v>
      </c>
      <c r="E150" s="127">
        <v>19.75325283211669</v>
      </c>
      <c r="F150" s="127">
        <v>21.545551476349022</v>
      </c>
      <c r="G150" s="127">
        <v>25.087872336836011</v>
      </c>
      <c r="H150" s="127">
        <v>26.290094552132366</v>
      </c>
      <c r="I150" s="127">
        <v>26.977037254178189</v>
      </c>
      <c r="J150" s="127">
        <v>24.1796459489127</v>
      </c>
      <c r="K150" s="127">
        <v>23.54136810302197</v>
      </c>
      <c r="L150" s="127">
        <v>27.892676460163827</v>
      </c>
      <c r="M150" s="127">
        <v>29.176449974152401</v>
      </c>
      <c r="N150" s="127">
        <v>32.514464338517818</v>
      </c>
      <c r="O150" s="127">
        <v>30.474840696586678</v>
      </c>
      <c r="P150" s="127">
        <v>34.267743242258071</v>
      </c>
      <c r="Q150" s="127">
        <v>30.724365074728365</v>
      </c>
      <c r="R150" s="127">
        <v>29.100111847047035</v>
      </c>
      <c r="S150" s="127">
        <v>24.62379373776746</v>
      </c>
      <c r="T150" s="127">
        <v>25.160031015002289</v>
      </c>
      <c r="U150" s="127">
        <v>18.207812238172316</v>
      </c>
      <c r="V150" s="127">
        <v>26.343994542185914</v>
      </c>
      <c r="W150" s="128">
        <v>32.268910682964822</v>
      </c>
    </row>
    <row r="151" spans="2:23" ht="14.4" thickTop="1" x14ac:dyDescent="0.25">
      <c r="B151" s="129" t="s">
        <v>168</v>
      </c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07"/>
    </row>
  </sheetData>
  <pageMargins left="0.511811024" right="0.511811024" top="0.78740157499999996" bottom="0.78740157499999996" header="0.31496062000000002" footer="0.31496062000000002"/>
  <pageSetup paperSize="9" orientation="portrait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80040-9FE5-48C1-8823-234DB27C2B3C}">
  <sheetPr>
    <pageSetUpPr fitToPage="1"/>
  </sheetPr>
  <dimension ref="A1:BV142"/>
  <sheetViews>
    <sheetView showGridLines="0" zoomScale="70" zoomScaleNormal="70" zoomScaleSheetLayoutView="90" workbookViewId="0">
      <pane xSplit="2" ySplit="4" topLeftCell="BO5" activePane="bottomRight" state="frozen"/>
      <selection pane="topRight" activeCell="F12" sqref="F12"/>
      <selection pane="bottomLeft" activeCell="F12" sqref="F12"/>
      <selection pane="bottomRight" activeCell="B12" sqref="B12"/>
    </sheetView>
  </sheetViews>
  <sheetFormatPr defaultColWidth="9.109375" defaultRowHeight="13.2" x14ac:dyDescent="0.25"/>
  <cols>
    <col min="1" max="1" width="5.109375" style="9" customWidth="1"/>
    <col min="2" max="2" width="97.5546875" style="9" customWidth="1"/>
    <col min="3" max="74" width="17.33203125" style="9" customWidth="1"/>
    <col min="75" max="16384" width="9.109375" style="9"/>
  </cols>
  <sheetData>
    <row r="1" spans="1:74" ht="30" x14ac:dyDescent="0.5">
      <c r="A1" s="5"/>
      <c r="B1" s="6" t="s">
        <v>4</v>
      </c>
      <c r="C1" s="7"/>
      <c r="D1" s="7"/>
      <c r="E1" s="7"/>
      <c r="F1" s="7"/>
      <c r="G1" s="7"/>
      <c r="H1" s="7"/>
      <c r="I1" s="7"/>
      <c r="J1" s="7"/>
    </row>
    <row r="2" spans="1:74" ht="13.8" thickBot="1" x14ac:dyDescent="0.3">
      <c r="A2" s="5"/>
      <c r="B2" s="10"/>
      <c r="C2" s="10"/>
      <c r="D2" s="10"/>
      <c r="E2" s="10"/>
      <c r="F2" s="10"/>
      <c r="G2" s="10"/>
      <c r="H2" s="10"/>
      <c r="I2" s="10"/>
      <c r="J2" s="10"/>
      <c r="N2" s="10"/>
      <c r="T2" s="10"/>
      <c r="Z2" s="10"/>
      <c r="AF2" s="10"/>
      <c r="AL2" s="10"/>
      <c r="AR2" s="10"/>
      <c r="AX2" s="10"/>
      <c r="BD2" s="10"/>
      <c r="BJ2" s="10"/>
      <c r="BP2" s="10"/>
      <c r="BV2" s="10"/>
    </row>
    <row r="3" spans="1:74" s="64" customFormat="1" ht="17.399999999999999" thickTop="1" x14ac:dyDescent="0.3">
      <c r="A3" s="131"/>
      <c r="B3" s="178" t="s">
        <v>8</v>
      </c>
      <c r="C3" s="174">
        <v>2011</v>
      </c>
      <c r="D3" s="175"/>
      <c r="E3" s="175"/>
      <c r="F3" s="175"/>
      <c r="G3" s="175"/>
      <c r="H3" s="177"/>
      <c r="I3" s="174">
        <v>2012</v>
      </c>
      <c r="J3" s="175"/>
      <c r="K3" s="175"/>
      <c r="L3" s="175"/>
      <c r="M3" s="175"/>
      <c r="N3" s="177"/>
      <c r="O3" s="174">
        <v>2013</v>
      </c>
      <c r="P3" s="175"/>
      <c r="Q3" s="175"/>
      <c r="R3" s="175"/>
      <c r="S3" s="175"/>
      <c r="T3" s="177"/>
      <c r="U3" s="174">
        <v>2014</v>
      </c>
      <c r="V3" s="175"/>
      <c r="W3" s="175"/>
      <c r="X3" s="175"/>
      <c r="Y3" s="175"/>
      <c r="Z3" s="177"/>
      <c r="AA3" s="174">
        <v>2015</v>
      </c>
      <c r="AB3" s="175"/>
      <c r="AC3" s="175"/>
      <c r="AD3" s="175"/>
      <c r="AE3" s="175"/>
      <c r="AF3" s="177"/>
      <c r="AG3" s="174">
        <v>2016</v>
      </c>
      <c r="AH3" s="175"/>
      <c r="AI3" s="175"/>
      <c r="AJ3" s="175"/>
      <c r="AK3" s="175"/>
      <c r="AL3" s="177"/>
      <c r="AM3" s="174">
        <v>2017</v>
      </c>
      <c r="AN3" s="175"/>
      <c r="AO3" s="175"/>
      <c r="AP3" s="175"/>
      <c r="AQ3" s="175"/>
      <c r="AR3" s="177"/>
      <c r="AS3" s="174">
        <v>2018</v>
      </c>
      <c r="AT3" s="175"/>
      <c r="AU3" s="175"/>
      <c r="AV3" s="175"/>
      <c r="AW3" s="175"/>
      <c r="AX3" s="177"/>
      <c r="AY3" s="174">
        <v>2019</v>
      </c>
      <c r="AZ3" s="175"/>
      <c r="BA3" s="175"/>
      <c r="BB3" s="175"/>
      <c r="BC3" s="175"/>
      <c r="BD3" s="177"/>
      <c r="BE3" s="174">
        <v>2020</v>
      </c>
      <c r="BF3" s="175"/>
      <c r="BG3" s="175"/>
      <c r="BH3" s="175"/>
      <c r="BI3" s="175"/>
      <c r="BJ3" s="177"/>
      <c r="BK3" s="174">
        <v>2021</v>
      </c>
      <c r="BL3" s="175"/>
      <c r="BM3" s="175"/>
      <c r="BN3" s="175"/>
      <c r="BO3" s="175"/>
      <c r="BP3" s="177"/>
      <c r="BQ3" s="174">
        <v>2022</v>
      </c>
      <c r="BR3" s="175"/>
      <c r="BS3" s="175"/>
      <c r="BT3" s="175"/>
      <c r="BU3" s="175"/>
      <c r="BV3" s="176"/>
    </row>
    <row r="4" spans="1:74" s="64" customFormat="1" ht="16.8" x14ac:dyDescent="0.3">
      <c r="A4" s="131"/>
      <c r="B4" s="179"/>
      <c r="C4" s="133" t="s">
        <v>171</v>
      </c>
      <c r="D4" s="134" t="s">
        <v>172</v>
      </c>
      <c r="E4" s="134" t="s">
        <v>173</v>
      </c>
      <c r="F4" s="134" t="s">
        <v>174</v>
      </c>
      <c r="G4" s="134" t="s">
        <v>175</v>
      </c>
      <c r="H4" s="135" t="s">
        <v>176</v>
      </c>
      <c r="I4" s="133" t="s">
        <v>171</v>
      </c>
      <c r="J4" s="134" t="s">
        <v>172</v>
      </c>
      <c r="K4" s="134" t="s">
        <v>173</v>
      </c>
      <c r="L4" s="134" t="s">
        <v>174</v>
      </c>
      <c r="M4" s="134" t="s">
        <v>175</v>
      </c>
      <c r="N4" s="135" t="s">
        <v>176</v>
      </c>
      <c r="O4" s="133" t="s">
        <v>171</v>
      </c>
      <c r="P4" s="134" t="s">
        <v>172</v>
      </c>
      <c r="Q4" s="134" t="s">
        <v>173</v>
      </c>
      <c r="R4" s="134" t="s">
        <v>174</v>
      </c>
      <c r="S4" s="134" t="s">
        <v>175</v>
      </c>
      <c r="T4" s="135" t="s">
        <v>176</v>
      </c>
      <c r="U4" s="133" t="s">
        <v>171</v>
      </c>
      <c r="V4" s="134" t="s">
        <v>172</v>
      </c>
      <c r="W4" s="134" t="s">
        <v>173</v>
      </c>
      <c r="X4" s="134" t="s">
        <v>174</v>
      </c>
      <c r="Y4" s="134" t="s">
        <v>175</v>
      </c>
      <c r="Z4" s="135" t="s">
        <v>176</v>
      </c>
      <c r="AA4" s="133" t="s">
        <v>171</v>
      </c>
      <c r="AB4" s="134" t="s">
        <v>172</v>
      </c>
      <c r="AC4" s="134" t="s">
        <v>173</v>
      </c>
      <c r="AD4" s="134" t="s">
        <v>174</v>
      </c>
      <c r="AE4" s="134" t="s">
        <v>175</v>
      </c>
      <c r="AF4" s="135" t="s">
        <v>176</v>
      </c>
      <c r="AG4" s="133" t="s">
        <v>171</v>
      </c>
      <c r="AH4" s="134" t="s">
        <v>172</v>
      </c>
      <c r="AI4" s="134" t="s">
        <v>173</v>
      </c>
      <c r="AJ4" s="134" t="s">
        <v>174</v>
      </c>
      <c r="AK4" s="134" t="s">
        <v>175</v>
      </c>
      <c r="AL4" s="135" t="s">
        <v>176</v>
      </c>
      <c r="AM4" s="133" t="s">
        <v>171</v>
      </c>
      <c r="AN4" s="134" t="s">
        <v>172</v>
      </c>
      <c r="AO4" s="134" t="s">
        <v>173</v>
      </c>
      <c r="AP4" s="134" t="s">
        <v>174</v>
      </c>
      <c r="AQ4" s="134" t="s">
        <v>175</v>
      </c>
      <c r="AR4" s="135" t="s">
        <v>176</v>
      </c>
      <c r="AS4" s="133" t="s">
        <v>171</v>
      </c>
      <c r="AT4" s="134" t="s">
        <v>172</v>
      </c>
      <c r="AU4" s="134" t="s">
        <v>173</v>
      </c>
      <c r="AV4" s="134" t="s">
        <v>174</v>
      </c>
      <c r="AW4" s="134" t="s">
        <v>175</v>
      </c>
      <c r="AX4" s="135" t="s">
        <v>176</v>
      </c>
      <c r="AY4" s="133" t="s">
        <v>171</v>
      </c>
      <c r="AZ4" s="134" t="s">
        <v>172</v>
      </c>
      <c r="BA4" s="134" t="s">
        <v>173</v>
      </c>
      <c r="BB4" s="134" t="s">
        <v>174</v>
      </c>
      <c r="BC4" s="134" t="s">
        <v>175</v>
      </c>
      <c r="BD4" s="135" t="s">
        <v>176</v>
      </c>
      <c r="BE4" s="133" t="s">
        <v>171</v>
      </c>
      <c r="BF4" s="134" t="s">
        <v>172</v>
      </c>
      <c r="BG4" s="134" t="s">
        <v>173</v>
      </c>
      <c r="BH4" s="134" t="s">
        <v>174</v>
      </c>
      <c r="BI4" s="134" t="s">
        <v>175</v>
      </c>
      <c r="BJ4" s="135" t="s">
        <v>176</v>
      </c>
      <c r="BK4" s="133" t="s">
        <v>171</v>
      </c>
      <c r="BL4" s="134" t="s">
        <v>172</v>
      </c>
      <c r="BM4" s="134" t="s">
        <v>173</v>
      </c>
      <c r="BN4" s="134" t="s">
        <v>174</v>
      </c>
      <c r="BO4" s="134" t="s">
        <v>175</v>
      </c>
      <c r="BP4" s="135" t="s">
        <v>176</v>
      </c>
      <c r="BQ4" s="133" t="s">
        <v>171</v>
      </c>
      <c r="BR4" s="134" t="s">
        <v>172</v>
      </c>
      <c r="BS4" s="134" t="s">
        <v>173</v>
      </c>
      <c r="BT4" s="134" t="s">
        <v>174</v>
      </c>
      <c r="BU4" s="134" t="s">
        <v>175</v>
      </c>
      <c r="BV4" s="136" t="s">
        <v>176</v>
      </c>
    </row>
    <row r="5" spans="1:74" s="131" customFormat="1" ht="21" x14ac:dyDescent="0.3">
      <c r="B5" s="137" t="s">
        <v>10</v>
      </c>
      <c r="C5" s="138">
        <v>792462.96882842388</v>
      </c>
      <c r="D5" s="139">
        <v>4306843.6449491559</v>
      </c>
      <c r="E5" s="139">
        <v>1833937.0536234591</v>
      </c>
      <c r="F5" s="139">
        <v>7618519.0851838179</v>
      </c>
      <c r="G5" s="139">
        <v>5617281.0705925655</v>
      </c>
      <c r="H5" s="140">
        <v>20169043.82317742</v>
      </c>
      <c r="I5" s="138">
        <v>1031071.9350361478</v>
      </c>
      <c r="J5" s="139">
        <v>5239008.1668612128</v>
      </c>
      <c r="K5" s="139">
        <v>2203979.8012511404</v>
      </c>
      <c r="L5" s="139">
        <v>7016027.9069576608</v>
      </c>
      <c r="M5" s="139">
        <v>4948033.0843938403</v>
      </c>
      <c r="N5" s="140">
        <v>20438120.894499999</v>
      </c>
      <c r="O5" s="138">
        <v>1336788.0556380013</v>
      </c>
      <c r="P5" s="139">
        <v>5492118.4001237201</v>
      </c>
      <c r="Q5" s="139">
        <v>1972787.448720132</v>
      </c>
      <c r="R5" s="139">
        <v>7727907.1946419524</v>
      </c>
      <c r="S5" s="139">
        <v>4449469.1449348936</v>
      </c>
      <c r="T5" s="140">
        <v>20979070.244058695</v>
      </c>
      <c r="U5" s="138">
        <v>1092213.7718809729</v>
      </c>
      <c r="V5" s="139">
        <v>6055013.0698408308</v>
      </c>
      <c r="W5" s="139">
        <v>3018985.9018861167</v>
      </c>
      <c r="X5" s="139">
        <v>8747181.9598723855</v>
      </c>
      <c r="Y5" s="139">
        <v>5384504.0945196906</v>
      </c>
      <c r="Z5" s="140">
        <v>24297898.797999993</v>
      </c>
      <c r="AA5" s="138">
        <v>3245097.002618344</v>
      </c>
      <c r="AB5" s="139">
        <v>10814295.139795132</v>
      </c>
      <c r="AC5" s="139">
        <v>9265719.9039612133</v>
      </c>
      <c r="AD5" s="139">
        <v>32020491.244471513</v>
      </c>
      <c r="AE5" s="139">
        <v>22804900.519244134</v>
      </c>
      <c r="AF5" s="140">
        <v>78150503.810090348</v>
      </c>
      <c r="AG5" s="138">
        <v>1577915.3588266622</v>
      </c>
      <c r="AH5" s="139">
        <v>4317196.0962947691</v>
      </c>
      <c r="AI5" s="139">
        <v>3866284.4854300353</v>
      </c>
      <c r="AJ5" s="139">
        <v>16368265.994600194</v>
      </c>
      <c r="AK5" s="139">
        <v>11066166.57478977</v>
      </c>
      <c r="AL5" s="140">
        <v>37195828.509941444</v>
      </c>
      <c r="AM5" s="138">
        <v>1377028.8987311707</v>
      </c>
      <c r="AN5" s="139">
        <v>3288120.1530735143</v>
      </c>
      <c r="AO5" s="139">
        <v>2977845.5238334923</v>
      </c>
      <c r="AP5" s="139">
        <v>9673125.8196949214</v>
      </c>
      <c r="AQ5" s="139">
        <v>7727615.3774493076</v>
      </c>
      <c r="AR5" s="140">
        <v>25043735.772782404</v>
      </c>
      <c r="AS5" s="138">
        <v>1876469.7484055867</v>
      </c>
      <c r="AT5" s="139">
        <v>4457931.6920384392</v>
      </c>
      <c r="AU5" s="139">
        <v>3732597.2433728678</v>
      </c>
      <c r="AV5" s="139">
        <v>11395957.583076809</v>
      </c>
      <c r="AW5" s="139">
        <v>7524228.2180131646</v>
      </c>
      <c r="AX5" s="140">
        <v>28987184.484906863</v>
      </c>
      <c r="AY5" s="138">
        <v>2445086.7577211792</v>
      </c>
      <c r="AZ5" s="139">
        <v>3640891.8069380457</v>
      </c>
      <c r="BA5" s="139">
        <v>2698698.3293622052</v>
      </c>
      <c r="BB5" s="139">
        <v>7708792.9978281315</v>
      </c>
      <c r="BC5" s="139">
        <v>5422310.7539611831</v>
      </c>
      <c r="BD5" s="140">
        <v>21915780.645810749</v>
      </c>
      <c r="BE5" s="138">
        <v>1138428.9396327722</v>
      </c>
      <c r="BF5" s="139">
        <v>3495105.8724804078</v>
      </c>
      <c r="BG5" s="139">
        <v>1943107.8659332299</v>
      </c>
      <c r="BH5" s="139">
        <v>6661522.0880998885</v>
      </c>
      <c r="BI5" s="139">
        <v>3970765.1109232004</v>
      </c>
      <c r="BJ5" s="140">
        <v>17208929.877069499</v>
      </c>
      <c r="BK5" s="138">
        <v>1019097.8066988821</v>
      </c>
      <c r="BL5" s="139">
        <v>2863693.6771240043</v>
      </c>
      <c r="BM5" s="139">
        <v>1919724</v>
      </c>
      <c r="BN5" s="139">
        <v>11640015.82784657</v>
      </c>
      <c r="BO5" s="139">
        <v>5024575.6546405433</v>
      </c>
      <c r="BP5" s="140">
        <v>22467106.966309998</v>
      </c>
      <c r="BQ5" s="138">
        <v>1806785.5597218482</v>
      </c>
      <c r="BR5" s="139">
        <v>6017662.737746546</v>
      </c>
      <c r="BS5" s="139">
        <v>3559234.0115797161</v>
      </c>
      <c r="BT5" s="139">
        <v>9045420.7207050584</v>
      </c>
      <c r="BU5" s="139">
        <v>7791080.9053486744</v>
      </c>
      <c r="BV5" s="141">
        <v>28220183.935101841</v>
      </c>
    </row>
    <row r="6" spans="1:74" s="5" customFormat="1" ht="13.8" x14ac:dyDescent="0.25">
      <c r="B6" s="142" t="s">
        <v>12</v>
      </c>
      <c r="C6" s="143">
        <v>52910.247250000008</v>
      </c>
      <c r="D6" s="144">
        <v>841027.87635999988</v>
      </c>
      <c r="E6" s="144">
        <v>46857.631690000002</v>
      </c>
      <c r="F6" s="144">
        <v>209482.25195999999</v>
      </c>
      <c r="G6" s="144">
        <v>115344.02808000002</v>
      </c>
      <c r="H6" s="145">
        <v>1265622.0353399999</v>
      </c>
      <c r="I6" s="143">
        <v>70086.49715000001</v>
      </c>
      <c r="J6" s="144">
        <v>1164026.57305</v>
      </c>
      <c r="K6" s="144">
        <v>45390.564519999993</v>
      </c>
      <c r="L6" s="144">
        <v>288005.83890000003</v>
      </c>
      <c r="M6" s="144">
        <v>29672.020250000001</v>
      </c>
      <c r="N6" s="145">
        <v>1597181.4938700001</v>
      </c>
      <c r="O6" s="143">
        <v>124175.89886000002</v>
      </c>
      <c r="P6" s="144">
        <v>1160304.658049999</v>
      </c>
      <c r="Q6" s="144">
        <v>95548.364290000012</v>
      </c>
      <c r="R6" s="144">
        <v>496182.12262540113</v>
      </c>
      <c r="S6" s="144">
        <v>122830.39737999999</v>
      </c>
      <c r="T6" s="145">
        <v>1999041.4412054</v>
      </c>
      <c r="U6" s="143">
        <v>198731.86093999998</v>
      </c>
      <c r="V6" s="144">
        <v>1213273.3167199998</v>
      </c>
      <c r="W6" s="144">
        <v>119304.93073000002</v>
      </c>
      <c r="X6" s="144">
        <v>591408.17747</v>
      </c>
      <c r="Y6" s="144">
        <v>154810.37953999999</v>
      </c>
      <c r="Z6" s="145">
        <v>2277528.6653999998</v>
      </c>
      <c r="AA6" s="143">
        <v>225709.96306000001</v>
      </c>
      <c r="AB6" s="144">
        <v>1063053.1364800001</v>
      </c>
      <c r="AC6" s="144">
        <v>113233.79289999999</v>
      </c>
      <c r="AD6" s="144">
        <v>581381.30455999996</v>
      </c>
      <c r="AE6" s="144">
        <v>158505.43000000002</v>
      </c>
      <c r="AF6" s="145">
        <v>2141883.6270000003</v>
      </c>
      <c r="AG6" s="143">
        <v>241263.87888999999</v>
      </c>
      <c r="AH6" s="144">
        <v>1106234.88586</v>
      </c>
      <c r="AI6" s="144">
        <v>106995.60973000001</v>
      </c>
      <c r="AJ6" s="144">
        <v>647325.65862999996</v>
      </c>
      <c r="AK6" s="144">
        <v>166074.15057</v>
      </c>
      <c r="AL6" s="145">
        <v>2267894.1836800002</v>
      </c>
      <c r="AM6" s="143">
        <v>269817.65743000002</v>
      </c>
      <c r="AN6" s="144">
        <v>1172798.2170100003</v>
      </c>
      <c r="AO6" s="144">
        <v>110041.49393000001</v>
      </c>
      <c r="AP6" s="144">
        <v>644518.28017000027</v>
      </c>
      <c r="AQ6" s="144">
        <v>161171.40578</v>
      </c>
      <c r="AR6" s="145">
        <v>2358347.054320001</v>
      </c>
      <c r="AS6" s="143">
        <v>291176.83343</v>
      </c>
      <c r="AT6" s="144">
        <v>1234023.5594200003</v>
      </c>
      <c r="AU6" s="144">
        <v>128705.74868999999</v>
      </c>
      <c r="AV6" s="144">
        <v>617344.43621000007</v>
      </c>
      <c r="AW6" s="144">
        <v>153280.09493000002</v>
      </c>
      <c r="AX6" s="145">
        <v>2424530.6726800008</v>
      </c>
      <c r="AY6" s="143">
        <v>295572.27448000002</v>
      </c>
      <c r="AZ6" s="144">
        <v>1318126.7274799999</v>
      </c>
      <c r="BA6" s="144">
        <v>128501.59993</v>
      </c>
      <c r="BB6" s="144">
        <v>608261.88698000007</v>
      </c>
      <c r="BC6" s="144">
        <v>139244.05047999998</v>
      </c>
      <c r="BD6" s="145">
        <v>2489706.5393500002</v>
      </c>
      <c r="BE6" s="143">
        <v>538634.27792999998</v>
      </c>
      <c r="BF6" s="144">
        <v>2063282.1992600001</v>
      </c>
      <c r="BG6" s="144">
        <v>244986.50919000001</v>
      </c>
      <c r="BH6" s="144">
        <v>1114649.82877</v>
      </c>
      <c r="BI6" s="144">
        <v>232880.59122999999</v>
      </c>
      <c r="BJ6" s="145">
        <v>4194433.4063800005</v>
      </c>
      <c r="BK6" s="143">
        <v>468756</v>
      </c>
      <c r="BL6" s="144">
        <v>1741659</v>
      </c>
      <c r="BM6" s="144">
        <v>204247</v>
      </c>
      <c r="BN6" s="144">
        <v>1012535</v>
      </c>
      <c r="BO6" s="144">
        <v>209183</v>
      </c>
      <c r="BP6" s="145">
        <v>3636380</v>
      </c>
      <c r="BQ6" s="143">
        <v>567933.23696999974</v>
      </c>
      <c r="BR6" s="144">
        <v>2138574.6482799998</v>
      </c>
      <c r="BS6" s="144">
        <v>286992.39926999994</v>
      </c>
      <c r="BT6" s="144">
        <v>1351489.9493299997</v>
      </c>
      <c r="BU6" s="144">
        <v>316248.66896999994</v>
      </c>
      <c r="BV6" s="146">
        <v>4661238.9028199995</v>
      </c>
    </row>
    <row r="7" spans="1:74" s="5" customFormat="1" ht="13.8" x14ac:dyDescent="0.25">
      <c r="B7" s="142" t="s">
        <v>13</v>
      </c>
      <c r="C7" s="143">
        <v>119709.17994504016</v>
      </c>
      <c r="D7" s="144">
        <v>1541436.7288292302</v>
      </c>
      <c r="E7" s="144">
        <v>306039.98944647732</v>
      </c>
      <c r="F7" s="144">
        <v>2450117.8006273112</v>
      </c>
      <c r="G7" s="144">
        <v>1109345.0204919388</v>
      </c>
      <c r="H7" s="145">
        <v>5526648.7193399984</v>
      </c>
      <c r="I7" s="143">
        <v>66.292477338079706</v>
      </c>
      <c r="J7" s="144">
        <v>434282.01904176042</v>
      </c>
      <c r="K7" s="144">
        <v>14054.0051956729</v>
      </c>
      <c r="L7" s="144">
        <v>205970.72708941367</v>
      </c>
      <c r="M7" s="144">
        <v>16042.779515815293</v>
      </c>
      <c r="N7" s="145">
        <v>670415.82332000032</v>
      </c>
      <c r="O7" s="143">
        <v>0</v>
      </c>
      <c r="P7" s="144">
        <v>1450</v>
      </c>
      <c r="Q7" s="144">
        <v>0</v>
      </c>
      <c r="R7" s="144">
        <v>11940</v>
      </c>
      <c r="S7" s="144">
        <v>0</v>
      </c>
      <c r="T7" s="145">
        <v>13390</v>
      </c>
      <c r="U7" s="143">
        <v>0</v>
      </c>
      <c r="V7" s="144">
        <v>0</v>
      </c>
      <c r="W7" s="144">
        <v>0</v>
      </c>
      <c r="X7" s="144">
        <v>0</v>
      </c>
      <c r="Y7" s="144">
        <v>0</v>
      </c>
      <c r="Z7" s="145">
        <v>0</v>
      </c>
      <c r="AA7" s="143">
        <v>88775.872135413782</v>
      </c>
      <c r="AB7" s="144">
        <v>562725.76632106386</v>
      </c>
      <c r="AC7" s="144">
        <v>557062.61544809502</v>
      </c>
      <c r="AD7" s="144">
        <v>2077100.1673659571</v>
      </c>
      <c r="AE7" s="144">
        <v>396340.79841947084</v>
      </c>
      <c r="AF7" s="145">
        <v>3682005.2196900006</v>
      </c>
      <c r="AG7" s="143">
        <v>32870</v>
      </c>
      <c r="AH7" s="144">
        <v>34410</v>
      </c>
      <c r="AI7" s="144">
        <v>80880</v>
      </c>
      <c r="AJ7" s="144">
        <v>3133740.0000000005</v>
      </c>
      <c r="AK7" s="144">
        <v>283450</v>
      </c>
      <c r="AL7" s="145">
        <v>3565350.0000000005</v>
      </c>
      <c r="AM7" s="143">
        <v>0</v>
      </c>
      <c r="AN7" s="144">
        <v>0</v>
      </c>
      <c r="AO7" s="144">
        <v>0</v>
      </c>
      <c r="AP7" s="144">
        <v>588340</v>
      </c>
      <c r="AQ7" s="144">
        <v>0</v>
      </c>
      <c r="AR7" s="145">
        <v>588340</v>
      </c>
      <c r="AS7" s="143">
        <v>19530.687176209998</v>
      </c>
      <c r="AT7" s="144">
        <v>86927.566694114998</v>
      </c>
      <c r="AU7" s="144">
        <v>49787.243539354997</v>
      </c>
      <c r="AV7" s="144">
        <v>1246922.314881145</v>
      </c>
      <c r="AW7" s="144">
        <v>197708.18575917502</v>
      </c>
      <c r="AX7" s="145">
        <v>1600875.9980500001</v>
      </c>
      <c r="AY7" s="143">
        <v>5600</v>
      </c>
      <c r="AZ7" s="144">
        <v>126380</v>
      </c>
      <c r="BA7" s="144">
        <v>26230.000000000007</v>
      </c>
      <c r="BB7" s="144">
        <v>1221860.0000000002</v>
      </c>
      <c r="BC7" s="144">
        <v>201940</v>
      </c>
      <c r="BD7" s="145">
        <v>1582010.0000000002</v>
      </c>
      <c r="BE7" s="143">
        <v>3672.7075191940003</v>
      </c>
      <c r="BF7" s="144">
        <v>123298.03814437</v>
      </c>
      <c r="BG7" s="144">
        <v>86308.626701058995</v>
      </c>
      <c r="BH7" s="144">
        <v>2409820.805094006</v>
      </c>
      <c r="BI7" s="144">
        <v>262.336251371</v>
      </c>
      <c r="BJ7" s="145">
        <v>2623362.5137100001</v>
      </c>
      <c r="BK7" s="143">
        <v>1537</v>
      </c>
      <c r="BL7" s="144">
        <v>6915</v>
      </c>
      <c r="BM7" s="144">
        <v>12293</v>
      </c>
      <c r="BN7" s="144">
        <v>7617140</v>
      </c>
      <c r="BO7" s="144">
        <v>45331</v>
      </c>
      <c r="BP7" s="145">
        <v>7683216</v>
      </c>
      <c r="BQ7" s="143">
        <v>202475.8541</v>
      </c>
      <c r="BR7" s="144">
        <v>2534637.0075999997</v>
      </c>
      <c r="BS7" s="144">
        <v>1047628.1034</v>
      </c>
      <c r="BT7" s="144">
        <v>4124933.1895999997</v>
      </c>
      <c r="BU7" s="144">
        <v>287728.84529999999</v>
      </c>
      <c r="BV7" s="146">
        <v>8197403</v>
      </c>
    </row>
    <row r="8" spans="1:74" s="5" customFormat="1" ht="13.8" x14ac:dyDescent="0.25">
      <c r="B8" s="142" t="s">
        <v>14</v>
      </c>
      <c r="C8" s="143">
        <v>408948.52650126541</v>
      </c>
      <c r="D8" s="144">
        <v>1359412.870342623</v>
      </c>
      <c r="E8" s="144">
        <v>1100033.1439731817</v>
      </c>
      <c r="F8" s="144">
        <v>3142946.8996821912</v>
      </c>
      <c r="G8" s="144">
        <v>1700395.8814107394</v>
      </c>
      <c r="H8" s="145">
        <v>7711737.3219100004</v>
      </c>
      <c r="I8" s="143">
        <v>717639.24887124239</v>
      </c>
      <c r="J8" s="144">
        <v>2810241.4761541178</v>
      </c>
      <c r="K8" s="144">
        <v>1515381.3054833594</v>
      </c>
      <c r="L8" s="144">
        <v>4220305.0599609474</v>
      </c>
      <c r="M8" s="144">
        <v>1988382.9351003349</v>
      </c>
      <c r="N8" s="145">
        <v>11251950.025570001</v>
      </c>
      <c r="O8" s="143">
        <v>1067198.0576902644</v>
      </c>
      <c r="P8" s="144">
        <v>3850388.6500029685</v>
      </c>
      <c r="Q8" s="144">
        <v>1639603.0919183812</v>
      </c>
      <c r="R8" s="144">
        <v>5219926.9102122709</v>
      </c>
      <c r="S8" s="144">
        <v>2410069.519436114</v>
      </c>
      <c r="T8" s="145">
        <v>14187186.229259998</v>
      </c>
      <c r="U8" s="143">
        <v>807260.80641543132</v>
      </c>
      <c r="V8" s="144">
        <v>4362854.3092788942</v>
      </c>
      <c r="W8" s="144">
        <v>2003963.2172347517</v>
      </c>
      <c r="X8" s="144">
        <v>6355441.1239804802</v>
      </c>
      <c r="Y8" s="144">
        <v>3901202.2969804402</v>
      </c>
      <c r="Z8" s="145">
        <v>17430721.753889997</v>
      </c>
      <c r="AA8" s="143">
        <v>468381.11029346194</v>
      </c>
      <c r="AB8" s="144">
        <v>4530099.3345119208</v>
      </c>
      <c r="AC8" s="144">
        <v>2601947.0188800963</v>
      </c>
      <c r="AD8" s="144">
        <v>8650971.7112879828</v>
      </c>
      <c r="AE8" s="144">
        <v>4457677.1261165384</v>
      </c>
      <c r="AF8" s="145">
        <v>20709076.301090002</v>
      </c>
      <c r="AG8" s="143">
        <v>168091.07952101031</v>
      </c>
      <c r="AH8" s="144">
        <v>1391519.5857532362</v>
      </c>
      <c r="AI8" s="144">
        <v>874745.35819993319</v>
      </c>
      <c r="AJ8" s="144">
        <v>3926301.5340980962</v>
      </c>
      <c r="AK8" s="144">
        <v>1604626.9715777247</v>
      </c>
      <c r="AL8" s="145">
        <v>7965284.5291499998</v>
      </c>
      <c r="AM8" s="143">
        <v>87690.11215530202</v>
      </c>
      <c r="AN8" s="144">
        <v>668201.99312676105</v>
      </c>
      <c r="AO8" s="144">
        <v>418506.9415855261</v>
      </c>
      <c r="AP8" s="144">
        <v>1658194.2532111544</v>
      </c>
      <c r="AQ8" s="144">
        <v>785348.70912125672</v>
      </c>
      <c r="AR8" s="145">
        <v>3617942.0092000002</v>
      </c>
      <c r="AS8" s="143">
        <v>136858.59326504942</v>
      </c>
      <c r="AT8" s="144">
        <v>876913.15035997727</v>
      </c>
      <c r="AU8" s="144">
        <v>470579.09479774744</v>
      </c>
      <c r="AV8" s="144">
        <v>2266960.3667325</v>
      </c>
      <c r="AW8" s="144">
        <v>818176.39688472613</v>
      </c>
      <c r="AX8" s="145">
        <v>4569487.6020400003</v>
      </c>
      <c r="AY8" s="143">
        <v>1350612.5512755157</v>
      </c>
      <c r="AZ8" s="144">
        <v>857034.26553191931</v>
      </c>
      <c r="BA8" s="144">
        <v>556750.47364611272</v>
      </c>
      <c r="BB8" s="144">
        <v>1279333.8278254408</v>
      </c>
      <c r="BC8" s="144">
        <v>598662.28159101109</v>
      </c>
      <c r="BD8" s="145">
        <v>4642393.3998699998</v>
      </c>
      <c r="BE8" s="143">
        <v>115860.99181921224</v>
      </c>
      <c r="BF8" s="144">
        <v>666979.00178546808</v>
      </c>
      <c r="BG8" s="144">
        <v>346756.48582262528</v>
      </c>
      <c r="BH8" s="144">
        <v>977118.29140891926</v>
      </c>
      <c r="BI8" s="144">
        <v>441171.66633377544</v>
      </c>
      <c r="BJ8" s="145">
        <v>2547886.4371700003</v>
      </c>
      <c r="BK8" s="143">
        <v>63663</v>
      </c>
      <c r="BL8" s="144">
        <v>366491</v>
      </c>
      <c r="BM8" s="144">
        <v>190535</v>
      </c>
      <c r="BN8" s="144">
        <v>536906</v>
      </c>
      <c r="BO8" s="144">
        <v>242415</v>
      </c>
      <c r="BP8" s="145">
        <v>1400010</v>
      </c>
      <c r="BQ8" s="143">
        <v>87712.09661663718</v>
      </c>
      <c r="BR8" s="144">
        <v>282332.71459857351</v>
      </c>
      <c r="BS8" s="144">
        <v>55027.037831492664</v>
      </c>
      <c r="BT8" s="144">
        <v>247516.20259501043</v>
      </c>
      <c r="BU8" s="144">
        <v>68225.831088286344</v>
      </c>
      <c r="BV8" s="146">
        <v>740813.88273000007</v>
      </c>
    </row>
    <row r="9" spans="1:74" s="5" customFormat="1" ht="13.8" x14ac:dyDescent="0.25">
      <c r="B9" s="142" t="s">
        <v>15</v>
      </c>
      <c r="C9" s="143">
        <v>162786.05874113998</v>
      </c>
      <c r="D9" s="144">
        <v>316772.87106383994</v>
      </c>
      <c r="E9" s="144">
        <v>136388.31948581999</v>
      </c>
      <c r="F9" s="144">
        <v>461960.43696809997</v>
      </c>
      <c r="G9" s="144">
        <v>1121903.9183510998</v>
      </c>
      <c r="H9" s="145">
        <v>2199811.6046099998</v>
      </c>
      <c r="I9" s="143">
        <v>175027.14179808003</v>
      </c>
      <c r="J9" s="144">
        <v>340593.35701248003</v>
      </c>
      <c r="K9" s="144">
        <v>146644.36204704002</v>
      </c>
      <c r="L9" s="144">
        <v>496698.64564320009</v>
      </c>
      <c r="M9" s="144">
        <v>1206268.1394192004</v>
      </c>
      <c r="N9" s="145">
        <v>2365231.6459200005</v>
      </c>
      <c r="O9" s="143">
        <v>109757.06279296</v>
      </c>
      <c r="P9" s="144">
        <v>82317.797094720008</v>
      </c>
      <c r="Q9" s="144">
        <v>5144.8623184200005</v>
      </c>
      <c r="R9" s="144">
        <v>538495.58932796004</v>
      </c>
      <c r="S9" s="144">
        <v>979238.79460594</v>
      </c>
      <c r="T9" s="145">
        <v>1714954.10614</v>
      </c>
      <c r="U9" s="143">
        <v>26386.25388940706</v>
      </c>
      <c r="V9" s="144">
        <v>41131.513415840425</v>
      </c>
      <c r="W9" s="144">
        <v>6482.4360766363379</v>
      </c>
      <c r="X9" s="144">
        <v>117596.86854517749</v>
      </c>
      <c r="Y9" s="144">
        <v>264958.16189293878</v>
      </c>
      <c r="Z9" s="145">
        <v>456555.23382000008</v>
      </c>
      <c r="AA9" s="143">
        <v>916245.0135729902</v>
      </c>
      <c r="AB9" s="144">
        <v>1051867.970791006</v>
      </c>
      <c r="AC9" s="144">
        <v>249570.40433943935</v>
      </c>
      <c r="AD9" s="144">
        <v>2888872.4984815717</v>
      </c>
      <c r="AE9" s="144">
        <v>5019611.2995249908</v>
      </c>
      <c r="AF9" s="145">
        <v>10126167.186709998</v>
      </c>
      <c r="AG9" s="143">
        <v>364587.30730300205</v>
      </c>
      <c r="AH9" s="144">
        <v>337739.93563120515</v>
      </c>
      <c r="AI9" s="144">
        <v>182025.17993478305</v>
      </c>
      <c r="AJ9" s="144">
        <v>1310688.6850171252</v>
      </c>
      <c r="AK9" s="144">
        <v>3174433.2264732667</v>
      </c>
      <c r="AL9" s="145">
        <v>5369474.3343593823</v>
      </c>
      <c r="AM9" s="143">
        <v>330302.65402336424</v>
      </c>
      <c r="AN9" s="144">
        <v>308309.66261132841</v>
      </c>
      <c r="AO9" s="144">
        <v>140988.41842159376</v>
      </c>
      <c r="AP9" s="144">
        <v>1083235.7194918685</v>
      </c>
      <c r="AQ9" s="144">
        <v>2226429.7054864313</v>
      </c>
      <c r="AR9" s="145">
        <v>4089266.1600345862</v>
      </c>
      <c r="AS9" s="143">
        <v>240444.00241163679</v>
      </c>
      <c r="AT9" s="144">
        <v>215295.28807129053</v>
      </c>
      <c r="AU9" s="144">
        <v>82165.028865476779</v>
      </c>
      <c r="AV9" s="144">
        <v>741844.08681115741</v>
      </c>
      <c r="AW9" s="144">
        <v>1606760.1272917092</v>
      </c>
      <c r="AX9" s="145">
        <v>2886508.5334512708</v>
      </c>
      <c r="AY9" s="143">
        <v>198074.14154251653</v>
      </c>
      <c r="AZ9" s="144">
        <v>196794.73141403135</v>
      </c>
      <c r="BA9" s="144">
        <v>99759.292458852738</v>
      </c>
      <c r="BB9" s="144">
        <v>909805.58573943994</v>
      </c>
      <c r="BC9" s="144">
        <v>1263542.2858075453</v>
      </c>
      <c r="BD9" s="145">
        <v>2667976.0369623862</v>
      </c>
      <c r="BE9" s="143">
        <v>214104.70406431929</v>
      </c>
      <c r="BF9" s="144">
        <v>158527.79764169676</v>
      </c>
      <c r="BG9" s="144">
        <v>85116.864495448841</v>
      </c>
      <c r="BH9" s="144">
        <v>532028.88117527682</v>
      </c>
      <c r="BI9" s="144">
        <v>1284884.9263058116</v>
      </c>
      <c r="BJ9" s="145">
        <v>2274663.1736825532</v>
      </c>
      <c r="BK9" s="143">
        <v>210387</v>
      </c>
      <c r="BL9" s="144">
        <v>143584</v>
      </c>
      <c r="BM9" s="144">
        <v>155120</v>
      </c>
      <c r="BN9" s="144">
        <v>489676</v>
      </c>
      <c r="BO9" s="144">
        <v>1702354</v>
      </c>
      <c r="BP9" s="145">
        <v>2701121</v>
      </c>
      <c r="BQ9" s="143">
        <v>502271.60321737186</v>
      </c>
      <c r="BR9" s="144">
        <v>282375.44610327849</v>
      </c>
      <c r="BS9" s="144">
        <v>305195.71305907669</v>
      </c>
      <c r="BT9" s="144">
        <v>853917.96013814083</v>
      </c>
      <c r="BU9" s="144">
        <v>3302407.4926259019</v>
      </c>
      <c r="BV9" s="146">
        <v>5246168.21514377</v>
      </c>
    </row>
    <row r="10" spans="1:74" s="5" customFormat="1" ht="13.8" x14ac:dyDescent="0.25">
      <c r="B10" s="142" t="s">
        <v>16</v>
      </c>
      <c r="C10" s="143">
        <v>13727.22986816</v>
      </c>
      <c r="D10" s="144">
        <v>39208.400310931997</v>
      </c>
      <c r="E10" s="144">
        <v>45986.220058336003</v>
      </c>
      <c r="F10" s="144">
        <v>205908.4480224</v>
      </c>
      <c r="G10" s="144">
        <v>124145.635120172</v>
      </c>
      <c r="H10" s="145">
        <v>428975.93338</v>
      </c>
      <c r="I10" s="143">
        <v>24053.14055136</v>
      </c>
      <c r="J10" s="144">
        <v>68701.782699821997</v>
      </c>
      <c r="K10" s="144">
        <v>80578.020847056003</v>
      </c>
      <c r="L10" s="144">
        <v>360797.10827039997</v>
      </c>
      <c r="M10" s="144">
        <v>217530.58986136198</v>
      </c>
      <c r="N10" s="145">
        <v>751660.64223</v>
      </c>
      <c r="O10" s="143">
        <v>4147.3492229829835</v>
      </c>
      <c r="P10" s="144">
        <v>11832.143371451453</v>
      </c>
      <c r="Q10" s="144">
        <v>17931.186346426428</v>
      </c>
      <c r="R10" s="144">
        <v>43547.166841321327</v>
      </c>
      <c r="S10" s="144">
        <v>44401.032857817816</v>
      </c>
      <c r="T10" s="145">
        <v>121858.87864</v>
      </c>
      <c r="U10" s="143">
        <v>15205.267110033003</v>
      </c>
      <c r="V10" s="144">
        <v>5404.3483974480005</v>
      </c>
      <c r="W10" s="144">
        <v>36889.107606351005</v>
      </c>
      <c r="X10" s="144">
        <v>13045.742647938001</v>
      </c>
      <c r="Y10" s="144">
        <v>40200.378448230003</v>
      </c>
      <c r="Z10" s="145">
        <v>110744.84421000001</v>
      </c>
      <c r="AA10" s="143">
        <v>1186662.58589659</v>
      </c>
      <c r="AB10" s="144">
        <v>2805958.6867895299</v>
      </c>
      <c r="AC10" s="144">
        <v>3641000.6554504205</v>
      </c>
      <c r="AD10" s="144">
        <v>13614630.6705932</v>
      </c>
      <c r="AE10" s="144">
        <v>9035403.5738309212</v>
      </c>
      <c r="AF10" s="145">
        <v>30283656.172560662</v>
      </c>
      <c r="AG10" s="143">
        <v>552710.11615082435</v>
      </c>
      <c r="AH10" s="144">
        <v>1016103.0072730776</v>
      </c>
      <c r="AI10" s="144">
        <v>1443150.4943887587</v>
      </c>
      <c r="AJ10" s="144">
        <v>4261523.0537702329</v>
      </c>
      <c r="AK10" s="144">
        <v>2942213.3867771067</v>
      </c>
      <c r="AL10" s="145">
        <v>10215700.058359999</v>
      </c>
      <c r="AM10" s="143">
        <v>486429.41252730117</v>
      </c>
      <c r="AN10" s="144">
        <v>763703.76353481691</v>
      </c>
      <c r="AO10" s="144">
        <v>1148678.1075097057</v>
      </c>
      <c r="AP10" s="144">
        <v>3243575.9457075624</v>
      </c>
      <c r="AQ10" s="144">
        <v>2265993.9127104068</v>
      </c>
      <c r="AR10" s="145">
        <v>7908381.1419897927</v>
      </c>
      <c r="AS10" s="143">
        <v>344763.82021271333</v>
      </c>
      <c r="AT10" s="144">
        <v>463695.03040647198</v>
      </c>
      <c r="AU10" s="144">
        <v>723705.43197733792</v>
      </c>
      <c r="AV10" s="144">
        <v>2028243.5690071497</v>
      </c>
      <c r="AW10" s="144">
        <v>1449095.3440109487</v>
      </c>
      <c r="AX10" s="145">
        <v>5009503.195614621</v>
      </c>
      <c r="AY10" s="143">
        <v>260848.47270306491</v>
      </c>
      <c r="AZ10" s="144">
        <v>303462.69994954957</v>
      </c>
      <c r="BA10" s="144">
        <v>456251.79124058527</v>
      </c>
      <c r="BB10" s="144">
        <v>1284628.0550084892</v>
      </c>
      <c r="BC10" s="144">
        <v>956443.5662183112</v>
      </c>
      <c r="BD10" s="145">
        <v>3261634.5851199999</v>
      </c>
      <c r="BE10" s="143">
        <v>152044.41902554742</v>
      </c>
      <c r="BF10" s="144">
        <v>143142.43316103559</v>
      </c>
      <c r="BG10" s="144">
        <v>223170.67604096502</v>
      </c>
      <c r="BH10" s="144">
        <v>638832.56055279076</v>
      </c>
      <c r="BI10" s="144">
        <v>491639.88988966128</v>
      </c>
      <c r="BJ10" s="145">
        <v>1648829.9786700001</v>
      </c>
      <c r="BK10" s="143">
        <v>94769</v>
      </c>
      <c r="BL10" s="144">
        <v>72935</v>
      </c>
      <c r="BM10" s="144">
        <v>106941</v>
      </c>
      <c r="BN10" s="144">
        <v>300373</v>
      </c>
      <c r="BO10" s="144">
        <v>260387</v>
      </c>
      <c r="BP10" s="145">
        <v>835405</v>
      </c>
      <c r="BQ10" s="143">
        <v>129816.33271</v>
      </c>
      <c r="BR10" s="144">
        <v>46099.36557850075</v>
      </c>
      <c r="BS10" s="144">
        <v>70784.092784896362</v>
      </c>
      <c r="BT10" s="144">
        <v>226031.08446144938</v>
      </c>
      <c r="BU10" s="144">
        <v>194992.39909515352</v>
      </c>
      <c r="BV10" s="146">
        <v>667723.27463</v>
      </c>
    </row>
    <row r="11" spans="1:74" s="5" customFormat="1" ht="13.8" x14ac:dyDescent="0.25">
      <c r="B11" s="142" t="s">
        <v>17</v>
      </c>
      <c r="C11" s="143">
        <v>799.89492999999993</v>
      </c>
      <c r="D11" s="144">
        <v>7490.059220000001</v>
      </c>
      <c r="E11" s="144">
        <v>42729.653630000066</v>
      </c>
      <c r="F11" s="144">
        <v>46794.008960000043</v>
      </c>
      <c r="G11" s="144">
        <v>155638.36297999942</v>
      </c>
      <c r="H11" s="145">
        <v>253451.97971999954</v>
      </c>
      <c r="I11" s="143">
        <v>856.053</v>
      </c>
      <c r="J11" s="144">
        <v>7958.9769999999999</v>
      </c>
      <c r="K11" s="144">
        <v>58009.682000000001</v>
      </c>
      <c r="L11" s="144">
        <v>55861.987000000001</v>
      </c>
      <c r="M11" s="144">
        <v>195481.236</v>
      </c>
      <c r="N11" s="145">
        <v>318167.935</v>
      </c>
      <c r="O11" s="143">
        <v>2400.2936335924874</v>
      </c>
      <c r="P11" s="144">
        <v>15728.456185770996</v>
      </c>
      <c r="Q11" s="144">
        <v>93498.512969694624</v>
      </c>
      <c r="R11" s="144">
        <v>76818.565405545844</v>
      </c>
      <c r="S11" s="144">
        <v>222829.52380539605</v>
      </c>
      <c r="T11" s="145">
        <v>411275.35200000001</v>
      </c>
      <c r="U11" s="143">
        <v>3027.8123553522414</v>
      </c>
      <c r="V11" s="144">
        <v>15386.13540780477</v>
      </c>
      <c r="W11" s="144">
        <v>70399.274231535106</v>
      </c>
      <c r="X11" s="144">
        <v>71082.95802399372</v>
      </c>
      <c r="Y11" s="144">
        <v>250684.42598131418</v>
      </c>
      <c r="Z11" s="145">
        <v>410580.60600000003</v>
      </c>
      <c r="AA11" s="143">
        <v>1886.9262177267808</v>
      </c>
      <c r="AB11" s="144">
        <v>6875.4555497322517</v>
      </c>
      <c r="AC11" s="144">
        <v>46745.59821066849</v>
      </c>
      <c r="AD11" s="144">
        <v>80321.067462286839</v>
      </c>
      <c r="AE11" s="144">
        <v>423948.98055958567</v>
      </c>
      <c r="AF11" s="145">
        <v>559778.02800000005</v>
      </c>
      <c r="AG11" s="143">
        <v>7273.2263840277556</v>
      </c>
      <c r="AH11" s="144">
        <v>17572.679387200678</v>
      </c>
      <c r="AI11" s="144">
        <v>152923.79481120771</v>
      </c>
      <c r="AJ11" s="144">
        <v>128421.2404367581</v>
      </c>
      <c r="AK11" s="144">
        <v>476345.35971080576</v>
      </c>
      <c r="AL11" s="145">
        <v>782536.30073000002</v>
      </c>
      <c r="AM11" s="143">
        <v>6302.2148779479994</v>
      </c>
      <c r="AN11" s="144">
        <v>10974.546597806002</v>
      </c>
      <c r="AO11" s="144">
        <v>84170.59761673199</v>
      </c>
      <c r="AP11" s="144">
        <v>89745.993784948005</v>
      </c>
      <c r="AQ11" s="144">
        <v>328705.58112256596</v>
      </c>
      <c r="AR11" s="145">
        <v>519898.93399999995</v>
      </c>
      <c r="AS11" s="143">
        <v>5195.4481797839699</v>
      </c>
      <c r="AT11" s="144">
        <v>9242.0075657667876</v>
      </c>
      <c r="AU11" s="144">
        <v>78477.870660427201</v>
      </c>
      <c r="AV11" s="144">
        <v>64598.300756594203</v>
      </c>
      <c r="AW11" s="144">
        <v>220373.05080742785</v>
      </c>
      <c r="AX11" s="145">
        <v>377886.67797000002</v>
      </c>
      <c r="AY11" s="143">
        <v>11303.420610000001</v>
      </c>
      <c r="AZ11" s="144">
        <v>13041.94679</v>
      </c>
      <c r="BA11" s="144">
        <v>97609.021999999997</v>
      </c>
      <c r="BB11" s="144">
        <v>74993.104659999997</v>
      </c>
      <c r="BC11" s="144">
        <v>243314.63496999998</v>
      </c>
      <c r="BD11" s="145">
        <v>440262.12902999995</v>
      </c>
      <c r="BE11" s="143">
        <v>17339.067320000002</v>
      </c>
      <c r="BF11" s="144">
        <v>27351.299800000001</v>
      </c>
      <c r="BG11" s="144">
        <v>199368.67194999999</v>
      </c>
      <c r="BH11" s="144">
        <v>135116.49710000001</v>
      </c>
      <c r="BI11" s="144">
        <v>501823.15074999997</v>
      </c>
      <c r="BJ11" s="145">
        <v>880998.68692000001</v>
      </c>
      <c r="BK11" s="143">
        <v>20435</v>
      </c>
      <c r="BL11" s="144">
        <v>36263</v>
      </c>
      <c r="BM11" s="144">
        <v>237776</v>
      </c>
      <c r="BN11" s="144">
        <v>193599</v>
      </c>
      <c r="BO11" s="144">
        <v>693128</v>
      </c>
      <c r="BP11" s="145">
        <v>1181201</v>
      </c>
      <c r="BQ11" s="143">
        <v>14026.570539999999</v>
      </c>
      <c r="BR11" s="144">
        <v>34481.233559999993</v>
      </c>
      <c r="BS11" s="144">
        <v>206607.89067999998</v>
      </c>
      <c r="BT11" s="144">
        <v>181010.81155000001</v>
      </c>
      <c r="BU11" s="144">
        <v>672940.70938999997</v>
      </c>
      <c r="BV11" s="146">
        <v>1109067.21572</v>
      </c>
    </row>
    <row r="12" spans="1:74" s="5" customFormat="1" ht="13.8" x14ac:dyDescent="0.25">
      <c r="B12" s="142" t="s">
        <v>18</v>
      </c>
      <c r="C12" s="143">
        <v>2076.3673559200006</v>
      </c>
      <c r="D12" s="144">
        <v>2902.1952815700006</v>
      </c>
      <c r="E12" s="144">
        <v>5497.654476470002</v>
      </c>
      <c r="F12" s="144">
        <v>5969.5561482700014</v>
      </c>
      <c r="G12" s="144">
        <v>7149.3103277700011</v>
      </c>
      <c r="H12" s="145">
        <v>23595.083590000002</v>
      </c>
      <c r="I12" s="143">
        <v>5767.1348143199994</v>
      </c>
      <c r="J12" s="144">
        <v>8060.8816154699998</v>
      </c>
      <c r="K12" s="144">
        <v>15269.800133370001</v>
      </c>
      <c r="L12" s="144">
        <v>16580.512591170002</v>
      </c>
      <c r="M12" s="144">
        <v>19857.293735669999</v>
      </c>
      <c r="N12" s="145">
        <v>65535.622889999999</v>
      </c>
      <c r="O12" s="143">
        <v>5978.2661821800011</v>
      </c>
      <c r="P12" s="144">
        <v>7638.8956772300025</v>
      </c>
      <c r="Q12" s="144">
        <v>34873.219396050008</v>
      </c>
      <c r="R12" s="144">
        <v>86020.607843590027</v>
      </c>
      <c r="S12" s="144">
        <v>197614.90991095005</v>
      </c>
      <c r="T12" s="145">
        <v>332125.89901000011</v>
      </c>
      <c r="U12" s="143">
        <v>4262.4878817079998</v>
      </c>
      <c r="V12" s="144">
        <v>3051.7147458740001</v>
      </c>
      <c r="W12" s="144">
        <v>2832.2178616000001</v>
      </c>
      <c r="X12" s="144">
        <v>33937.050526621999</v>
      </c>
      <c r="Y12" s="144">
        <v>26721.975524196001</v>
      </c>
      <c r="Z12" s="145">
        <v>70805.446540000004</v>
      </c>
      <c r="AA12" s="143">
        <v>182278.36329125392</v>
      </c>
      <c r="AB12" s="144">
        <v>163324.67181096043</v>
      </c>
      <c r="AC12" s="144">
        <v>236308.89479852549</v>
      </c>
      <c r="AD12" s="144">
        <v>956946.63036761153</v>
      </c>
      <c r="AE12" s="144">
        <v>960537.2304316489</v>
      </c>
      <c r="AF12" s="145">
        <v>2499395.7907000002</v>
      </c>
      <c r="AG12" s="143">
        <v>156618.0799489448</v>
      </c>
      <c r="AH12" s="144">
        <v>166932.96226753644</v>
      </c>
      <c r="AI12" s="144">
        <v>408312.2647444919</v>
      </c>
      <c r="AJ12" s="144">
        <v>832330.6342189128</v>
      </c>
      <c r="AK12" s="144">
        <v>1404805.4957100702</v>
      </c>
      <c r="AL12" s="145">
        <v>2968999.4368899562</v>
      </c>
      <c r="AM12" s="143">
        <v>141568.22345835099</v>
      </c>
      <c r="AN12" s="144">
        <v>149218.66972403036</v>
      </c>
      <c r="AO12" s="144">
        <v>376353.01804507826</v>
      </c>
      <c r="AP12" s="144">
        <v>631451.73049564101</v>
      </c>
      <c r="AQ12" s="144">
        <v>876956.90426573658</v>
      </c>
      <c r="AR12" s="145">
        <v>2175548.5459888373</v>
      </c>
      <c r="AS12" s="143">
        <v>95455.953244702308</v>
      </c>
      <c r="AT12" s="144">
        <v>99849.71783971219</v>
      </c>
      <c r="AU12" s="144">
        <v>319007.05967786262</v>
      </c>
      <c r="AV12" s="144">
        <v>393519.21857968415</v>
      </c>
      <c r="AW12" s="144">
        <v>670322.51640962367</v>
      </c>
      <c r="AX12" s="145">
        <v>1578154.4657515851</v>
      </c>
      <c r="AY12" s="143">
        <v>73739.738570473433</v>
      </c>
      <c r="AZ12" s="144">
        <v>99457.374202587409</v>
      </c>
      <c r="BA12" s="144">
        <v>366094.70799373451</v>
      </c>
      <c r="BB12" s="144">
        <v>332892.20277928648</v>
      </c>
      <c r="BC12" s="144">
        <v>699569.44834291656</v>
      </c>
      <c r="BD12" s="145">
        <v>1571753.4718889985</v>
      </c>
      <c r="BE12" s="143">
        <v>37883.797339464618</v>
      </c>
      <c r="BF12" s="144">
        <v>46368.152754264236</v>
      </c>
      <c r="BG12" s="144">
        <v>185206.62984210101</v>
      </c>
      <c r="BH12" s="144">
        <v>181135.57540192627</v>
      </c>
      <c r="BI12" s="144">
        <v>384955.36656988278</v>
      </c>
      <c r="BJ12" s="145">
        <v>835549.52190763899</v>
      </c>
      <c r="BK12" s="143">
        <v>95936</v>
      </c>
      <c r="BL12" s="144">
        <v>128713</v>
      </c>
      <c r="BM12" s="144">
        <v>654363</v>
      </c>
      <c r="BN12" s="144">
        <v>445067</v>
      </c>
      <c r="BO12" s="144">
        <v>1015194</v>
      </c>
      <c r="BP12" s="145">
        <v>2339273</v>
      </c>
      <c r="BQ12" s="143">
        <v>188853.05280907618</v>
      </c>
      <c r="BR12" s="144">
        <v>270507.96355329064</v>
      </c>
      <c r="BS12" s="144">
        <v>1056795.6267941038</v>
      </c>
      <c r="BT12" s="144">
        <v>941735.57658085471</v>
      </c>
      <c r="BU12" s="144">
        <v>1812721.706100865</v>
      </c>
      <c r="BV12" s="146">
        <v>4270613.9258381901</v>
      </c>
    </row>
    <row r="13" spans="1:74" s="5" customFormat="1" ht="13.8" x14ac:dyDescent="0.25">
      <c r="B13" s="142" t="s">
        <v>19</v>
      </c>
      <c r="C13" s="143">
        <v>22016.668917360003</v>
      </c>
      <c r="D13" s="144">
        <v>65132.645547189997</v>
      </c>
      <c r="E13" s="144">
        <v>196315.29784646002</v>
      </c>
      <c r="F13" s="144">
        <v>255943.77616431002</v>
      </c>
      <c r="G13" s="144">
        <v>377952.81641467998</v>
      </c>
      <c r="H13" s="145">
        <v>917361.20489000005</v>
      </c>
      <c r="I13" s="143">
        <v>31598.799292800002</v>
      </c>
      <c r="J13" s="144">
        <v>93479.781241199991</v>
      </c>
      <c r="K13" s="144">
        <v>281755.96036079997</v>
      </c>
      <c r="L13" s="144">
        <v>367336.04177880002</v>
      </c>
      <c r="M13" s="144">
        <v>542446.05452639994</v>
      </c>
      <c r="N13" s="145">
        <v>1316616.6371999998</v>
      </c>
      <c r="O13" s="143">
        <v>1261.494735</v>
      </c>
      <c r="P13" s="144">
        <v>504.59789400000005</v>
      </c>
      <c r="Q13" s="144">
        <v>10975.004194499999</v>
      </c>
      <c r="R13" s="144">
        <v>66102.324114000003</v>
      </c>
      <c r="S13" s="144">
        <v>47306.052562500001</v>
      </c>
      <c r="T13" s="145">
        <v>126149.47350000001</v>
      </c>
      <c r="U13" s="143">
        <v>10762.304714743474</v>
      </c>
      <c r="V13" s="144">
        <v>23254.265544356429</v>
      </c>
      <c r="W13" s="144">
        <v>131389.80339249325</v>
      </c>
      <c r="X13" s="144">
        <v>206469.69104534652</v>
      </c>
      <c r="Y13" s="144">
        <v>268673.24984306027</v>
      </c>
      <c r="Z13" s="145">
        <v>640549.31453999993</v>
      </c>
      <c r="AA13" s="143">
        <v>126809.56837219298</v>
      </c>
      <c r="AB13" s="144">
        <v>262635.11167293682</v>
      </c>
      <c r="AC13" s="144">
        <v>1336261.5148970445</v>
      </c>
      <c r="AD13" s="144">
        <v>1766060.0277886332</v>
      </c>
      <c r="AE13" s="144">
        <v>1685601.9954391927</v>
      </c>
      <c r="AF13" s="145">
        <v>5177368.2181700002</v>
      </c>
      <c r="AG13" s="143">
        <v>36091.688739999998</v>
      </c>
      <c r="AH13" s="144">
        <v>97539.989269129495</v>
      </c>
      <c r="AI13" s="144">
        <v>487819.18193186529</v>
      </c>
      <c r="AJ13" s="144">
        <v>624047.71004771721</v>
      </c>
      <c r="AK13" s="144">
        <v>574541.9025712685</v>
      </c>
      <c r="AL13" s="145">
        <v>1820040.4725599806</v>
      </c>
      <c r="AM13" s="143">
        <v>45444.986181653185</v>
      </c>
      <c r="AN13" s="144">
        <v>104506.78629442625</v>
      </c>
      <c r="AO13" s="144">
        <v>608017.97358916432</v>
      </c>
      <c r="AP13" s="144">
        <v>607109.6998520355</v>
      </c>
      <c r="AQ13" s="144">
        <v>674017.93174191052</v>
      </c>
      <c r="AR13" s="145">
        <v>2039097.3776591897</v>
      </c>
      <c r="AS13" s="143">
        <v>30194.45882783434</v>
      </c>
      <c r="AT13" s="144">
        <v>59419.791620269745</v>
      </c>
      <c r="AU13" s="144">
        <v>324398.27057831228</v>
      </c>
      <c r="AV13" s="144">
        <v>323107.65014315851</v>
      </c>
      <c r="AW13" s="144">
        <v>404633.4239998213</v>
      </c>
      <c r="AX13" s="145">
        <v>1141753.5951693961</v>
      </c>
      <c r="AY13" s="143">
        <v>24874.725148533922</v>
      </c>
      <c r="AZ13" s="144">
        <v>62441.476005348239</v>
      </c>
      <c r="BA13" s="144">
        <v>305429.58605427435</v>
      </c>
      <c r="BB13" s="144">
        <v>314746.68077791255</v>
      </c>
      <c r="BC13" s="144">
        <v>436628.55829297198</v>
      </c>
      <c r="BD13" s="145">
        <v>1144121.0262790411</v>
      </c>
      <c r="BE13" s="143">
        <v>29660.741354234618</v>
      </c>
      <c r="BF13" s="144">
        <v>37926.54958773189</v>
      </c>
      <c r="BG13" s="144">
        <v>166085.59297465868</v>
      </c>
      <c r="BH13" s="144">
        <v>180804.1584545463</v>
      </c>
      <c r="BI13" s="144">
        <v>242993.62159992076</v>
      </c>
      <c r="BJ13" s="145">
        <v>657470.6639710922</v>
      </c>
      <c r="BK13" s="143">
        <v>34631</v>
      </c>
      <c r="BL13" s="144">
        <v>46571</v>
      </c>
      <c r="BM13" s="144">
        <v>174838</v>
      </c>
      <c r="BN13" s="144">
        <v>239818</v>
      </c>
      <c r="BO13" s="144">
        <v>324996</v>
      </c>
      <c r="BP13" s="145">
        <v>820854</v>
      </c>
      <c r="BQ13" s="143">
        <v>97034.928700710821</v>
      </c>
      <c r="BR13" s="144">
        <v>116210.56790725126</v>
      </c>
      <c r="BS13" s="144">
        <v>459064.09191847843</v>
      </c>
      <c r="BT13" s="144">
        <v>541720.20656163979</v>
      </c>
      <c r="BU13" s="144">
        <v>861110.05994179996</v>
      </c>
      <c r="BV13" s="146">
        <v>2075139.8550298801</v>
      </c>
    </row>
    <row r="14" spans="1:74" s="5" customFormat="1" ht="13.8" x14ac:dyDescent="0.25">
      <c r="B14" s="142" t="s">
        <v>20</v>
      </c>
      <c r="C14" s="143">
        <v>0</v>
      </c>
      <c r="D14" s="144">
        <v>0</v>
      </c>
      <c r="E14" s="144">
        <v>0</v>
      </c>
      <c r="F14" s="144">
        <v>0</v>
      </c>
      <c r="G14" s="144">
        <v>0</v>
      </c>
      <c r="H14" s="145">
        <v>0</v>
      </c>
      <c r="I14" s="143">
        <v>0</v>
      </c>
      <c r="J14" s="144">
        <v>0</v>
      </c>
      <c r="K14" s="144">
        <v>0</v>
      </c>
      <c r="L14" s="144">
        <v>0</v>
      </c>
      <c r="M14" s="144">
        <v>0</v>
      </c>
      <c r="N14" s="145">
        <v>0</v>
      </c>
      <c r="O14" s="143">
        <v>0</v>
      </c>
      <c r="P14" s="144">
        <v>0</v>
      </c>
      <c r="Q14" s="144">
        <v>0</v>
      </c>
      <c r="R14" s="144">
        <v>0</v>
      </c>
      <c r="S14" s="144">
        <v>0</v>
      </c>
      <c r="T14" s="145">
        <v>0</v>
      </c>
      <c r="U14" s="143">
        <v>0</v>
      </c>
      <c r="V14" s="144">
        <v>0</v>
      </c>
      <c r="W14" s="144">
        <v>0</v>
      </c>
      <c r="X14" s="144">
        <v>0</v>
      </c>
      <c r="Y14" s="144">
        <v>0</v>
      </c>
      <c r="Z14" s="145">
        <v>0</v>
      </c>
      <c r="AA14" s="143">
        <v>0</v>
      </c>
      <c r="AB14" s="144">
        <v>0</v>
      </c>
      <c r="AC14" s="144">
        <v>0</v>
      </c>
      <c r="AD14" s="144">
        <v>0</v>
      </c>
      <c r="AE14" s="144">
        <v>0</v>
      </c>
      <c r="AF14" s="145">
        <v>0</v>
      </c>
      <c r="AG14" s="143">
        <v>0</v>
      </c>
      <c r="AH14" s="144">
        <v>0</v>
      </c>
      <c r="AI14" s="144">
        <v>0</v>
      </c>
      <c r="AJ14" s="144">
        <v>0</v>
      </c>
      <c r="AK14" s="144">
        <v>0</v>
      </c>
      <c r="AL14" s="145">
        <v>0</v>
      </c>
      <c r="AM14" s="143">
        <v>0</v>
      </c>
      <c r="AN14" s="144">
        <v>0</v>
      </c>
      <c r="AO14" s="144">
        <v>0</v>
      </c>
      <c r="AP14" s="144">
        <v>0</v>
      </c>
      <c r="AQ14" s="144">
        <v>0</v>
      </c>
      <c r="AR14" s="145">
        <v>0</v>
      </c>
      <c r="AS14" s="143">
        <v>7553.2658499999998</v>
      </c>
      <c r="AT14" s="144">
        <v>21454.379809999999</v>
      </c>
      <c r="AU14" s="144">
        <v>164205.24378999998</v>
      </c>
      <c r="AV14" s="144">
        <v>243057.23228999999</v>
      </c>
      <c r="AW14" s="144">
        <v>454138.93751000002</v>
      </c>
      <c r="AX14" s="145">
        <v>890409.05924999993</v>
      </c>
      <c r="AY14" s="143">
        <v>4517.6606600000005</v>
      </c>
      <c r="AZ14" s="144">
        <v>28353.914412000002</v>
      </c>
      <c r="BA14" s="144">
        <v>98710.724070000302</v>
      </c>
      <c r="BB14" s="144">
        <v>68609.54797</v>
      </c>
      <c r="BC14" s="144">
        <v>160549.320473003</v>
      </c>
      <c r="BD14" s="145">
        <v>360741.16758500331</v>
      </c>
      <c r="BE14" s="143">
        <v>4257.4341200000008</v>
      </c>
      <c r="BF14" s="144">
        <v>13539.695030000003</v>
      </c>
      <c r="BG14" s="144">
        <v>99698.739650000061</v>
      </c>
      <c r="BH14" s="144">
        <v>73053.457509999818</v>
      </c>
      <c r="BI14" s="144">
        <v>151015.25138999906</v>
      </c>
      <c r="BJ14" s="145">
        <v>341564.57769999898</v>
      </c>
      <c r="BK14" s="143">
        <v>4832</v>
      </c>
      <c r="BL14" s="144">
        <v>14125</v>
      </c>
      <c r="BM14" s="144">
        <v>107461</v>
      </c>
      <c r="BN14" s="144">
        <v>51087</v>
      </c>
      <c r="BO14" s="144">
        <v>135701</v>
      </c>
      <c r="BP14" s="145">
        <v>313206</v>
      </c>
      <c r="BQ14" s="143">
        <v>0</v>
      </c>
      <c r="BR14" s="144">
        <v>0</v>
      </c>
      <c r="BS14" s="144">
        <v>530.86207045793469</v>
      </c>
      <c r="BT14" s="144">
        <v>1468.0017504563064</v>
      </c>
      <c r="BU14" s="144">
        <v>10515.676149085757</v>
      </c>
      <c r="BV14" s="146">
        <v>12514.53997</v>
      </c>
    </row>
    <row r="15" spans="1:74" s="5" customFormat="1" ht="13.8" x14ac:dyDescent="0.25">
      <c r="B15" s="142" t="s">
        <v>21</v>
      </c>
      <c r="C15" s="143">
        <v>0</v>
      </c>
      <c r="D15" s="144">
        <v>0</v>
      </c>
      <c r="E15" s="144">
        <v>0</v>
      </c>
      <c r="F15" s="144">
        <v>343489.01900812302</v>
      </c>
      <c r="G15" s="144">
        <v>61458.924059298923</v>
      </c>
      <c r="H15" s="145">
        <v>404947.94306742196</v>
      </c>
      <c r="I15" s="143">
        <v>0</v>
      </c>
      <c r="J15" s="144">
        <v>0</v>
      </c>
      <c r="K15" s="144">
        <v>0</v>
      </c>
      <c r="L15" s="144">
        <v>518931.43719999999</v>
      </c>
      <c r="M15" s="144">
        <v>69426.201349999988</v>
      </c>
      <c r="N15" s="145">
        <v>588357.63855000003</v>
      </c>
      <c r="O15" s="143">
        <v>0</v>
      </c>
      <c r="P15" s="144">
        <v>0</v>
      </c>
      <c r="Q15" s="144">
        <v>0</v>
      </c>
      <c r="R15" s="144">
        <v>415522.14681950002</v>
      </c>
      <c r="S15" s="144">
        <v>100654.43308049999</v>
      </c>
      <c r="T15" s="145">
        <v>516176.57990000001</v>
      </c>
      <c r="U15" s="143">
        <v>0</v>
      </c>
      <c r="V15" s="144">
        <v>0</v>
      </c>
      <c r="W15" s="144">
        <v>0</v>
      </c>
      <c r="X15" s="144">
        <v>671140.19815462653</v>
      </c>
      <c r="Y15" s="144">
        <v>148767.27046537359</v>
      </c>
      <c r="Z15" s="145">
        <v>819907.46862000017</v>
      </c>
      <c r="AA15" s="143">
        <v>0</v>
      </c>
      <c r="AB15" s="144">
        <v>0</v>
      </c>
      <c r="AC15" s="144">
        <v>73.71601381100001</v>
      </c>
      <c r="AD15" s="144">
        <v>606166.78156785306</v>
      </c>
      <c r="AE15" s="144">
        <v>130919.64052833604</v>
      </c>
      <c r="AF15" s="145">
        <v>737160.13811000006</v>
      </c>
      <c r="AG15" s="143">
        <v>0</v>
      </c>
      <c r="AH15" s="144">
        <v>0</v>
      </c>
      <c r="AI15" s="144">
        <v>67.303910000000002</v>
      </c>
      <c r="AJ15" s="144">
        <v>499759.75319999876</v>
      </c>
      <c r="AK15" s="144">
        <v>119469.82898000031</v>
      </c>
      <c r="AL15" s="145">
        <v>619296.88608999911</v>
      </c>
      <c r="AM15" s="143">
        <v>0</v>
      </c>
      <c r="AN15" s="144">
        <v>0</v>
      </c>
      <c r="AO15" s="144">
        <v>0</v>
      </c>
      <c r="AP15" s="144">
        <v>471855.56179999915</v>
      </c>
      <c r="AQ15" s="144">
        <v>108768.00025999996</v>
      </c>
      <c r="AR15" s="145">
        <v>580623.56205999909</v>
      </c>
      <c r="AS15" s="143">
        <v>0</v>
      </c>
      <c r="AT15" s="144">
        <v>8913.5246975182617</v>
      </c>
      <c r="AU15" s="144">
        <v>6.5690976198011528</v>
      </c>
      <c r="AV15" s="144">
        <v>707127.35237908259</v>
      </c>
      <c r="AW15" s="144">
        <v>158781.87067577921</v>
      </c>
      <c r="AX15" s="145">
        <v>874829.31684999983</v>
      </c>
      <c r="AY15" s="143">
        <v>0</v>
      </c>
      <c r="AZ15" s="144">
        <v>39133.251283863254</v>
      </c>
      <c r="BA15" s="144">
        <v>290.87493122094571</v>
      </c>
      <c r="BB15" s="144">
        <v>129368.76646094145</v>
      </c>
      <c r="BC15" s="144">
        <v>97543.628293974383</v>
      </c>
      <c r="BD15" s="145">
        <v>266336.52097000001</v>
      </c>
      <c r="BE15" s="143">
        <v>0</v>
      </c>
      <c r="BF15" s="144">
        <v>38925.284584845482</v>
      </c>
      <c r="BG15" s="144">
        <v>143.57777804835976</v>
      </c>
      <c r="BH15" s="144">
        <v>142487.59562503747</v>
      </c>
      <c r="BI15" s="144">
        <v>127247.48240206869</v>
      </c>
      <c r="BJ15" s="145">
        <v>308803.94039</v>
      </c>
      <c r="BK15" s="143">
        <v>0</v>
      </c>
      <c r="BL15" s="144">
        <v>59463</v>
      </c>
      <c r="BM15" s="144">
        <v>0</v>
      </c>
      <c r="BN15" s="144">
        <v>379053</v>
      </c>
      <c r="BO15" s="144">
        <v>137595</v>
      </c>
      <c r="BP15" s="145">
        <v>576111</v>
      </c>
      <c r="BQ15" s="143">
        <v>0</v>
      </c>
      <c r="BR15" s="144">
        <v>11996.004370000002</v>
      </c>
      <c r="BS15" s="144">
        <v>0</v>
      </c>
      <c r="BT15" s="144">
        <v>201683.38133000021</v>
      </c>
      <c r="BU15" s="144">
        <v>135051.22859999983</v>
      </c>
      <c r="BV15" s="146">
        <v>348730.61430000002</v>
      </c>
    </row>
    <row r="16" spans="1:74" s="5" customFormat="1" ht="13.8" x14ac:dyDescent="0.25">
      <c r="B16" s="142" t="s">
        <v>22</v>
      </c>
      <c r="C16" s="143">
        <v>879.93129304609386</v>
      </c>
      <c r="D16" s="144">
        <v>114037.73408513592</v>
      </c>
      <c r="E16" s="144">
        <v>11564.809122735496</v>
      </c>
      <c r="F16" s="144">
        <v>153846.38542846762</v>
      </c>
      <c r="G16" s="144">
        <v>162554.98914061487</v>
      </c>
      <c r="H16" s="145">
        <v>442883.84907</v>
      </c>
      <c r="I16" s="143">
        <v>321.06428999999997</v>
      </c>
      <c r="J16" s="144">
        <v>41609.435209999996</v>
      </c>
      <c r="K16" s="144">
        <v>4219.7013099999995</v>
      </c>
      <c r="L16" s="144">
        <v>56134.587890000003</v>
      </c>
      <c r="M16" s="144">
        <v>59312.133329999997</v>
      </c>
      <c r="N16" s="145">
        <v>161596.92203000002</v>
      </c>
      <c r="O16" s="143">
        <v>1201.43422136</v>
      </c>
      <c r="P16" s="144">
        <v>42650.914858279997</v>
      </c>
      <c r="Q16" s="144">
        <v>20424.381763120004</v>
      </c>
      <c r="R16" s="144">
        <v>164296.12977098001</v>
      </c>
      <c r="S16" s="144">
        <v>71785.694726260001</v>
      </c>
      <c r="T16" s="145">
        <v>300358.55534000002</v>
      </c>
      <c r="U16" s="143">
        <v>0</v>
      </c>
      <c r="V16" s="144">
        <v>45513.670003199994</v>
      </c>
      <c r="W16" s="144">
        <v>19505.858572799996</v>
      </c>
      <c r="X16" s="144">
        <v>185305.65644159995</v>
      </c>
      <c r="Y16" s="144">
        <v>74772.457862399984</v>
      </c>
      <c r="Z16" s="145">
        <v>325097.64287999994</v>
      </c>
      <c r="AA16" s="143">
        <v>3690.5117209356786</v>
      </c>
      <c r="AB16" s="144">
        <v>31837.393330951269</v>
      </c>
      <c r="AC16" s="144">
        <v>37144.14165197892</v>
      </c>
      <c r="AD16" s="144">
        <v>163991.71431466573</v>
      </c>
      <c r="AE16" s="144">
        <v>64187.618467899403</v>
      </c>
      <c r="AF16" s="145">
        <v>300851.37948643102</v>
      </c>
      <c r="AG16" s="143">
        <v>4301.6628181576025</v>
      </c>
      <c r="AH16" s="144">
        <v>46871.994060305195</v>
      </c>
      <c r="AI16" s="144">
        <v>59082.724721938481</v>
      </c>
      <c r="AJ16" s="144">
        <v>338111.6138672902</v>
      </c>
      <c r="AK16" s="144">
        <v>174377.53627230841</v>
      </c>
      <c r="AL16" s="145">
        <v>622745.53173999989</v>
      </c>
      <c r="AM16" s="143">
        <v>1728.9380220952448</v>
      </c>
      <c r="AN16" s="144">
        <v>26246.658712821238</v>
      </c>
      <c r="AO16" s="144">
        <v>36155.613042861252</v>
      </c>
      <c r="AP16" s="144">
        <v>80959.667695983648</v>
      </c>
      <c r="AQ16" s="144">
        <v>50568.96767623855</v>
      </c>
      <c r="AR16" s="145">
        <v>195659.84514999995</v>
      </c>
      <c r="AS16" s="143">
        <v>5153.0948192227061</v>
      </c>
      <c r="AT16" s="144">
        <v>134002.8135869049</v>
      </c>
      <c r="AU16" s="144">
        <v>126784.02050633545</v>
      </c>
      <c r="AV16" s="144">
        <v>410196.90733815986</v>
      </c>
      <c r="AW16" s="144">
        <v>233485.15813937705</v>
      </c>
      <c r="AX16" s="145">
        <v>909621.99438999989</v>
      </c>
      <c r="AY16" s="143">
        <v>2698.0997299999995</v>
      </c>
      <c r="AZ16" s="144">
        <v>88669.850279999999</v>
      </c>
      <c r="BA16" s="144">
        <v>94497.659890000024</v>
      </c>
      <c r="BB16" s="144">
        <v>348430.8902993378</v>
      </c>
      <c r="BC16" s="144">
        <v>135720.12559000004</v>
      </c>
      <c r="BD16" s="145">
        <v>670016.62578933791</v>
      </c>
      <c r="BE16" s="143">
        <v>180.55507</v>
      </c>
      <c r="BF16" s="144">
        <v>40883.537419999993</v>
      </c>
      <c r="BG16" s="144">
        <v>6655.1181899999992</v>
      </c>
      <c r="BH16" s="144">
        <v>71099.595530000006</v>
      </c>
      <c r="BI16" s="144">
        <v>38131.279110000018</v>
      </c>
      <c r="BJ16" s="145">
        <v>156950.08531999998</v>
      </c>
      <c r="BK16" s="143">
        <v>428</v>
      </c>
      <c r="BL16" s="144">
        <v>95526</v>
      </c>
      <c r="BM16" s="144">
        <v>60576</v>
      </c>
      <c r="BN16" s="144">
        <v>132652</v>
      </c>
      <c r="BO16" s="144">
        <v>109643</v>
      </c>
      <c r="BP16" s="145">
        <v>398825</v>
      </c>
      <c r="BQ16" s="143">
        <v>387.92389202647445</v>
      </c>
      <c r="BR16" s="144">
        <v>57561.435798088394</v>
      </c>
      <c r="BS16" s="144">
        <v>36075.296919318156</v>
      </c>
      <c r="BT16" s="144">
        <v>107951.07598673461</v>
      </c>
      <c r="BU16" s="144">
        <v>64161.812843832391</v>
      </c>
      <c r="BV16" s="146">
        <v>266137.54544000002</v>
      </c>
    </row>
    <row r="17" spans="2:74" s="5" customFormat="1" ht="13.8" x14ac:dyDescent="0.25">
      <c r="B17" s="142" t="s">
        <v>23</v>
      </c>
      <c r="C17" s="143">
        <v>-3924.2589238329983</v>
      </c>
      <c r="D17" s="144">
        <v>-61729.915655799981</v>
      </c>
      <c r="E17" s="144">
        <v>-105822.71255279995</v>
      </c>
      <c r="F17" s="144">
        <v>-31438.164187560989</v>
      </c>
      <c r="G17" s="144">
        <v>-238012.91765000587</v>
      </c>
      <c r="H17" s="145">
        <v>-440927.96896999981</v>
      </c>
      <c r="I17" s="143">
        <v>-589.75861650099989</v>
      </c>
      <c r="J17" s="144">
        <v>-9277.1018325999994</v>
      </c>
      <c r="K17" s="144">
        <v>-15903.603141599997</v>
      </c>
      <c r="L17" s="144">
        <v>-4724.6954333169997</v>
      </c>
      <c r="M17" s="144">
        <v>-35769.854065981992</v>
      </c>
      <c r="N17" s="145">
        <v>-66265.013089999993</v>
      </c>
      <c r="O17" s="143">
        <v>149.07344308308282</v>
      </c>
      <c r="P17" s="144">
        <v>16509.883821451422</v>
      </c>
      <c r="Q17" s="144">
        <v>13863.830206726703</v>
      </c>
      <c r="R17" s="144">
        <v>1006.245740810809</v>
      </c>
      <c r="S17" s="144">
        <v>5702.0591979279179</v>
      </c>
      <c r="T17" s="145">
        <v>37231.092409999932</v>
      </c>
      <c r="U17" s="143">
        <v>3903.6819187480005</v>
      </c>
      <c r="V17" s="144">
        <v>109802.40187734202</v>
      </c>
      <c r="W17" s="144">
        <v>216972.08804204004</v>
      </c>
      <c r="X17" s="144">
        <v>18020.485136546002</v>
      </c>
      <c r="Y17" s="144">
        <v>105217.84520532402</v>
      </c>
      <c r="Z17" s="145">
        <v>453916.50218000007</v>
      </c>
      <c r="AA17" s="143">
        <v>2768.1966135129683</v>
      </c>
      <c r="AB17" s="144">
        <v>34466.654740216494</v>
      </c>
      <c r="AC17" s="144">
        <v>6837.0908795529776</v>
      </c>
      <c r="AD17" s="144">
        <v>10750.574138588068</v>
      </c>
      <c r="AE17" s="144">
        <v>102217.14608812978</v>
      </c>
      <c r="AF17" s="145">
        <v>157039.66246000028</v>
      </c>
      <c r="AG17" s="143">
        <v>849.18148932683766</v>
      </c>
      <c r="AH17" s="144">
        <v>9899.4865289751233</v>
      </c>
      <c r="AI17" s="144">
        <v>2203.4745406730849</v>
      </c>
      <c r="AJ17" s="144">
        <v>76807.26021356511</v>
      </c>
      <c r="AK17" s="144">
        <v>18711.759687459842</v>
      </c>
      <c r="AL17" s="145">
        <v>108471.16245999999</v>
      </c>
      <c r="AM17" s="143">
        <v>1330.2305491876175</v>
      </c>
      <c r="AN17" s="144">
        <v>18481.961361088841</v>
      </c>
      <c r="AO17" s="144">
        <v>3072.5654889521711</v>
      </c>
      <c r="AP17" s="144">
        <v>75412.04953185418</v>
      </c>
      <c r="AQ17" s="144">
        <v>10388.150388917178</v>
      </c>
      <c r="AR17" s="145">
        <v>108684.95731999999</v>
      </c>
      <c r="AS17" s="143">
        <v>17643.475629999997</v>
      </c>
      <c r="AT17" s="144">
        <v>189967.80590000001</v>
      </c>
      <c r="AU17" s="144">
        <v>184499.41297999999</v>
      </c>
      <c r="AV17" s="144">
        <v>19883.885569999999</v>
      </c>
      <c r="AW17" s="144">
        <v>59912.764920000001</v>
      </c>
      <c r="AX17" s="145">
        <v>471907.34499999997</v>
      </c>
      <c r="AY17" s="143">
        <v>4374.5911900000001</v>
      </c>
      <c r="AZ17" s="144">
        <v>71681.324309999996</v>
      </c>
      <c r="BA17" s="144">
        <v>119389.65452</v>
      </c>
      <c r="BB17" s="144">
        <v>6614.6348499999995</v>
      </c>
      <c r="BC17" s="144">
        <v>7981.9529199999997</v>
      </c>
      <c r="BD17" s="145">
        <v>210042.15779</v>
      </c>
      <c r="BE17" s="143">
        <v>8224.7424837617818</v>
      </c>
      <c r="BF17" s="144">
        <v>57970.480267829938</v>
      </c>
      <c r="BG17" s="144">
        <v>51459.916027086845</v>
      </c>
      <c r="BH17" s="144">
        <v>4253.6635920784611</v>
      </c>
      <c r="BI17" s="144">
        <v>14724.866569242962</v>
      </c>
      <c r="BJ17" s="145">
        <v>136633.66894</v>
      </c>
      <c r="BK17" s="143">
        <v>6484</v>
      </c>
      <c r="BL17" s="144">
        <v>102359</v>
      </c>
      <c r="BM17" s="144">
        <v>6221</v>
      </c>
      <c r="BN17" s="144">
        <v>6384</v>
      </c>
      <c r="BO17" s="144">
        <v>16407</v>
      </c>
      <c r="BP17" s="145">
        <v>137855</v>
      </c>
      <c r="BQ17" s="143">
        <v>4369.4110025000009</v>
      </c>
      <c r="BR17" s="144">
        <v>55054.5786315</v>
      </c>
      <c r="BS17" s="144">
        <v>8301.8809047499999</v>
      </c>
      <c r="BT17" s="144">
        <v>19487.573071150004</v>
      </c>
      <c r="BU17" s="144">
        <v>174.7764401</v>
      </c>
      <c r="BV17" s="146">
        <v>87388.220050000004</v>
      </c>
    </row>
    <row r="18" spans="2:74" s="5" customFormat="1" ht="13.8" x14ac:dyDescent="0.25">
      <c r="B18" s="142" t="s">
        <v>24</v>
      </c>
      <c r="C18" s="143">
        <v>0</v>
      </c>
      <c r="D18" s="144">
        <v>0</v>
      </c>
      <c r="E18" s="144">
        <v>0</v>
      </c>
      <c r="F18" s="144">
        <v>0</v>
      </c>
      <c r="G18" s="144">
        <v>0</v>
      </c>
      <c r="H18" s="145">
        <v>0</v>
      </c>
      <c r="I18" s="143">
        <v>0</v>
      </c>
      <c r="J18" s="144">
        <v>0</v>
      </c>
      <c r="K18" s="144">
        <v>0</v>
      </c>
      <c r="L18" s="144">
        <v>0</v>
      </c>
      <c r="M18" s="144">
        <v>0</v>
      </c>
      <c r="N18" s="145">
        <v>0</v>
      </c>
      <c r="O18" s="143">
        <v>0</v>
      </c>
      <c r="P18" s="144">
        <v>0</v>
      </c>
      <c r="Q18" s="144">
        <v>0</v>
      </c>
      <c r="R18" s="144">
        <v>0</v>
      </c>
      <c r="S18" s="144">
        <v>0</v>
      </c>
      <c r="T18" s="145">
        <v>0</v>
      </c>
      <c r="U18" s="143">
        <v>0</v>
      </c>
      <c r="V18" s="144">
        <v>0</v>
      </c>
      <c r="W18" s="144">
        <v>0</v>
      </c>
      <c r="X18" s="144">
        <v>0</v>
      </c>
      <c r="Y18" s="144">
        <v>0</v>
      </c>
      <c r="Z18" s="145">
        <v>0</v>
      </c>
      <c r="AA18" s="143">
        <v>0</v>
      </c>
      <c r="AB18" s="144">
        <v>16272.725041980068</v>
      </c>
      <c r="AC18" s="144">
        <v>0</v>
      </c>
      <c r="AD18" s="144">
        <v>0</v>
      </c>
      <c r="AE18" s="144">
        <v>0</v>
      </c>
      <c r="AF18" s="145">
        <v>16272.725041980068</v>
      </c>
      <c r="AG18" s="143">
        <v>0</v>
      </c>
      <c r="AH18" s="144">
        <v>60777.337009999996</v>
      </c>
      <c r="AI18" s="144">
        <v>0</v>
      </c>
      <c r="AJ18" s="144">
        <v>0</v>
      </c>
      <c r="AK18" s="144">
        <v>0</v>
      </c>
      <c r="AL18" s="145">
        <v>60777.337009999996</v>
      </c>
      <c r="AM18" s="143">
        <v>0</v>
      </c>
      <c r="AN18" s="144">
        <v>41568.7451</v>
      </c>
      <c r="AO18" s="144">
        <v>0</v>
      </c>
      <c r="AP18" s="144">
        <v>0</v>
      </c>
      <c r="AQ18" s="144">
        <v>0</v>
      </c>
      <c r="AR18" s="145">
        <v>41568.7451</v>
      </c>
      <c r="AS18" s="143">
        <v>0</v>
      </c>
      <c r="AT18" s="144">
        <v>39424.519100000005</v>
      </c>
      <c r="AU18" s="144">
        <v>0</v>
      </c>
      <c r="AV18" s="144">
        <v>0</v>
      </c>
      <c r="AW18" s="144">
        <v>0</v>
      </c>
      <c r="AX18" s="145">
        <v>39424.519100000005</v>
      </c>
      <c r="AY18" s="143">
        <v>0</v>
      </c>
      <c r="AZ18" s="144">
        <v>35630.669410000002</v>
      </c>
      <c r="BA18" s="144">
        <v>0</v>
      </c>
      <c r="BB18" s="144">
        <v>0</v>
      </c>
      <c r="BC18" s="144">
        <v>0</v>
      </c>
      <c r="BD18" s="145">
        <v>35630.669410000002</v>
      </c>
      <c r="BE18" s="143">
        <v>0</v>
      </c>
      <c r="BF18" s="144">
        <v>31648.497090000001</v>
      </c>
      <c r="BG18" s="144">
        <v>0</v>
      </c>
      <c r="BH18" s="144">
        <v>0</v>
      </c>
      <c r="BI18" s="144">
        <v>0</v>
      </c>
      <c r="BJ18" s="145">
        <v>31648.497090000001</v>
      </c>
      <c r="BK18" s="143">
        <v>0</v>
      </c>
      <c r="BL18" s="144">
        <v>28065</v>
      </c>
      <c r="BM18" s="144">
        <v>0</v>
      </c>
      <c r="BN18" s="144">
        <v>0</v>
      </c>
      <c r="BO18" s="144">
        <v>0</v>
      </c>
      <c r="BP18" s="145">
        <v>28065</v>
      </c>
      <c r="BQ18" s="143">
        <v>0</v>
      </c>
      <c r="BR18" s="144">
        <v>23138.168399999999</v>
      </c>
      <c r="BS18" s="144">
        <v>0</v>
      </c>
      <c r="BT18" s="144">
        <v>0</v>
      </c>
      <c r="BU18" s="144">
        <v>0</v>
      </c>
      <c r="BV18" s="146">
        <v>23138.168399999999</v>
      </c>
    </row>
    <row r="19" spans="2:74" s="5" customFormat="1" ht="13.8" x14ac:dyDescent="0.25">
      <c r="B19" s="142" t="s">
        <v>25</v>
      </c>
      <c r="C19" s="143">
        <v>0</v>
      </c>
      <c r="D19" s="144">
        <v>0</v>
      </c>
      <c r="E19" s="144">
        <v>0</v>
      </c>
      <c r="F19" s="144">
        <v>0</v>
      </c>
      <c r="G19" s="144">
        <v>0</v>
      </c>
      <c r="H19" s="145">
        <v>0</v>
      </c>
      <c r="I19" s="143">
        <v>0</v>
      </c>
      <c r="J19" s="144">
        <v>0</v>
      </c>
      <c r="K19" s="144">
        <v>0</v>
      </c>
      <c r="L19" s="144">
        <v>0</v>
      </c>
      <c r="M19" s="144">
        <v>0</v>
      </c>
      <c r="N19" s="145">
        <v>0</v>
      </c>
      <c r="O19" s="143">
        <v>0</v>
      </c>
      <c r="P19" s="144">
        <v>0</v>
      </c>
      <c r="Q19" s="144">
        <v>0</v>
      </c>
      <c r="R19" s="144">
        <v>0</v>
      </c>
      <c r="S19" s="144">
        <v>0</v>
      </c>
      <c r="T19" s="145">
        <v>0</v>
      </c>
      <c r="U19" s="143">
        <v>2688.9705999999996</v>
      </c>
      <c r="V19" s="144">
        <v>0</v>
      </c>
      <c r="W19" s="144">
        <v>0</v>
      </c>
      <c r="X19" s="144">
        <v>0</v>
      </c>
      <c r="Y19" s="144">
        <v>0</v>
      </c>
      <c r="Z19" s="145">
        <v>2688.9705999999996</v>
      </c>
      <c r="AA19" s="143">
        <v>1603.9808572146012</v>
      </c>
      <c r="AB19" s="144">
        <v>3217.5960935240059</v>
      </c>
      <c r="AC19" s="144">
        <v>0</v>
      </c>
      <c r="AD19" s="144">
        <v>69.403276412281954</v>
      </c>
      <c r="AE19" s="144">
        <v>6.4018728491102532</v>
      </c>
      <c r="AF19" s="145">
        <v>4897.3820999999989</v>
      </c>
      <c r="AG19" s="143">
        <v>5525.9560300000003</v>
      </c>
      <c r="AH19" s="144">
        <v>145.4353399999998</v>
      </c>
      <c r="AI19" s="144">
        <v>71.557910000000007</v>
      </c>
      <c r="AJ19" s="144">
        <v>49.414759999999994</v>
      </c>
      <c r="AK19" s="144">
        <v>3</v>
      </c>
      <c r="AL19" s="145">
        <v>5795.3640400000004</v>
      </c>
      <c r="AM19" s="143">
        <v>880.15052967962595</v>
      </c>
      <c r="AN19" s="144">
        <v>3245.8795955979199</v>
      </c>
      <c r="AO19" s="144">
        <v>138.83716183799402</v>
      </c>
      <c r="AP19" s="144">
        <v>605.43869288446297</v>
      </c>
      <c r="AQ19" s="144">
        <v>0</v>
      </c>
      <c r="AR19" s="145">
        <v>4870.3059800000037</v>
      </c>
      <c r="AS19" s="143">
        <v>1006.37824</v>
      </c>
      <c r="AT19" s="144">
        <v>5149.74442</v>
      </c>
      <c r="AU19" s="144">
        <v>114</v>
      </c>
      <c r="AV19" s="144">
        <v>3244.8715699999998</v>
      </c>
      <c r="AW19" s="144">
        <v>40</v>
      </c>
      <c r="AX19" s="145">
        <v>9554.9942300000002</v>
      </c>
      <c r="AY19" s="143">
        <v>1593.39562</v>
      </c>
      <c r="AZ19" s="144">
        <v>11626.936460000001</v>
      </c>
      <c r="BA19" s="144">
        <v>274.81193000000002</v>
      </c>
      <c r="BB19" s="144">
        <v>7160.0770999999995</v>
      </c>
      <c r="BC19" s="144">
        <v>120.69500000000001</v>
      </c>
      <c r="BD19" s="145">
        <v>20775.916109999998</v>
      </c>
      <c r="BE19" s="143">
        <v>10193.889110000004</v>
      </c>
      <c r="BF19" s="144">
        <v>1038.3493100000001</v>
      </c>
      <c r="BG19" s="144">
        <v>154.86973999999998</v>
      </c>
      <c r="BH19" s="144">
        <v>13612.850249999996</v>
      </c>
      <c r="BI19" s="144">
        <v>0</v>
      </c>
      <c r="BJ19" s="145">
        <v>24999.958409999999</v>
      </c>
      <c r="BK19" s="143">
        <v>1370</v>
      </c>
      <c r="BL19" s="144">
        <v>8632</v>
      </c>
      <c r="BM19" s="144">
        <v>72</v>
      </c>
      <c r="BN19" s="144">
        <v>13873</v>
      </c>
      <c r="BO19" s="144">
        <v>96</v>
      </c>
      <c r="BP19" s="145">
        <v>24043</v>
      </c>
      <c r="BQ19" s="143">
        <v>1157.97741</v>
      </c>
      <c r="BR19" s="144">
        <v>11672.412270000001</v>
      </c>
      <c r="BS19" s="144">
        <v>115.79774</v>
      </c>
      <c r="BT19" s="144">
        <v>10213.36073</v>
      </c>
      <c r="BU19" s="144">
        <v>0</v>
      </c>
      <c r="BV19" s="146">
        <v>23159.548149999999</v>
      </c>
    </row>
    <row r="20" spans="2:74" s="5" customFormat="1" ht="13.8" x14ac:dyDescent="0.25">
      <c r="B20" s="142" t="s">
        <v>26</v>
      </c>
      <c r="C20" s="143">
        <v>843.87403518000008</v>
      </c>
      <c r="D20" s="144">
        <v>4065.9385331400003</v>
      </c>
      <c r="E20" s="144">
        <v>11737.520671140001</v>
      </c>
      <c r="F20" s="144">
        <v>29458.875409920005</v>
      </c>
      <c r="G20" s="144">
        <v>30609.612730620003</v>
      </c>
      <c r="H20" s="145">
        <v>76715.821380000009</v>
      </c>
      <c r="I20" s="143">
        <v>1910.7268015</v>
      </c>
      <c r="J20" s="144">
        <v>9206.2291344999994</v>
      </c>
      <c r="K20" s="144">
        <v>26576.472784500002</v>
      </c>
      <c r="L20" s="144">
        <v>66701.735616000005</v>
      </c>
      <c r="M20" s="144">
        <v>69307.272163500005</v>
      </c>
      <c r="N20" s="145">
        <v>173702.43650000001</v>
      </c>
      <c r="O20" s="143">
        <v>598.74473818181843</v>
      </c>
      <c r="P20" s="144">
        <v>3678.0033916883121</v>
      </c>
      <c r="Q20" s="144">
        <v>15909.503043116887</v>
      </c>
      <c r="R20" s="144">
        <v>26772.44329298702</v>
      </c>
      <c r="S20" s="144">
        <v>38661.803094025985</v>
      </c>
      <c r="T20" s="145">
        <v>85620.497560000018</v>
      </c>
      <c r="U20" s="143">
        <v>46.483222928000004</v>
      </c>
      <c r="V20" s="144">
        <v>338.33690131200001</v>
      </c>
      <c r="W20" s="144">
        <v>1677.968145696</v>
      </c>
      <c r="X20" s="144">
        <v>2145.8484551679999</v>
      </c>
      <c r="Y20" s="144">
        <v>3411.5637548959999</v>
      </c>
      <c r="Z20" s="145">
        <v>7620.2004799999995</v>
      </c>
      <c r="AA20" s="143">
        <v>4941.009955866135</v>
      </c>
      <c r="AB20" s="144">
        <v>23408.746658036554</v>
      </c>
      <c r="AC20" s="144">
        <v>94491.598295323289</v>
      </c>
      <c r="AD20" s="144">
        <v>53065.236703140319</v>
      </c>
      <c r="AE20" s="144">
        <v>125047.34381763363</v>
      </c>
      <c r="AF20" s="145">
        <v>300953.93542999995</v>
      </c>
      <c r="AG20" s="143">
        <v>951.69306000000006</v>
      </c>
      <c r="AH20" s="144">
        <v>1745.9569303176427</v>
      </c>
      <c r="AI20" s="144">
        <v>30121.718407276541</v>
      </c>
      <c r="AJ20" s="144">
        <v>11165.394780000001</v>
      </c>
      <c r="AK20" s="144">
        <v>37211.591592431818</v>
      </c>
      <c r="AL20" s="145">
        <v>81196.354770025995</v>
      </c>
      <c r="AM20" s="143">
        <v>723.90919401089104</v>
      </c>
      <c r="AN20" s="144">
        <v>2105.3777716650552</v>
      </c>
      <c r="AO20" s="144">
        <v>26271.429755559468</v>
      </c>
      <c r="AP20" s="144">
        <v>9147.0736004344235</v>
      </c>
      <c r="AQ20" s="144">
        <v>35801.487448330161</v>
      </c>
      <c r="AR20" s="145">
        <v>74049.277770000001</v>
      </c>
      <c r="AS20" s="143">
        <v>564.15679</v>
      </c>
      <c r="AT20" s="144">
        <v>1133.73541</v>
      </c>
      <c r="AU20" s="144">
        <v>20448.009420000002</v>
      </c>
      <c r="AV20" s="144">
        <v>5400.6454400000002</v>
      </c>
      <c r="AW20" s="144">
        <v>26013.350569999999</v>
      </c>
      <c r="AX20" s="145">
        <v>53559.897629999999</v>
      </c>
      <c r="AY20" s="143">
        <v>12.445979999999999</v>
      </c>
      <c r="AZ20" s="144">
        <v>480.57385000000005</v>
      </c>
      <c r="BA20" s="144">
        <v>10664.5967</v>
      </c>
      <c r="BB20" s="144">
        <v>9331.8805399999983</v>
      </c>
      <c r="BC20" s="144">
        <v>3476.780600000001</v>
      </c>
      <c r="BD20" s="145">
        <v>23966.277669999999</v>
      </c>
      <c r="BE20" s="143">
        <v>179.26675999999998</v>
      </c>
      <c r="BF20" s="144">
        <v>754.05792000000008</v>
      </c>
      <c r="BG20" s="144">
        <v>9372.9611399999994</v>
      </c>
      <c r="BH20" s="144">
        <v>2446.9496599999998</v>
      </c>
      <c r="BI20" s="144">
        <v>11669.075389999998</v>
      </c>
      <c r="BJ20" s="145">
        <v>24422.310869999998</v>
      </c>
      <c r="BK20" s="143">
        <v>146</v>
      </c>
      <c r="BL20" s="144">
        <v>99</v>
      </c>
      <c r="BM20" s="144">
        <v>4007</v>
      </c>
      <c r="BN20" s="144">
        <v>891</v>
      </c>
      <c r="BO20" s="144">
        <v>3400</v>
      </c>
      <c r="BP20" s="145">
        <v>8543</v>
      </c>
      <c r="BQ20" s="143">
        <v>596.6883600000001</v>
      </c>
      <c r="BR20" s="144">
        <v>996.50882381641622</v>
      </c>
      <c r="BS20" s="144">
        <v>6477.4340904362552</v>
      </c>
      <c r="BT20" s="144">
        <v>3970.1081554213461</v>
      </c>
      <c r="BU20" s="144">
        <v>6972.3636703259826</v>
      </c>
      <c r="BV20" s="146">
        <v>19013.1031</v>
      </c>
    </row>
    <row r="21" spans="2:74" s="5" customFormat="1" ht="13.8" x14ac:dyDescent="0.25">
      <c r="B21" s="142" t="s">
        <v>27</v>
      </c>
      <c r="C21" s="143">
        <v>0</v>
      </c>
      <c r="D21" s="144">
        <v>0</v>
      </c>
      <c r="E21" s="144">
        <v>0</v>
      </c>
      <c r="F21" s="144">
        <v>0</v>
      </c>
      <c r="G21" s="144">
        <v>0</v>
      </c>
      <c r="H21" s="145">
        <v>0</v>
      </c>
      <c r="I21" s="143">
        <v>0</v>
      </c>
      <c r="J21" s="144">
        <v>0</v>
      </c>
      <c r="K21" s="144">
        <v>0</v>
      </c>
      <c r="L21" s="144">
        <v>0</v>
      </c>
      <c r="M21" s="144">
        <v>0</v>
      </c>
      <c r="N21" s="145">
        <v>0</v>
      </c>
      <c r="O21" s="143">
        <v>0</v>
      </c>
      <c r="P21" s="144">
        <v>0</v>
      </c>
      <c r="Q21" s="144">
        <v>0</v>
      </c>
      <c r="R21" s="144">
        <v>0</v>
      </c>
      <c r="S21" s="144">
        <v>0</v>
      </c>
      <c r="T21" s="145">
        <v>0</v>
      </c>
      <c r="U21" s="143">
        <v>0</v>
      </c>
      <c r="V21" s="144">
        <v>0</v>
      </c>
      <c r="W21" s="144">
        <v>0</v>
      </c>
      <c r="X21" s="144">
        <v>0</v>
      </c>
      <c r="Y21" s="144">
        <v>0</v>
      </c>
      <c r="Z21" s="145">
        <v>0</v>
      </c>
      <c r="AA21" s="143">
        <v>0</v>
      </c>
      <c r="AB21" s="144">
        <v>0</v>
      </c>
      <c r="AC21" s="144">
        <v>0</v>
      </c>
      <c r="AD21" s="144">
        <v>0</v>
      </c>
      <c r="AE21" s="144">
        <v>0</v>
      </c>
      <c r="AF21" s="145">
        <v>0</v>
      </c>
      <c r="AG21" s="143">
        <v>0</v>
      </c>
      <c r="AH21" s="144">
        <v>0</v>
      </c>
      <c r="AI21" s="144">
        <v>0</v>
      </c>
      <c r="AJ21" s="144">
        <v>0</v>
      </c>
      <c r="AK21" s="144">
        <v>0</v>
      </c>
      <c r="AL21" s="145">
        <v>0</v>
      </c>
      <c r="AM21" s="143">
        <v>0</v>
      </c>
      <c r="AN21" s="144">
        <v>0</v>
      </c>
      <c r="AO21" s="144">
        <v>0</v>
      </c>
      <c r="AP21" s="144">
        <v>0</v>
      </c>
      <c r="AQ21" s="144">
        <v>0</v>
      </c>
      <c r="AR21" s="145">
        <v>0</v>
      </c>
      <c r="AS21" s="143">
        <v>179327.38209999999</v>
      </c>
      <c r="AT21" s="144">
        <v>177845.04767000003</v>
      </c>
      <c r="AU21" s="144">
        <v>0</v>
      </c>
      <c r="AV21" s="144">
        <v>0</v>
      </c>
      <c r="AW21" s="144">
        <v>0</v>
      </c>
      <c r="AX21" s="145">
        <v>357172.42977000005</v>
      </c>
      <c r="AY21" s="143">
        <v>0</v>
      </c>
      <c r="AZ21" s="144">
        <v>39154.178775818582</v>
      </c>
      <c r="BA21" s="144">
        <v>0</v>
      </c>
      <c r="BB21" s="144">
        <v>3533.1978571111972</v>
      </c>
      <c r="BC21" s="144">
        <v>0</v>
      </c>
      <c r="BD21" s="145">
        <v>42687.37663292978</v>
      </c>
      <c r="BE21" s="143">
        <v>0</v>
      </c>
      <c r="BF21" s="144">
        <v>17966.73990000003</v>
      </c>
      <c r="BG21" s="144">
        <v>0</v>
      </c>
      <c r="BH21" s="144">
        <v>772.33746999999994</v>
      </c>
      <c r="BI21" s="144">
        <v>0</v>
      </c>
      <c r="BJ21" s="145">
        <v>18739.077370000028</v>
      </c>
      <c r="BK21" s="143">
        <v>0</v>
      </c>
      <c r="BL21" s="144">
        <v>6177</v>
      </c>
      <c r="BM21" s="144">
        <v>0</v>
      </c>
      <c r="BN21" s="144">
        <v>60</v>
      </c>
      <c r="BO21" s="144">
        <v>0</v>
      </c>
      <c r="BP21" s="145">
        <v>6237</v>
      </c>
      <c r="BQ21" s="143">
        <v>502.05066000000005</v>
      </c>
      <c r="BR21" s="144">
        <v>101621.67982000002</v>
      </c>
      <c r="BS21" s="144">
        <v>0</v>
      </c>
      <c r="BT21" s="144">
        <v>2907.2027000000003</v>
      </c>
      <c r="BU21" s="144">
        <v>0</v>
      </c>
      <c r="BV21" s="146">
        <v>105030.93318000001</v>
      </c>
    </row>
    <row r="22" spans="2:74" s="5" customFormat="1" ht="13.8" x14ac:dyDescent="0.25">
      <c r="B22" s="142" t="s">
        <v>28</v>
      </c>
      <c r="C22" s="143">
        <v>0</v>
      </c>
      <c r="D22" s="144">
        <v>141.89337</v>
      </c>
      <c r="E22" s="144">
        <v>0</v>
      </c>
      <c r="F22" s="144">
        <v>0</v>
      </c>
      <c r="G22" s="144">
        <v>0</v>
      </c>
      <c r="H22" s="145">
        <v>141.89337</v>
      </c>
      <c r="I22" s="143">
        <v>0</v>
      </c>
      <c r="J22" s="144">
        <v>427.91885999999994</v>
      </c>
      <c r="K22" s="144">
        <v>0</v>
      </c>
      <c r="L22" s="144">
        <v>0</v>
      </c>
      <c r="M22" s="144">
        <v>0</v>
      </c>
      <c r="N22" s="145">
        <v>427.91885999999994</v>
      </c>
      <c r="O22" s="143">
        <v>0</v>
      </c>
      <c r="P22" s="144">
        <v>0</v>
      </c>
      <c r="Q22" s="144">
        <v>0</v>
      </c>
      <c r="R22" s="144">
        <v>0</v>
      </c>
      <c r="S22" s="144">
        <v>0</v>
      </c>
      <c r="T22" s="145">
        <v>0</v>
      </c>
      <c r="U22" s="143">
        <v>0</v>
      </c>
      <c r="V22" s="144">
        <v>0</v>
      </c>
      <c r="W22" s="144">
        <v>0</v>
      </c>
      <c r="X22" s="144">
        <v>0</v>
      </c>
      <c r="Y22" s="144">
        <v>0</v>
      </c>
      <c r="Z22" s="145">
        <v>0</v>
      </c>
      <c r="AA22" s="143">
        <v>0</v>
      </c>
      <c r="AB22" s="144">
        <v>0</v>
      </c>
      <c r="AC22" s="144">
        <v>0</v>
      </c>
      <c r="AD22" s="144">
        <v>0</v>
      </c>
      <c r="AE22" s="144">
        <v>0</v>
      </c>
      <c r="AF22" s="145">
        <v>0</v>
      </c>
      <c r="AG22" s="143">
        <v>0</v>
      </c>
      <c r="AH22" s="144">
        <v>0</v>
      </c>
      <c r="AI22" s="144">
        <v>0</v>
      </c>
      <c r="AJ22" s="144">
        <v>0</v>
      </c>
      <c r="AK22" s="144">
        <v>0</v>
      </c>
      <c r="AL22" s="145">
        <v>0</v>
      </c>
      <c r="AM22" s="143">
        <v>0</v>
      </c>
      <c r="AN22" s="144">
        <v>0</v>
      </c>
      <c r="AO22" s="144">
        <v>0</v>
      </c>
      <c r="AP22" s="144">
        <v>0</v>
      </c>
      <c r="AQ22" s="144">
        <v>0</v>
      </c>
      <c r="AR22" s="145">
        <v>0</v>
      </c>
      <c r="AS22" s="143">
        <v>0</v>
      </c>
      <c r="AT22" s="144">
        <v>29637.590029999999</v>
      </c>
      <c r="AU22" s="144">
        <v>0</v>
      </c>
      <c r="AV22" s="144">
        <v>0</v>
      </c>
      <c r="AW22" s="144">
        <v>0</v>
      </c>
      <c r="AX22" s="145">
        <v>29637.590029999999</v>
      </c>
      <c r="AY22" s="143">
        <v>0</v>
      </c>
      <c r="AZ22" s="144">
        <v>0</v>
      </c>
      <c r="BA22" s="144">
        <v>0</v>
      </c>
      <c r="BB22" s="144">
        <v>0</v>
      </c>
      <c r="BC22" s="144">
        <v>0</v>
      </c>
      <c r="BD22" s="145">
        <v>0</v>
      </c>
      <c r="BE22" s="143">
        <v>0</v>
      </c>
      <c r="BF22" s="144">
        <v>8619.2629800000013</v>
      </c>
      <c r="BG22" s="144">
        <v>0</v>
      </c>
      <c r="BH22" s="144">
        <v>0</v>
      </c>
      <c r="BI22" s="144">
        <v>0</v>
      </c>
      <c r="BJ22" s="145">
        <v>8619.2629800000013</v>
      </c>
      <c r="BK22" s="143">
        <v>0</v>
      </c>
      <c r="BL22" s="144">
        <v>0</v>
      </c>
      <c r="BM22" s="144">
        <v>0</v>
      </c>
      <c r="BN22" s="144">
        <v>0</v>
      </c>
      <c r="BO22" s="144">
        <v>0</v>
      </c>
      <c r="BP22" s="145">
        <v>0</v>
      </c>
      <c r="BQ22" s="143">
        <v>0</v>
      </c>
      <c r="BR22" s="144">
        <v>0</v>
      </c>
      <c r="BS22" s="144">
        <v>0</v>
      </c>
      <c r="BT22" s="144">
        <v>0</v>
      </c>
      <c r="BU22" s="144">
        <v>0</v>
      </c>
      <c r="BV22" s="146">
        <v>0</v>
      </c>
    </row>
    <row r="23" spans="2:74" s="5" customFormat="1" ht="13.8" x14ac:dyDescent="0.25">
      <c r="B23" s="142" t="s">
        <v>29</v>
      </c>
      <c r="C23" s="143">
        <v>0</v>
      </c>
      <c r="D23" s="144">
        <v>0</v>
      </c>
      <c r="E23" s="144">
        <v>0</v>
      </c>
      <c r="F23" s="144">
        <v>0</v>
      </c>
      <c r="G23" s="144">
        <v>0</v>
      </c>
      <c r="H23" s="145">
        <v>0</v>
      </c>
      <c r="I23" s="143">
        <v>0.50525539999999991</v>
      </c>
      <c r="J23" s="144">
        <v>2.7541109999999995</v>
      </c>
      <c r="K23" s="144">
        <v>1.7704041999999998</v>
      </c>
      <c r="L23" s="144">
        <v>4.1278160000000002</v>
      </c>
      <c r="M23" s="144">
        <v>4.2444133999999991</v>
      </c>
      <c r="N23" s="145">
        <v>13.401999999999997</v>
      </c>
      <c r="O23" s="143">
        <v>18.395674600000003</v>
      </c>
      <c r="P23" s="144">
        <v>75.519085200000006</v>
      </c>
      <c r="Q23" s="144">
        <v>92.946566400000009</v>
      </c>
      <c r="R23" s="144">
        <v>53.250637000000005</v>
      </c>
      <c r="S23" s="144">
        <v>243.50064010000003</v>
      </c>
      <c r="T23" s="145">
        <v>483.61260330000005</v>
      </c>
      <c r="U23" s="143">
        <v>19.618451594814591</v>
      </c>
      <c r="V23" s="144">
        <v>83.168820436137054</v>
      </c>
      <c r="W23" s="144">
        <v>94.319478821223996</v>
      </c>
      <c r="X23" s="144">
        <v>377.27791528489598</v>
      </c>
      <c r="Y23" s="144">
        <v>259.90256386292833</v>
      </c>
      <c r="Z23" s="145">
        <v>834.28723000000002</v>
      </c>
      <c r="AA23" s="143">
        <v>117.19988825846778</v>
      </c>
      <c r="AB23" s="144">
        <v>356.10771012816559</v>
      </c>
      <c r="AC23" s="144">
        <v>473.91548716656996</v>
      </c>
      <c r="AD23" s="144">
        <v>2501.4929962953347</v>
      </c>
      <c r="AE23" s="144">
        <v>1537.6201181514621</v>
      </c>
      <c r="AF23" s="145">
        <v>4986.3361999999997</v>
      </c>
      <c r="AG23" s="143">
        <v>97.031959489401288</v>
      </c>
      <c r="AH23" s="144">
        <v>421.27517005694409</v>
      </c>
      <c r="AI23" s="144">
        <v>518.20206018109047</v>
      </c>
      <c r="AJ23" s="144">
        <v>2697.6857650989778</v>
      </c>
      <c r="AK23" s="144">
        <v>1922.092757261513</v>
      </c>
      <c r="AL23" s="145">
        <v>5656.2877120879266</v>
      </c>
      <c r="AM23" s="143">
        <v>93.364269999999991</v>
      </c>
      <c r="AN23" s="144">
        <v>473.86234999999999</v>
      </c>
      <c r="AO23" s="144">
        <v>554.71705000000009</v>
      </c>
      <c r="AP23" s="144">
        <v>3261.9766</v>
      </c>
      <c r="AQ23" s="144">
        <v>1916.6953800000001</v>
      </c>
      <c r="AR23" s="145">
        <v>6300.6156500000006</v>
      </c>
      <c r="AS23" s="143">
        <v>79.970517884981021</v>
      </c>
      <c r="AT23" s="144">
        <v>575.97023452944404</v>
      </c>
      <c r="AU23" s="144">
        <v>615.76901976527495</v>
      </c>
      <c r="AV23" s="144">
        <v>3412.5878668147097</v>
      </c>
      <c r="AW23" s="144">
        <v>1949.2504010055904</v>
      </c>
      <c r="AX23" s="145">
        <v>6633.5480399999997</v>
      </c>
      <c r="AY23" s="143">
        <v>118.63814999999998</v>
      </c>
      <c r="AZ23" s="144">
        <v>758.01417000000004</v>
      </c>
      <c r="BA23" s="144">
        <v>673.79376999999999</v>
      </c>
      <c r="BB23" s="144">
        <v>3528.2661000000003</v>
      </c>
      <c r="BC23" s="144">
        <v>2058.6520099999998</v>
      </c>
      <c r="BD23" s="145">
        <v>7137.3642</v>
      </c>
      <c r="BE23" s="143">
        <v>155.80657097542024</v>
      </c>
      <c r="BF23" s="144">
        <v>974.81719519566798</v>
      </c>
      <c r="BG23" s="144">
        <v>748.48216288644323</v>
      </c>
      <c r="BH23" s="144">
        <v>3862.436285898495</v>
      </c>
      <c r="BI23" s="144">
        <v>2128.9175832582555</v>
      </c>
      <c r="BJ23" s="145">
        <v>7870.4597982142823</v>
      </c>
      <c r="BK23" s="143">
        <v>365</v>
      </c>
      <c r="BL23" s="144">
        <v>1629</v>
      </c>
      <c r="BM23" s="144">
        <v>940</v>
      </c>
      <c r="BN23" s="144">
        <v>1847</v>
      </c>
      <c r="BO23" s="144">
        <v>3976</v>
      </c>
      <c r="BP23" s="145">
        <v>8757</v>
      </c>
      <c r="BQ23" s="143">
        <v>373.54691564416555</v>
      </c>
      <c r="BR23" s="144">
        <v>1857.3328023666952</v>
      </c>
      <c r="BS23" s="144">
        <v>811.63426775379878</v>
      </c>
      <c r="BT23" s="144">
        <v>4163.534183877432</v>
      </c>
      <c r="BU23" s="144">
        <v>1766.8795003579073</v>
      </c>
      <c r="BV23" s="146">
        <v>8972.9276699999991</v>
      </c>
    </row>
    <row r="24" spans="2:74" s="5" customFormat="1" ht="13.8" x14ac:dyDescent="0.25">
      <c r="B24" s="142" t="s">
        <v>30</v>
      </c>
      <c r="C24" s="143">
        <v>93.097998054312527</v>
      </c>
      <c r="D24" s="144">
        <v>240.84426718353097</v>
      </c>
      <c r="E24" s="144">
        <v>591.80046943283867</v>
      </c>
      <c r="F24" s="144">
        <v>61803.474339968474</v>
      </c>
      <c r="G24" s="144">
        <v>2876.7546753608526</v>
      </c>
      <c r="H24" s="145">
        <v>65605.971750000012</v>
      </c>
      <c r="I24" s="143">
        <v>138.6174538722741</v>
      </c>
      <c r="J24" s="144">
        <v>564.74231286616111</v>
      </c>
      <c r="K24" s="144">
        <v>616.55696458239231</v>
      </c>
      <c r="L24" s="144">
        <v>71065.343672740026</v>
      </c>
      <c r="M24" s="144">
        <v>2134.3401959391476</v>
      </c>
      <c r="N24" s="145">
        <v>74519.600600000005</v>
      </c>
      <c r="O24" s="143">
        <v>124.88041932450547</v>
      </c>
      <c r="P24" s="144">
        <v>2066.1564926800975</v>
      </c>
      <c r="Q24" s="144">
        <v>459.14840536867894</v>
      </c>
      <c r="R24" s="144">
        <v>61079.462262004548</v>
      </c>
      <c r="S24" s="144">
        <v>4500.9453406221946</v>
      </c>
      <c r="T24" s="145">
        <v>68230.592920000025</v>
      </c>
      <c r="U24" s="143">
        <v>73.501429240057064</v>
      </c>
      <c r="V24" s="144">
        <v>1724.9106151429182</v>
      </c>
      <c r="W24" s="144">
        <v>336.71363313621868</v>
      </c>
      <c r="X24" s="144">
        <v>96263.023718700642</v>
      </c>
      <c r="Y24" s="144">
        <v>5543.1117137801602</v>
      </c>
      <c r="Z24" s="145">
        <v>103941.26110999999</v>
      </c>
      <c r="AA24" s="143">
        <v>1158.0902544719063</v>
      </c>
      <c r="AB24" s="144">
        <v>1617.0790975388793</v>
      </c>
      <c r="AC24" s="144">
        <v>349.18812308837454</v>
      </c>
      <c r="AD24" s="144">
        <v>92081.077500780855</v>
      </c>
      <c r="AE24" s="144">
        <v>6028.3592341199519</v>
      </c>
      <c r="AF24" s="145">
        <v>101233.79420999996</v>
      </c>
      <c r="AG24" s="143">
        <v>115.88683485645969</v>
      </c>
      <c r="AH24" s="144">
        <v>2249.4742566701098</v>
      </c>
      <c r="AI24" s="144">
        <v>791.36935271244533</v>
      </c>
      <c r="AJ24" s="144">
        <v>100975.83179701267</v>
      </c>
      <c r="AK24" s="144">
        <v>5985.1078087483256</v>
      </c>
      <c r="AL24" s="145">
        <v>110117.67005000002</v>
      </c>
      <c r="AM24" s="143">
        <v>172.11337147326694</v>
      </c>
      <c r="AN24" s="144">
        <v>2067.6154619928689</v>
      </c>
      <c r="AO24" s="144">
        <v>461.00940281006893</v>
      </c>
      <c r="AP24" s="144">
        <v>104617.89540805921</v>
      </c>
      <c r="AQ24" s="144">
        <v>5388.8434656646023</v>
      </c>
      <c r="AR24" s="145">
        <v>112707.47711000001</v>
      </c>
      <c r="AS24" s="143">
        <v>13.951067667334424</v>
      </c>
      <c r="AT24" s="144">
        <v>1245.9120861837473</v>
      </c>
      <c r="AU24" s="144">
        <v>94.169706754507374</v>
      </c>
      <c r="AV24" s="144">
        <v>100179.5182084259</v>
      </c>
      <c r="AW24" s="144">
        <v>5843.3918609685361</v>
      </c>
      <c r="AX24" s="145">
        <v>107376.94293000002</v>
      </c>
      <c r="AY24" s="143">
        <v>39.077568944826723</v>
      </c>
      <c r="AZ24" s="144">
        <v>1586.5486826076929</v>
      </c>
      <c r="BA24" s="144">
        <v>322.54770027637215</v>
      </c>
      <c r="BB24" s="144">
        <v>38856.90343645322</v>
      </c>
      <c r="BC24" s="144">
        <v>1890.515381717888</v>
      </c>
      <c r="BD24" s="145">
        <v>42695.592770000003</v>
      </c>
      <c r="BE24" s="143">
        <v>3.8293586405458115</v>
      </c>
      <c r="BF24" s="144">
        <v>79.487401868010338</v>
      </c>
      <c r="BG24" s="144">
        <v>14.891599669731512</v>
      </c>
      <c r="BH24" s="144">
        <v>5504.4916088960745</v>
      </c>
      <c r="BI24" s="144">
        <v>267.30932092563791</v>
      </c>
      <c r="BJ24" s="145">
        <v>5870.00929</v>
      </c>
      <c r="BK24" s="143">
        <v>9</v>
      </c>
      <c r="BL24" s="144">
        <v>143</v>
      </c>
      <c r="BM24" s="144">
        <v>39</v>
      </c>
      <c r="BN24" s="144">
        <v>8690</v>
      </c>
      <c r="BO24" s="144">
        <v>368</v>
      </c>
      <c r="BP24" s="145">
        <v>9249</v>
      </c>
      <c r="BQ24" s="143">
        <v>0.54093440002545945</v>
      </c>
      <c r="BR24" s="144">
        <v>7.4792823053973763</v>
      </c>
      <c r="BS24" s="144">
        <v>0.88131913106009818</v>
      </c>
      <c r="BT24" s="144">
        <v>469.9702356508418</v>
      </c>
      <c r="BU24" s="144">
        <v>18.692878512675243</v>
      </c>
      <c r="BV24" s="146">
        <v>497.56464999999997</v>
      </c>
    </row>
    <row r="25" spans="2:74" s="5" customFormat="1" ht="13.8" x14ac:dyDescent="0.25">
      <c r="B25" s="142" t="s">
        <v>31</v>
      </c>
      <c r="C25" s="143">
        <v>0</v>
      </c>
      <c r="D25" s="144">
        <v>0</v>
      </c>
      <c r="E25" s="144">
        <v>0</v>
      </c>
      <c r="F25" s="144">
        <v>0</v>
      </c>
      <c r="G25" s="144">
        <v>0</v>
      </c>
      <c r="H25" s="145">
        <v>0</v>
      </c>
      <c r="I25" s="143">
        <v>0</v>
      </c>
      <c r="J25" s="144">
        <v>0</v>
      </c>
      <c r="K25" s="144">
        <v>0</v>
      </c>
      <c r="L25" s="144">
        <v>0</v>
      </c>
      <c r="M25" s="144">
        <v>0</v>
      </c>
      <c r="N25" s="145">
        <v>0</v>
      </c>
      <c r="O25" s="143">
        <v>0</v>
      </c>
      <c r="P25" s="144">
        <v>0</v>
      </c>
      <c r="Q25" s="144">
        <v>0</v>
      </c>
      <c r="R25" s="144">
        <v>0</v>
      </c>
      <c r="S25" s="144">
        <v>0</v>
      </c>
      <c r="T25" s="145">
        <v>0</v>
      </c>
      <c r="U25" s="143">
        <v>0</v>
      </c>
      <c r="V25" s="144">
        <v>0</v>
      </c>
      <c r="W25" s="144">
        <v>0</v>
      </c>
      <c r="X25" s="144">
        <v>0</v>
      </c>
      <c r="Y25" s="144">
        <v>0</v>
      </c>
      <c r="Z25" s="145">
        <v>0</v>
      </c>
      <c r="AA25" s="143">
        <v>0</v>
      </c>
      <c r="AB25" s="144">
        <v>0</v>
      </c>
      <c r="AC25" s="144">
        <v>237.5326580199328</v>
      </c>
      <c r="AD25" s="144">
        <v>0</v>
      </c>
      <c r="AE25" s="144">
        <v>0</v>
      </c>
      <c r="AF25" s="145">
        <v>237.5326580199328</v>
      </c>
      <c r="AG25" s="143">
        <v>0</v>
      </c>
      <c r="AH25" s="144">
        <v>0</v>
      </c>
      <c r="AI25" s="144">
        <v>6198.9720099999995</v>
      </c>
      <c r="AJ25" s="144">
        <v>0</v>
      </c>
      <c r="AK25" s="144">
        <v>0</v>
      </c>
      <c r="AL25" s="145">
        <v>6198.9720099999995</v>
      </c>
      <c r="AM25" s="143">
        <v>0</v>
      </c>
      <c r="AN25" s="144">
        <v>0</v>
      </c>
      <c r="AO25" s="144">
        <v>2945.77628</v>
      </c>
      <c r="AP25" s="144">
        <v>0</v>
      </c>
      <c r="AQ25" s="144">
        <v>0</v>
      </c>
      <c r="AR25" s="145">
        <v>2945.77628</v>
      </c>
      <c r="AS25" s="143">
        <v>0</v>
      </c>
      <c r="AT25" s="144">
        <v>0</v>
      </c>
      <c r="AU25" s="144">
        <v>3139.8398700000002</v>
      </c>
      <c r="AV25" s="144">
        <v>0</v>
      </c>
      <c r="AW25" s="144">
        <v>0</v>
      </c>
      <c r="AX25" s="145">
        <v>3139.8398700000002</v>
      </c>
      <c r="AY25" s="143">
        <v>0</v>
      </c>
      <c r="AZ25" s="144">
        <v>0</v>
      </c>
      <c r="BA25" s="144">
        <v>2943.9375199999995</v>
      </c>
      <c r="BB25" s="144">
        <v>0</v>
      </c>
      <c r="BC25" s="144">
        <v>0</v>
      </c>
      <c r="BD25" s="145">
        <v>2943.9375199999999</v>
      </c>
      <c r="BE25" s="143">
        <v>0</v>
      </c>
      <c r="BF25" s="144">
        <v>0</v>
      </c>
      <c r="BG25" s="144">
        <v>2729.1714900000002</v>
      </c>
      <c r="BH25" s="144">
        <v>0</v>
      </c>
      <c r="BI25" s="144">
        <v>0</v>
      </c>
      <c r="BJ25" s="145">
        <v>2729.1714900000002</v>
      </c>
      <c r="BK25" s="143">
        <v>0</v>
      </c>
      <c r="BL25" s="144">
        <v>0</v>
      </c>
      <c r="BM25" s="144">
        <v>2427</v>
      </c>
      <c r="BN25" s="144">
        <v>0</v>
      </c>
      <c r="BO25" s="144">
        <v>0</v>
      </c>
      <c r="BP25" s="145">
        <v>2427</v>
      </c>
      <c r="BQ25" s="143">
        <v>0</v>
      </c>
      <c r="BR25" s="144">
        <v>0</v>
      </c>
      <c r="BS25" s="144">
        <v>1964.1623</v>
      </c>
      <c r="BT25" s="144">
        <v>0</v>
      </c>
      <c r="BU25" s="144">
        <v>0</v>
      </c>
      <c r="BV25" s="146">
        <v>1964.1623</v>
      </c>
    </row>
    <row r="26" spans="2:74" s="5" customFormat="1" ht="13.8" x14ac:dyDescent="0.25">
      <c r="B26" s="142" t="s">
        <v>32</v>
      </c>
      <c r="C26" s="143">
        <v>0</v>
      </c>
      <c r="D26" s="144">
        <v>0</v>
      </c>
      <c r="E26" s="144">
        <v>0</v>
      </c>
      <c r="F26" s="144">
        <v>0</v>
      </c>
      <c r="G26" s="144">
        <v>0</v>
      </c>
      <c r="H26" s="145">
        <v>0</v>
      </c>
      <c r="I26" s="143">
        <v>0</v>
      </c>
      <c r="J26" s="144">
        <v>0</v>
      </c>
      <c r="K26" s="144">
        <v>0</v>
      </c>
      <c r="L26" s="144">
        <v>715.76172999999994</v>
      </c>
      <c r="M26" s="144">
        <v>0</v>
      </c>
      <c r="N26" s="145">
        <v>715.76172999999994</v>
      </c>
      <c r="O26" s="143">
        <v>0</v>
      </c>
      <c r="P26" s="144">
        <v>0</v>
      </c>
      <c r="Q26" s="144">
        <v>0</v>
      </c>
      <c r="R26" s="144">
        <v>0</v>
      </c>
      <c r="S26" s="144">
        <v>0</v>
      </c>
      <c r="T26" s="145">
        <v>0</v>
      </c>
      <c r="U26" s="143">
        <v>0</v>
      </c>
      <c r="V26" s="144">
        <v>0</v>
      </c>
      <c r="W26" s="144">
        <v>0</v>
      </c>
      <c r="X26" s="144">
        <v>0</v>
      </c>
      <c r="Y26" s="144">
        <v>0</v>
      </c>
      <c r="Z26" s="145">
        <v>0</v>
      </c>
      <c r="AA26" s="143">
        <v>0</v>
      </c>
      <c r="AB26" s="144">
        <v>395.41521850287</v>
      </c>
      <c r="AC26" s="144">
        <v>3522.793788111419</v>
      </c>
      <c r="AD26" s="144">
        <v>31158.362130910602</v>
      </c>
      <c r="AE26" s="144">
        <v>13838.55418571868</v>
      </c>
      <c r="AF26" s="145">
        <v>48915.12532324357</v>
      </c>
      <c r="AG26" s="143">
        <v>0</v>
      </c>
      <c r="AH26" s="144">
        <v>459.23937999999998</v>
      </c>
      <c r="AI26" s="144">
        <v>4197.6517899999999</v>
      </c>
      <c r="AJ26" s="144">
        <v>37587.168749999997</v>
      </c>
      <c r="AK26" s="144">
        <v>14328.93439</v>
      </c>
      <c r="AL26" s="145">
        <v>56572.994310000002</v>
      </c>
      <c r="AM26" s="143">
        <v>0</v>
      </c>
      <c r="AN26" s="144">
        <v>350.96386999999999</v>
      </c>
      <c r="AO26" s="144">
        <v>3388.4305999999997</v>
      </c>
      <c r="AP26" s="144">
        <v>30843.344270000005</v>
      </c>
      <c r="AQ26" s="144">
        <v>11456.97617</v>
      </c>
      <c r="AR26" s="145">
        <v>46039.71491000001</v>
      </c>
      <c r="AS26" s="143">
        <v>0</v>
      </c>
      <c r="AT26" s="144">
        <v>187.27422999999999</v>
      </c>
      <c r="AU26" s="144">
        <v>2046.4553700000001</v>
      </c>
      <c r="AV26" s="144">
        <v>18958.076789999999</v>
      </c>
      <c r="AW26" s="144">
        <v>6830.8410700000004</v>
      </c>
      <c r="AX26" s="145">
        <v>28022.64746</v>
      </c>
      <c r="AY26" s="143">
        <v>0</v>
      </c>
      <c r="AZ26" s="144">
        <v>67.60677544517867</v>
      </c>
      <c r="BA26" s="144">
        <v>1051.5348032621264</v>
      </c>
      <c r="BB26" s="144">
        <v>10244.237135483614</v>
      </c>
      <c r="BC26" s="144">
        <v>3372.1422088562808</v>
      </c>
      <c r="BD26" s="145">
        <v>14735.520923047199</v>
      </c>
      <c r="BE26" s="143">
        <v>0</v>
      </c>
      <c r="BF26" s="144">
        <v>10.65682</v>
      </c>
      <c r="BG26" s="144">
        <v>139.06466</v>
      </c>
      <c r="BH26" s="144">
        <v>1851.1422500000001</v>
      </c>
      <c r="BI26" s="144">
        <v>369.78447999999997</v>
      </c>
      <c r="BJ26" s="145">
        <v>2370.6482099999998</v>
      </c>
      <c r="BK26" s="143">
        <v>0</v>
      </c>
      <c r="BL26" s="144">
        <v>0</v>
      </c>
      <c r="BM26" s="144">
        <v>0</v>
      </c>
      <c r="BN26" s="144">
        <v>0</v>
      </c>
      <c r="BO26" s="144">
        <v>0</v>
      </c>
      <c r="BP26" s="145">
        <v>0</v>
      </c>
      <c r="BQ26" s="143">
        <v>0</v>
      </c>
      <c r="BR26" s="144">
        <v>0</v>
      </c>
      <c r="BS26" s="144">
        <v>0</v>
      </c>
      <c r="BT26" s="144">
        <v>0</v>
      </c>
      <c r="BU26" s="144">
        <v>0</v>
      </c>
      <c r="BV26" s="146">
        <v>0</v>
      </c>
    </row>
    <row r="27" spans="2:74" s="5" customFormat="1" ht="13.8" x14ac:dyDescent="0.25">
      <c r="B27" s="142" t="s">
        <v>33</v>
      </c>
      <c r="C27" s="143">
        <v>0</v>
      </c>
      <c r="D27" s="144">
        <v>0</v>
      </c>
      <c r="E27" s="144">
        <v>0</v>
      </c>
      <c r="F27" s="144">
        <v>0</v>
      </c>
      <c r="G27" s="144">
        <v>0</v>
      </c>
      <c r="H27" s="145">
        <v>0</v>
      </c>
      <c r="I27" s="143">
        <v>0</v>
      </c>
      <c r="J27" s="144">
        <v>0</v>
      </c>
      <c r="K27" s="144">
        <v>0</v>
      </c>
      <c r="L27" s="144">
        <v>0</v>
      </c>
      <c r="M27" s="144">
        <v>0</v>
      </c>
      <c r="N27" s="145">
        <v>0</v>
      </c>
      <c r="O27" s="143">
        <v>0</v>
      </c>
      <c r="P27" s="144">
        <v>0</v>
      </c>
      <c r="Q27" s="144">
        <v>0</v>
      </c>
      <c r="R27" s="144">
        <v>0</v>
      </c>
      <c r="S27" s="144">
        <v>0</v>
      </c>
      <c r="T27" s="145">
        <v>0</v>
      </c>
      <c r="U27" s="143">
        <v>0</v>
      </c>
      <c r="V27" s="144">
        <v>0</v>
      </c>
      <c r="W27" s="144">
        <v>0</v>
      </c>
      <c r="X27" s="144">
        <v>0</v>
      </c>
      <c r="Y27" s="144">
        <v>0</v>
      </c>
      <c r="Z27" s="145">
        <v>0</v>
      </c>
      <c r="AA27" s="143">
        <v>0</v>
      </c>
      <c r="AB27" s="144">
        <v>0</v>
      </c>
      <c r="AC27" s="144">
        <v>0</v>
      </c>
      <c r="AD27" s="144">
        <v>0</v>
      </c>
      <c r="AE27" s="144">
        <v>0</v>
      </c>
      <c r="AF27" s="145">
        <v>0</v>
      </c>
      <c r="AG27" s="143">
        <v>1428.42417</v>
      </c>
      <c r="AH27" s="144">
        <v>0</v>
      </c>
      <c r="AI27" s="144">
        <v>0</v>
      </c>
      <c r="AJ27" s="144">
        <v>0</v>
      </c>
      <c r="AK27" s="144">
        <v>0</v>
      </c>
      <c r="AL27" s="145">
        <v>1428.42417</v>
      </c>
      <c r="AM27" s="143">
        <v>2729.6604600000001</v>
      </c>
      <c r="AN27" s="144">
        <v>0</v>
      </c>
      <c r="AO27" s="144">
        <v>0</v>
      </c>
      <c r="AP27" s="144">
        <v>0</v>
      </c>
      <c r="AQ27" s="144">
        <v>0</v>
      </c>
      <c r="AR27" s="145">
        <v>2729.6604600000001</v>
      </c>
      <c r="AS27" s="143">
        <v>2044.06846</v>
      </c>
      <c r="AT27" s="144">
        <v>0</v>
      </c>
      <c r="AU27" s="144">
        <v>0</v>
      </c>
      <c r="AV27" s="144">
        <v>0</v>
      </c>
      <c r="AW27" s="144">
        <v>0</v>
      </c>
      <c r="AX27" s="145">
        <v>2044.06846</v>
      </c>
      <c r="AY27" s="143">
        <v>0</v>
      </c>
      <c r="AZ27" s="144">
        <v>0</v>
      </c>
      <c r="BA27" s="144">
        <v>1555.50108</v>
      </c>
      <c r="BB27" s="144">
        <v>0</v>
      </c>
      <c r="BC27" s="144">
        <v>0</v>
      </c>
      <c r="BD27" s="145">
        <v>1555.50108</v>
      </c>
      <c r="BE27" s="143">
        <v>0</v>
      </c>
      <c r="BF27" s="144">
        <v>0</v>
      </c>
      <c r="BG27" s="144">
        <v>1456.1431200000002</v>
      </c>
      <c r="BH27" s="144">
        <v>0</v>
      </c>
      <c r="BI27" s="144">
        <v>0</v>
      </c>
      <c r="BJ27" s="145">
        <v>1456.1431200000002</v>
      </c>
      <c r="BK27" s="143">
        <v>0</v>
      </c>
      <c r="BL27" s="144">
        <v>0</v>
      </c>
      <c r="BM27" s="144">
        <v>1341</v>
      </c>
      <c r="BN27" s="144">
        <v>0</v>
      </c>
      <c r="BO27" s="144">
        <v>0</v>
      </c>
      <c r="BP27" s="145">
        <v>1341</v>
      </c>
      <c r="BQ27" s="143">
        <v>0</v>
      </c>
      <c r="BR27" s="144">
        <v>0</v>
      </c>
      <c r="BS27" s="144">
        <v>1246.91812</v>
      </c>
      <c r="BT27" s="144">
        <v>0</v>
      </c>
      <c r="BU27" s="144">
        <v>0</v>
      </c>
      <c r="BV27" s="146">
        <v>1246.91812</v>
      </c>
    </row>
    <row r="28" spans="2:74" s="5" customFormat="1" ht="13.8" x14ac:dyDescent="0.25">
      <c r="B28" s="142" t="s">
        <v>34</v>
      </c>
      <c r="C28" s="143">
        <v>0</v>
      </c>
      <c r="D28" s="144">
        <v>1772.9833107000002</v>
      </c>
      <c r="E28" s="144">
        <v>3340.403339</v>
      </c>
      <c r="F28" s="144">
        <v>5113.3866496999999</v>
      </c>
      <c r="G28" s="144">
        <v>15468.6370006</v>
      </c>
      <c r="H28" s="145">
        <v>25695.4103</v>
      </c>
      <c r="I28" s="143">
        <v>0</v>
      </c>
      <c r="J28" s="144">
        <v>3954.47415516</v>
      </c>
      <c r="K28" s="144">
        <v>7450.4585532000001</v>
      </c>
      <c r="L28" s="144">
        <v>11404.93270836</v>
      </c>
      <c r="M28" s="144">
        <v>34501.354223279995</v>
      </c>
      <c r="N28" s="145">
        <v>57311.219639999996</v>
      </c>
      <c r="O28" s="143">
        <v>0</v>
      </c>
      <c r="P28" s="144">
        <v>768.83709167999996</v>
      </c>
      <c r="Q28" s="144">
        <v>0</v>
      </c>
      <c r="R28" s="144">
        <v>1125.79716996</v>
      </c>
      <c r="S28" s="144">
        <v>4969.9826283599996</v>
      </c>
      <c r="T28" s="145">
        <v>6864.6168899999993</v>
      </c>
      <c r="U28" s="143">
        <v>0</v>
      </c>
      <c r="V28" s="144">
        <v>318.51965712000003</v>
      </c>
      <c r="W28" s="144">
        <v>0</v>
      </c>
      <c r="X28" s="144">
        <v>466.40378364000003</v>
      </c>
      <c r="Y28" s="144">
        <v>2059.0020692399999</v>
      </c>
      <c r="Z28" s="145">
        <v>2843.92551</v>
      </c>
      <c r="AA28" s="143">
        <v>0</v>
      </c>
      <c r="AB28" s="144">
        <v>138.05800576841204</v>
      </c>
      <c r="AC28" s="144">
        <v>70.497186440651049</v>
      </c>
      <c r="AD28" s="144">
        <v>586.77639001680905</v>
      </c>
      <c r="AE28" s="144">
        <v>1567.7601677741279</v>
      </c>
      <c r="AF28" s="145">
        <v>2363.09175</v>
      </c>
      <c r="AG28" s="143">
        <v>2.6024000000000003</v>
      </c>
      <c r="AH28" s="144">
        <v>703.00367000000006</v>
      </c>
      <c r="AI28" s="144">
        <v>1746.18794</v>
      </c>
      <c r="AJ28" s="144">
        <v>4521.3236799999977</v>
      </c>
      <c r="AK28" s="144">
        <v>18992.344889999997</v>
      </c>
      <c r="AL28" s="145">
        <v>25965.462579999992</v>
      </c>
      <c r="AM28" s="143">
        <v>5.049E-2</v>
      </c>
      <c r="AN28" s="144">
        <v>140.84397999999999</v>
      </c>
      <c r="AO28" s="144">
        <v>1452.1815200000001</v>
      </c>
      <c r="AP28" s="144">
        <v>2688.5386799999997</v>
      </c>
      <c r="AQ28" s="144">
        <v>12020.548410000001</v>
      </c>
      <c r="AR28" s="145">
        <v>16302.163080000002</v>
      </c>
      <c r="AS28" s="143">
        <v>0</v>
      </c>
      <c r="AT28" s="144">
        <v>79.025059999999996</v>
      </c>
      <c r="AU28" s="144">
        <v>778.8045800000001</v>
      </c>
      <c r="AV28" s="144">
        <v>1383.57251</v>
      </c>
      <c r="AW28" s="144">
        <v>6952.0025500000002</v>
      </c>
      <c r="AX28" s="145">
        <v>9193.4046999999991</v>
      </c>
      <c r="AY28" s="143">
        <v>0</v>
      </c>
      <c r="AZ28" s="144">
        <v>52.068660000000008</v>
      </c>
      <c r="BA28" s="144">
        <v>474.47236000000004</v>
      </c>
      <c r="BB28" s="144">
        <v>726.62386000000004</v>
      </c>
      <c r="BC28" s="144">
        <v>4354.2932099999998</v>
      </c>
      <c r="BD28" s="145">
        <v>5607.4580900000001</v>
      </c>
      <c r="BE28" s="143">
        <v>0</v>
      </c>
      <c r="BF28" s="144">
        <v>6.1526699999999996</v>
      </c>
      <c r="BG28" s="144">
        <v>49.850610000000003</v>
      </c>
      <c r="BH28" s="144">
        <v>100.20046000000001</v>
      </c>
      <c r="BI28" s="144">
        <v>867.29951999999992</v>
      </c>
      <c r="BJ28" s="145">
        <v>1023.5032599999998</v>
      </c>
      <c r="BK28" s="143">
        <v>0</v>
      </c>
      <c r="BL28" s="144">
        <v>0</v>
      </c>
      <c r="BM28" s="144">
        <v>0</v>
      </c>
      <c r="BN28" s="144">
        <v>11</v>
      </c>
      <c r="BO28" s="144">
        <v>100</v>
      </c>
      <c r="BP28" s="145">
        <v>111</v>
      </c>
      <c r="BQ28" s="143">
        <v>0</v>
      </c>
      <c r="BR28" s="144">
        <v>0</v>
      </c>
      <c r="BS28" s="144">
        <v>0</v>
      </c>
      <c r="BT28" s="144">
        <v>0</v>
      </c>
      <c r="BU28" s="144">
        <v>0</v>
      </c>
      <c r="BV28" s="146">
        <v>0</v>
      </c>
    </row>
    <row r="29" spans="2:74" s="5" customFormat="1" ht="13.8" x14ac:dyDescent="0.25">
      <c r="B29" s="142" t="s">
        <v>35</v>
      </c>
      <c r="C29" s="143">
        <v>0</v>
      </c>
      <c r="D29" s="144">
        <v>38234.125448939005</v>
      </c>
      <c r="E29" s="144">
        <v>32677.321967206</v>
      </c>
      <c r="F29" s="144">
        <v>62368.898780048003</v>
      </c>
      <c r="G29" s="144">
        <v>696093.30779380701</v>
      </c>
      <c r="H29" s="145">
        <v>829373.65399000002</v>
      </c>
      <c r="I29" s="143">
        <v>0</v>
      </c>
      <c r="J29" s="144">
        <v>20343.162925043001</v>
      </c>
      <c r="K29" s="144">
        <v>17386.564408822</v>
      </c>
      <c r="L29" s="144">
        <v>33184.508719376005</v>
      </c>
      <c r="M29" s="144">
        <v>370369.124576759</v>
      </c>
      <c r="N29" s="145">
        <v>441283.36063000001</v>
      </c>
      <c r="O29" s="143">
        <v>0</v>
      </c>
      <c r="P29" s="144">
        <v>0</v>
      </c>
      <c r="Q29" s="144">
        <v>1523.4080743000002</v>
      </c>
      <c r="R29" s="144">
        <v>106029.20197128001</v>
      </c>
      <c r="S29" s="144">
        <v>44788.197384420004</v>
      </c>
      <c r="T29" s="145">
        <v>152340.80743000002</v>
      </c>
      <c r="U29" s="143">
        <v>3194.619027277</v>
      </c>
      <c r="V29" s="144">
        <v>25601.946852402998</v>
      </c>
      <c r="W29" s="144">
        <v>380114.66961177596</v>
      </c>
      <c r="X29" s="144">
        <v>29786.447831793994</v>
      </c>
      <c r="Y29" s="144">
        <v>11248.658546749999</v>
      </c>
      <c r="Z29" s="145">
        <v>449946.34186999995</v>
      </c>
      <c r="AA29" s="143">
        <v>1935.986955803543</v>
      </c>
      <c r="AB29" s="144">
        <v>47706.523735416762</v>
      </c>
      <c r="AC29" s="144">
        <v>287595.61393038824</v>
      </c>
      <c r="AD29" s="144">
        <v>104154.60689786056</v>
      </c>
      <c r="AE29" s="144">
        <v>73573.776850530863</v>
      </c>
      <c r="AF29" s="145">
        <v>514966.50836999994</v>
      </c>
      <c r="AG29" s="143">
        <v>290.3279</v>
      </c>
      <c r="AH29" s="144">
        <v>4417.8274900000015</v>
      </c>
      <c r="AI29" s="144">
        <v>7266.3101299999962</v>
      </c>
      <c r="AJ29" s="144">
        <v>16190.917749999979</v>
      </c>
      <c r="AK29" s="144">
        <v>21802.079890000012</v>
      </c>
      <c r="AL29" s="145">
        <v>49967.463159999985</v>
      </c>
      <c r="AM29" s="143">
        <v>280.99548337547799</v>
      </c>
      <c r="AN29" s="144">
        <v>1092.12182602488</v>
      </c>
      <c r="AO29" s="144">
        <v>7724.9664021752196</v>
      </c>
      <c r="AP29" s="144">
        <v>618.74214222189096</v>
      </c>
      <c r="AQ29" s="144">
        <v>152874.525326203</v>
      </c>
      <c r="AR29" s="145">
        <v>162591.35118000046</v>
      </c>
      <c r="AS29" s="143">
        <v>1117.896</v>
      </c>
      <c r="AT29" s="144">
        <v>1247.74263</v>
      </c>
      <c r="AU29" s="144">
        <v>399343.39421</v>
      </c>
      <c r="AV29" s="144">
        <v>63.303730000000002</v>
      </c>
      <c r="AW29" s="144">
        <v>22728.42772</v>
      </c>
      <c r="AX29" s="145">
        <v>424500.76428999996</v>
      </c>
      <c r="AY29" s="143">
        <v>0</v>
      </c>
      <c r="AZ29" s="144">
        <v>1.1246400000000001</v>
      </c>
      <c r="BA29" s="144">
        <v>38808.193759999995</v>
      </c>
      <c r="BB29" s="144">
        <v>1643.6519800000001</v>
      </c>
      <c r="BC29" s="144">
        <v>22845.85037</v>
      </c>
      <c r="BD29" s="145">
        <v>63298.820749999999</v>
      </c>
      <c r="BE29" s="143">
        <v>0</v>
      </c>
      <c r="BF29" s="144">
        <v>73.459999999999994</v>
      </c>
      <c r="BG29" s="144">
        <v>401.77060999999998</v>
      </c>
      <c r="BH29" s="144">
        <v>0</v>
      </c>
      <c r="BI29" s="144">
        <v>266.3346699999999</v>
      </c>
      <c r="BJ29" s="145">
        <v>741.56527999999992</v>
      </c>
      <c r="BK29" s="143">
        <v>0</v>
      </c>
      <c r="BL29" s="144">
        <v>0</v>
      </c>
      <c r="BM29" s="144">
        <v>0</v>
      </c>
      <c r="BN29" s="144">
        <v>0</v>
      </c>
      <c r="BO29" s="144">
        <v>0</v>
      </c>
      <c r="BP29" s="145">
        <v>0</v>
      </c>
      <c r="BQ29" s="143">
        <v>0</v>
      </c>
      <c r="BR29" s="144">
        <v>0</v>
      </c>
      <c r="BS29" s="144">
        <v>627.20000000000005</v>
      </c>
      <c r="BT29" s="144">
        <v>0</v>
      </c>
      <c r="BU29" s="144">
        <v>59.636820000000007</v>
      </c>
      <c r="BV29" s="146">
        <v>686.83681999999999</v>
      </c>
    </row>
    <row r="30" spans="2:74" s="5" customFormat="1" ht="13.8" x14ac:dyDescent="0.25">
      <c r="B30" s="142" t="s">
        <v>36</v>
      </c>
      <c r="C30" s="143">
        <v>951.99777999999992</v>
      </c>
      <c r="D30" s="144">
        <v>1315.0672999999997</v>
      </c>
      <c r="E30" s="144">
        <v>0</v>
      </c>
      <c r="F30" s="144">
        <v>4814.5647800000006</v>
      </c>
      <c r="G30" s="144">
        <v>10221.736579999999</v>
      </c>
      <c r="H30" s="145">
        <v>17303.366439999998</v>
      </c>
      <c r="I30" s="143">
        <v>61.317410000000002</v>
      </c>
      <c r="J30" s="144">
        <v>279.62374999999997</v>
      </c>
      <c r="K30" s="144">
        <v>0</v>
      </c>
      <c r="L30" s="144">
        <v>892.83161000000007</v>
      </c>
      <c r="M30" s="144">
        <v>457.75779999999997</v>
      </c>
      <c r="N30" s="145">
        <v>1691.5305699999999</v>
      </c>
      <c r="O30" s="143">
        <v>96.720579999999998</v>
      </c>
      <c r="P30" s="144">
        <v>973.45068000000003</v>
      </c>
      <c r="Q30" s="144">
        <v>0</v>
      </c>
      <c r="R30" s="144">
        <v>1849.20524</v>
      </c>
      <c r="S30" s="144">
        <v>3224.6069500000003</v>
      </c>
      <c r="T30" s="145">
        <v>6143.9834500000006</v>
      </c>
      <c r="U30" s="143">
        <v>5.7375610199649474</v>
      </c>
      <c r="V30" s="144">
        <v>1131.967004243902</v>
      </c>
      <c r="W30" s="144">
        <v>0</v>
      </c>
      <c r="X30" s="144">
        <v>2288.5532204800734</v>
      </c>
      <c r="Y30" s="144">
        <v>2507.3776642560606</v>
      </c>
      <c r="Z30" s="145">
        <v>5933.6354500000007</v>
      </c>
      <c r="AA30" s="143">
        <v>27.340240000000001</v>
      </c>
      <c r="AB30" s="144">
        <v>406.86947999999995</v>
      </c>
      <c r="AC30" s="144">
        <v>0</v>
      </c>
      <c r="AD30" s="144">
        <v>1407.83053</v>
      </c>
      <c r="AE30" s="144">
        <v>2251.4429799999998</v>
      </c>
      <c r="AF30" s="145">
        <v>4093.4832299999998</v>
      </c>
      <c r="AG30" s="143">
        <v>0</v>
      </c>
      <c r="AH30" s="144">
        <v>415.89751000000001</v>
      </c>
      <c r="AI30" s="144">
        <v>0</v>
      </c>
      <c r="AJ30" s="144">
        <v>10.555819999999999</v>
      </c>
      <c r="AK30" s="144">
        <v>173.28019</v>
      </c>
      <c r="AL30" s="145">
        <v>599.73352</v>
      </c>
      <c r="AM30" s="143">
        <v>0</v>
      </c>
      <c r="AN30" s="144">
        <v>0</v>
      </c>
      <c r="AO30" s="144">
        <v>0</v>
      </c>
      <c r="AP30" s="144">
        <v>0</v>
      </c>
      <c r="AQ30" s="144">
        <v>0</v>
      </c>
      <c r="AR30" s="145">
        <v>0</v>
      </c>
      <c r="AS30" s="143">
        <v>2068.90789</v>
      </c>
      <c r="AT30" s="144">
        <v>0</v>
      </c>
      <c r="AU30" s="144">
        <v>0</v>
      </c>
      <c r="AV30" s="144">
        <v>191.27083999999999</v>
      </c>
      <c r="AW30" s="144">
        <v>0</v>
      </c>
      <c r="AX30" s="145">
        <v>2260.1787300000001</v>
      </c>
      <c r="AY30" s="143">
        <v>0</v>
      </c>
      <c r="AZ30" s="144">
        <v>0</v>
      </c>
      <c r="BA30" s="144">
        <v>0</v>
      </c>
      <c r="BB30" s="144">
        <v>0</v>
      </c>
      <c r="BC30" s="144">
        <v>0</v>
      </c>
      <c r="BD30" s="145">
        <v>0</v>
      </c>
      <c r="BE30" s="143">
        <v>0</v>
      </c>
      <c r="BF30" s="144">
        <v>109.52705999999999</v>
      </c>
      <c r="BG30" s="144">
        <v>0</v>
      </c>
      <c r="BH30" s="144">
        <v>10.610430000000001</v>
      </c>
      <c r="BI30" s="144">
        <v>0</v>
      </c>
      <c r="BJ30" s="145">
        <v>120.13748999999999</v>
      </c>
      <c r="BK30" s="143">
        <v>0</v>
      </c>
      <c r="BL30" s="144">
        <v>123</v>
      </c>
      <c r="BM30" s="144">
        <v>0</v>
      </c>
      <c r="BN30" s="144">
        <v>0</v>
      </c>
      <c r="BO30" s="144">
        <v>0</v>
      </c>
      <c r="BP30" s="145">
        <v>123</v>
      </c>
      <c r="BQ30" s="143">
        <v>0</v>
      </c>
      <c r="BR30" s="144">
        <v>317.49977999999999</v>
      </c>
      <c r="BS30" s="144">
        <v>0</v>
      </c>
      <c r="BT30" s="144">
        <v>0</v>
      </c>
      <c r="BU30" s="144">
        <v>0</v>
      </c>
      <c r="BV30" s="146">
        <v>317.49977999999999</v>
      </c>
    </row>
    <row r="31" spans="2:74" s="5" customFormat="1" ht="13.8" x14ac:dyDescent="0.25">
      <c r="B31" s="142" t="s">
        <v>41</v>
      </c>
      <c r="C31" s="143">
        <v>0</v>
      </c>
      <c r="D31" s="144">
        <v>0</v>
      </c>
      <c r="E31" s="144">
        <v>0</v>
      </c>
      <c r="F31" s="144">
        <v>0</v>
      </c>
      <c r="G31" s="144">
        <v>0</v>
      </c>
      <c r="H31" s="145">
        <v>0</v>
      </c>
      <c r="I31" s="143">
        <v>4135.1544867360008</v>
      </c>
      <c r="J31" s="144">
        <v>177561.71601012</v>
      </c>
      <c r="K31" s="144">
        <v>4362.3607772160003</v>
      </c>
      <c r="L31" s="144">
        <v>30263.877891936005</v>
      </c>
      <c r="M31" s="144">
        <v>10883.181313992001</v>
      </c>
      <c r="N31" s="145">
        <v>227206.29048000003</v>
      </c>
      <c r="O31" s="143">
        <v>15293.326151751751</v>
      </c>
      <c r="P31" s="144">
        <v>259986.54457977982</v>
      </c>
      <c r="Q31" s="144">
        <v>22939.989227627626</v>
      </c>
      <c r="R31" s="144">
        <v>120912.8598872873</v>
      </c>
      <c r="S31" s="144">
        <v>58305.805953553543</v>
      </c>
      <c r="T31" s="145">
        <v>477438.52580000006</v>
      </c>
      <c r="U31" s="143">
        <v>14546.695285148513</v>
      </c>
      <c r="V31" s="144">
        <v>189107.03870693067</v>
      </c>
      <c r="W31" s="144">
        <v>21820.042927722767</v>
      </c>
      <c r="X31" s="144">
        <v>98190.193174752465</v>
      </c>
      <c r="Y31" s="144">
        <v>43640.085855445534</v>
      </c>
      <c r="Z31" s="145">
        <v>367304.05594999995</v>
      </c>
      <c r="AA31" s="143">
        <v>19550.883849932954</v>
      </c>
      <c r="AB31" s="144">
        <v>164516.14808809874</v>
      </c>
      <c r="AC31" s="144">
        <v>27412.800704530939</v>
      </c>
      <c r="AD31" s="144">
        <v>124814.34662076204</v>
      </c>
      <c r="AE31" s="144">
        <v>56003.65046667523</v>
      </c>
      <c r="AF31" s="145">
        <v>392297.82972999988</v>
      </c>
      <c r="AG31" s="143">
        <v>0</v>
      </c>
      <c r="AH31" s="144">
        <v>0</v>
      </c>
      <c r="AI31" s="144">
        <v>0</v>
      </c>
      <c r="AJ31" s="144">
        <v>0</v>
      </c>
      <c r="AK31" s="144">
        <v>0</v>
      </c>
      <c r="AL31" s="145">
        <v>0</v>
      </c>
      <c r="AM31" s="143">
        <v>0</v>
      </c>
      <c r="AN31" s="144">
        <v>0</v>
      </c>
      <c r="AO31" s="144">
        <v>0</v>
      </c>
      <c r="AP31" s="144">
        <v>0</v>
      </c>
      <c r="AQ31" s="144">
        <v>0</v>
      </c>
      <c r="AR31" s="145">
        <v>0</v>
      </c>
      <c r="AS31" s="143">
        <v>264.23282979657034</v>
      </c>
      <c r="AT31" s="144">
        <v>2980.62257167094</v>
      </c>
      <c r="AU31" s="144">
        <v>175.7689184112931</v>
      </c>
      <c r="AV31" s="144">
        <v>669.74341016396363</v>
      </c>
      <c r="AW31" s="144">
        <v>1388.2519799572324</v>
      </c>
      <c r="AX31" s="145">
        <v>5478.6197099999999</v>
      </c>
      <c r="AY31" s="143">
        <v>0</v>
      </c>
      <c r="AZ31" s="144">
        <v>0</v>
      </c>
      <c r="BA31" s="144">
        <v>0</v>
      </c>
      <c r="BB31" s="144">
        <v>0</v>
      </c>
      <c r="BC31" s="144">
        <v>0</v>
      </c>
      <c r="BD31" s="145">
        <v>0</v>
      </c>
      <c r="BE31" s="143" t="s">
        <v>40</v>
      </c>
      <c r="BF31" s="144" t="s">
        <v>40</v>
      </c>
      <c r="BG31" s="144" t="s">
        <v>40</v>
      </c>
      <c r="BH31" s="144" t="s">
        <v>40</v>
      </c>
      <c r="BI31" s="144" t="s">
        <v>40</v>
      </c>
      <c r="BJ31" s="145" t="s">
        <v>40</v>
      </c>
      <c r="BK31" s="143">
        <v>0</v>
      </c>
      <c r="BL31" s="144">
        <v>0</v>
      </c>
      <c r="BM31" s="144">
        <v>0</v>
      </c>
      <c r="BN31" s="144">
        <v>0</v>
      </c>
      <c r="BO31" s="144">
        <v>0</v>
      </c>
      <c r="BP31" s="145">
        <v>0</v>
      </c>
      <c r="BQ31" s="143">
        <v>0</v>
      </c>
      <c r="BR31" s="144">
        <v>0</v>
      </c>
      <c r="BS31" s="144">
        <v>0</v>
      </c>
      <c r="BT31" s="144">
        <v>0</v>
      </c>
      <c r="BU31" s="144">
        <v>0</v>
      </c>
      <c r="BV31" s="146">
        <v>0</v>
      </c>
    </row>
    <row r="32" spans="2:74" s="5" customFormat="1" ht="13.8" x14ac:dyDescent="0.25">
      <c r="B32" s="142" t="s">
        <v>43</v>
      </c>
      <c r="C32" s="143">
        <v>0</v>
      </c>
      <c r="D32" s="144">
        <v>0</v>
      </c>
      <c r="E32" s="144">
        <v>0</v>
      </c>
      <c r="F32" s="144">
        <v>0</v>
      </c>
      <c r="G32" s="144">
        <v>0</v>
      </c>
      <c r="H32" s="145">
        <v>0</v>
      </c>
      <c r="I32" s="143">
        <v>0</v>
      </c>
      <c r="J32" s="144">
        <v>0</v>
      </c>
      <c r="K32" s="144">
        <v>0</v>
      </c>
      <c r="L32" s="144">
        <v>0</v>
      </c>
      <c r="M32" s="144">
        <v>0</v>
      </c>
      <c r="N32" s="145">
        <v>0</v>
      </c>
      <c r="O32" s="143">
        <v>0</v>
      </c>
      <c r="P32" s="144">
        <v>0</v>
      </c>
      <c r="Q32" s="144">
        <v>0</v>
      </c>
      <c r="R32" s="144">
        <v>0</v>
      </c>
      <c r="S32" s="144">
        <v>0</v>
      </c>
      <c r="T32" s="145">
        <v>0</v>
      </c>
      <c r="U32" s="143">
        <v>0</v>
      </c>
      <c r="V32" s="144">
        <v>0</v>
      </c>
      <c r="W32" s="144">
        <v>0</v>
      </c>
      <c r="X32" s="144">
        <v>0</v>
      </c>
      <c r="Y32" s="144">
        <v>0</v>
      </c>
      <c r="Z32" s="145">
        <v>0</v>
      </c>
      <c r="AA32" s="143">
        <v>0</v>
      </c>
      <c r="AB32" s="144">
        <v>0</v>
      </c>
      <c r="AC32" s="144">
        <v>0</v>
      </c>
      <c r="AD32" s="144">
        <v>0</v>
      </c>
      <c r="AE32" s="144">
        <v>0</v>
      </c>
      <c r="AF32" s="145">
        <v>0</v>
      </c>
      <c r="AG32" s="143">
        <v>0</v>
      </c>
      <c r="AH32" s="144">
        <v>0</v>
      </c>
      <c r="AI32" s="144">
        <v>0</v>
      </c>
      <c r="AJ32" s="144">
        <v>0</v>
      </c>
      <c r="AK32" s="144">
        <v>0</v>
      </c>
      <c r="AL32" s="145">
        <v>0</v>
      </c>
      <c r="AM32" s="143">
        <v>0</v>
      </c>
      <c r="AN32" s="144">
        <v>0</v>
      </c>
      <c r="AO32" s="144">
        <v>0</v>
      </c>
      <c r="AP32" s="144">
        <v>0</v>
      </c>
      <c r="AQ32" s="144">
        <v>0</v>
      </c>
      <c r="AR32" s="145">
        <v>0</v>
      </c>
      <c r="AS32" s="143">
        <v>489228.83659709489</v>
      </c>
      <c r="AT32" s="144">
        <v>771876.52603688883</v>
      </c>
      <c r="AU32" s="144">
        <v>626470.13086203439</v>
      </c>
      <c r="AV32" s="144">
        <v>1932485.8060993575</v>
      </c>
      <c r="AW32" s="144">
        <v>996299.60440462374</v>
      </c>
      <c r="AX32" s="145">
        <v>4816360.9040000001</v>
      </c>
      <c r="AY32" s="143">
        <v>206299.0610895991</v>
      </c>
      <c r="AZ32" s="144">
        <v>311589.35807499778</v>
      </c>
      <c r="BA32" s="144">
        <v>260060.19494389958</v>
      </c>
      <c r="BB32" s="144">
        <v>789015.87964028527</v>
      </c>
      <c r="BC32" s="144">
        <v>408093.35225121817</v>
      </c>
      <c r="BD32" s="145">
        <v>1975057.8459999999</v>
      </c>
      <c r="BE32" s="143">
        <v>0</v>
      </c>
      <c r="BF32" s="144">
        <v>0</v>
      </c>
      <c r="BG32" s="144">
        <v>0</v>
      </c>
      <c r="BH32" s="144">
        <v>0</v>
      </c>
      <c r="BI32" s="144">
        <v>0</v>
      </c>
      <c r="BJ32" s="145">
        <v>0</v>
      </c>
      <c r="BK32" s="143">
        <v>0</v>
      </c>
      <c r="BL32" s="144">
        <v>0</v>
      </c>
      <c r="BM32" s="144">
        <v>0</v>
      </c>
      <c r="BN32" s="144">
        <v>0</v>
      </c>
      <c r="BO32" s="144">
        <v>0</v>
      </c>
      <c r="BP32" s="145">
        <v>0</v>
      </c>
      <c r="BQ32" s="143">
        <v>0</v>
      </c>
      <c r="BR32" s="144">
        <v>0</v>
      </c>
      <c r="BS32" s="144">
        <v>0</v>
      </c>
      <c r="BT32" s="144">
        <v>0</v>
      </c>
      <c r="BU32" s="144">
        <v>0</v>
      </c>
      <c r="BV32" s="146">
        <v>0</v>
      </c>
    </row>
    <row r="33" spans="1:74" s="5" customFormat="1" ht="13.8" x14ac:dyDescent="0.25">
      <c r="B33" s="142" t="s">
        <v>44</v>
      </c>
      <c r="C33" s="143">
        <v>0</v>
      </c>
      <c r="D33" s="144">
        <v>0</v>
      </c>
      <c r="E33" s="144">
        <v>0</v>
      </c>
      <c r="F33" s="144">
        <v>0</v>
      </c>
      <c r="G33" s="144">
        <v>0</v>
      </c>
      <c r="H33" s="145">
        <v>0</v>
      </c>
      <c r="I33" s="143">
        <v>0</v>
      </c>
      <c r="J33" s="144">
        <v>0</v>
      </c>
      <c r="K33" s="144">
        <v>0</v>
      </c>
      <c r="L33" s="144">
        <v>0</v>
      </c>
      <c r="M33" s="144">
        <v>0</v>
      </c>
      <c r="N33" s="145">
        <v>0</v>
      </c>
      <c r="O33" s="143">
        <v>0</v>
      </c>
      <c r="P33" s="144">
        <v>0</v>
      </c>
      <c r="Q33" s="144">
        <v>0</v>
      </c>
      <c r="R33" s="144">
        <v>0</v>
      </c>
      <c r="S33" s="144">
        <v>0</v>
      </c>
      <c r="T33" s="145">
        <v>0</v>
      </c>
      <c r="U33" s="143">
        <v>0</v>
      </c>
      <c r="V33" s="144">
        <v>0</v>
      </c>
      <c r="W33" s="144">
        <v>0</v>
      </c>
      <c r="X33" s="144">
        <v>0</v>
      </c>
      <c r="Y33" s="144">
        <v>0</v>
      </c>
      <c r="Z33" s="145">
        <v>0</v>
      </c>
      <c r="AA33" s="143">
        <v>0</v>
      </c>
      <c r="AB33" s="144">
        <v>0</v>
      </c>
      <c r="AC33" s="144">
        <v>0</v>
      </c>
      <c r="AD33" s="144">
        <v>0</v>
      </c>
      <c r="AE33" s="144">
        <v>0</v>
      </c>
      <c r="AF33" s="145">
        <v>0</v>
      </c>
      <c r="AG33" s="143">
        <v>0</v>
      </c>
      <c r="AH33" s="144">
        <v>0</v>
      </c>
      <c r="AI33" s="144">
        <v>0</v>
      </c>
      <c r="AJ33" s="144">
        <v>0</v>
      </c>
      <c r="AK33" s="144">
        <v>0</v>
      </c>
      <c r="AL33" s="145">
        <v>0</v>
      </c>
      <c r="AM33" s="143">
        <v>0</v>
      </c>
      <c r="AN33" s="144">
        <v>0</v>
      </c>
      <c r="AO33" s="144">
        <v>0</v>
      </c>
      <c r="AP33" s="144">
        <v>0</v>
      </c>
      <c r="AQ33" s="144">
        <v>0</v>
      </c>
      <c r="AR33" s="145">
        <v>0</v>
      </c>
      <c r="AS33" s="143">
        <v>0</v>
      </c>
      <c r="AT33" s="144">
        <v>0</v>
      </c>
      <c r="AU33" s="144">
        <v>0</v>
      </c>
      <c r="AV33" s="144">
        <v>0</v>
      </c>
      <c r="AW33" s="144">
        <v>0</v>
      </c>
      <c r="AX33" s="145">
        <v>0</v>
      </c>
      <c r="AY33" s="143">
        <v>0</v>
      </c>
      <c r="AZ33" s="144">
        <v>0</v>
      </c>
      <c r="BA33" s="144">
        <v>0</v>
      </c>
      <c r="BB33" s="144">
        <v>0</v>
      </c>
      <c r="BC33" s="144">
        <v>0</v>
      </c>
      <c r="BD33" s="145">
        <v>0</v>
      </c>
      <c r="BE33" s="143">
        <v>0</v>
      </c>
      <c r="BF33" s="144">
        <v>0</v>
      </c>
      <c r="BG33" s="144">
        <v>0</v>
      </c>
      <c r="BH33" s="144">
        <v>0</v>
      </c>
      <c r="BI33" s="144">
        <v>0</v>
      </c>
      <c r="BJ33" s="145">
        <v>0</v>
      </c>
      <c r="BK33" s="143">
        <v>0</v>
      </c>
      <c r="BL33" s="144">
        <v>0</v>
      </c>
      <c r="BM33" s="144">
        <v>527</v>
      </c>
      <c r="BN33" s="144">
        <v>0</v>
      </c>
      <c r="BO33" s="144">
        <v>138</v>
      </c>
      <c r="BP33" s="145">
        <v>665</v>
      </c>
      <c r="BQ33" s="143">
        <v>0</v>
      </c>
      <c r="BR33" s="144">
        <v>0</v>
      </c>
      <c r="BS33" s="144">
        <v>1580.7223999999999</v>
      </c>
      <c r="BT33" s="144">
        <v>0</v>
      </c>
      <c r="BU33" s="144">
        <v>2116.5854999999997</v>
      </c>
      <c r="BV33" s="146">
        <v>3697.3078999999998</v>
      </c>
    </row>
    <row r="34" spans="1:74" s="5" customFormat="1" ht="13.8" x14ac:dyDescent="0.25">
      <c r="B34" s="31" t="s">
        <v>45</v>
      </c>
      <c r="C34" s="143">
        <v>10644.153137090911</v>
      </c>
      <c r="D34" s="144">
        <v>35381.327334470909</v>
      </c>
      <c r="E34" s="144">
        <v>0</v>
      </c>
      <c r="F34" s="144">
        <v>209939.4664425691</v>
      </c>
      <c r="G34" s="144">
        <v>164135.05308586909</v>
      </c>
      <c r="H34" s="145">
        <v>420100</v>
      </c>
      <c r="I34" s="143">
        <v>0</v>
      </c>
      <c r="J34" s="144">
        <v>66990.364410273425</v>
      </c>
      <c r="K34" s="144">
        <v>2185.8186029215267</v>
      </c>
      <c r="L34" s="144">
        <v>219897.53630263376</v>
      </c>
      <c r="M34" s="144">
        <v>151726.28068417124</v>
      </c>
      <c r="N34" s="145">
        <v>440799.99999999994</v>
      </c>
      <c r="O34" s="143">
        <v>4387.0572927200674</v>
      </c>
      <c r="P34" s="144">
        <v>35243.891846821818</v>
      </c>
      <c r="Q34" s="144">
        <v>0</v>
      </c>
      <c r="R34" s="144">
        <v>290227.16548005212</v>
      </c>
      <c r="S34" s="144">
        <v>92341.885380406035</v>
      </c>
      <c r="T34" s="145">
        <v>422200.00000000006</v>
      </c>
      <c r="U34" s="143">
        <v>2097.6710783417102</v>
      </c>
      <c r="V34" s="144">
        <v>17035.505892483798</v>
      </c>
      <c r="W34" s="144">
        <v>7203.254340757745</v>
      </c>
      <c r="X34" s="144">
        <v>254216.25980023391</v>
      </c>
      <c r="Y34" s="144">
        <v>79825.950608182829</v>
      </c>
      <c r="Z34" s="145">
        <v>360378.64172000001</v>
      </c>
      <c r="AA34" s="143">
        <v>12554.399442718981</v>
      </c>
      <c r="AB34" s="144">
        <v>43415.688667819573</v>
      </c>
      <c r="AC34" s="144">
        <v>25380.520318514169</v>
      </c>
      <c r="AD34" s="144">
        <v>213458.96349698884</v>
      </c>
      <c r="AE34" s="144">
        <v>90094.770143958449</v>
      </c>
      <c r="AF34" s="145">
        <v>384904.34207000001</v>
      </c>
      <c r="AG34" s="143">
        <v>4847.215227022979</v>
      </c>
      <c r="AH34" s="144">
        <v>21036.123507058201</v>
      </c>
      <c r="AI34" s="144">
        <v>17167.128916213729</v>
      </c>
      <c r="AJ34" s="144">
        <v>416010.55799838575</v>
      </c>
      <c r="AK34" s="144">
        <v>26698.52494131936</v>
      </c>
      <c r="AL34" s="145">
        <v>485759.55059</v>
      </c>
      <c r="AM34" s="143">
        <v>1534.2257074293273</v>
      </c>
      <c r="AN34" s="144">
        <v>14632.484145154764</v>
      </c>
      <c r="AO34" s="144">
        <v>8923.4464314954348</v>
      </c>
      <c r="AP34" s="144">
        <v>346943.90856027236</v>
      </c>
      <c r="AQ34" s="144">
        <v>19807.032695648068</v>
      </c>
      <c r="AR34" s="145">
        <v>391841.09753999999</v>
      </c>
      <c r="AS34" s="143">
        <v>6784.3348659900976</v>
      </c>
      <c r="AT34" s="144">
        <v>26843.346587139407</v>
      </c>
      <c r="AU34" s="144">
        <v>27049.906255428046</v>
      </c>
      <c r="AV34" s="144">
        <v>267162.86591341812</v>
      </c>
      <c r="AW34" s="144">
        <v>29515.226118024359</v>
      </c>
      <c r="AX34" s="145">
        <v>357355.67974000005</v>
      </c>
      <c r="AY34" s="143">
        <v>4808.4634025308633</v>
      </c>
      <c r="AZ34" s="144">
        <v>35367.165779877985</v>
      </c>
      <c r="BA34" s="144">
        <v>32353.358059985985</v>
      </c>
      <c r="BB34" s="144">
        <v>265207.09682794992</v>
      </c>
      <c r="BC34" s="144">
        <v>34958.619949655229</v>
      </c>
      <c r="BD34" s="145">
        <v>372694.70402</v>
      </c>
      <c r="BE34" s="143">
        <v>6032.7097874222163</v>
      </c>
      <c r="BF34" s="144">
        <v>15630.394696101708</v>
      </c>
      <c r="BG34" s="144">
        <v>233083.25213868025</v>
      </c>
      <c r="BH34" s="144">
        <v>172960.15947051183</v>
      </c>
      <c r="BI34" s="144">
        <v>43465.961557284041</v>
      </c>
      <c r="BJ34" s="145">
        <v>471172.47765000002</v>
      </c>
      <c r="BK34" s="143">
        <v>15349.806698882134</v>
      </c>
      <c r="BL34" s="144">
        <v>4221.6771240041908</v>
      </c>
      <c r="BM34" s="144">
        <v>0</v>
      </c>
      <c r="BN34" s="144">
        <v>210353.82784657061</v>
      </c>
      <c r="BO34" s="144">
        <v>124163.65464054306</v>
      </c>
      <c r="BP34" s="145">
        <v>354088.96630999999</v>
      </c>
      <c r="BQ34" s="143">
        <v>9273.7448834819006</v>
      </c>
      <c r="BR34" s="144">
        <v>48220.690587574347</v>
      </c>
      <c r="BS34" s="144">
        <v>13406.265709820858</v>
      </c>
      <c r="BT34" s="144">
        <v>224751.53174466983</v>
      </c>
      <c r="BU34" s="144">
        <v>53867.540434453069</v>
      </c>
      <c r="BV34" s="146">
        <v>349519.77335999999</v>
      </c>
    </row>
    <row r="35" spans="1:74" s="131" customFormat="1" ht="21" x14ac:dyDescent="0.25">
      <c r="A35" s="5"/>
      <c r="B35" s="67" t="s">
        <v>46</v>
      </c>
      <c r="C35" s="138">
        <v>3424541.3936283682</v>
      </c>
      <c r="D35" s="139">
        <v>8462236.3884715065</v>
      </c>
      <c r="E35" s="139">
        <v>3208671.4518735656</v>
      </c>
      <c r="F35" s="139">
        <v>12069260.983017959</v>
      </c>
      <c r="G35" s="139">
        <v>4774605.3141737767</v>
      </c>
      <c r="H35" s="140">
        <v>31939315.53116516</v>
      </c>
      <c r="I35" s="138">
        <v>3384629.6954821628</v>
      </c>
      <c r="J35" s="139">
        <v>10175579.582097847</v>
      </c>
      <c r="K35" s="139">
        <v>3683011.2680292251</v>
      </c>
      <c r="L35" s="139">
        <v>12219681.781546591</v>
      </c>
      <c r="M35" s="139">
        <v>6404550.6359760594</v>
      </c>
      <c r="N35" s="140">
        <v>35867452.96313186</v>
      </c>
      <c r="O35" s="138">
        <v>6108814.7078931425</v>
      </c>
      <c r="P35" s="139">
        <v>16166452.610817403</v>
      </c>
      <c r="Q35" s="139">
        <v>4034352.3984039444</v>
      </c>
      <c r="R35" s="139">
        <v>24921561.896682054</v>
      </c>
      <c r="S35" s="139">
        <v>5215033.9346564943</v>
      </c>
      <c r="T35" s="140">
        <v>56446215.548453033</v>
      </c>
      <c r="U35" s="138">
        <v>4212458.7477080449</v>
      </c>
      <c r="V35" s="139">
        <v>11763608.873279734</v>
      </c>
      <c r="W35" s="139">
        <v>5215778.9193630954</v>
      </c>
      <c r="X35" s="139">
        <v>11168957.970996752</v>
      </c>
      <c r="Y35" s="139">
        <v>5035624.7733723912</v>
      </c>
      <c r="Z35" s="140">
        <v>37396429.284720026</v>
      </c>
      <c r="AA35" s="138">
        <v>5549860.9299762994</v>
      </c>
      <c r="AB35" s="139">
        <v>15163848.519338386</v>
      </c>
      <c r="AC35" s="139">
        <v>6264613.8365385132</v>
      </c>
      <c r="AD35" s="139">
        <v>16850568.410728499</v>
      </c>
      <c r="AE35" s="139">
        <v>7219406.828135889</v>
      </c>
      <c r="AF35" s="140">
        <v>51048298.524717577</v>
      </c>
      <c r="AG35" s="138">
        <v>6307642.7105938522</v>
      </c>
      <c r="AH35" s="139">
        <v>20265117.218802109</v>
      </c>
      <c r="AI35" s="139">
        <v>9532880.8782776054</v>
      </c>
      <c r="AJ35" s="139">
        <v>29581243.781711727</v>
      </c>
      <c r="AK35" s="139">
        <v>12885214.406525038</v>
      </c>
      <c r="AL35" s="140">
        <v>78572098.995910361</v>
      </c>
      <c r="AM35" s="138">
        <v>5715102.3678793972</v>
      </c>
      <c r="AN35" s="139">
        <v>17593349.261379343</v>
      </c>
      <c r="AO35" s="139">
        <v>6717880.0499649085</v>
      </c>
      <c r="AP35" s="139">
        <v>19379688.991676316</v>
      </c>
      <c r="AQ35" s="139">
        <v>9973066.7575371284</v>
      </c>
      <c r="AR35" s="140">
        <v>59379087.428437084</v>
      </c>
      <c r="AS35" s="138">
        <v>2048219.9635287672</v>
      </c>
      <c r="AT35" s="139">
        <v>4191020.9648855063</v>
      </c>
      <c r="AU35" s="139">
        <v>-837441.14300422638</v>
      </c>
      <c r="AV35" s="139">
        <v>-6871860.7568169255</v>
      </c>
      <c r="AW35" s="139">
        <v>-5698573.2888812441</v>
      </c>
      <c r="AX35" s="140">
        <v>-7168634.2602881771</v>
      </c>
      <c r="AY35" s="138">
        <v>3259144.0948246969</v>
      </c>
      <c r="AZ35" s="139">
        <v>7972513.9687514957</v>
      </c>
      <c r="BA35" s="139">
        <v>2908315.4157111929</v>
      </c>
      <c r="BB35" s="139">
        <v>642236.56607503665</v>
      </c>
      <c r="BC35" s="139">
        <v>1815134.2070575561</v>
      </c>
      <c r="BD35" s="140">
        <v>16597344.252369983</v>
      </c>
      <c r="BE35" s="138">
        <v>2599278.0876876242</v>
      </c>
      <c r="BF35" s="139">
        <v>6652498.3499075109</v>
      </c>
      <c r="BG35" s="139">
        <v>1888415.7772935035</v>
      </c>
      <c r="BH35" s="139">
        <v>-1282717.5506646361</v>
      </c>
      <c r="BI35" s="139">
        <v>-1039057.316300701</v>
      </c>
      <c r="BJ35" s="140">
        <v>8818417.3479233012</v>
      </c>
      <c r="BK35" s="138">
        <v>3209397.6012429362</v>
      </c>
      <c r="BL35" s="139">
        <v>9344167.9576774463</v>
      </c>
      <c r="BM35" s="139">
        <v>3106466.9549600226</v>
      </c>
      <c r="BN35" s="139">
        <v>11719952.787836056</v>
      </c>
      <c r="BO35" s="139">
        <v>3104286.5655963384</v>
      </c>
      <c r="BP35" s="140">
        <v>30484271.8673128</v>
      </c>
      <c r="BQ35" s="138">
        <v>8484263.3050866649</v>
      </c>
      <c r="BR35" s="139">
        <v>27207891.416687272</v>
      </c>
      <c r="BS35" s="139">
        <v>10196259.760332173</v>
      </c>
      <c r="BT35" s="139">
        <v>34603138.385875195</v>
      </c>
      <c r="BU35" s="139">
        <v>11722632.28049499</v>
      </c>
      <c r="BV35" s="141">
        <v>92214185.148476318</v>
      </c>
    </row>
    <row r="36" spans="1:74" s="5" customFormat="1" ht="13.8" x14ac:dyDescent="0.25">
      <c r="B36" s="142" t="s">
        <v>48</v>
      </c>
      <c r="C36" s="143">
        <v>1533269.6591902138</v>
      </c>
      <c r="D36" s="144">
        <v>4599808.9775706409</v>
      </c>
      <c r="E36" s="144">
        <v>1533269.6591902138</v>
      </c>
      <c r="F36" s="144">
        <v>0</v>
      </c>
      <c r="G36" s="144">
        <v>0</v>
      </c>
      <c r="H36" s="145">
        <v>7666348.2959510684</v>
      </c>
      <c r="I36" s="143">
        <v>1586675.742926711</v>
      </c>
      <c r="J36" s="144">
        <v>4760027.2287801327</v>
      </c>
      <c r="K36" s="144">
        <v>1586675.742926711</v>
      </c>
      <c r="L36" s="144">
        <v>0</v>
      </c>
      <c r="M36" s="144">
        <v>0</v>
      </c>
      <c r="N36" s="145">
        <v>7933378.7146335552</v>
      </c>
      <c r="O36" s="143">
        <v>1648198.0135761024</v>
      </c>
      <c r="P36" s="144">
        <v>4944594.0407283064</v>
      </c>
      <c r="Q36" s="144">
        <v>1648198.0135761024</v>
      </c>
      <c r="R36" s="144">
        <v>0</v>
      </c>
      <c r="S36" s="144">
        <v>0</v>
      </c>
      <c r="T36" s="145">
        <v>8240990.0678805113</v>
      </c>
      <c r="U36" s="143">
        <v>1985417.2706238152</v>
      </c>
      <c r="V36" s="144">
        <v>5956251.8118714448</v>
      </c>
      <c r="W36" s="144">
        <v>1985417.2706238152</v>
      </c>
      <c r="X36" s="144">
        <v>0</v>
      </c>
      <c r="Y36" s="144">
        <v>0</v>
      </c>
      <c r="Z36" s="145">
        <v>9927086.3531190753</v>
      </c>
      <c r="AA36" s="143">
        <v>2516696.7759596948</v>
      </c>
      <c r="AB36" s="144">
        <v>7550090.3278790824</v>
      </c>
      <c r="AC36" s="144">
        <v>2516696.7759596948</v>
      </c>
      <c r="AD36" s="144">
        <v>0</v>
      </c>
      <c r="AE36" s="144">
        <v>0</v>
      </c>
      <c r="AF36" s="145">
        <v>12583483.879798472</v>
      </c>
      <c r="AG36" s="143">
        <v>3000101.2599177719</v>
      </c>
      <c r="AH36" s="144">
        <v>9000303.7797533143</v>
      </c>
      <c r="AI36" s="144">
        <v>3000101.2599177719</v>
      </c>
      <c r="AJ36" s="144">
        <v>0</v>
      </c>
      <c r="AK36" s="144">
        <v>0</v>
      </c>
      <c r="AL36" s="145">
        <v>15000506.299588857</v>
      </c>
      <c r="AM36" s="143">
        <v>2679328.1439524116</v>
      </c>
      <c r="AN36" s="144">
        <v>8037984.4318572339</v>
      </c>
      <c r="AO36" s="144">
        <v>2679328.1439524116</v>
      </c>
      <c r="AP36" s="144">
        <v>0</v>
      </c>
      <c r="AQ36" s="144">
        <v>0</v>
      </c>
      <c r="AR36" s="145">
        <v>13396640.719762057</v>
      </c>
      <c r="AS36" s="143">
        <v>2174965.5414933502</v>
      </c>
      <c r="AT36" s="144">
        <v>6524896.624480051</v>
      </c>
      <c r="AU36" s="144">
        <v>2174965.5414933502</v>
      </c>
      <c r="AV36" s="144">
        <v>0</v>
      </c>
      <c r="AW36" s="144">
        <v>0</v>
      </c>
      <c r="AX36" s="145">
        <v>10874827.707466751</v>
      </c>
      <c r="AY36" s="143">
        <v>2254502.0949829104</v>
      </c>
      <c r="AZ36" s="144">
        <v>6763506.2849487299</v>
      </c>
      <c r="BA36" s="144">
        <v>2254502.0949829104</v>
      </c>
      <c r="BB36" s="144">
        <v>0</v>
      </c>
      <c r="BC36" s="144">
        <v>0</v>
      </c>
      <c r="BD36" s="145">
        <v>11272510.474914551</v>
      </c>
      <c r="BE36" s="143">
        <v>1918629.7165970148</v>
      </c>
      <c r="BF36" s="144">
        <v>5755889.1497910442</v>
      </c>
      <c r="BG36" s="144">
        <v>1918629.7165970148</v>
      </c>
      <c r="BH36" s="144">
        <v>0</v>
      </c>
      <c r="BI36" s="144">
        <v>0</v>
      </c>
      <c r="BJ36" s="145">
        <v>9593148.5829850733</v>
      </c>
      <c r="BK36" s="143">
        <v>1672119</v>
      </c>
      <c r="BL36" s="144">
        <v>5016356</v>
      </c>
      <c r="BM36" s="144">
        <v>1672119</v>
      </c>
      <c r="BN36" s="144">
        <v>0</v>
      </c>
      <c r="BO36" s="144">
        <v>0</v>
      </c>
      <c r="BP36" s="145">
        <v>8360594</v>
      </c>
      <c r="BQ36" s="143">
        <v>3831471.9189553321</v>
      </c>
      <c r="BR36" s="144">
        <v>11494415.756865995</v>
      </c>
      <c r="BS36" s="144">
        <v>3831471.9189553321</v>
      </c>
      <c r="BT36" s="144">
        <v>0</v>
      </c>
      <c r="BU36" s="144">
        <v>0</v>
      </c>
      <c r="BV36" s="146">
        <v>19157359.59477666</v>
      </c>
    </row>
    <row r="37" spans="1:74" s="5" customFormat="1" ht="13.8" x14ac:dyDescent="0.25">
      <c r="B37" s="142" t="s">
        <v>49</v>
      </c>
      <c r="C37" s="143">
        <v>605.53579995062614</v>
      </c>
      <c r="D37" s="144">
        <v>3663.8145011233037</v>
      </c>
      <c r="E37" s="144">
        <v>1919.7084038810544</v>
      </c>
      <c r="F37" s="144">
        <v>6631.2935857721504</v>
      </c>
      <c r="G37" s="144">
        <v>3270.8620539994272</v>
      </c>
      <c r="H37" s="145">
        <v>16091.214344726563</v>
      </c>
      <c r="I37" s="143">
        <v>22902.706939205756</v>
      </c>
      <c r="J37" s="144">
        <v>118001.79528587915</v>
      </c>
      <c r="K37" s="144">
        <v>72921.124100074667</v>
      </c>
      <c r="L37" s="144">
        <v>243348.76699394124</v>
      </c>
      <c r="M37" s="144">
        <v>62887.836534792463</v>
      </c>
      <c r="N37" s="145">
        <v>520062.22985389328</v>
      </c>
      <c r="O37" s="143">
        <v>33229.336676452491</v>
      </c>
      <c r="P37" s="144">
        <v>138861.31235339047</v>
      </c>
      <c r="Q37" s="144">
        <v>74900.52106081495</v>
      </c>
      <c r="R37" s="144">
        <v>278473.15211382025</v>
      </c>
      <c r="S37" s="144">
        <v>65228.231237702479</v>
      </c>
      <c r="T37" s="145">
        <v>590692.55344218062</v>
      </c>
      <c r="U37" s="143">
        <v>131797.55105571568</v>
      </c>
      <c r="V37" s="144">
        <v>442120.21335536253</v>
      </c>
      <c r="W37" s="144">
        <v>220227.12183134907</v>
      </c>
      <c r="X37" s="144">
        <v>830311.25394456682</v>
      </c>
      <c r="Y37" s="144">
        <v>215146.29118494276</v>
      </c>
      <c r="Z37" s="145">
        <v>1839602.4313719368</v>
      </c>
      <c r="AA37" s="143">
        <v>493448.74823097861</v>
      </c>
      <c r="AB37" s="144">
        <v>1750159.3955193313</v>
      </c>
      <c r="AC37" s="144">
        <v>805824.95256257709</v>
      </c>
      <c r="AD37" s="144">
        <v>2860320.607086177</v>
      </c>
      <c r="AE37" s="144">
        <v>745467.43792945042</v>
      </c>
      <c r="AF37" s="145">
        <v>6655221.1413285146</v>
      </c>
      <c r="AG37" s="143">
        <v>1241377.1299498191</v>
      </c>
      <c r="AH37" s="144">
        <v>3502956.4900615923</v>
      </c>
      <c r="AI37" s="144">
        <v>1069751.6997105693</v>
      </c>
      <c r="AJ37" s="144">
        <v>4279849.4768958259</v>
      </c>
      <c r="AK37" s="144">
        <v>1340251.3548994358</v>
      </c>
      <c r="AL37" s="145">
        <v>11434186.151517242</v>
      </c>
      <c r="AM37" s="143">
        <v>938645.60667749972</v>
      </c>
      <c r="AN37" s="144">
        <v>2529435.6887749643</v>
      </c>
      <c r="AO37" s="144">
        <v>636659.14796624018</v>
      </c>
      <c r="AP37" s="144">
        <v>2599954.8767712247</v>
      </c>
      <c r="AQ37" s="144">
        <v>878600.45940795646</v>
      </c>
      <c r="AR37" s="145">
        <v>7583295.779597885</v>
      </c>
      <c r="AS37" s="143">
        <v>328657.91295364115</v>
      </c>
      <c r="AT37" s="144">
        <v>1217547.9075717509</v>
      </c>
      <c r="AU37" s="144">
        <v>562373.56863003108</v>
      </c>
      <c r="AV37" s="144">
        <v>2080399.6540307908</v>
      </c>
      <c r="AW37" s="144">
        <v>584218.89697763859</v>
      </c>
      <c r="AX37" s="145">
        <v>4773197.9401638526</v>
      </c>
      <c r="AY37" s="143">
        <v>167890.7074308937</v>
      </c>
      <c r="AZ37" s="144">
        <v>621698.7521704539</v>
      </c>
      <c r="BA37" s="144">
        <v>278310.97971452051</v>
      </c>
      <c r="BB37" s="144">
        <v>1029072.5721049606</v>
      </c>
      <c r="BC37" s="144">
        <v>287616.50198674534</v>
      </c>
      <c r="BD37" s="145">
        <v>2384589.513407574</v>
      </c>
      <c r="BE37" s="143">
        <v>331528.94502611615</v>
      </c>
      <c r="BF37" s="144">
        <v>1191223.204260472</v>
      </c>
      <c r="BG37" s="144">
        <v>272284.14698347956</v>
      </c>
      <c r="BH37" s="144">
        <v>1039422.5325873934</v>
      </c>
      <c r="BI37" s="144">
        <v>325108.65392120404</v>
      </c>
      <c r="BJ37" s="145">
        <v>3159567.4827786651</v>
      </c>
      <c r="BK37" s="143">
        <v>1092770</v>
      </c>
      <c r="BL37" s="144">
        <v>4050798</v>
      </c>
      <c r="BM37" s="144">
        <v>1722385</v>
      </c>
      <c r="BN37" s="144">
        <v>6353952</v>
      </c>
      <c r="BO37" s="144">
        <v>1773986</v>
      </c>
      <c r="BP37" s="145">
        <v>14993891</v>
      </c>
      <c r="BQ37" s="143">
        <v>3082609.3933767052</v>
      </c>
      <c r="BR37" s="144">
        <v>11411998.200046906</v>
      </c>
      <c r="BS37" s="144">
        <v>4664164.8856304856</v>
      </c>
      <c r="BT37" s="144">
        <v>17323292.678494915</v>
      </c>
      <c r="BU37" s="144">
        <v>4901923.591546216</v>
      </c>
      <c r="BV37" s="146">
        <v>41383988.749095231</v>
      </c>
    </row>
    <row r="38" spans="1:74" s="5" customFormat="1" ht="13.8" x14ac:dyDescent="0.25">
      <c r="B38" s="142" t="s">
        <v>50</v>
      </c>
      <c r="C38" s="143">
        <v>549140.46747374488</v>
      </c>
      <c r="D38" s="144">
        <v>1612031.0656295619</v>
      </c>
      <c r="E38" s="144">
        <v>939448.12374712038</v>
      </c>
      <c r="F38" s="144">
        <v>5095351.2932168255</v>
      </c>
      <c r="G38" s="144">
        <v>2342272.0911727478</v>
      </c>
      <c r="H38" s="145">
        <v>10538243.041240001</v>
      </c>
      <c r="I38" s="143">
        <v>872401.91275773407</v>
      </c>
      <c r="J38" s="144">
        <v>1808479.2093171566</v>
      </c>
      <c r="K38" s="144">
        <v>1107219.999544159</v>
      </c>
      <c r="L38" s="144">
        <v>5834883.5611736327</v>
      </c>
      <c r="M38" s="144">
        <v>2720333.751677318</v>
      </c>
      <c r="N38" s="145">
        <v>12343318.43447</v>
      </c>
      <c r="O38" s="143">
        <v>767607.12301999994</v>
      </c>
      <c r="P38" s="144">
        <v>1432222.8169000002</v>
      </c>
      <c r="Q38" s="144">
        <v>1166566.3338499998</v>
      </c>
      <c r="R38" s="144">
        <v>4858850.9345800001</v>
      </c>
      <c r="S38" s="144">
        <v>2404138.1407900001</v>
      </c>
      <c r="T38" s="145">
        <v>10629385.34914</v>
      </c>
      <c r="U38" s="143">
        <v>1595425.3761400001</v>
      </c>
      <c r="V38" s="144">
        <v>2765403.9853099999</v>
      </c>
      <c r="W38" s="144">
        <v>2446318.9100799998</v>
      </c>
      <c r="X38" s="144">
        <v>10125633.053889999</v>
      </c>
      <c r="Y38" s="144">
        <v>4339557.0230900003</v>
      </c>
      <c r="Z38" s="145">
        <v>21272338.348510001</v>
      </c>
      <c r="AA38" s="143">
        <v>1650304.6514999997</v>
      </c>
      <c r="AB38" s="144">
        <v>3148857.1511300001</v>
      </c>
      <c r="AC38" s="144">
        <v>1802056.8033599998</v>
      </c>
      <c r="AD38" s="144">
        <v>8327399.333420001</v>
      </c>
      <c r="AE38" s="144">
        <v>4040401.0433200002</v>
      </c>
      <c r="AF38" s="145">
        <v>18969018.982730001</v>
      </c>
      <c r="AG38" s="143">
        <v>1486469.0193800002</v>
      </c>
      <c r="AH38" s="144">
        <v>3759892.2254899996</v>
      </c>
      <c r="AI38" s="144">
        <v>3380988.3578000003</v>
      </c>
      <c r="AJ38" s="144">
        <v>13145049.56353</v>
      </c>
      <c r="AK38" s="144">
        <v>7374052.1941800006</v>
      </c>
      <c r="AL38" s="145">
        <v>29146451.360379998</v>
      </c>
      <c r="AM38" s="143">
        <v>845729.96946000005</v>
      </c>
      <c r="AN38" s="144">
        <v>3132333.2202099999</v>
      </c>
      <c r="AO38" s="144">
        <v>1863738.2660300001</v>
      </c>
      <c r="AP38" s="144">
        <v>5904448.1200999999</v>
      </c>
      <c r="AQ38" s="144">
        <v>3915416.5252700001</v>
      </c>
      <c r="AR38" s="145">
        <v>15661666.101070002</v>
      </c>
      <c r="AS38" s="143">
        <v>255924.63672731674</v>
      </c>
      <c r="AT38" s="144">
        <v>866362.3756365939</v>
      </c>
      <c r="AU38" s="144">
        <v>680244.18765233166</v>
      </c>
      <c r="AV38" s="144">
        <v>1922883.0197231763</v>
      </c>
      <c r="AW38" s="144">
        <v>1303596.5990206362</v>
      </c>
      <c r="AX38" s="145">
        <v>5029010.8187600002</v>
      </c>
      <c r="AY38" s="143">
        <v>112310.527744056</v>
      </c>
      <c r="AZ38" s="144">
        <v>361155.4225495134</v>
      </c>
      <c r="BA38" s="144">
        <v>277473.06854413834</v>
      </c>
      <c r="BB38" s="144">
        <v>814801.86794707295</v>
      </c>
      <c r="BC38" s="144">
        <v>636426.323882984</v>
      </c>
      <c r="BD38" s="145">
        <v>2202167.2106677648</v>
      </c>
      <c r="BE38" s="143">
        <v>70682.800949198267</v>
      </c>
      <c r="BF38" s="144">
        <v>157908.38509927274</v>
      </c>
      <c r="BG38" s="144">
        <v>186482.2833553316</v>
      </c>
      <c r="BH38" s="144">
        <v>660207.43865314976</v>
      </c>
      <c r="BI38" s="144">
        <v>428608.47384088306</v>
      </c>
      <c r="BJ38" s="145">
        <v>1503889.3818978355</v>
      </c>
      <c r="BK38" s="143">
        <v>115741</v>
      </c>
      <c r="BL38" s="144">
        <v>271394</v>
      </c>
      <c r="BM38" s="144">
        <v>233478</v>
      </c>
      <c r="BN38" s="144">
        <v>774270</v>
      </c>
      <c r="BO38" s="144">
        <v>600658</v>
      </c>
      <c r="BP38" s="145">
        <v>1995541</v>
      </c>
      <c r="BQ38" s="143">
        <v>147100.65234609926</v>
      </c>
      <c r="BR38" s="144">
        <v>471596.87746349379</v>
      </c>
      <c r="BS38" s="144">
        <v>332692.27077438415</v>
      </c>
      <c r="BT38" s="144">
        <v>1372778.4450790812</v>
      </c>
      <c r="BU38" s="144">
        <v>1187763.2468399513</v>
      </c>
      <c r="BV38" s="146">
        <v>3511931.4925030102</v>
      </c>
    </row>
    <row r="39" spans="1:74" s="5" customFormat="1" ht="13.8" x14ac:dyDescent="0.25">
      <c r="B39" s="31" t="s">
        <v>51</v>
      </c>
      <c r="C39" s="143">
        <v>8284.2096778693376</v>
      </c>
      <c r="D39" s="144">
        <v>27536.839290551015</v>
      </c>
      <c r="E39" s="144">
        <v>0</v>
      </c>
      <c r="F39" s="144">
        <v>163393.22981082002</v>
      </c>
      <c r="G39" s="144">
        <v>127744.2345801475</v>
      </c>
      <c r="H39" s="145">
        <v>326958.51335938787</v>
      </c>
      <c r="I39" s="143">
        <v>0</v>
      </c>
      <c r="J39" s="144">
        <v>55365.476445374421</v>
      </c>
      <c r="K39" s="144">
        <v>1806.5118683748185</v>
      </c>
      <c r="L39" s="144">
        <v>181738.55260730986</v>
      </c>
      <c r="M39" s="144">
        <v>125397.10588699965</v>
      </c>
      <c r="N39" s="145">
        <v>364307.64680805872</v>
      </c>
      <c r="O39" s="143">
        <v>10366.707299454822</v>
      </c>
      <c r="P39" s="144">
        <v>83282.046823489567</v>
      </c>
      <c r="Q39" s="144">
        <v>0</v>
      </c>
      <c r="R39" s="144">
        <v>685812.80665625446</v>
      </c>
      <c r="S39" s="144">
        <v>218205.78883412332</v>
      </c>
      <c r="T39" s="145">
        <v>997667.34961332218</v>
      </c>
      <c r="U39" s="143">
        <v>-24053.328095248555</v>
      </c>
      <c r="V39" s="144">
        <v>-195340.73608164748</v>
      </c>
      <c r="W39" s="144">
        <v>-82597.429978745698</v>
      </c>
      <c r="X39" s="144">
        <v>-2915017.1193454773</v>
      </c>
      <c r="Y39" s="144">
        <v>-915338.82519447454</v>
      </c>
      <c r="Z39" s="145">
        <v>-4132347.4386955937</v>
      </c>
      <c r="AA39" s="143">
        <v>51803.308460696833</v>
      </c>
      <c r="AB39" s="144">
        <v>179146.4675275253</v>
      </c>
      <c r="AC39" s="144">
        <v>104727.82301948329</v>
      </c>
      <c r="AD39" s="144">
        <v>880797.25200620736</v>
      </c>
      <c r="AE39" s="144">
        <v>371758.69620508543</v>
      </c>
      <c r="AF39" s="145">
        <v>1588233.5472189982</v>
      </c>
      <c r="AG39" s="143">
        <v>3770.8707070255673</v>
      </c>
      <c r="AH39" s="144">
        <v>16364.963841487302</v>
      </c>
      <c r="AI39" s="144">
        <v>13355.095765706348</v>
      </c>
      <c r="AJ39" s="144">
        <v>323633.66458826256</v>
      </c>
      <c r="AK39" s="144">
        <v>20770.005231198578</v>
      </c>
      <c r="AL39" s="145">
        <v>377894.60013368033</v>
      </c>
      <c r="AM39" s="143">
        <v>19314.031623685114</v>
      </c>
      <c r="AN39" s="144">
        <v>184205.14018509132</v>
      </c>
      <c r="AO39" s="144">
        <v>112335.31398645393</v>
      </c>
      <c r="AP39" s="144">
        <v>4367600.9267278472</v>
      </c>
      <c r="AQ39" s="144">
        <v>249346.39929616341</v>
      </c>
      <c r="AR39" s="145">
        <v>4932801.8118192414</v>
      </c>
      <c r="AS39" s="143">
        <v>406.050454329405</v>
      </c>
      <c r="AT39" s="144">
        <v>1606.6059964212782</v>
      </c>
      <c r="AU39" s="144">
        <v>1618.9688365244685</v>
      </c>
      <c r="AV39" s="144">
        <v>15990.013056093107</v>
      </c>
      <c r="AW39" s="144">
        <v>1766.5211419527836</v>
      </c>
      <c r="AX39" s="145">
        <v>21388.159485321044</v>
      </c>
      <c r="AY39" s="143">
        <v>-48171.059812590902</v>
      </c>
      <c r="AZ39" s="144">
        <v>-354307.3359542712</v>
      </c>
      <c r="BA39" s="144">
        <v>-324115.08953680791</v>
      </c>
      <c r="BB39" s="144">
        <v>-2656837.7160359938</v>
      </c>
      <c r="BC39" s="144">
        <v>-350214.5345796186</v>
      </c>
      <c r="BD39" s="145">
        <v>-3733645.7359192828</v>
      </c>
      <c r="BE39" s="143">
        <v>7302.1211257383957</v>
      </c>
      <c r="BF39" s="144">
        <v>18919.36448724872</v>
      </c>
      <c r="BG39" s="144">
        <v>282128.96019732679</v>
      </c>
      <c r="BH39" s="144">
        <v>209354.68121041131</v>
      </c>
      <c r="BI39" s="144">
        <v>52612.130754196194</v>
      </c>
      <c r="BJ39" s="145">
        <v>570317.25777492137</v>
      </c>
      <c r="BK39" s="143">
        <v>-12784</v>
      </c>
      <c r="BL39" s="144">
        <v>-3516</v>
      </c>
      <c r="BM39" s="144">
        <v>0</v>
      </c>
      <c r="BN39" s="144">
        <v>-175192</v>
      </c>
      <c r="BO39" s="144">
        <v>-103409</v>
      </c>
      <c r="BP39" s="145">
        <v>-294901</v>
      </c>
      <c r="BQ39" s="143">
        <v>29016.432113818737</v>
      </c>
      <c r="BR39" s="144">
        <v>150876.7399249904</v>
      </c>
      <c r="BS39" s="144">
        <v>41946.592639367387</v>
      </c>
      <c r="BT39" s="144">
        <v>703220.5053388793</v>
      </c>
      <c r="BU39" s="144">
        <v>168545.05378282911</v>
      </c>
      <c r="BV39" s="146">
        <v>1093605.3237998849</v>
      </c>
    </row>
    <row r="40" spans="1:74" s="5" customFormat="1" ht="13.8" x14ac:dyDescent="0.25">
      <c r="B40" s="142" t="s">
        <v>52</v>
      </c>
      <c r="C40" s="143">
        <v>90226.731443800454</v>
      </c>
      <c r="D40" s="144">
        <v>0</v>
      </c>
      <c r="E40" s="144">
        <v>0</v>
      </c>
      <c r="F40" s="144">
        <v>0</v>
      </c>
      <c r="G40" s="144">
        <v>0</v>
      </c>
      <c r="H40" s="145">
        <v>90226.731443800454</v>
      </c>
      <c r="I40" s="143">
        <v>63278.520684477888</v>
      </c>
      <c r="J40" s="144">
        <v>7685.3917126039632</v>
      </c>
      <c r="K40" s="144">
        <v>0</v>
      </c>
      <c r="L40" s="144">
        <v>0</v>
      </c>
      <c r="M40" s="144">
        <v>0</v>
      </c>
      <c r="N40" s="145">
        <v>70963.912397081847</v>
      </c>
      <c r="O40" s="143">
        <v>314175.73225539661</v>
      </c>
      <c r="P40" s="144">
        <v>0</v>
      </c>
      <c r="Q40" s="144">
        <v>30642.204035357234</v>
      </c>
      <c r="R40" s="144">
        <v>0</v>
      </c>
      <c r="S40" s="144">
        <v>0</v>
      </c>
      <c r="T40" s="145">
        <v>344817.93629075383</v>
      </c>
      <c r="U40" s="143">
        <v>-115295.18250345731</v>
      </c>
      <c r="V40" s="144">
        <v>0</v>
      </c>
      <c r="W40" s="144">
        <v>-46946.327218671104</v>
      </c>
      <c r="X40" s="144">
        <v>0</v>
      </c>
      <c r="Y40" s="144">
        <v>0</v>
      </c>
      <c r="Z40" s="145">
        <v>-162241.50972212842</v>
      </c>
      <c r="AA40" s="143">
        <v>373573.46235220431</v>
      </c>
      <c r="AB40" s="144">
        <v>0</v>
      </c>
      <c r="AC40" s="144">
        <v>0</v>
      </c>
      <c r="AD40" s="144">
        <v>0</v>
      </c>
      <c r="AE40" s="144">
        <v>0</v>
      </c>
      <c r="AF40" s="145">
        <v>373573.46235220431</v>
      </c>
      <c r="AG40" s="143">
        <v>-200584.79932854176</v>
      </c>
      <c r="AH40" s="144">
        <v>0</v>
      </c>
      <c r="AI40" s="144">
        <v>0</v>
      </c>
      <c r="AJ40" s="144">
        <v>0</v>
      </c>
      <c r="AK40" s="144">
        <v>0</v>
      </c>
      <c r="AL40" s="145">
        <v>-200584.79932854176</v>
      </c>
      <c r="AM40" s="143">
        <v>641419.37238521094</v>
      </c>
      <c r="AN40" s="144">
        <v>0</v>
      </c>
      <c r="AO40" s="144">
        <v>0</v>
      </c>
      <c r="AP40" s="144">
        <v>0</v>
      </c>
      <c r="AQ40" s="144">
        <v>0</v>
      </c>
      <c r="AR40" s="145">
        <v>641419.37238521094</v>
      </c>
      <c r="AS40" s="143">
        <v>-229159.15304382707</v>
      </c>
      <c r="AT40" s="144">
        <v>0</v>
      </c>
      <c r="AU40" s="144">
        <v>0</v>
      </c>
      <c r="AV40" s="144">
        <v>0</v>
      </c>
      <c r="AW40" s="144">
        <v>0</v>
      </c>
      <c r="AX40" s="145">
        <v>-229159.15304382707</v>
      </c>
      <c r="AY40" s="143">
        <v>578144.91853503126</v>
      </c>
      <c r="AZ40" s="144">
        <v>0</v>
      </c>
      <c r="BA40" s="144">
        <v>0</v>
      </c>
      <c r="BB40" s="144">
        <v>0</v>
      </c>
      <c r="BC40" s="144">
        <v>0</v>
      </c>
      <c r="BD40" s="145">
        <v>578144.91853503126</v>
      </c>
      <c r="BE40" s="143">
        <v>477055.73353592586</v>
      </c>
      <c r="BF40" s="144">
        <v>0</v>
      </c>
      <c r="BG40" s="144">
        <v>0</v>
      </c>
      <c r="BH40" s="144">
        <v>0</v>
      </c>
      <c r="BI40" s="144">
        <v>0</v>
      </c>
      <c r="BJ40" s="145">
        <v>477055.73353592586</v>
      </c>
      <c r="BK40" s="143">
        <v>126396</v>
      </c>
      <c r="BL40" s="144">
        <v>0</v>
      </c>
      <c r="BM40" s="144">
        <v>0</v>
      </c>
      <c r="BN40" s="144">
        <v>0</v>
      </c>
      <c r="BO40" s="144">
        <v>0</v>
      </c>
      <c r="BP40" s="145">
        <v>126396</v>
      </c>
      <c r="BQ40" s="143">
        <v>326976.68770040036</v>
      </c>
      <c r="BR40" s="144">
        <v>0</v>
      </c>
      <c r="BS40" s="144">
        <v>0</v>
      </c>
      <c r="BT40" s="144">
        <v>0</v>
      </c>
      <c r="BU40" s="144">
        <v>0</v>
      </c>
      <c r="BV40" s="146">
        <v>326976.68770040036</v>
      </c>
    </row>
    <row r="41" spans="1:74" s="5" customFormat="1" ht="13.8" x14ac:dyDescent="0.25">
      <c r="B41" s="142" t="s">
        <v>53</v>
      </c>
      <c r="C41" s="143">
        <v>0</v>
      </c>
      <c r="D41" s="144">
        <v>525691.62523846678</v>
      </c>
      <c r="E41" s="144">
        <v>0</v>
      </c>
      <c r="F41" s="144">
        <v>0</v>
      </c>
      <c r="G41" s="144">
        <v>0</v>
      </c>
      <c r="H41" s="145">
        <v>525691.62523846678</v>
      </c>
      <c r="I41" s="143">
        <v>0</v>
      </c>
      <c r="J41" s="144">
        <v>321051.79615136387</v>
      </c>
      <c r="K41" s="144">
        <v>0</v>
      </c>
      <c r="L41" s="144">
        <v>0</v>
      </c>
      <c r="M41" s="144">
        <v>0</v>
      </c>
      <c r="N41" s="145">
        <v>321051.79615136387</v>
      </c>
      <c r="O41" s="143">
        <v>1648703.6344473325</v>
      </c>
      <c r="P41" s="144">
        <v>0</v>
      </c>
      <c r="Q41" s="144">
        <v>0</v>
      </c>
      <c r="R41" s="144">
        <v>0</v>
      </c>
      <c r="S41" s="144">
        <v>0</v>
      </c>
      <c r="T41" s="145">
        <v>1648703.6344473325</v>
      </c>
      <c r="U41" s="143">
        <v>0</v>
      </c>
      <c r="V41" s="144">
        <v>628682.41625054937</v>
      </c>
      <c r="W41" s="144">
        <v>0</v>
      </c>
      <c r="X41" s="144">
        <v>0</v>
      </c>
      <c r="Y41" s="144">
        <v>0</v>
      </c>
      <c r="Z41" s="145">
        <v>628682.41625054937</v>
      </c>
      <c r="AA41" s="143">
        <v>0</v>
      </c>
      <c r="AB41" s="144">
        <v>588698.04025588511</v>
      </c>
      <c r="AC41" s="144">
        <v>0</v>
      </c>
      <c r="AD41" s="144">
        <v>0</v>
      </c>
      <c r="AE41" s="144">
        <v>0</v>
      </c>
      <c r="AF41" s="145">
        <v>588698.04025588511</v>
      </c>
      <c r="AG41" s="143">
        <v>0</v>
      </c>
      <c r="AH41" s="144">
        <v>671004.93004228687</v>
      </c>
      <c r="AI41" s="144">
        <v>0</v>
      </c>
      <c r="AJ41" s="144">
        <v>0</v>
      </c>
      <c r="AK41" s="144">
        <v>0</v>
      </c>
      <c r="AL41" s="145">
        <v>671004.93004228687</v>
      </c>
      <c r="AM41" s="143">
        <v>0</v>
      </c>
      <c r="AN41" s="144">
        <v>398582.70224239118</v>
      </c>
      <c r="AO41" s="144">
        <v>0</v>
      </c>
      <c r="AP41" s="144">
        <v>72189.079866854096</v>
      </c>
      <c r="AQ41" s="144">
        <v>0</v>
      </c>
      <c r="AR41" s="145">
        <v>470771.78210924531</v>
      </c>
      <c r="AS41" s="143">
        <v>0</v>
      </c>
      <c r="AT41" s="144">
        <v>199000.72934279061</v>
      </c>
      <c r="AU41" s="144">
        <v>0</v>
      </c>
      <c r="AV41" s="144">
        <v>0</v>
      </c>
      <c r="AW41" s="144">
        <v>0</v>
      </c>
      <c r="AX41" s="145">
        <v>199000.72934279061</v>
      </c>
      <c r="AY41" s="143">
        <v>0</v>
      </c>
      <c r="AZ41" s="144">
        <v>130159.15590831947</v>
      </c>
      <c r="BA41" s="144">
        <v>0</v>
      </c>
      <c r="BB41" s="144">
        <v>0</v>
      </c>
      <c r="BC41" s="144">
        <v>0</v>
      </c>
      <c r="BD41" s="145">
        <v>130159.15590831947</v>
      </c>
      <c r="BE41" s="143">
        <v>0</v>
      </c>
      <c r="BF41" s="144">
        <v>316345.89918321039</v>
      </c>
      <c r="BG41" s="144">
        <v>0</v>
      </c>
      <c r="BH41" s="144">
        <v>0</v>
      </c>
      <c r="BI41" s="144">
        <v>0</v>
      </c>
      <c r="BJ41" s="145">
        <v>316345.89918321039</v>
      </c>
      <c r="BK41" s="143">
        <v>0</v>
      </c>
      <c r="BL41" s="144">
        <v>604403</v>
      </c>
      <c r="BM41" s="144">
        <v>0</v>
      </c>
      <c r="BN41" s="144">
        <v>0</v>
      </c>
      <c r="BO41" s="144">
        <v>0</v>
      </c>
      <c r="BP41" s="145">
        <v>604403</v>
      </c>
      <c r="BQ41" s="143">
        <v>0</v>
      </c>
      <c r="BR41" s="144">
        <v>1485224.0365691083</v>
      </c>
      <c r="BS41" s="144">
        <v>0</v>
      </c>
      <c r="BT41" s="144">
        <v>92146.248020590632</v>
      </c>
      <c r="BU41" s="144">
        <v>0</v>
      </c>
      <c r="BV41" s="146">
        <v>1577370.2845896988</v>
      </c>
    </row>
    <row r="42" spans="1:74" s="5" customFormat="1" ht="13.8" x14ac:dyDescent="0.25">
      <c r="B42" s="142" t="s">
        <v>54</v>
      </c>
      <c r="C42" s="143">
        <v>0</v>
      </c>
      <c r="D42" s="144">
        <v>0</v>
      </c>
      <c r="E42" s="144">
        <v>0</v>
      </c>
      <c r="F42" s="144">
        <v>0</v>
      </c>
      <c r="G42" s="144">
        <v>0</v>
      </c>
      <c r="H42" s="145">
        <v>0</v>
      </c>
      <c r="I42" s="143">
        <v>0</v>
      </c>
      <c r="J42" s="144">
        <v>0</v>
      </c>
      <c r="K42" s="144">
        <v>0</v>
      </c>
      <c r="L42" s="144">
        <v>0</v>
      </c>
      <c r="M42" s="144">
        <v>0</v>
      </c>
      <c r="N42" s="145">
        <v>0</v>
      </c>
      <c r="O42" s="143">
        <v>0</v>
      </c>
      <c r="P42" s="144">
        <v>0</v>
      </c>
      <c r="Q42" s="144">
        <v>0</v>
      </c>
      <c r="R42" s="144">
        <v>0</v>
      </c>
      <c r="S42" s="144">
        <v>0</v>
      </c>
      <c r="T42" s="145">
        <v>0</v>
      </c>
      <c r="U42" s="143">
        <v>0</v>
      </c>
      <c r="V42" s="144">
        <v>0</v>
      </c>
      <c r="W42" s="144">
        <v>0</v>
      </c>
      <c r="X42" s="144">
        <v>0</v>
      </c>
      <c r="Y42" s="144">
        <v>0</v>
      </c>
      <c r="Z42" s="145">
        <v>0</v>
      </c>
      <c r="AA42" s="143">
        <v>0</v>
      </c>
      <c r="AB42" s="144">
        <v>0</v>
      </c>
      <c r="AC42" s="144">
        <v>0</v>
      </c>
      <c r="AD42" s="144">
        <v>0</v>
      </c>
      <c r="AE42" s="144">
        <v>0</v>
      </c>
      <c r="AF42" s="145">
        <v>0</v>
      </c>
      <c r="AG42" s="143">
        <v>0</v>
      </c>
      <c r="AH42" s="144">
        <v>0</v>
      </c>
      <c r="AI42" s="144">
        <v>0</v>
      </c>
      <c r="AJ42" s="144">
        <v>0</v>
      </c>
      <c r="AK42" s="144">
        <v>0</v>
      </c>
      <c r="AL42" s="145">
        <v>0</v>
      </c>
      <c r="AM42" s="143">
        <v>0</v>
      </c>
      <c r="AN42" s="144">
        <v>0</v>
      </c>
      <c r="AO42" s="144">
        <v>0</v>
      </c>
      <c r="AP42" s="144">
        <v>0</v>
      </c>
      <c r="AQ42" s="144">
        <v>0</v>
      </c>
      <c r="AR42" s="145">
        <v>0</v>
      </c>
      <c r="AS42" s="143">
        <v>0</v>
      </c>
      <c r="AT42" s="144">
        <v>0</v>
      </c>
      <c r="AU42" s="144">
        <v>0</v>
      </c>
      <c r="AV42" s="144">
        <v>0</v>
      </c>
      <c r="AW42" s="144">
        <v>0</v>
      </c>
      <c r="AX42" s="145">
        <v>0</v>
      </c>
      <c r="AY42" s="143">
        <v>0</v>
      </c>
      <c r="AZ42" s="144">
        <v>0</v>
      </c>
      <c r="BA42" s="144">
        <v>0</v>
      </c>
      <c r="BB42" s="144">
        <v>0</v>
      </c>
      <c r="BC42" s="144">
        <v>0</v>
      </c>
      <c r="BD42" s="145">
        <v>0</v>
      </c>
      <c r="BE42" s="143">
        <v>10934.586142116646</v>
      </c>
      <c r="BF42" s="144">
        <v>37204.666648885832</v>
      </c>
      <c r="BG42" s="144">
        <v>26988.982912505115</v>
      </c>
      <c r="BH42" s="144">
        <v>207583.15987582883</v>
      </c>
      <c r="BI42" s="144">
        <v>65684.46985135258</v>
      </c>
      <c r="BJ42" s="145">
        <v>348395.86543068901</v>
      </c>
      <c r="BK42" s="143">
        <v>5369.0941549900917</v>
      </c>
      <c r="BL42" s="144">
        <v>18268.32036195921</v>
      </c>
      <c r="BM42" s="144">
        <v>13252.232397453659</v>
      </c>
      <c r="BN42" s="144">
        <v>101929.78748925871</v>
      </c>
      <c r="BO42" s="144">
        <v>32252.565596338318</v>
      </c>
      <c r="BP42" s="145">
        <v>171072</v>
      </c>
      <c r="BQ42" s="143">
        <v>7850.6694347352332</v>
      </c>
      <c r="BR42" s="144">
        <v>26711.869851693657</v>
      </c>
      <c r="BS42" s="144">
        <v>19377.364751184821</v>
      </c>
      <c r="BT42" s="144">
        <v>149041.35484144025</v>
      </c>
      <c r="BU42" s="144">
        <v>47159.581040991012</v>
      </c>
      <c r="BV42" s="146">
        <v>250140.83992004499</v>
      </c>
    </row>
    <row r="43" spans="1:74" s="5" customFormat="1" ht="13.8" x14ac:dyDescent="0.25">
      <c r="B43" s="142" t="s">
        <v>55</v>
      </c>
      <c r="C43" s="143">
        <v>15194.494214046006</v>
      </c>
      <c r="D43" s="144">
        <v>56706.660086237571</v>
      </c>
      <c r="E43" s="144">
        <v>72809.206260901992</v>
      </c>
      <c r="F43" s="144">
        <v>35102.520612522596</v>
      </c>
      <c r="G43" s="144">
        <v>137489.79316455344</v>
      </c>
      <c r="H43" s="145">
        <v>317302.6743382616</v>
      </c>
      <c r="I43" s="143">
        <v>0</v>
      </c>
      <c r="J43" s="144">
        <v>41342.315203836115</v>
      </c>
      <c r="K43" s="144">
        <v>37844.636379457828</v>
      </c>
      <c r="L43" s="144">
        <v>13915.594511538702</v>
      </c>
      <c r="M43" s="144">
        <v>204265.39290479786</v>
      </c>
      <c r="N43" s="145">
        <v>297367.93899963051</v>
      </c>
      <c r="O43" s="143">
        <v>302.45117623496645</v>
      </c>
      <c r="P43" s="144">
        <v>32316.962470692302</v>
      </c>
      <c r="Q43" s="144">
        <v>31176.038702347621</v>
      </c>
      <c r="R43" s="144">
        <v>38706.222699524798</v>
      </c>
      <c r="S43" s="144">
        <v>164258.23541306617</v>
      </c>
      <c r="T43" s="145">
        <v>266759.91046186583</v>
      </c>
      <c r="U43" s="143">
        <v>168.30143470319172</v>
      </c>
      <c r="V43" s="144">
        <v>3164.693172094047</v>
      </c>
      <c r="W43" s="144">
        <v>537.54623588476341</v>
      </c>
      <c r="X43" s="144">
        <v>1042.1507530637734</v>
      </c>
      <c r="Y43" s="144">
        <v>14642.04534147583</v>
      </c>
      <c r="Z43" s="145">
        <v>19554.736937221605</v>
      </c>
      <c r="AA43" s="143">
        <v>40673.564547290356</v>
      </c>
      <c r="AB43" s="144">
        <v>196813.41167455446</v>
      </c>
      <c r="AC43" s="144">
        <v>35685.640480631002</v>
      </c>
      <c r="AD43" s="144">
        <v>49174.881296392487</v>
      </c>
      <c r="AE43" s="144">
        <v>369455.10390332324</v>
      </c>
      <c r="AF43" s="145">
        <v>691802.60190219153</v>
      </c>
      <c r="AG43" s="143">
        <v>44591.086660937275</v>
      </c>
      <c r="AH43" s="144">
        <v>96595.767113541486</v>
      </c>
      <c r="AI43" s="144">
        <v>83495.711242064936</v>
      </c>
      <c r="AJ43" s="144">
        <v>73041.816651720161</v>
      </c>
      <c r="AK43" s="144">
        <v>156660.01879984626</v>
      </c>
      <c r="AL43" s="145">
        <v>454384.40046811011</v>
      </c>
      <c r="AM43" s="143">
        <v>46894.870645967894</v>
      </c>
      <c r="AN43" s="144">
        <v>104438.35554640042</v>
      </c>
      <c r="AO43" s="144">
        <v>0</v>
      </c>
      <c r="AP43" s="144">
        <v>31437.519279386903</v>
      </c>
      <c r="AQ43" s="144">
        <v>142176.50513080863</v>
      </c>
      <c r="AR43" s="145">
        <v>324947.25060256384</v>
      </c>
      <c r="AS43" s="143">
        <v>89205.186665243367</v>
      </c>
      <c r="AT43" s="144">
        <v>99577.880814256976</v>
      </c>
      <c r="AU43" s="144">
        <v>15024.77034219117</v>
      </c>
      <c r="AV43" s="144">
        <v>17280.559500367661</v>
      </c>
      <c r="AW43" s="144">
        <v>45669.707400777806</v>
      </c>
      <c r="AX43" s="145">
        <v>266758.10472283699</v>
      </c>
      <c r="AY43" s="143">
        <v>19613.538859370343</v>
      </c>
      <c r="AZ43" s="144">
        <v>0</v>
      </c>
      <c r="BA43" s="144">
        <v>0</v>
      </c>
      <c r="BB43" s="144">
        <v>224056.87812948957</v>
      </c>
      <c r="BC43" s="144">
        <v>0</v>
      </c>
      <c r="BD43" s="145">
        <v>243670.41698885988</v>
      </c>
      <c r="BE43" s="143">
        <v>36998.853862746299</v>
      </c>
      <c r="BF43" s="144">
        <v>118991.17979616209</v>
      </c>
      <c r="BG43" s="144">
        <v>0</v>
      </c>
      <c r="BH43" s="144">
        <v>38917.455097662634</v>
      </c>
      <c r="BI43" s="144">
        <v>66504.666284166218</v>
      </c>
      <c r="BJ43" s="145">
        <v>261412.15504073724</v>
      </c>
      <c r="BK43" s="143">
        <v>32804</v>
      </c>
      <c r="BL43" s="144">
        <v>67747</v>
      </c>
      <c r="BM43" s="144">
        <v>570</v>
      </c>
      <c r="BN43" s="144">
        <v>18582</v>
      </c>
      <c r="BO43" s="144">
        <v>17057</v>
      </c>
      <c r="BP43" s="145">
        <v>136760</v>
      </c>
      <c r="BQ43" s="143">
        <v>41956.069742740845</v>
      </c>
      <c r="BR43" s="144">
        <v>171255.87341883787</v>
      </c>
      <c r="BS43" s="144">
        <v>21421.776910843855</v>
      </c>
      <c r="BT43" s="144">
        <v>68384.680630063507</v>
      </c>
      <c r="BU43" s="144">
        <v>71098.755665244142</v>
      </c>
      <c r="BV43" s="146">
        <v>374117.15636773035</v>
      </c>
    </row>
    <row r="44" spans="1:74" s="5" customFormat="1" ht="13.8" x14ac:dyDescent="0.25">
      <c r="B44" s="142" t="s">
        <v>56</v>
      </c>
      <c r="C44" s="147" t="s">
        <v>57</v>
      </c>
      <c r="D44" s="148" t="s">
        <v>57</v>
      </c>
      <c r="E44" s="148" t="s">
        <v>57</v>
      </c>
      <c r="F44" s="148" t="s">
        <v>57</v>
      </c>
      <c r="G44" s="148" t="s">
        <v>57</v>
      </c>
      <c r="H44" s="149" t="s">
        <v>57</v>
      </c>
      <c r="I44" s="147" t="s">
        <v>57</v>
      </c>
      <c r="J44" s="148" t="s">
        <v>57</v>
      </c>
      <c r="K44" s="148" t="s">
        <v>57</v>
      </c>
      <c r="L44" s="148" t="s">
        <v>57</v>
      </c>
      <c r="M44" s="148" t="s">
        <v>57</v>
      </c>
      <c r="N44" s="149" t="s">
        <v>57</v>
      </c>
      <c r="O44" s="147" t="s">
        <v>57</v>
      </c>
      <c r="P44" s="148" t="s">
        <v>57</v>
      </c>
      <c r="Q44" s="148" t="s">
        <v>57</v>
      </c>
      <c r="R44" s="148" t="s">
        <v>57</v>
      </c>
      <c r="S44" s="148" t="s">
        <v>57</v>
      </c>
      <c r="T44" s="149" t="s">
        <v>57</v>
      </c>
      <c r="U44" s="147" t="s">
        <v>57</v>
      </c>
      <c r="V44" s="148" t="s">
        <v>57</v>
      </c>
      <c r="W44" s="148" t="s">
        <v>57</v>
      </c>
      <c r="X44" s="148" t="s">
        <v>57</v>
      </c>
      <c r="Y44" s="148" t="s">
        <v>57</v>
      </c>
      <c r="Z44" s="149" t="s">
        <v>57</v>
      </c>
      <c r="AA44" s="147" t="s">
        <v>57</v>
      </c>
      <c r="AB44" s="148" t="s">
        <v>57</v>
      </c>
      <c r="AC44" s="148" t="s">
        <v>57</v>
      </c>
      <c r="AD44" s="148" t="s">
        <v>57</v>
      </c>
      <c r="AE44" s="148" t="s">
        <v>57</v>
      </c>
      <c r="AF44" s="149" t="s">
        <v>57</v>
      </c>
      <c r="AG44" s="147" t="s">
        <v>57</v>
      </c>
      <c r="AH44" s="148" t="s">
        <v>57</v>
      </c>
      <c r="AI44" s="148" t="s">
        <v>57</v>
      </c>
      <c r="AJ44" s="148" t="s">
        <v>57</v>
      </c>
      <c r="AK44" s="148" t="s">
        <v>57</v>
      </c>
      <c r="AL44" s="149" t="s">
        <v>57</v>
      </c>
      <c r="AM44" s="147" t="s">
        <v>57</v>
      </c>
      <c r="AN44" s="148" t="s">
        <v>57</v>
      </c>
      <c r="AO44" s="148" t="s">
        <v>57</v>
      </c>
      <c r="AP44" s="148" t="s">
        <v>57</v>
      </c>
      <c r="AQ44" s="148" t="s">
        <v>57</v>
      </c>
      <c r="AR44" s="149" t="s">
        <v>57</v>
      </c>
      <c r="AS44" s="143">
        <v>0</v>
      </c>
      <c r="AT44" s="144">
        <v>0</v>
      </c>
      <c r="AU44" s="144">
        <v>-2115.6519905809419</v>
      </c>
      <c r="AV44" s="144">
        <v>-42245.671504531667</v>
      </c>
      <c r="AW44" s="144">
        <v>-86843.971573738017</v>
      </c>
      <c r="AX44" s="145">
        <v>-131205.29506885062</v>
      </c>
      <c r="AY44" s="143">
        <v>0</v>
      </c>
      <c r="AZ44" s="144">
        <v>353.06671278210064</v>
      </c>
      <c r="BA44" s="144">
        <v>91.983519147447282</v>
      </c>
      <c r="BB44" s="144">
        <v>3318.1320339560066</v>
      </c>
      <c r="BC44" s="144">
        <v>540.51351428156363</v>
      </c>
      <c r="BD44" s="145">
        <v>4303.6957801671178</v>
      </c>
      <c r="BE44" s="143">
        <v>650.60910343596595</v>
      </c>
      <c r="BF44" s="144">
        <v>3310.0645282358869</v>
      </c>
      <c r="BG44" s="144">
        <v>27639.791513751465</v>
      </c>
      <c r="BH44" s="144">
        <v>43600.548885827382</v>
      </c>
      <c r="BI44" s="144">
        <v>32119.963075030584</v>
      </c>
      <c r="BJ44" s="145">
        <v>107320.97710628128</v>
      </c>
      <c r="BK44" s="143">
        <v>7817</v>
      </c>
      <c r="BL44" s="144">
        <v>85558</v>
      </c>
      <c r="BM44" s="144">
        <v>0</v>
      </c>
      <c r="BN44" s="144">
        <v>24390</v>
      </c>
      <c r="BO44" s="144">
        <v>78174</v>
      </c>
      <c r="BP44" s="145">
        <v>195939</v>
      </c>
      <c r="BQ44" s="143">
        <v>0</v>
      </c>
      <c r="BR44" s="144">
        <v>0</v>
      </c>
      <c r="BS44" s="144">
        <v>0</v>
      </c>
      <c r="BT44" s="144">
        <v>43153.804830153371</v>
      </c>
      <c r="BU44" s="144">
        <v>769901.75729825604</v>
      </c>
      <c r="BV44" s="146">
        <v>813055.56212840928</v>
      </c>
    </row>
    <row r="45" spans="1:74" s="5" customFormat="1" ht="13.8" x14ac:dyDescent="0.25">
      <c r="B45" s="142" t="s">
        <v>58</v>
      </c>
      <c r="C45" s="143">
        <v>0</v>
      </c>
      <c r="D45" s="144">
        <v>0</v>
      </c>
      <c r="E45" s="144">
        <v>0</v>
      </c>
      <c r="F45" s="144">
        <v>818528.06025469396</v>
      </c>
      <c r="G45" s="144">
        <v>0</v>
      </c>
      <c r="H45" s="145">
        <v>818528.06025469396</v>
      </c>
      <c r="I45" s="143">
        <v>0</v>
      </c>
      <c r="J45" s="144">
        <v>0</v>
      </c>
      <c r="K45" s="144">
        <v>0</v>
      </c>
      <c r="L45" s="144">
        <v>346649.28377041442</v>
      </c>
      <c r="M45" s="144">
        <v>7952.1079826887935</v>
      </c>
      <c r="N45" s="145">
        <v>354601.39175310323</v>
      </c>
      <c r="O45" s="143">
        <v>0</v>
      </c>
      <c r="P45" s="144">
        <v>0</v>
      </c>
      <c r="Q45" s="144">
        <v>0</v>
      </c>
      <c r="R45" s="144">
        <v>-425383.25015263748</v>
      </c>
      <c r="S45" s="144">
        <v>0</v>
      </c>
      <c r="T45" s="145">
        <v>-425383.25015263748</v>
      </c>
      <c r="U45" s="143">
        <v>0</v>
      </c>
      <c r="V45" s="144">
        <v>0</v>
      </c>
      <c r="W45" s="144">
        <v>0</v>
      </c>
      <c r="X45" s="144">
        <v>-274842.24005107116</v>
      </c>
      <c r="Y45" s="144">
        <v>0</v>
      </c>
      <c r="Z45" s="145">
        <v>-274842.24005107116</v>
      </c>
      <c r="AA45" s="143">
        <v>0</v>
      </c>
      <c r="AB45" s="144">
        <v>0</v>
      </c>
      <c r="AC45" s="144">
        <v>0</v>
      </c>
      <c r="AD45" s="144">
        <v>-145228.82733309793</v>
      </c>
      <c r="AE45" s="144">
        <v>-1093.7851550841322</v>
      </c>
      <c r="AF45" s="145">
        <v>-146322.61248818206</v>
      </c>
      <c r="AG45" s="143">
        <v>-3.8979311826671341</v>
      </c>
      <c r="AH45" s="144">
        <v>-3911.7364705845139</v>
      </c>
      <c r="AI45" s="144">
        <v>-11.317552755184302</v>
      </c>
      <c r="AJ45" s="144">
        <v>-217805.83318376381</v>
      </c>
      <c r="AK45" s="144">
        <v>-1182.564776638472</v>
      </c>
      <c r="AL45" s="145">
        <v>-222915.34991492465</v>
      </c>
      <c r="AM45" s="143">
        <v>0</v>
      </c>
      <c r="AN45" s="144">
        <v>0</v>
      </c>
      <c r="AO45" s="144">
        <v>0</v>
      </c>
      <c r="AP45" s="144">
        <v>509976.19385740429</v>
      </c>
      <c r="AQ45" s="144">
        <v>1109172.8981233239</v>
      </c>
      <c r="AR45" s="145">
        <v>1619149.0919807283</v>
      </c>
      <c r="AS45" s="143">
        <v>0</v>
      </c>
      <c r="AT45" s="144">
        <v>0</v>
      </c>
      <c r="AU45" s="144">
        <v>0</v>
      </c>
      <c r="AV45" s="144">
        <v>527400.6291118802</v>
      </c>
      <c r="AW45" s="144">
        <v>223.46938041030387</v>
      </c>
      <c r="AX45" s="145">
        <v>527624.09849229048</v>
      </c>
      <c r="AY45" s="143">
        <v>0</v>
      </c>
      <c r="AZ45" s="144">
        <v>0</v>
      </c>
      <c r="BA45" s="144">
        <v>0</v>
      </c>
      <c r="BB45" s="144">
        <v>-970158.78355409915</v>
      </c>
      <c r="BC45" s="144">
        <v>-10486.992357880521</v>
      </c>
      <c r="BD45" s="145">
        <v>-980645.77591197973</v>
      </c>
      <c r="BE45" s="143">
        <v>0</v>
      </c>
      <c r="BF45" s="144">
        <v>0</v>
      </c>
      <c r="BG45" s="144">
        <v>0</v>
      </c>
      <c r="BH45" s="144">
        <v>88960.918203562178</v>
      </c>
      <c r="BI45" s="144">
        <v>1731.5470490165594</v>
      </c>
      <c r="BJ45" s="145">
        <v>90692.465252578739</v>
      </c>
      <c r="BK45" s="143">
        <v>0</v>
      </c>
      <c r="BL45" s="144">
        <v>0</v>
      </c>
      <c r="BM45" s="144">
        <v>0</v>
      </c>
      <c r="BN45" s="144">
        <v>380313</v>
      </c>
      <c r="BO45" s="144">
        <v>6095</v>
      </c>
      <c r="BP45" s="145">
        <v>386408</v>
      </c>
      <c r="BQ45" s="143">
        <v>0</v>
      </c>
      <c r="BR45" s="144">
        <v>0</v>
      </c>
      <c r="BS45" s="144">
        <v>601.94850684122093</v>
      </c>
      <c r="BT45" s="144">
        <v>487768.75431280897</v>
      </c>
      <c r="BU45" s="144">
        <v>6982.1021482682163</v>
      </c>
      <c r="BV45" s="146">
        <v>495352.80496791838</v>
      </c>
    </row>
    <row r="46" spans="1:74" s="5" customFormat="1" ht="13.8" x14ac:dyDescent="0.25">
      <c r="B46" s="142" t="s">
        <v>59</v>
      </c>
      <c r="C46" s="143">
        <v>8341.8501100600006</v>
      </c>
      <c r="D46" s="144">
        <v>16232.789403360002</v>
      </c>
      <c r="E46" s="144">
        <v>6989.1176597800013</v>
      </c>
      <c r="F46" s="144">
        <v>23672.817879900002</v>
      </c>
      <c r="G46" s="144">
        <v>57491.12913690001</v>
      </c>
      <c r="H46" s="145">
        <v>112727.70419000002</v>
      </c>
      <c r="I46" s="143">
        <v>22963.655681660832</v>
      </c>
      <c r="J46" s="144">
        <v>44686.032677826479</v>
      </c>
      <c r="K46" s="144">
        <v>19239.819625175292</v>
      </c>
      <c r="L46" s="144">
        <v>65167.130988496952</v>
      </c>
      <c r="M46" s="144">
        <v>158263.03240063545</v>
      </c>
      <c r="N46" s="145">
        <v>310319.67137379502</v>
      </c>
      <c r="O46" s="143">
        <v>13354.738330927765</v>
      </c>
      <c r="P46" s="144">
        <v>10016.053748195824</v>
      </c>
      <c r="Q46" s="144">
        <v>626.00335926223897</v>
      </c>
      <c r="R46" s="144">
        <v>65521.684936114347</v>
      </c>
      <c r="S46" s="144">
        <v>119149.30604624614</v>
      </c>
      <c r="T46" s="145">
        <v>208667.7864207463</v>
      </c>
      <c r="U46" s="143">
        <v>14286.130106155135</v>
      </c>
      <c r="V46" s="144">
        <v>22269.555753712419</v>
      </c>
      <c r="W46" s="144">
        <v>3509.7413063564522</v>
      </c>
      <c r="X46" s="144">
        <v>63669.673275874789</v>
      </c>
      <c r="Y46" s="144">
        <v>143454.49677530176</v>
      </c>
      <c r="Z46" s="145">
        <v>247189.59721740056</v>
      </c>
      <c r="AA46" s="143">
        <v>29524.715886557304</v>
      </c>
      <c r="AB46" s="144">
        <v>33894.97626477397</v>
      </c>
      <c r="AC46" s="144">
        <v>8042.0577167246802</v>
      </c>
      <c r="AD46" s="144">
        <v>93089.881512749649</v>
      </c>
      <c r="AE46" s="144">
        <v>161749.96347483189</v>
      </c>
      <c r="AF46" s="145">
        <v>326301.59485563752</v>
      </c>
      <c r="AG46" s="143">
        <v>27731.679053511703</v>
      </c>
      <c r="AH46" s="144">
        <v>25689.581921441619</v>
      </c>
      <c r="AI46" s="144">
        <v>13845.41855543515</v>
      </c>
      <c r="AJ46" s="144">
        <v>99695.181987661359</v>
      </c>
      <c r="AK46" s="144">
        <v>241457.56489596638</v>
      </c>
      <c r="AL46" s="145">
        <v>408419.42641401623</v>
      </c>
      <c r="AM46" s="143">
        <v>24473.192004210305</v>
      </c>
      <c r="AN46" s="144">
        <v>22843.660133916495</v>
      </c>
      <c r="AO46" s="144">
        <v>10446.287949468111</v>
      </c>
      <c r="AP46" s="144">
        <v>80260.43819517165</v>
      </c>
      <c r="AQ46" s="144">
        <v>164963.37829120981</v>
      </c>
      <c r="AR46" s="145">
        <v>302986.95657397638</v>
      </c>
      <c r="AS46" s="143">
        <v>25989.773972394392</v>
      </c>
      <c r="AT46" s="144">
        <v>23271.430429422824</v>
      </c>
      <c r="AU46" s="144">
        <v>8881.2800786485841</v>
      </c>
      <c r="AV46" s="144">
        <v>80186.488103669137</v>
      </c>
      <c r="AW46" s="144">
        <v>173675.91670960363</v>
      </c>
      <c r="AX46" s="145">
        <v>312004.88929373858</v>
      </c>
      <c r="AY46" s="143">
        <v>7238.1059355118296</v>
      </c>
      <c r="AZ46" s="144">
        <v>7191.3532096243125</v>
      </c>
      <c r="BA46" s="144">
        <v>3645.4446867507481</v>
      </c>
      <c r="BB46" s="144">
        <v>33246.486184512549</v>
      </c>
      <c r="BC46" s="144">
        <v>46172.87671904749</v>
      </c>
      <c r="BD46" s="145">
        <v>97494.26673544693</v>
      </c>
      <c r="BE46" s="143">
        <v>6219.9383219669699</v>
      </c>
      <c r="BF46" s="144">
        <v>4605.3781394377957</v>
      </c>
      <c r="BG46" s="144">
        <v>2472.7230988902902</v>
      </c>
      <c r="BH46" s="144">
        <v>15455.927700781396</v>
      </c>
      <c r="BI46" s="144">
        <v>37327.087358371966</v>
      </c>
      <c r="BJ46" s="145">
        <v>66081.05461944842</v>
      </c>
      <c r="BK46" s="143">
        <v>5775</v>
      </c>
      <c r="BL46" s="144">
        <v>3941</v>
      </c>
      <c r="BM46" s="144">
        <v>4258</v>
      </c>
      <c r="BN46" s="144">
        <v>13440</v>
      </c>
      <c r="BO46" s="144">
        <v>46725</v>
      </c>
      <c r="BP46" s="145">
        <v>74139</v>
      </c>
      <c r="BQ46" s="143">
        <v>15277.324940732256</v>
      </c>
      <c r="BR46" s="144">
        <v>8588.8619180747028</v>
      </c>
      <c r="BS46" s="144">
        <v>9282.973692032796</v>
      </c>
      <c r="BT46" s="144">
        <v>25973.16285888413</v>
      </c>
      <c r="BU46" s="144">
        <v>100447.55074421417</v>
      </c>
      <c r="BV46" s="146">
        <v>159569.87415393806</v>
      </c>
    </row>
    <row r="47" spans="1:74" s="5" customFormat="1" ht="13.8" x14ac:dyDescent="0.25">
      <c r="B47" s="142" t="s">
        <v>60</v>
      </c>
      <c r="C47" s="143">
        <v>0</v>
      </c>
      <c r="D47" s="144">
        <v>0</v>
      </c>
      <c r="E47" s="144">
        <v>0</v>
      </c>
      <c r="F47" s="144">
        <v>0</v>
      </c>
      <c r="G47" s="144">
        <v>0</v>
      </c>
      <c r="H47" s="145">
        <v>0</v>
      </c>
      <c r="I47" s="143">
        <v>0</v>
      </c>
      <c r="J47" s="144">
        <v>0</v>
      </c>
      <c r="K47" s="144">
        <v>0</v>
      </c>
      <c r="L47" s="144">
        <v>0</v>
      </c>
      <c r="M47" s="144">
        <v>0</v>
      </c>
      <c r="N47" s="145">
        <v>0</v>
      </c>
      <c r="O47" s="143">
        <v>0</v>
      </c>
      <c r="P47" s="144">
        <v>0</v>
      </c>
      <c r="Q47" s="144">
        <v>0</v>
      </c>
      <c r="R47" s="144">
        <v>0</v>
      </c>
      <c r="S47" s="144">
        <v>0</v>
      </c>
      <c r="T47" s="145">
        <v>0</v>
      </c>
      <c r="U47" s="143">
        <v>0</v>
      </c>
      <c r="V47" s="144">
        <v>0</v>
      </c>
      <c r="W47" s="144">
        <v>0</v>
      </c>
      <c r="X47" s="144">
        <v>0</v>
      </c>
      <c r="Y47" s="144">
        <v>0</v>
      </c>
      <c r="Z47" s="145">
        <v>0</v>
      </c>
      <c r="AA47" s="143">
        <v>0</v>
      </c>
      <c r="AB47" s="144">
        <v>0</v>
      </c>
      <c r="AC47" s="144">
        <v>0</v>
      </c>
      <c r="AD47" s="144">
        <v>0</v>
      </c>
      <c r="AE47" s="144">
        <v>0</v>
      </c>
      <c r="AF47" s="145">
        <v>0</v>
      </c>
      <c r="AG47" s="143">
        <v>0</v>
      </c>
      <c r="AH47" s="144">
        <v>0</v>
      </c>
      <c r="AI47" s="144">
        <v>0</v>
      </c>
      <c r="AJ47" s="144">
        <v>0</v>
      </c>
      <c r="AK47" s="144">
        <v>0</v>
      </c>
      <c r="AL47" s="145">
        <v>0</v>
      </c>
      <c r="AM47" s="143">
        <v>0</v>
      </c>
      <c r="AN47" s="144">
        <v>0</v>
      </c>
      <c r="AO47" s="144">
        <v>0</v>
      </c>
      <c r="AP47" s="144">
        <v>0</v>
      </c>
      <c r="AQ47" s="144">
        <v>0</v>
      </c>
      <c r="AR47" s="145">
        <v>0</v>
      </c>
      <c r="AS47" s="143">
        <v>0</v>
      </c>
      <c r="AT47" s="144">
        <v>0</v>
      </c>
      <c r="AU47" s="144">
        <v>0</v>
      </c>
      <c r="AV47" s="144">
        <v>0</v>
      </c>
      <c r="AW47" s="144">
        <v>0</v>
      </c>
      <c r="AX47" s="145">
        <v>0</v>
      </c>
      <c r="AY47" s="143">
        <v>0</v>
      </c>
      <c r="AZ47" s="144">
        <v>0</v>
      </c>
      <c r="BA47" s="144">
        <v>0</v>
      </c>
      <c r="BB47" s="144">
        <v>0</v>
      </c>
      <c r="BC47" s="144">
        <v>0</v>
      </c>
      <c r="BD47" s="145">
        <v>0</v>
      </c>
      <c r="BE47" s="143">
        <v>6627.5702663874154</v>
      </c>
      <c r="BF47" s="144">
        <v>11096.373316898056</v>
      </c>
      <c r="BG47" s="144">
        <v>696.20014897841133</v>
      </c>
      <c r="BH47" s="144">
        <v>3132.9006704028507</v>
      </c>
      <c r="BI47" s="144">
        <v>7509.6667902239378</v>
      </c>
      <c r="BJ47" s="145">
        <v>29062.711192890674</v>
      </c>
      <c r="BK47" s="143">
        <v>5129</v>
      </c>
      <c r="BL47" s="144">
        <v>17657</v>
      </c>
      <c r="BM47" s="144">
        <v>13329</v>
      </c>
      <c r="BN47" s="144">
        <v>36500</v>
      </c>
      <c r="BO47" s="144">
        <v>15089</v>
      </c>
      <c r="BP47" s="145">
        <v>87704</v>
      </c>
      <c r="BQ47" s="143">
        <v>6773.2106203353178</v>
      </c>
      <c r="BR47" s="144">
        <v>23317.328899056483</v>
      </c>
      <c r="BS47" s="144">
        <v>17601.895956024455</v>
      </c>
      <c r="BT47" s="144">
        <v>48200.855457640682</v>
      </c>
      <c r="BU47" s="144">
        <v>19926.10158905042</v>
      </c>
      <c r="BV47" s="146">
        <v>115819.39252210736</v>
      </c>
    </row>
    <row r="48" spans="1:74" s="5" customFormat="1" ht="13.8" x14ac:dyDescent="0.25">
      <c r="B48" s="142" t="s">
        <v>61</v>
      </c>
      <c r="C48" s="143">
        <v>0</v>
      </c>
      <c r="D48" s="144">
        <v>0</v>
      </c>
      <c r="E48" s="144">
        <v>0</v>
      </c>
      <c r="F48" s="144">
        <v>8713.9267990899389</v>
      </c>
      <c r="G48" s="144">
        <v>0</v>
      </c>
      <c r="H48" s="145">
        <v>8713.9267990899389</v>
      </c>
      <c r="I48" s="143">
        <v>0</v>
      </c>
      <c r="J48" s="144">
        <v>1482.4236005053556</v>
      </c>
      <c r="K48" s="144">
        <v>0</v>
      </c>
      <c r="L48" s="144">
        <v>8851.901299252715</v>
      </c>
      <c r="M48" s="144">
        <v>0</v>
      </c>
      <c r="N48" s="145">
        <v>10334.32489975807</v>
      </c>
      <c r="O48" s="143">
        <v>0</v>
      </c>
      <c r="P48" s="144">
        <v>0</v>
      </c>
      <c r="Q48" s="144">
        <v>0</v>
      </c>
      <c r="R48" s="144">
        <v>2714.516625952363</v>
      </c>
      <c r="S48" s="144">
        <v>0</v>
      </c>
      <c r="T48" s="145">
        <v>2714.516625952363</v>
      </c>
      <c r="U48" s="143">
        <v>34415.264104511392</v>
      </c>
      <c r="V48" s="144">
        <v>0</v>
      </c>
      <c r="W48" s="144">
        <v>0</v>
      </c>
      <c r="X48" s="144">
        <v>0</v>
      </c>
      <c r="Y48" s="144">
        <v>0</v>
      </c>
      <c r="Z48" s="145">
        <v>34415.264104511392</v>
      </c>
      <c r="AA48" s="143">
        <v>-10479.219280159801</v>
      </c>
      <c r="AB48" s="144">
        <v>0</v>
      </c>
      <c r="AC48" s="144">
        <v>0</v>
      </c>
      <c r="AD48" s="144">
        <v>0</v>
      </c>
      <c r="AE48" s="144">
        <v>0</v>
      </c>
      <c r="AF48" s="145">
        <v>-10479.219280159801</v>
      </c>
      <c r="AG48" s="143">
        <v>0</v>
      </c>
      <c r="AH48" s="144">
        <v>0</v>
      </c>
      <c r="AI48" s="144">
        <v>0</v>
      </c>
      <c r="AJ48" s="144">
        <v>211.96592714729906</v>
      </c>
      <c r="AK48" s="144">
        <v>0</v>
      </c>
      <c r="AL48" s="145">
        <v>211.96592714729906</v>
      </c>
      <c r="AM48" s="143">
        <v>8042.5903702979986</v>
      </c>
      <c r="AN48" s="144">
        <v>0</v>
      </c>
      <c r="AO48" s="144">
        <v>0</v>
      </c>
      <c r="AP48" s="144">
        <v>0</v>
      </c>
      <c r="AQ48" s="144">
        <v>0</v>
      </c>
      <c r="AR48" s="145">
        <v>8042.5903702979986</v>
      </c>
      <c r="AS48" s="143">
        <v>-1163.4545312411815</v>
      </c>
      <c r="AT48" s="144">
        <v>-2407.0329058730117</v>
      </c>
      <c r="AU48" s="144">
        <v>-6.3679531291963363</v>
      </c>
      <c r="AV48" s="144">
        <v>-2291.5580168013498</v>
      </c>
      <c r="AW48" s="144">
        <v>0</v>
      </c>
      <c r="AX48" s="145">
        <v>-5868.413407044739</v>
      </c>
      <c r="AY48" s="143">
        <v>-1789.0137643350606</v>
      </c>
      <c r="AZ48" s="144">
        <v>-3675.7179076638531</v>
      </c>
      <c r="BA48" s="144">
        <v>-9.7243363977641799</v>
      </c>
      <c r="BB48" s="144">
        <v>-3964.0595599075614</v>
      </c>
      <c r="BC48" s="144">
        <v>0</v>
      </c>
      <c r="BD48" s="145">
        <v>-9438.5155683042412</v>
      </c>
      <c r="BE48" s="143">
        <v>1393.7954655503652</v>
      </c>
      <c r="BF48" s="144">
        <v>2935.3925029136753</v>
      </c>
      <c r="BG48" s="144">
        <v>7.7657621074407102</v>
      </c>
      <c r="BH48" s="144">
        <v>3165.6593359725148</v>
      </c>
      <c r="BI48" s="144">
        <v>0</v>
      </c>
      <c r="BJ48" s="145">
        <v>7502.613066543996</v>
      </c>
      <c r="BK48" s="143">
        <v>676.50708794604031</v>
      </c>
      <c r="BL48" s="144">
        <v>1712.637315487829</v>
      </c>
      <c r="BM48" s="144">
        <v>4.7225625685587449</v>
      </c>
      <c r="BN48" s="144">
        <v>1932.0003467973829</v>
      </c>
      <c r="BO48" s="144">
        <v>0</v>
      </c>
      <c r="BP48" s="145">
        <v>4325.8673127998109</v>
      </c>
      <c r="BQ48" s="143">
        <v>-403.53489556874428</v>
      </c>
      <c r="BR48" s="144">
        <v>-999.6227717112348</v>
      </c>
      <c r="BS48" s="144">
        <v>-2.8271489804582188</v>
      </c>
      <c r="BT48" s="144">
        <v>-1152.4675883775251</v>
      </c>
      <c r="BU48" s="144">
        <v>0</v>
      </c>
      <c r="BV48" s="146">
        <v>-2558.4524046379624</v>
      </c>
    </row>
    <row r="49" spans="2:74" s="5" customFormat="1" ht="13.8" x14ac:dyDescent="0.25">
      <c r="B49" s="142" t="s">
        <v>62</v>
      </c>
      <c r="C49" s="143">
        <v>0</v>
      </c>
      <c r="D49" s="144">
        <v>3689.9717182930262</v>
      </c>
      <c r="E49" s="144">
        <v>0</v>
      </c>
      <c r="F49" s="144">
        <v>0</v>
      </c>
      <c r="G49" s="144">
        <v>0</v>
      </c>
      <c r="H49" s="145">
        <v>3689.9717182930262</v>
      </c>
      <c r="I49" s="143">
        <v>0</v>
      </c>
      <c r="J49" s="144">
        <v>2797.3535390872808</v>
      </c>
      <c r="K49" s="144">
        <v>0</v>
      </c>
      <c r="L49" s="144">
        <v>0</v>
      </c>
      <c r="M49" s="144">
        <v>0</v>
      </c>
      <c r="N49" s="145">
        <v>2797.3535390872808</v>
      </c>
      <c r="O49" s="143">
        <v>0</v>
      </c>
      <c r="P49" s="144">
        <v>3433.1165976483376</v>
      </c>
      <c r="Q49" s="144">
        <v>0</v>
      </c>
      <c r="R49" s="144">
        <v>0</v>
      </c>
      <c r="S49" s="144">
        <v>0</v>
      </c>
      <c r="T49" s="145">
        <v>3433.1165976483376</v>
      </c>
      <c r="U49" s="143">
        <v>0</v>
      </c>
      <c r="V49" s="144">
        <v>5781.7763340004976</v>
      </c>
      <c r="W49" s="144">
        <v>0</v>
      </c>
      <c r="X49" s="144">
        <v>0</v>
      </c>
      <c r="Y49" s="144">
        <v>0</v>
      </c>
      <c r="Z49" s="145">
        <v>5781.7763340004976</v>
      </c>
      <c r="AA49" s="143">
        <v>0</v>
      </c>
      <c r="AB49" s="144">
        <v>9415.8398388376245</v>
      </c>
      <c r="AC49" s="144">
        <v>0</v>
      </c>
      <c r="AD49" s="144">
        <v>0</v>
      </c>
      <c r="AE49" s="144">
        <v>0</v>
      </c>
      <c r="AF49" s="145">
        <v>9415.8398388376245</v>
      </c>
      <c r="AG49" s="143">
        <v>0</v>
      </c>
      <c r="AH49" s="144">
        <v>10892.386710434392</v>
      </c>
      <c r="AI49" s="144">
        <v>0</v>
      </c>
      <c r="AJ49" s="144">
        <v>0</v>
      </c>
      <c r="AK49" s="144">
        <v>0</v>
      </c>
      <c r="AL49" s="145">
        <v>10892.386710434392</v>
      </c>
      <c r="AM49" s="143">
        <v>0</v>
      </c>
      <c r="AN49" s="144">
        <v>9190.0637415739893</v>
      </c>
      <c r="AO49" s="144">
        <v>0</v>
      </c>
      <c r="AP49" s="144">
        <v>0</v>
      </c>
      <c r="AQ49" s="144">
        <v>0</v>
      </c>
      <c r="AR49" s="145">
        <v>9190.0637415739893</v>
      </c>
      <c r="AS49" s="143">
        <v>0</v>
      </c>
      <c r="AT49" s="144">
        <v>7021.7711779632864</v>
      </c>
      <c r="AU49" s="144">
        <v>0</v>
      </c>
      <c r="AV49" s="144">
        <v>0</v>
      </c>
      <c r="AW49" s="144">
        <v>0</v>
      </c>
      <c r="AX49" s="145">
        <v>7021.7711779632864</v>
      </c>
      <c r="AY49" s="143">
        <v>0</v>
      </c>
      <c r="AZ49" s="144">
        <v>6135.5788259123265</v>
      </c>
      <c r="BA49" s="144">
        <v>0</v>
      </c>
      <c r="BB49" s="144">
        <v>0</v>
      </c>
      <c r="BC49" s="144">
        <v>0</v>
      </c>
      <c r="BD49" s="145">
        <v>6135.5788259123265</v>
      </c>
      <c r="BE49" s="143">
        <v>0</v>
      </c>
      <c r="BF49" s="144">
        <v>5160.2560925451517</v>
      </c>
      <c r="BG49" s="144">
        <v>0</v>
      </c>
      <c r="BH49" s="144">
        <v>0</v>
      </c>
      <c r="BI49" s="144">
        <v>0</v>
      </c>
      <c r="BJ49" s="145">
        <v>5160.2560925451517</v>
      </c>
      <c r="BK49" s="143">
        <v>0</v>
      </c>
      <c r="BL49" s="144">
        <v>8074</v>
      </c>
      <c r="BM49" s="144">
        <v>0</v>
      </c>
      <c r="BN49" s="144">
        <v>0</v>
      </c>
      <c r="BO49" s="144">
        <v>0</v>
      </c>
      <c r="BP49" s="145">
        <v>8074</v>
      </c>
      <c r="BQ49" s="143">
        <v>0</v>
      </c>
      <c r="BR49" s="144">
        <v>6272.2400430286971</v>
      </c>
      <c r="BS49" s="144">
        <v>0</v>
      </c>
      <c r="BT49" s="144">
        <v>0</v>
      </c>
      <c r="BU49" s="144">
        <v>0</v>
      </c>
      <c r="BV49" s="146">
        <v>6272.2400430286971</v>
      </c>
    </row>
    <row r="50" spans="2:74" s="5" customFormat="1" ht="13.8" x14ac:dyDescent="0.25">
      <c r="B50" s="142" t="s">
        <v>64</v>
      </c>
      <c r="C50" s="143">
        <v>416.71938914480063</v>
      </c>
      <c r="D50" s="144">
        <v>54006.188054645878</v>
      </c>
      <c r="E50" s="144">
        <v>5476.8823785314607</v>
      </c>
      <c r="F50" s="144">
        <v>72858.838257645912</v>
      </c>
      <c r="G50" s="144">
        <v>76983.073920031937</v>
      </c>
      <c r="H50" s="145">
        <v>209741.70199999999</v>
      </c>
      <c r="I50" s="143">
        <v>460.61386999120344</v>
      </c>
      <c r="J50" s="144">
        <v>59694.84485560927</v>
      </c>
      <c r="K50" s="144">
        <v>6053.7811620409439</v>
      </c>
      <c r="L50" s="144">
        <v>80533.30928947049</v>
      </c>
      <c r="M50" s="144">
        <v>85091.964822888098</v>
      </c>
      <c r="N50" s="145">
        <v>231834.51400000002</v>
      </c>
      <c r="O50" s="143">
        <v>956.93390800000009</v>
      </c>
      <c r="P50" s="144">
        <v>33971.153734</v>
      </c>
      <c r="Q50" s="144">
        <v>16267.876436000002</v>
      </c>
      <c r="R50" s="144">
        <v>130860.71191900002</v>
      </c>
      <c r="S50" s="144">
        <v>57176.801003</v>
      </c>
      <c r="T50" s="145">
        <v>239233.47700000001</v>
      </c>
      <c r="U50" s="143">
        <v>0</v>
      </c>
      <c r="V50" s="144">
        <v>35606.410280000004</v>
      </c>
      <c r="W50" s="144">
        <v>15259.89012</v>
      </c>
      <c r="X50" s="144">
        <v>144968.95613999999</v>
      </c>
      <c r="Y50" s="144">
        <v>58496.245460000006</v>
      </c>
      <c r="Z50" s="145">
        <v>254331.50200000001</v>
      </c>
      <c r="AA50" s="143">
        <v>4650.1551049989912</v>
      </c>
      <c r="AB50" s="144">
        <v>40116.067451547926</v>
      </c>
      <c r="AC50" s="144">
        <v>46802.728993897668</v>
      </c>
      <c r="AD50" s="144">
        <v>206634.46295857738</v>
      </c>
      <c r="AE50" s="144">
        <v>80878.318310977716</v>
      </c>
      <c r="AF50" s="145">
        <v>379081.73281999968</v>
      </c>
      <c r="AG50" s="143">
        <v>2885.4781518423988</v>
      </c>
      <c r="AH50" s="144">
        <v>31440.89169969485</v>
      </c>
      <c r="AI50" s="144">
        <v>39631.630498061553</v>
      </c>
      <c r="AJ50" s="144">
        <v>226799.19741270973</v>
      </c>
      <c r="AK50" s="144">
        <v>116969.31915769151</v>
      </c>
      <c r="AL50" s="145">
        <v>417726.51692000002</v>
      </c>
      <c r="AM50" s="143">
        <v>3702.4716579047531</v>
      </c>
      <c r="AN50" s="144">
        <v>56206.474007178789</v>
      </c>
      <c r="AO50" s="144">
        <v>77426.218207138707</v>
      </c>
      <c r="AP50" s="144">
        <v>173372.82843401635</v>
      </c>
      <c r="AQ50" s="144">
        <v>108292.00769376136</v>
      </c>
      <c r="AR50" s="145">
        <v>419000</v>
      </c>
      <c r="AS50" s="143">
        <v>0</v>
      </c>
      <c r="AT50" s="144">
        <v>0</v>
      </c>
      <c r="AU50" s="144">
        <v>0</v>
      </c>
      <c r="AV50" s="144">
        <v>0</v>
      </c>
      <c r="AW50" s="144">
        <v>0</v>
      </c>
      <c r="AX50" s="145">
        <v>0</v>
      </c>
      <c r="AY50" s="143">
        <v>0</v>
      </c>
      <c r="AZ50" s="144">
        <v>0</v>
      </c>
      <c r="BA50" s="144">
        <v>0</v>
      </c>
      <c r="BB50" s="144">
        <v>0</v>
      </c>
      <c r="BC50" s="144">
        <v>0</v>
      </c>
      <c r="BD50" s="145">
        <v>0</v>
      </c>
      <c r="BE50" s="143">
        <v>0</v>
      </c>
      <c r="BF50" s="144">
        <v>0</v>
      </c>
      <c r="BG50" s="144">
        <v>0</v>
      </c>
      <c r="BH50" s="144">
        <v>0</v>
      </c>
      <c r="BI50" s="144">
        <v>0</v>
      </c>
      <c r="BJ50" s="145">
        <v>0</v>
      </c>
      <c r="BK50" s="143">
        <v>0</v>
      </c>
      <c r="BL50" s="144">
        <v>0</v>
      </c>
      <c r="BM50" s="144">
        <v>0</v>
      </c>
      <c r="BN50" s="144">
        <v>0</v>
      </c>
      <c r="BO50" s="144">
        <v>0</v>
      </c>
      <c r="BP50" s="145">
        <v>0</v>
      </c>
      <c r="BQ50" s="143">
        <v>0</v>
      </c>
      <c r="BR50" s="144">
        <v>0</v>
      </c>
      <c r="BS50" s="144">
        <v>0</v>
      </c>
      <c r="BT50" s="144">
        <v>0</v>
      </c>
      <c r="BU50" s="144">
        <v>0</v>
      </c>
      <c r="BV50" s="146">
        <v>0</v>
      </c>
    </row>
    <row r="51" spans="2:74" s="5" customFormat="1" ht="13.8" x14ac:dyDescent="0.25">
      <c r="B51" s="142" t="s">
        <v>65</v>
      </c>
      <c r="C51" s="143">
        <v>4.8159459108087423</v>
      </c>
      <c r="D51" s="144">
        <v>130.03053959183606</v>
      </c>
      <c r="E51" s="144">
        <v>794.63107528344256</v>
      </c>
      <c r="F51" s="144">
        <v>3763.6617292970318</v>
      </c>
      <c r="G51" s="144">
        <v>19386.590263960592</v>
      </c>
      <c r="H51" s="145">
        <v>24079.729554043712</v>
      </c>
      <c r="I51" s="143">
        <v>3.4381701388958277</v>
      </c>
      <c r="J51" s="144">
        <v>92.830593750187347</v>
      </c>
      <c r="K51" s="144">
        <v>567.29807291781151</v>
      </c>
      <c r="L51" s="144">
        <v>2686.9299635470888</v>
      </c>
      <c r="M51" s="144">
        <v>13840.353894125154</v>
      </c>
      <c r="N51" s="145">
        <v>17190.850694479137</v>
      </c>
      <c r="O51" s="143">
        <v>0</v>
      </c>
      <c r="P51" s="144">
        <v>0</v>
      </c>
      <c r="Q51" s="144">
        <v>0</v>
      </c>
      <c r="R51" s="144">
        <v>0</v>
      </c>
      <c r="S51" s="144">
        <v>0</v>
      </c>
      <c r="T51" s="145">
        <v>0</v>
      </c>
      <c r="U51" s="143">
        <v>0</v>
      </c>
      <c r="V51" s="144">
        <v>51.788379239782692</v>
      </c>
      <c r="W51" s="144">
        <v>267.57329273887723</v>
      </c>
      <c r="X51" s="144">
        <v>1441.4432221739517</v>
      </c>
      <c r="Y51" s="144">
        <v>6870.5916458111706</v>
      </c>
      <c r="Z51" s="145">
        <v>8631.3965399637818</v>
      </c>
      <c r="AA51" s="143">
        <v>0.90440114473614786</v>
      </c>
      <c r="AB51" s="144">
        <v>51.550865249960424</v>
      </c>
      <c r="AC51" s="144">
        <v>289.40836631556726</v>
      </c>
      <c r="AD51" s="144">
        <v>1461.964450465983</v>
      </c>
      <c r="AE51" s="144">
        <v>7240.1833641852318</v>
      </c>
      <c r="AF51" s="145">
        <v>9044.0114473614776</v>
      </c>
      <c r="AG51" s="143">
        <v>0</v>
      </c>
      <c r="AH51" s="144">
        <v>0</v>
      </c>
      <c r="AI51" s="144">
        <v>0</v>
      </c>
      <c r="AJ51" s="144">
        <v>5143.9133600196292</v>
      </c>
      <c r="AK51" s="144">
        <v>2420.6651105974724</v>
      </c>
      <c r="AL51" s="145">
        <v>7564.5784706171016</v>
      </c>
      <c r="AM51" s="143">
        <v>0</v>
      </c>
      <c r="AN51" s="144">
        <v>0</v>
      </c>
      <c r="AO51" s="144">
        <v>0</v>
      </c>
      <c r="AP51" s="144">
        <v>1338.8572183793258</v>
      </c>
      <c r="AQ51" s="144">
        <v>2845.0715890560673</v>
      </c>
      <c r="AR51" s="145">
        <v>4183.9288074353935</v>
      </c>
      <c r="AS51" s="143">
        <v>0</v>
      </c>
      <c r="AT51" s="144">
        <v>8.6168021836365752E-2</v>
      </c>
      <c r="AU51" s="144">
        <v>0</v>
      </c>
      <c r="AV51" s="144">
        <v>2.8237184500890478</v>
      </c>
      <c r="AW51" s="144">
        <v>4.7156021861600514</v>
      </c>
      <c r="AX51" s="145">
        <v>7.6254886580854651</v>
      </c>
      <c r="AY51" s="143">
        <v>0</v>
      </c>
      <c r="AZ51" s="144">
        <v>8.357464188614923</v>
      </c>
      <c r="BA51" s="144">
        <v>0</v>
      </c>
      <c r="BB51" s="144">
        <v>627.30142968662597</v>
      </c>
      <c r="BC51" s="144">
        <v>593.37995739165956</v>
      </c>
      <c r="BD51" s="145">
        <v>1229.0388512669006</v>
      </c>
      <c r="BE51" s="143">
        <v>0</v>
      </c>
      <c r="BF51" s="144">
        <v>0</v>
      </c>
      <c r="BG51" s="144">
        <v>0</v>
      </c>
      <c r="BH51" s="144">
        <v>0</v>
      </c>
      <c r="BI51" s="144">
        <v>0</v>
      </c>
      <c r="BJ51" s="145">
        <v>0</v>
      </c>
      <c r="BK51" s="143">
        <v>0</v>
      </c>
      <c r="BL51" s="144">
        <v>0</v>
      </c>
      <c r="BM51" s="144">
        <v>0</v>
      </c>
      <c r="BN51" s="144">
        <v>0</v>
      </c>
      <c r="BO51" s="144">
        <v>0</v>
      </c>
      <c r="BP51" s="145">
        <v>0</v>
      </c>
      <c r="BQ51" s="143">
        <v>0</v>
      </c>
      <c r="BR51" s="144">
        <v>0</v>
      </c>
      <c r="BS51" s="144">
        <v>0</v>
      </c>
      <c r="BT51" s="144">
        <v>0</v>
      </c>
      <c r="BU51" s="144">
        <v>0</v>
      </c>
      <c r="BV51" s="146">
        <v>0</v>
      </c>
    </row>
    <row r="52" spans="2:74" s="5" customFormat="1" ht="13.8" x14ac:dyDescent="0.25">
      <c r="B52" s="142" t="s">
        <v>66</v>
      </c>
      <c r="C52" s="143">
        <v>0</v>
      </c>
      <c r="D52" s="144">
        <v>0</v>
      </c>
      <c r="E52" s="144">
        <v>0</v>
      </c>
      <c r="F52" s="144">
        <v>0</v>
      </c>
      <c r="G52" s="144">
        <v>0</v>
      </c>
      <c r="H52" s="145">
        <v>0</v>
      </c>
      <c r="I52" s="143">
        <v>0</v>
      </c>
      <c r="J52" s="144">
        <v>0</v>
      </c>
      <c r="K52" s="144">
        <v>0</v>
      </c>
      <c r="L52" s="144">
        <v>0</v>
      </c>
      <c r="M52" s="144">
        <v>0</v>
      </c>
      <c r="N52" s="145">
        <v>0</v>
      </c>
      <c r="O52" s="143">
        <v>0</v>
      </c>
      <c r="P52" s="144">
        <v>0</v>
      </c>
      <c r="Q52" s="144">
        <v>0</v>
      </c>
      <c r="R52" s="144">
        <v>0</v>
      </c>
      <c r="S52" s="144">
        <v>0</v>
      </c>
      <c r="T52" s="145">
        <v>0</v>
      </c>
      <c r="U52" s="143">
        <v>0</v>
      </c>
      <c r="V52" s="144">
        <v>0</v>
      </c>
      <c r="W52" s="144">
        <v>0</v>
      </c>
      <c r="X52" s="144">
        <v>0</v>
      </c>
      <c r="Y52" s="144">
        <v>0</v>
      </c>
      <c r="Z52" s="145">
        <v>0</v>
      </c>
      <c r="AA52" s="143">
        <v>0</v>
      </c>
      <c r="AB52" s="144">
        <v>0</v>
      </c>
      <c r="AC52" s="144">
        <v>0</v>
      </c>
      <c r="AD52" s="144">
        <v>0</v>
      </c>
      <c r="AE52" s="144">
        <v>0</v>
      </c>
      <c r="AF52" s="145">
        <v>0</v>
      </c>
      <c r="AG52" s="143">
        <v>0</v>
      </c>
      <c r="AH52" s="144">
        <v>0</v>
      </c>
      <c r="AI52" s="144">
        <v>0</v>
      </c>
      <c r="AJ52" s="144">
        <v>0</v>
      </c>
      <c r="AK52" s="144">
        <v>0</v>
      </c>
      <c r="AL52" s="145">
        <v>0</v>
      </c>
      <c r="AM52" s="143">
        <v>453.87195999999994</v>
      </c>
      <c r="AN52" s="144">
        <v>120511.33090999999</v>
      </c>
      <c r="AO52" s="144">
        <v>10291.232480000001</v>
      </c>
      <c r="AP52" s="144">
        <v>27656.729859999999</v>
      </c>
      <c r="AQ52" s="144">
        <v>14630.784250000001</v>
      </c>
      <c r="AR52" s="145">
        <v>173543.94945999997</v>
      </c>
      <c r="AS52" s="143">
        <v>0</v>
      </c>
      <c r="AT52" s="144">
        <v>0</v>
      </c>
      <c r="AU52" s="144">
        <v>0</v>
      </c>
      <c r="AV52" s="144">
        <v>0</v>
      </c>
      <c r="AW52" s="144">
        <v>0</v>
      </c>
      <c r="AX52" s="145">
        <v>0</v>
      </c>
      <c r="AY52" s="143">
        <v>0</v>
      </c>
      <c r="AZ52" s="144">
        <v>0</v>
      </c>
      <c r="BA52" s="144">
        <v>0</v>
      </c>
      <c r="BB52" s="144">
        <v>0</v>
      </c>
      <c r="BC52" s="144">
        <v>0</v>
      </c>
      <c r="BD52" s="145">
        <v>0</v>
      </c>
      <c r="BE52" s="143">
        <v>0</v>
      </c>
      <c r="BF52" s="144">
        <v>0</v>
      </c>
      <c r="BG52" s="144">
        <v>0</v>
      </c>
      <c r="BH52" s="144">
        <v>0</v>
      </c>
      <c r="BI52" s="144">
        <v>0</v>
      </c>
      <c r="BJ52" s="145">
        <v>0</v>
      </c>
      <c r="BK52" s="143">
        <v>0</v>
      </c>
      <c r="BL52" s="144">
        <v>0</v>
      </c>
      <c r="BM52" s="144">
        <v>0</v>
      </c>
      <c r="BN52" s="144">
        <v>0</v>
      </c>
      <c r="BO52" s="144">
        <v>0</v>
      </c>
      <c r="BP52" s="145">
        <v>0</v>
      </c>
      <c r="BQ52" s="143">
        <v>0</v>
      </c>
      <c r="BR52" s="144">
        <v>0</v>
      </c>
      <c r="BS52" s="144">
        <v>0</v>
      </c>
      <c r="BT52" s="144">
        <v>0</v>
      </c>
      <c r="BU52" s="144">
        <v>0</v>
      </c>
      <c r="BV52" s="146">
        <v>0</v>
      </c>
    </row>
    <row r="53" spans="2:74" s="5" customFormat="1" ht="13.8" x14ac:dyDescent="0.25">
      <c r="B53" s="142" t="s">
        <v>67</v>
      </c>
      <c r="C53" s="143">
        <v>8153.2536003625446</v>
      </c>
      <c r="D53" s="144">
        <v>3906.9232808827919</v>
      </c>
      <c r="E53" s="144">
        <v>463.43506274897925</v>
      </c>
      <c r="F53" s="144">
        <v>148472.73222284616</v>
      </c>
      <c r="G53" s="144">
        <v>131716.90697486949</v>
      </c>
      <c r="H53" s="145">
        <v>292713.25114170997</v>
      </c>
      <c r="I53" s="143">
        <v>10094.657746285287</v>
      </c>
      <c r="J53" s="144">
        <v>17632.705045077953</v>
      </c>
      <c r="K53" s="144">
        <v>711.63383590000717</v>
      </c>
      <c r="L53" s="144">
        <v>121715.74274763826</v>
      </c>
      <c r="M53" s="144">
        <v>113413.34799547151</v>
      </c>
      <c r="N53" s="145">
        <v>263568.08737037302</v>
      </c>
      <c r="O53" s="143">
        <v>3035.6312067060567</v>
      </c>
      <c r="P53" s="144">
        <v>1319.83965508959</v>
      </c>
      <c r="Q53" s="144">
        <v>923.88775856271297</v>
      </c>
      <c r="R53" s="144">
        <v>82753.946374117295</v>
      </c>
      <c r="S53" s="144">
        <v>43950.660514483345</v>
      </c>
      <c r="T53" s="145">
        <v>131983.96550895899</v>
      </c>
      <c r="U53" s="143">
        <v>7362.5385353916054</v>
      </c>
      <c r="V53" s="144">
        <v>990.09223935547607</v>
      </c>
      <c r="W53" s="144">
        <v>3225.7558782324154</v>
      </c>
      <c r="X53" s="144">
        <v>153928.35988824646</v>
      </c>
      <c r="Y53" s="144">
        <v>74593.88677780905</v>
      </c>
      <c r="Z53" s="145">
        <v>240100.633319035</v>
      </c>
      <c r="AA53" s="143">
        <v>1346.114516177726</v>
      </c>
      <c r="AB53" s="144">
        <v>1194.8656871417086</v>
      </c>
      <c r="AC53" s="144">
        <v>196.62346529825683</v>
      </c>
      <c r="AD53" s="144">
        <v>85470.708968601117</v>
      </c>
      <c r="AE53" s="144">
        <v>63040.508755379204</v>
      </c>
      <c r="AF53" s="145">
        <v>151248.82139259801</v>
      </c>
      <c r="AG53" s="143">
        <v>677.21258369919565</v>
      </c>
      <c r="AH53" s="144">
        <v>9644.3413024897891</v>
      </c>
      <c r="AI53" s="144">
        <v>4976.5190953266156</v>
      </c>
      <c r="AJ53" s="144">
        <v>244263.65668658592</v>
      </c>
      <c r="AK53" s="144">
        <v>301295.25715789845</v>
      </c>
      <c r="AL53" s="145">
        <v>560856.98682599992</v>
      </c>
      <c r="AM53" s="143">
        <v>940.43883393060003</v>
      </c>
      <c r="AN53" s="144">
        <v>1506.5746154288863</v>
      </c>
      <c r="AO53" s="144">
        <v>1045.0357051520696</v>
      </c>
      <c r="AP53" s="144">
        <v>47952.592351798739</v>
      </c>
      <c r="AQ53" s="144">
        <v>63866.0057852717</v>
      </c>
      <c r="AR53" s="145">
        <v>115310.647291582</v>
      </c>
      <c r="AS53" s="143">
        <v>0</v>
      </c>
      <c r="AT53" s="144">
        <v>82.862977076295678</v>
      </c>
      <c r="AU53" s="144">
        <v>6.1068432966039497E-2</v>
      </c>
      <c r="AV53" s="144">
        <v>6573.6820818507113</v>
      </c>
      <c r="AW53" s="144">
        <v>1476.0870650419245</v>
      </c>
      <c r="AX53" s="145">
        <v>8132.6931924018972</v>
      </c>
      <c r="AY53" s="143">
        <v>0</v>
      </c>
      <c r="AZ53" s="144">
        <v>11895.549671073988</v>
      </c>
      <c r="BA53" s="144">
        <v>88.418852993075532</v>
      </c>
      <c r="BB53" s="144">
        <v>39324.935619552671</v>
      </c>
      <c r="BC53" s="144">
        <v>29650.873295728914</v>
      </c>
      <c r="BD53" s="145">
        <v>80959.777439348647</v>
      </c>
      <c r="BE53" s="143">
        <v>0</v>
      </c>
      <c r="BF53" s="144">
        <v>-374.30552414046139</v>
      </c>
      <c r="BG53" s="144">
        <v>-1.3806438678739197</v>
      </c>
      <c r="BH53" s="144">
        <v>-1370.1606740393079</v>
      </c>
      <c r="BI53" s="144">
        <v>-1223.6117501528481</v>
      </c>
      <c r="BJ53" s="145">
        <v>-2969.4585922004912</v>
      </c>
      <c r="BK53" s="143">
        <v>0</v>
      </c>
      <c r="BL53" s="144">
        <v>17819</v>
      </c>
      <c r="BM53" s="144">
        <v>0</v>
      </c>
      <c r="BN53" s="144">
        <v>113591</v>
      </c>
      <c r="BO53" s="144">
        <v>41233</v>
      </c>
      <c r="BP53" s="145">
        <v>172643</v>
      </c>
      <c r="BQ53" s="143">
        <v>0</v>
      </c>
      <c r="BR53" s="144">
        <v>22508.40338825242</v>
      </c>
      <c r="BS53" s="144">
        <v>0</v>
      </c>
      <c r="BT53" s="144">
        <v>378423.57869050861</v>
      </c>
      <c r="BU53" s="144">
        <v>253400.00200482484</v>
      </c>
      <c r="BV53" s="146">
        <v>654331.98408358579</v>
      </c>
    </row>
    <row r="54" spans="2:74" s="5" customFormat="1" ht="13.8" x14ac:dyDescent="0.25">
      <c r="B54" s="142" t="s">
        <v>68</v>
      </c>
      <c r="C54" s="143">
        <v>0</v>
      </c>
      <c r="D54" s="144">
        <v>0</v>
      </c>
      <c r="E54" s="144">
        <v>0</v>
      </c>
      <c r="F54" s="144">
        <v>0</v>
      </c>
      <c r="G54" s="144">
        <v>0</v>
      </c>
      <c r="H54" s="145">
        <v>0</v>
      </c>
      <c r="I54" s="143">
        <v>0</v>
      </c>
      <c r="J54" s="144">
        <v>0</v>
      </c>
      <c r="K54" s="144">
        <v>0</v>
      </c>
      <c r="L54" s="144">
        <v>0</v>
      </c>
      <c r="M54" s="144">
        <v>0</v>
      </c>
      <c r="N54" s="145">
        <v>0</v>
      </c>
      <c r="O54" s="143">
        <v>0</v>
      </c>
      <c r="P54" s="144">
        <v>0</v>
      </c>
      <c r="Q54" s="144">
        <v>0</v>
      </c>
      <c r="R54" s="144">
        <v>0</v>
      </c>
      <c r="S54" s="144">
        <v>0</v>
      </c>
      <c r="T54" s="145">
        <v>0</v>
      </c>
      <c r="U54" s="143">
        <v>0</v>
      </c>
      <c r="V54" s="144">
        <v>0</v>
      </c>
      <c r="W54" s="144">
        <v>15160.583631360352</v>
      </c>
      <c r="X54" s="144">
        <v>0</v>
      </c>
      <c r="Y54" s="144">
        <v>0</v>
      </c>
      <c r="Z54" s="145">
        <v>15160.583631360352</v>
      </c>
      <c r="AA54" s="143">
        <v>0</v>
      </c>
      <c r="AB54" s="144">
        <v>0</v>
      </c>
      <c r="AC54" s="144">
        <v>17057.815953905047</v>
      </c>
      <c r="AD54" s="144">
        <v>0</v>
      </c>
      <c r="AE54" s="144">
        <v>0</v>
      </c>
      <c r="AF54" s="145">
        <v>17057.815953905047</v>
      </c>
      <c r="AG54" s="143">
        <v>0</v>
      </c>
      <c r="AH54" s="144">
        <v>0</v>
      </c>
      <c r="AI54" s="144">
        <v>46947.466981317164</v>
      </c>
      <c r="AJ54" s="144">
        <v>0</v>
      </c>
      <c r="AK54" s="144">
        <v>0</v>
      </c>
      <c r="AL54" s="145">
        <v>46947.466981317164</v>
      </c>
      <c r="AM54" s="143">
        <v>0</v>
      </c>
      <c r="AN54" s="144">
        <v>0</v>
      </c>
      <c r="AO54" s="144">
        <v>80894.477485620024</v>
      </c>
      <c r="AP54" s="144">
        <v>0</v>
      </c>
      <c r="AQ54" s="144">
        <v>0</v>
      </c>
      <c r="AR54" s="145">
        <v>80894.477485620024</v>
      </c>
      <c r="AS54" s="143">
        <v>0</v>
      </c>
      <c r="AT54" s="144">
        <v>0</v>
      </c>
      <c r="AU54" s="144">
        <v>28149.483676985503</v>
      </c>
      <c r="AV54" s="144">
        <v>0</v>
      </c>
      <c r="AW54" s="144">
        <v>0</v>
      </c>
      <c r="AX54" s="145">
        <v>28149.483676985503</v>
      </c>
      <c r="AY54" s="143">
        <v>0</v>
      </c>
      <c r="AZ54" s="144">
        <v>0</v>
      </c>
      <c r="BA54" s="144">
        <v>-42392.197944062711</v>
      </c>
      <c r="BB54" s="144">
        <v>0</v>
      </c>
      <c r="BC54" s="144">
        <v>0</v>
      </c>
      <c r="BD54" s="145">
        <v>-42392.197944062711</v>
      </c>
      <c r="BE54" s="143">
        <v>0</v>
      </c>
      <c r="BF54" s="144">
        <v>0</v>
      </c>
      <c r="BG54" s="144">
        <v>-25670.636174259187</v>
      </c>
      <c r="BH54" s="144">
        <v>0</v>
      </c>
      <c r="BI54" s="144">
        <v>0</v>
      </c>
      <c r="BJ54" s="145">
        <v>-25670.636174259187</v>
      </c>
      <c r="BK54" s="143">
        <v>0</v>
      </c>
      <c r="BL54" s="144">
        <v>0</v>
      </c>
      <c r="BM54" s="144">
        <v>-62721</v>
      </c>
      <c r="BN54" s="144">
        <v>0</v>
      </c>
      <c r="BO54" s="144">
        <v>0</v>
      </c>
      <c r="BP54" s="145">
        <v>-62721</v>
      </c>
      <c r="BQ54" s="143">
        <v>0</v>
      </c>
      <c r="BR54" s="144">
        <v>0</v>
      </c>
      <c r="BS54" s="144">
        <v>180820.5800880146</v>
      </c>
      <c r="BT54" s="144">
        <v>0</v>
      </c>
      <c r="BU54" s="144">
        <v>0</v>
      </c>
      <c r="BV54" s="146">
        <v>180820.5800880146</v>
      </c>
    </row>
    <row r="55" spans="2:74" s="5" customFormat="1" ht="13.8" x14ac:dyDescent="0.25">
      <c r="B55" s="142" t="s">
        <v>69</v>
      </c>
      <c r="C55" s="143">
        <v>-29.055989113015332</v>
      </c>
      <c r="D55" s="144">
        <v>-486.46379114894546</v>
      </c>
      <c r="E55" s="144">
        <v>0</v>
      </c>
      <c r="F55" s="144">
        <v>-9827.2383213646171</v>
      </c>
      <c r="G55" s="144">
        <v>-3669.8451234820209</v>
      </c>
      <c r="H55" s="145">
        <v>-14012.603225108598</v>
      </c>
      <c r="I55" s="143">
        <v>-27.050450038315702</v>
      </c>
      <c r="J55" s="144">
        <v>-452.88647468654665</v>
      </c>
      <c r="K55" s="144">
        <v>0</v>
      </c>
      <c r="L55" s="144">
        <v>-9148.9303011756256</v>
      </c>
      <c r="M55" s="144">
        <v>-3416.5404514362071</v>
      </c>
      <c r="N55" s="145">
        <v>-13045.407677336696</v>
      </c>
      <c r="O55" s="143">
        <v>0</v>
      </c>
      <c r="P55" s="144">
        <v>-8247.1051552818226</v>
      </c>
      <c r="Q55" s="144">
        <v>0</v>
      </c>
      <c r="R55" s="144">
        <v>-17894.159146546797</v>
      </c>
      <c r="S55" s="144">
        <v>0</v>
      </c>
      <c r="T55" s="145">
        <v>-26141.264301828618</v>
      </c>
      <c r="U55" s="143">
        <v>0</v>
      </c>
      <c r="V55" s="144">
        <v>0</v>
      </c>
      <c r="W55" s="144">
        <v>0</v>
      </c>
      <c r="X55" s="144">
        <v>22444.43080707407</v>
      </c>
      <c r="Y55" s="144">
        <v>0</v>
      </c>
      <c r="Z55" s="145">
        <v>22444.43080707407</v>
      </c>
      <c r="AA55" s="143">
        <v>-50.560458140077017</v>
      </c>
      <c r="AB55" s="144">
        <v>-8539.0261920281828</v>
      </c>
      <c r="AC55" s="144">
        <v>0</v>
      </c>
      <c r="AD55" s="144">
        <v>-58174.682089679838</v>
      </c>
      <c r="AE55" s="144">
        <v>-6385.9141061993205</v>
      </c>
      <c r="AF55" s="145">
        <v>-73150.182846047406</v>
      </c>
      <c r="AG55" s="143">
        <v>0</v>
      </c>
      <c r="AH55" s="144">
        <v>3528.3388503572783</v>
      </c>
      <c r="AI55" s="144">
        <v>0</v>
      </c>
      <c r="AJ55" s="144">
        <v>9755.4209546656784</v>
      </c>
      <c r="AK55" s="144">
        <v>0</v>
      </c>
      <c r="AL55" s="145">
        <v>13283.759805022957</v>
      </c>
      <c r="AM55" s="143">
        <v>0</v>
      </c>
      <c r="AN55" s="144">
        <v>63.553033279826863</v>
      </c>
      <c r="AO55" s="144">
        <v>0</v>
      </c>
      <c r="AP55" s="144">
        <v>2240.0199708450532</v>
      </c>
      <c r="AQ55" s="144">
        <v>0</v>
      </c>
      <c r="AR55" s="145">
        <v>2303.5730041248798</v>
      </c>
      <c r="AS55" s="143">
        <v>0</v>
      </c>
      <c r="AT55" s="144">
        <v>-7554.8471158718485</v>
      </c>
      <c r="AU55" s="144">
        <v>0</v>
      </c>
      <c r="AV55" s="144">
        <v>-23923.682533594187</v>
      </c>
      <c r="AW55" s="144">
        <v>0</v>
      </c>
      <c r="AX55" s="145">
        <v>-31478.529649466036</v>
      </c>
      <c r="AY55" s="143">
        <v>0</v>
      </c>
      <c r="AZ55" s="144">
        <v>0</v>
      </c>
      <c r="BA55" s="144">
        <v>0</v>
      </c>
      <c r="BB55" s="144">
        <v>-11450.477652855088</v>
      </c>
      <c r="BC55" s="144">
        <v>-36863.774046955419</v>
      </c>
      <c r="BD55" s="145">
        <v>-48314.251699810506</v>
      </c>
      <c r="BE55" s="143">
        <v>0</v>
      </c>
      <c r="BF55" s="144">
        <v>0</v>
      </c>
      <c r="BG55" s="144">
        <v>0</v>
      </c>
      <c r="BH55" s="144">
        <v>-8966.0863942698252</v>
      </c>
      <c r="BI55" s="144">
        <v>-30883.186469151617</v>
      </c>
      <c r="BJ55" s="145">
        <v>-39849.272863421444</v>
      </c>
      <c r="BK55" s="143">
        <v>0</v>
      </c>
      <c r="BL55" s="144">
        <v>0</v>
      </c>
      <c r="BM55" s="144">
        <v>0</v>
      </c>
      <c r="BN55" s="144">
        <v>-5652</v>
      </c>
      <c r="BO55" s="144">
        <v>-19469</v>
      </c>
      <c r="BP55" s="145">
        <v>-25121</v>
      </c>
      <c r="BQ55" s="143">
        <v>0</v>
      </c>
      <c r="BR55" s="144">
        <v>0</v>
      </c>
      <c r="BS55" s="144">
        <v>0</v>
      </c>
      <c r="BT55" s="144">
        <v>-789.35768600349195</v>
      </c>
      <c r="BU55" s="144">
        <v>-2718.8986962342501</v>
      </c>
      <c r="BV55" s="146">
        <v>-3508.2563822377419</v>
      </c>
    </row>
    <row r="56" spans="2:74" s="5" customFormat="1" ht="13.8" x14ac:dyDescent="0.25">
      <c r="B56" s="142" t="s">
        <v>70</v>
      </c>
      <c r="C56" s="143">
        <v>428.97864300717305</v>
      </c>
      <c r="D56" s="144">
        <v>1109.7665800737616</v>
      </c>
      <c r="E56" s="144">
        <v>2726.9089305250341</v>
      </c>
      <c r="F56" s="144">
        <v>284779.16936539533</v>
      </c>
      <c r="G56" s="144">
        <v>13255.562339599353</v>
      </c>
      <c r="H56" s="145">
        <v>302300.38585860067</v>
      </c>
      <c r="I56" s="143">
        <v>495.01892091202984</v>
      </c>
      <c r="J56" s="144">
        <v>2016.7599569817776</v>
      </c>
      <c r="K56" s="144">
        <v>2201.7960564302302</v>
      </c>
      <c r="L56" s="144">
        <v>253782.5414939227</v>
      </c>
      <c r="M56" s="144">
        <v>7621.9750914375527</v>
      </c>
      <c r="N56" s="145">
        <v>266118.0915196843</v>
      </c>
      <c r="O56" s="143">
        <v>251.99642333833987</v>
      </c>
      <c r="P56" s="144">
        <v>4169.3009122568083</v>
      </c>
      <c r="Q56" s="144">
        <v>926.51639512636223</v>
      </c>
      <c r="R56" s="144">
        <v>123252.35703651978</v>
      </c>
      <c r="S56" s="144">
        <v>9082.4657189118589</v>
      </c>
      <c r="T56" s="145">
        <v>137682.63648615315</v>
      </c>
      <c r="U56" s="143">
        <v>68.203319641896897</v>
      </c>
      <c r="V56" s="144">
        <v>1600.5760874943517</v>
      </c>
      <c r="W56" s="144">
        <v>312.44273459730761</v>
      </c>
      <c r="X56" s="144">
        <v>89324.219192243647</v>
      </c>
      <c r="Y56" s="144">
        <v>5143.5546755280711</v>
      </c>
      <c r="Z56" s="145">
        <v>96448.996009505267</v>
      </c>
      <c r="AA56" s="143">
        <v>5268.9288739642088</v>
      </c>
      <c r="AB56" s="144">
        <v>7357.1767965458484</v>
      </c>
      <c r="AC56" s="144">
        <v>1588.6908443286077</v>
      </c>
      <c r="AD56" s="144">
        <v>418938.54655640729</v>
      </c>
      <c r="AE56" s="144">
        <v>27427.047165479711</v>
      </c>
      <c r="AF56" s="145">
        <v>460580.39023672562</v>
      </c>
      <c r="AG56" s="143">
        <v>607.84153033309337</v>
      </c>
      <c r="AH56" s="144">
        <v>11798.785222780989</v>
      </c>
      <c r="AI56" s="144">
        <v>4150.8352437725516</v>
      </c>
      <c r="AJ56" s="144">
        <v>529631.37876857771</v>
      </c>
      <c r="AK56" s="144">
        <v>31392.669358726067</v>
      </c>
      <c r="AL56" s="145">
        <v>577581.51012419048</v>
      </c>
      <c r="AM56" s="143">
        <v>595.51638722157463</v>
      </c>
      <c r="AN56" s="144">
        <v>7153.9990155890282</v>
      </c>
      <c r="AO56" s="144">
        <v>1595.1035743859677</v>
      </c>
      <c r="AP56" s="144">
        <v>361980.42359427508</v>
      </c>
      <c r="AQ56" s="144">
        <v>18645.527448014844</v>
      </c>
      <c r="AR56" s="145">
        <v>389970.57001948648</v>
      </c>
      <c r="AS56" s="143">
        <v>-33.417075407188605</v>
      </c>
      <c r="AT56" s="144">
        <v>-2984.3406345318758</v>
      </c>
      <c r="AU56" s="144">
        <v>-225.56525899852312</v>
      </c>
      <c r="AV56" s="144">
        <v>-239960.59613883487</v>
      </c>
      <c r="AW56" s="144">
        <v>-13996.711298945842</v>
      </c>
      <c r="AX56" s="145">
        <v>-257200.63040671826</v>
      </c>
      <c r="AY56" s="143">
        <v>-50.566115858769869</v>
      </c>
      <c r="AZ56" s="144">
        <v>-2052.9835060514934</v>
      </c>
      <c r="BA56" s="144">
        <v>-417.37459167899465</v>
      </c>
      <c r="BB56" s="144">
        <v>-50280.576149833454</v>
      </c>
      <c r="BC56" s="144">
        <v>-2446.3144050671235</v>
      </c>
      <c r="BD56" s="145">
        <v>-55247.814768489836</v>
      </c>
      <c r="BE56" s="143">
        <v>-141.73098335380573</v>
      </c>
      <c r="BF56" s="144">
        <v>-2941.962006824851</v>
      </c>
      <c r="BG56" s="144">
        <v>-551.16307011699087</v>
      </c>
      <c r="BH56" s="144">
        <v>-203730.46293736916</v>
      </c>
      <c r="BI56" s="144">
        <v>-9893.5661218267796</v>
      </c>
      <c r="BJ56" s="145">
        <v>-217258.88511949158</v>
      </c>
      <c r="BK56" s="143">
        <v>-283</v>
      </c>
      <c r="BL56" s="144">
        <v>-4334</v>
      </c>
      <c r="BM56" s="144">
        <v>-1197</v>
      </c>
      <c r="BN56" s="144">
        <v>-263740</v>
      </c>
      <c r="BO56" s="144">
        <v>-11156</v>
      </c>
      <c r="BP56" s="145">
        <v>-280710</v>
      </c>
      <c r="BQ56" s="143">
        <v>25.210032241669492</v>
      </c>
      <c r="BR56" s="144">
        <v>348.56897260507299</v>
      </c>
      <c r="BS56" s="144">
        <v>41.073527045385738</v>
      </c>
      <c r="BT56" s="144">
        <v>21902.775628292631</v>
      </c>
      <c r="BU56" s="144">
        <v>871.17415711031515</v>
      </c>
      <c r="BV56" s="146">
        <v>23188.802317295074</v>
      </c>
    </row>
    <row r="57" spans="2:74" s="5" customFormat="1" ht="13.8" x14ac:dyDescent="0.25">
      <c r="B57" s="142" t="s">
        <v>71</v>
      </c>
      <c r="C57" s="143">
        <v>0</v>
      </c>
      <c r="D57" s="144">
        <v>-165432.54839746686</v>
      </c>
      <c r="E57" s="144">
        <v>0</v>
      </c>
      <c r="F57" s="144">
        <v>-130511.9821346987</v>
      </c>
      <c r="G57" s="144">
        <v>0</v>
      </c>
      <c r="H57" s="145">
        <v>-295944.53053216555</v>
      </c>
      <c r="I57" s="143">
        <v>0</v>
      </c>
      <c r="J57" s="144">
        <v>602921.12284643378</v>
      </c>
      <c r="K57" s="144">
        <v>0</v>
      </c>
      <c r="L57" s="144">
        <v>1624602.8229413473</v>
      </c>
      <c r="M57" s="144">
        <v>0</v>
      </c>
      <c r="N57" s="145">
        <v>2227523.9457877809</v>
      </c>
      <c r="O57" s="143">
        <v>0</v>
      </c>
      <c r="P57" s="144">
        <v>4702426.1052515628</v>
      </c>
      <c r="Q57" s="144">
        <v>0</v>
      </c>
      <c r="R57" s="144">
        <v>12670935.609616388</v>
      </c>
      <c r="S57" s="144">
        <v>0</v>
      </c>
      <c r="T57" s="145">
        <v>17373361.714867949</v>
      </c>
      <c r="U57" s="143">
        <v>0</v>
      </c>
      <c r="V57" s="144">
        <v>161092.49427404642</v>
      </c>
      <c r="W57" s="144">
        <v>0</v>
      </c>
      <c r="X57" s="144">
        <v>437979.5456115164</v>
      </c>
      <c r="Y57" s="144">
        <v>0</v>
      </c>
      <c r="Z57" s="145">
        <v>599072.03988556284</v>
      </c>
      <c r="AA57" s="143">
        <v>0</v>
      </c>
      <c r="AB57" s="144">
        <v>211178.88598067005</v>
      </c>
      <c r="AC57" s="144">
        <v>0</v>
      </c>
      <c r="AD57" s="144">
        <v>578996.42918897339</v>
      </c>
      <c r="AE57" s="144">
        <v>0</v>
      </c>
      <c r="AF57" s="145">
        <v>790175.31516964338</v>
      </c>
      <c r="AG57" s="143">
        <v>0</v>
      </c>
      <c r="AH57" s="144">
        <v>306677.96901754179</v>
      </c>
      <c r="AI57" s="144">
        <v>0</v>
      </c>
      <c r="AJ57" s="144">
        <v>847416.22204893304</v>
      </c>
      <c r="AK57" s="144">
        <v>0</v>
      </c>
      <c r="AL57" s="145">
        <v>1154094.1910664749</v>
      </c>
      <c r="AM57" s="143">
        <v>0</v>
      </c>
      <c r="AN57" s="144">
        <v>278903.56358002097</v>
      </c>
      <c r="AO57" s="144">
        <v>0</v>
      </c>
      <c r="AP57" s="144">
        <v>770149.35213306046</v>
      </c>
      <c r="AQ57" s="144">
        <v>0</v>
      </c>
      <c r="AR57" s="145">
        <v>1049052.9157130814</v>
      </c>
      <c r="AS57" s="143">
        <v>0</v>
      </c>
      <c r="AT57" s="144">
        <v>23345.404354557297</v>
      </c>
      <c r="AU57" s="144">
        <v>0</v>
      </c>
      <c r="AV57" s="144">
        <v>65422.560325481143</v>
      </c>
      <c r="AW57" s="144">
        <v>0</v>
      </c>
      <c r="AX57" s="145">
        <v>88767.964680038451</v>
      </c>
      <c r="AY57" s="143">
        <v>0</v>
      </c>
      <c r="AZ57" s="144">
        <v>-55088.423466079039</v>
      </c>
      <c r="BA57" s="144">
        <v>0</v>
      </c>
      <c r="BB57" s="144">
        <v>-156415.94854565422</v>
      </c>
      <c r="BC57" s="144">
        <v>0</v>
      </c>
      <c r="BD57" s="145">
        <v>-211504.37206173324</v>
      </c>
      <c r="BE57" s="143">
        <v>0</v>
      </c>
      <c r="BF57" s="144">
        <v>-180422.61364837128</v>
      </c>
      <c r="BG57" s="144">
        <v>0</v>
      </c>
      <c r="BH57" s="144">
        <v>-523300.67884911492</v>
      </c>
      <c r="BI57" s="144">
        <v>0</v>
      </c>
      <c r="BJ57" s="145">
        <v>-703723.29249748611</v>
      </c>
      <c r="BK57" s="143">
        <v>0</v>
      </c>
      <c r="BL57" s="144">
        <v>-138554</v>
      </c>
      <c r="BM57" s="144">
        <v>0</v>
      </c>
      <c r="BN57" s="144">
        <v>-415662</v>
      </c>
      <c r="BO57" s="144">
        <v>0</v>
      </c>
      <c r="BP57" s="145">
        <v>-554216</v>
      </c>
      <c r="BQ57" s="143">
        <v>0</v>
      </c>
      <c r="BR57" s="144">
        <v>13748.506163143429</v>
      </c>
      <c r="BS57" s="144">
        <v>0</v>
      </c>
      <c r="BT57" s="144">
        <v>150570.33332453508</v>
      </c>
      <c r="BU57" s="144">
        <v>0</v>
      </c>
      <c r="BV57" s="146">
        <v>164318.83948767852</v>
      </c>
    </row>
    <row r="58" spans="2:74" s="5" customFormat="1" ht="13.8" x14ac:dyDescent="0.25">
      <c r="B58" s="142" t="s">
        <v>72</v>
      </c>
      <c r="C58" s="143">
        <v>21920.381146858206</v>
      </c>
      <c r="D58" s="144">
        <v>108584.53199121753</v>
      </c>
      <c r="E58" s="144">
        <v>0</v>
      </c>
      <c r="F58" s="144">
        <v>1135712.7887111318</v>
      </c>
      <c r="G58" s="144">
        <v>352083.21392893244</v>
      </c>
      <c r="H58" s="145">
        <v>1618300.9157781401</v>
      </c>
      <c r="I58" s="143">
        <v>0</v>
      </c>
      <c r="J58" s="144">
        <v>-40997.805921441584</v>
      </c>
      <c r="K58" s="144">
        <v>0</v>
      </c>
      <c r="L58" s="144">
        <v>-162660.46643490018</v>
      </c>
      <c r="M58" s="144">
        <v>-47693.816810875214</v>
      </c>
      <c r="N58" s="145">
        <v>-251352.089167217</v>
      </c>
      <c r="O58" s="143">
        <v>74939.006181808989</v>
      </c>
      <c r="P58" s="144">
        <v>2332121.369088152</v>
      </c>
      <c r="Q58" s="144">
        <v>0</v>
      </c>
      <c r="R58" s="144">
        <v>972235.20885919512</v>
      </c>
      <c r="S58" s="144">
        <v>190178.33398090405</v>
      </c>
      <c r="T58" s="145">
        <v>3569473.91811006</v>
      </c>
      <c r="U58" s="143">
        <v>25096.114261476843</v>
      </c>
      <c r="V58" s="144">
        <v>1149216.1639125592</v>
      </c>
      <c r="W58" s="144">
        <v>0</v>
      </c>
      <c r="X58" s="144">
        <v>322039.82548721705</v>
      </c>
      <c r="Y58" s="144">
        <v>539898.62851648685</v>
      </c>
      <c r="Z58" s="145">
        <v>2036250.7321777402</v>
      </c>
      <c r="AA58" s="143">
        <v>23293.934955148674</v>
      </c>
      <c r="AB58" s="144">
        <v>333415.75243005616</v>
      </c>
      <c r="AC58" s="144">
        <v>0</v>
      </c>
      <c r="AD58" s="144">
        <v>1738001.3624936924</v>
      </c>
      <c r="AE58" s="144">
        <v>162830.95765331795</v>
      </c>
      <c r="AF58" s="145">
        <v>2257542.0075322152</v>
      </c>
      <c r="AG58" s="143">
        <v>11700.295650058657</v>
      </c>
      <c r="AH58" s="144">
        <v>406267.21379690577</v>
      </c>
      <c r="AI58" s="144">
        <v>0</v>
      </c>
      <c r="AJ58" s="144">
        <v>2052768.9803917806</v>
      </c>
      <c r="AK58" s="144">
        <v>371648.76785750495</v>
      </c>
      <c r="AL58" s="145">
        <v>2842385.25769625</v>
      </c>
      <c r="AM58" s="143">
        <v>-5310.5512352522292</v>
      </c>
      <c r="AN58" s="144">
        <v>-689034.27323154651</v>
      </c>
      <c r="AO58" s="144">
        <v>0</v>
      </c>
      <c r="AP58" s="144">
        <v>-1977739.8819145933</v>
      </c>
      <c r="AQ58" s="144">
        <v>-187383.78486234826</v>
      </c>
      <c r="AR58" s="145">
        <v>-2859468.4912437401</v>
      </c>
      <c r="AS58" s="143">
        <v>0</v>
      </c>
      <c r="AT58" s="144">
        <v>-749783.34029552154</v>
      </c>
      <c r="AU58" s="144">
        <v>0</v>
      </c>
      <c r="AV58" s="144">
        <v>-1079720.71212496</v>
      </c>
      <c r="AW58" s="144">
        <v>-129069.0952688644</v>
      </c>
      <c r="AX58" s="145">
        <v>-1958573.1476893462</v>
      </c>
      <c r="AY58" s="143">
        <v>0</v>
      </c>
      <c r="AZ58" s="144">
        <v>1666.5990452388521</v>
      </c>
      <c r="BA58" s="144">
        <v>0</v>
      </c>
      <c r="BB58" s="144">
        <v>1196060.5792496137</v>
      </c>
      <c r="BC58" s="144">
        <v>137169.08256300419</v>
      </c>
      <c r="BD58" s="145">
        <v>1334896.2608578568</v>
      </c>
      <c r="BE58" s="143">
        <v>-52672.173411371135</v>
      </c>
      <c r="BF58" s="144">
        <v>-206944.10881256693</v>
      </c>
      <c r="BG58" s="144">
        <v>0</v>
      </c>
      <c r="BH58" s="144">
        <v>-439877.12428008538</v>
      </c>
      <c r="BI58" s="144">
        <v>-133093.95230641664</v>
      </c>
      <c r="BJ58" s="145">
        <v>-832587.35881044006</v>
      </c>
      <c r="BK58" s="143">
        <v>344680</v>
      </c>
      <c r="BL58" s="144">
        <v>0</v>
      </c>
      <c r="BM58" s="144">
        <v>0</v>
      </c>
      <c r="BN58" s="144">
        <v>6115810</v>
      </c>
      <c r="BO58" s="144">
        <v>1926042</v>
      </c>
      <c r="BP58" s="145">
        <v>8386532</v>
      </c>
      <c r="BQ58" s="143">
        <v>517014.02358593623</v>
      </c>
      <c r="BR58" s="144">
        <v>7646.7874011856875</v>
      </c>
      <c r="BS58" s="144">
        <v>0</v>
      </c>
      <c r="BT58" s="144">
        <v>8595324.1269603819</v>
      </c>
      <c r="BU58" s="144">
        <v>847165.53244218638</v>
      </c>
      <c r="BV58" s="146">
        <v>9967150.4703896903</v>
      </c>
    </row>
    <row r="59" spans="2:74" s="5" customFormat="1" ht="13.8" x14ac:dyDescent="0.25">
      <c r="B59" s="142" t="s">
        <v>73</v>
      </c>
      <c r="C59" s="143">
        <v>1188583.3529825124</v>
      </c>
      <c r="D59" s="144">
        <v>1615056.2167754732</v>
      </c>
      <c r="E59" s="144">
        <v>644773.77916457911</v>
      </c>
      <c r="F59" s="144">
        <v>4412619.8710280778</v>
      </c>
      <c r="G59" s="144">
        <v>1516581.701761516</v>
      </c>
      <c r="H59" s="145">
        <v>9377614.9217121582</v>
      </c>
      <c r="I59" s="143">
        <v>805380.47823508421</v>
      </c>
      <c r="J59" s="144">
        <v>2373752.9884823537</v>
      </c>
      <c r="K59" s="144">
        <v>847768.92445798335</v>
      </c>
      <c r="L59" s="144">
        <v>3613615.0405021543</v>
      </c>
      <c r="M59" s="144">
        <v>2956594.1240472174</v>
      </c>
      <c r="N59" s="145">
        <v>10597111.555724792</v>
      </c>
      <c r="O59" s="143">
        <v>1593693.4033913882</v>
      </c>
      <c r="P59" s="144">
        <v>2455965.5977098974</v>
      </c>
      <c r="Q59" s="144">
        <v>1064125.0032303703</v>
      </c>
      <c r="R59" s="144">
        <v>5454722.1545643564</v>
      </c>
      <c r="S59" s="144">
        <v>1943665.9711180581</v>
      </c>
      <c r="T59" s="145">
        <v>12512172.130014069</v>
      </c>
      <c r="U59" s="143">
        <v>557770.50872533943</v>
      </c>
      <c r="V59" s="144">
        <v>786717.63214152539</v>
      </c>
      <c r="W59" s="144">
        <v>655085.84082617925</v>
      </c>
      <c r="X59" s="144">
        <v>2166034.4181813225</v>
      </c>
      <c r="Y59" s="144">
        <v>553160.83509951015</v>
      </c>
      <c r="Z59" s="145">
        <v>4718769.2349738767</v>
      </c>
      <c r="AA59" s="143">
        <v>369805.4449257424</v>
      </c>
      <c r="AB59" s="144">
        <v>1121997.6362292117</v>
      </c>
      <c r="AC59" s="144">
        <v>925644.51581565815</v>
      </c>
      <c r="AD59" s="144">
        <v>1813686.4902130261</v>
      </c>
      <c r="AE59" s="144">
        <v>1196637.2673151414</v>
      </c>
      <c r="AF59" s="145">
        <v>5427771.3544987794</v>
      </c>
      <c r="AG59" s="143">
        <v>688319.53426857665</v>
      </c>
      <c r="AH59" s="144">
        <v>2415971.2904488267</v>
      </c>
      <c r="AI59" s="144">
        <v>1875648.2010203348</v>
      </c>
      <c r="AJ59" s="144">
        <v>7961789.1756916046</v>
      </c>
      <c r="AK59" s="144">
        <v>2929479.1546528093</v>
      </c>
      <c r="AL59" s="145">
        <v>15871207.356082153</v>
      </c>
      <c r="AM59" s="143">
        <v>510872.84315630828</v>
      </c>
      <c r="AN59" s="144">
        <v>3399024.77675782</v>
      </c>
      <c r="AO59" s="144">
        <v>1244120.822628038</v>
      </c>
      <c r="AP59" s="144">
        <v>6406870.9152306421</v>
      </c>
      <c r="AQ59" s="144">
        <v>3492494.9801139091</v>
      </c>
      <c r="AR59" s="145">
        <v>15053384.337886717</v>
      </c>
      <c r="AS59" s="143">
        <v>-596573.11408703274</v>
      </c>
      <c r="AT59" s="144">
        <v>-4008963.1531116022</v>
      </c>
      <c r="AU59" s="144">
        <v>-4306351.4195800135</v>
      </c>
      <c r="AV59" s="144">
        <v>-10199857.966149962</v>
      </c>
      <c r="AW59" s="144">
        <v>-7579295.4240379436</v>
      </c>
      <c r="AX59" s="145">
        <v>-26691041.076966554</v>
      </c>
      <c r="AY59" s="143">
        <v>169454.84102970865</v>
      </c>
      <c r="AZ59" s="144">
        <v>483868.30907972535</v>
      </c>
      <c r="BA59" s="144">
        <v>461137.81181967974</v>
      </c>
      <c r="BB59" s="144">
        <v>1150835.3748745352</v>
      </c>
      <c r="BC59" s="144">
        <v>1076976.2705278944</v>
      </c>
      <c r="BD59" s="145">
        <v>3342272.6073315428</v>
      </c>
      <c r="BE59" s="143">
        <v>-215932.67831384792</v>
      </c>
      <c r="BF59" s="144">
        <v>-580407.97394691221</v>
      </c>
      <c r="BG59" s="144">
        <v>-802691.613387638</v>
      </c>
      <c r="BH59" s="144">
        <v>-2415274.2597507499</v>
      </c>
      <c r="BI59" s="144">
        <v>-1881169.6585775982</v>
      </c>
      <c r="BJ59" s="145">
        <v>-5895476.1839767452</v>
      </c>
      <c r="BK59" s="143">
        <v>-186812</v>
      </c>
      <c r="BL59" s="144">
        <v>-673156</v>
      </c>
      <c r="BM59" s="144">
        <v>-489011</v>
      </c>
      <c r="BN59" s="144">
        <v>-1354511</v>
      </c>
      <c r="BO59" s="144">
        <v>-1298991</v>
      </c>
      <c r="BP59" s="145">
        <v>-4002481</v>
      </c>
      <c r="BQ59" s="143">
        <v>478595.24713315431</v>
      </c>
      <c r="BR59" s="144">
        <v>1914380.9885326172</v>
      </c>
      <c r="BS59" s="144">
        <v>1076839.306049597</v>
      </c>
      <c r="BT59" s="144">
        <v>5144898.9066814082</v>
      </c>
      <c r="BU59" s="144">
        <v>3350166.72993208</v>
      </c>
      <c r="BV59" s="146">
        <v>11964881.178328857</v>
      </c>
    </row>
    <row r="60" spans="2:74" s="131" customFormat="1" ht="21" x14ac:dyDescent="0.3">
      <c r="B60" s="67" t="s">
        <v>74</v>
      </c>
      <c r="C60" s="138">
        <v>24169598.706000004</v>
      </c>
      <c r="D60" s="139">
        <v>18480175.583999999</v>
      </c>
      <c r="E60" s="139">
        <v>10663724.302000001</v>
      </c>
      <c r="F60" s="139">
        <v>75141927.776000038</v>
      </c>
      <c r="G60" s="139">
        <v>23985309.693</v>
      </c>
      <c r="H60" s="140">
        <v>152440736.06099999</v>
      </c>
      <c r="I60" s="138">
        <v>26735002.221999988</v>
      </c>
      <c r="J60" s="139">
        <v>22075632.43</v>
      </c>
      <c r="K60" s="139">
        <v>13069450.608000001</v>
      </c>
      <c r="L60" s="139">
        <v>90273708.136000037</v>
      </c>
      <c r="M60" s="139">
        <v>29593334.920000002</v>
      </c>
      <c r="N60" s="140">
        <v>181747128.3159999</v>
      </c>
      <c r="O60" s="138">
        <v>30953628.99400001</v>
      </c>
      <c r="P60" s="139">
        <v>25107197.020339984</v>
      </c>
      <c r="Q60" s="139">
        <v>16255458.311480002</v>
      </c>
      <c r="R60" s="139">
        <v>115562418.0623</v>
      </c>
      <c r="S60" s="139">
        <v>35431764.361110017</v>
      </c>
      <c r="T60" s="140">
        <v>223310466.74922988</v>
      </c>
      <c r="U60" s="138">
        <v>32312495.260156121</v>
      </c>
      <c r="V60" s="139">
        <v>29343006.607164357</v>
      </c>
      <c r="W60" s="139">
        <v>18239324.652375229</v>
      </c>
      <c r="X60" s="139">
        <v>135877736.35813943</v>
      </c>
      <c r="Y60" s="139">
        <v>41450804.031820297</v>
      </c>
      <c r="Z60" s="140">
        <v>257223366.90965533</v>
      </c>
      <c r="AA60" s="138">
        <v>30668794.926660076</v>
      </c>
      <c r="AB60" s="139">
        <v>31862309.103899617</v>
      </c>
      <c r="AC60" s="139">
        <v>20794773.951639991</v>
      </c>
      <c r="AD60" s="139">
        <v>145371092.8663488</v>
      </c>
      <c r="AE60" s="139">
        <v>41357293.033874899</v>
      </c>
      <c r="AF60" s="140">
        <v>270054263.8824234</v>
      </c>
      <c r="AG60" s="138">
        <v>30019772.521976836</v>
      </c>
      <c r="AH60" s="139">
        <v>33668605.01287701</v>
      </c>
      <c r="AI60" s="139">
        <v>28409714.207717169</v>
      </c>
      <c r="AJ60" s="139">
        <v>135960260.79552886</v>
      </c>
      <c r="AK60" s="139">
        <v>40359040.800419845</v>
      </c>
      <c r="AL60" s="140">
        <v>268417393.33851969</v>
      </c>
      <c r="AM60" s="138">
        <v>28722050.658527683</v>
      </c>
      <c r="AN60" s="139">
        <v>36431627.949580498</v>
      </c>
      <c r="AO60" s="139">
        <v>25960123.402492218</v>
      </c>
      <c r="AP60" s="139">
        <v>151533203.65779385</v>
      </c>
      <c r="AQ60" s="139">
        <v>45289176.344653122</v>
      </c>
      <c r="AR60" s="140">
        <v>287936182.0130474</v>
      </c>
      <c r="AS60" s="138">
        <v>39075316.381083786</v>
      </c>
      <c r="AT60" s="139">
        <v>41840720.137307636</v>
      </c>
      <c r="AU60" s="139">
        <v>28947782.57247299</v>
      </c>
      <c r="AV60" s="139">
        <v>152094692.34175694</v>
      </c>
      <c r="AW60" s="139">
        <v>49258965.737431973</v>
      </c>
      <c r="AX60" s="140">
        <v>311217477.17005312</v>
      </c>
      <c r="AY60" s="138">
        <v>42100748.614433631</v>
      </c>
      <c r="AZ60" s="139">
        <v>43503783.093856446</v>
      </c>
      <c r="BA60" s="139">
        <v>37685247.830138393</v>
      </c>
      <c r="BB60" s="139">
        <v>152135547.52162516</v>
      </c>
      <c r="BC60" s="139">
        <v>48955203.570969172</v>
      </c>
      <c r="BD60" s="140">
        <v>324380530.63102269</v>
      </c>
      <c r="BE60" s="138">
        <v>38624274.397807725</v>
      </c>
      <c r="BF60" s="139">
        <v>44227721.487169996</v>
      </c>
      <c r="BG60" s="139">
        <v>31744727.712569691</v>
      </c>
      <c r="BH60" s="139">
        <v>161193428.79978973</v>
      </c>
      <c r="BI60" s="139">
        <v>52789276.911905557</v>
      </c>
      <c r="BJ60" s="140">
        <v>328579429.30924284</v>
      </c>
      <c r="BK60" s="138">
        <v>48680329.547940619</v>
      </c>
      <c r="BL60" s="139">
        <v>49273850.203539796</v>
      </c>
      <c r="BM60" s="139">
        <v>36066902.066659294</v>
      </c>
      <c r="BN60" s="139">
        <v>179631941.03305924</v>
      </c>
      <c r="BO60" s="139">
        <v>58632660.289506719</v>
      </c>
      <c r="BP60" s="140">
        <v>372285683.14070547</v>
      </c>
      <c r="BQ60" s="138">
        <v>53210089.293240838</v>
      </c>
      <c r="BR60" s="139">
        <v>62300964.968014121</v>
      </c>
      <c r="BS60" s="139">
        <v>45362540.74274148</v>
      </c>
      <c r="BT60" s="139">
        <v>226123125.46437222</v>
      </c>
      <c r="BU60" s="139">
        <v>74053981.871981204</v>
      </c>
      <c r="BV60" s="141">
        <v>461050702.34034979</v>
      </c>
    </row>
    <row r="61" spans="2:74" s="5" customFormat="1" ht="13.8" x14ac:dyDescent="0.25">
      <c r="B61" s="142" t="s">
        <v>75</v>
      </c>
      <c r="C61" s="143">
        <v>1265202.578</v>
      </c>
      <c r="D61" s="144">
        <v>4820765.6469999999</v>
      </c>
      <c r="E61" s="144">
        <v>3105272.2370000002</v>
      </c>
      <c r="F61" s="144">
        <v>22598411.960000001</v>
      </c>
      <c r="G61" s="144">
        <v>9108964.1999999993</v>
      </c>
      <c r="H61" s="145">
        <v>40898616.621999994</v>
      </c>
      <c r="I61" s="143">
        <v>1712991.541</v>
      </c>
      <c r="J61" s="144">
        <v>6432936.0470000003</v>
      </c>
      <c r="K61" s="144">
        <v>4071637.3280000002</v>
      </c>
      <c r="L61" s="144">
        <v>29269219.940000001</v>
      </c>
      <c r="M61" s="144">
        <v>12047636.546</v>
      </c>
      <c r="N61" s="145">
        <v>53534421.40200001</v>
      </c>
      <c r="O61" s="143">
        <v>2196146.5959999999</v>
      </c>
      <c r="P61" s="144">
        <v>7598891.676</v>
      </c>
      <c r="Q61" s="144">
        <v>4844424.7709999997</v>
      </c>
      <c r="R61" s="144">
        <v>33940998.555</v>
      </c>
      <c r="S61" s="144">
        <v>13476147.313999999</v>
      </c>
      <c r="T61" s="145">
        <v>62056608.912</v>
      </c>
      <c r="U61" s="143">
        <v>2279703.8625696306</v>
      </c>
      <c r="V61" s="144">
        <v>8592605.0700559653</v>
      </c>
      <c r="W61" s="144">
        <v>5309827.5240641311</v>
      </c>
      <c r="X61" s="144">
        <v>36790342.514648944</v>
      </c>
      <c r="Y61" s="144">
        <v>14725191.824749889</v>
      </c>
      <c r="Z61" s="145">
        <v>67697670.796088561</v>
      </c>
      <c r="AA61" s="143">
        <v>2517537.5313473949</v>
      </c>
      <c r="AB61" s="144">
        <v>8897939.0537067372</v>
      </c>
      <c r="AC61" s="144">
        <v>6701293.0394470403</v>
      </c>
      <c r="AD61" s="144">
        <v>36221845.563423544</v>
      </c>
      <c r="AE61" s="144">
        <v>14866911.75951246</v>
      </c>
      <c r="AF61" s="145">
        <v>69205526.947437182</v>
      </c>
      <c r="AG61" s="143">
        <v>2433073.6642298647</v>
      </c>
      <c r="AH61" s="144">
        <v>9225876.746123001</v>
      </c>
      <c r="AI61" s="144">
        <v>5633773.9715595962</v>
      </c>
      <c r="AJ61" s="144">
        <v>37259060.389446296</v>
      </c>
      <c r="AK61" s="144">
        <v>15228309.53369494</v>
      </c>
      <c r="AL61" s="145">
        <v>69780094.305053696</v>
      </c>
      <c r="AM61" s="143">
        <v>2460497.741658478</v>
      </c>
      <c r="AN61" s="144">
        <v>9272618.0726716574</v>
      </c>
      <c r="AO61" s="144">
        <v>5958651.7689954704</v>
      </c>
      <c r="AP61" s="144">
        <v>38744071.055556856</v>
      </c>
      <c r="AQ61" s="144">
        <v>15365752.068702789</v>
      </c>
      <c r="AR61" s="145">
        <v>71801590.707585245</v>
      </c>
      <c r="AS61" s="143">
        <v>2548422.4873448955</v>
      </c>
      <c r="AT61" s="144">
        <v>9487554.6309136413</v>
      </c>
      <c r="AU61" s="144">
        <v>5969044.6691389084</v>
      </c>
      <c r="AV61" s="144">
        <v>38120344.530341275</v>
      </c>
      <c r="AW61" s="144">
        <v>15727246.739815602</v>
      </c>
      <c r="AX61" s="145">
        <v>71852613.05755432</v>
      </c>
      <c r="AY61" s="143">
        <v>2684512.3669973495</v>
      </c>
      <c r="AZ61" s="144">
        <v>9753868.7504662517</v>
      </c>
      <c r="BA61" s="144">
        <v>6242479.5371004418</v>
      </c>
      <c r="BB61" s="144">
        <v>39116301.843972236</v>
      </c>
      <c r="BC61" s="144">
        <v>16326695.849170541</v>
      </c>
      <c r="BD61" s="145">
        <v>74123858.347706825</v>
      </c>
      <c r="BE61" s="143">
        <v>3003223.1272650547</v>
      </c>
      <c r="BF61" s="144">
        <v>10765476.441488501</v>
      </c>
      <c r="BG61" s="144">
        <v>6800861.2691872232</v>
      </c>
      <c r="BH61" s="144">
        <v>43228717.012156405</v>
      </c>
      <c r="BI61" s="144">
        <v>17481342.259167679</v>
      </c>
      <c r="BJ61" s="145">
        <v>81279620.109264866</v>
      </c>
      <c r="BK61" s="143">
        <v>3371552.231852157</v>
      </c>
      <c r="BL61" s="144">
        <v>12047172.357102768</v>
      </c>
      <c r="BM61" s="144">
        <v>7615030.3891824717</v>
      </c>
      <c r="BN61" s="144">
        <v>48303183.756463923</v>
      </c>
      <c r="BO61" s="144">
        <v>19639411.729777157</v>
      </c>
      <c r="BP61" s="145">
        <v>90976350.464378476</v>
      </c>
      <c r="BQ61" s="143">
        <v>3846288.5094975689</v>
      </c>
      <c r="BR61" s="144">
        <v>13772762.996118743</v>
      </c>
      <c r="BS61" s="144">
        <v>8702368.9379814584</v>
      </c>
      <c r="BT61" s="144">
        <v>55276809.679276049</v>
      </c>
      <c r="BU61" s="144">
        <v>22394101.159252524</v>
      </c>
      <c r="BV61" s="146">
        <v>103992331.28212634</v>
      </c>
    </row>
    <row r="62" spans="2:74" s="5" customFormat="1" ht="13.8" x14ac:dyDescent="0.25">
      <c r="B62" s="142" t="s">
        <v>76</v>
      </c>
      <c r="C62" s="143">
        <v>342302.04100000003</v>
      </c>
      <c r="D62" s="144">
        <v>1974921.602</v>
      </c>
      <c r="E62" s="144">
        <v>1175107.317</v>
      </c>
      <c r="F62" s="144">
        <v>8297293.8269999996</v>
      </c>
      <c r="G62" s="144">
        <v>2225399.503</v>
      </c>
      <c r="H62" s="145">
        <v>14015024.290000001</v>
      </c>
      <c r="I62" s="143">
        <v>368006.89899999998</v>
      </c>
      <c r="J62" s="144">
        <v>2160256.8029999998</v>
      </c>
      <c r="K62" s="144">
        <v>1288156.5819999999</v>
      </c>
      <c r="L62" s="144">
        <v>9048071.1219999995</v>
      </c>
      <c r="M62" s="144">
        <v>2437399.2519999999</v>
      </c>
      <c r="N62" s="145">
        <v>15301890.658</v>
      </c>
      <c r="O62" s="143">
        <v>467785.88099999999</v>
      </c>
      <c r="P62" s="144">
        <v>2566089.7620000001</v>
      </c>
      <c r="Q62" s="144">
        <v>1481646.648</v>
      </c>
      <c r="R62" s="144">
        <v>10413207.471000001</v>
      </c>
      <c r="S62" s="144">
        <v>2835803.023</v>
      </c>
      <c r="T62" s="145">
        <v>17764532.785000004</v>
      </c>
      <c r="U62" s="143">
        <v>511568.40326749999</v>
      </c>
      <c r="V62" s="144">
        <v>2901140.8236539997</v>
      </c>
      <c r="W62" s="144">
        <v>1645298.7235590001</v>
      </c>
      <c r="X62" s="144">
        <v>11884080.180435251</v>
      </c>
      <c r="Y62" s="144">
        <v>3212877.2080787499</v>
      </c>
      <c r="Z62" s="145">
        <v>20154965.338994499</v>
      </c>
      <c r="AA62" s="143">
        <v>628287.85336574994</v>
      </c>
      <c r="AB62" s="144">
        <v>3379535.8547035004</v>
      </c>
      <c r="AC62" s="144">
        <v>1960737.0491422503</v>
      </c>
      <c r="AD62" s="144">
        <v>14026186.367573749</v>
      </c>
      <c r="AE62" s="144">
        <v>3859991.0229197508</v>
      </c>
      <c r="AF62" s="145">
        <v>23854738.147704996</v>
      </c>
      <c r="AG62" s="143">
        <v>719330.70955250005</v>
      </c>
      <c r="AH62" s="144">
        <v>3904704.3646545005</v>
      </c>
      <c r="AI62" s="144">
        <v>2288153.8622134998</v>
      </c>
      <c r="AJ62" s="144">
        <v>15905146.964338752</v>
      </c>
      <c r="AK62" s="144">
        <v>4472183.0923035005</v>
      </c>
      <c r="AL62" s="145">
        <v>27289518.993062753</v>
      </c>
      <c r="AM62" s="143">
        <v>797679.30039875</v>
      </c>
      <c r="AN62" s="144">
        <v>4235866.6221337505</v>
      </c>
      <c r="AO62" s="144">
        <v>2658276.9259877498</v>
      </c>
      <c r="AP62" s="144">
        <v>17606949.74278675</v>
      </c>
      <c r="AQ62" s="144">
        <v>4971736.6270720009</v>
      </c>
      <c r="AR62" s="145">
        <v>30270509.218379006</v>
      </c>
      <c r="AS62" s="143">
        <v>866106.86609825003</v>
      </c>
      <c r="AT62" s="144">
        <v>4379404.400568</v>
      </c>
      <c r="AU62" s="144">
        <v>2765915.3278657491</v>
      </c>
      <c r="AV62" s="144">
        <v>17337663.165827751</v>
      </c>
      <c r="AW62" s="144">
        <v>5193884.3600787502</v>
      </c>
      <c r="AX62" s="145">
        <v>30542974.120438501</v>
      </c>
      <c r="AY62" s="143">
        <v>986471.14162600006</v>
      </c>
      <c r="AZ62" s="144">
        <v>4775134.8449515002</v>
      </c>
      <c r="BA62" s="144">
        <v>3183423.2432685005</v>
      </c>
      <c r="BB62" s="144">
        <v>18916197.827763252</v>
      </c>
      <c r="BC62" s="144">
        <v>5631920.7157387501</v>
      </c>
      <c r="BD62" s="145">
        <v>33493147.773348004</v>
      </c>
      <c r="BE62" s="143">
        <v>1120790.0426946096</v>
      </c>
      <c r="BF62" s="144">
        <v>5016959.3081046529</v>
      </c>
      <c r="BG62" s="144">
        <v>3324572.7635021401</v>
      </c>
      <c r="BH62" s="144">
        <v>19431060.551877994</v>
      </c>
      <c r="BI62" s="144">
        <v>6084052.0438443553</v>
      </c>
      <c r="BJ62" s="145">
        <v>34977434.710023753</v>
      </c>
      <c r="BK62" s="143">
        <v>1180931.4680597354</v>
      </c>
      <c r="BL62" s="144">
        <v>5286168.5911054509</v>
      </c>
      <c r="BM62" s="144">
        <v>3502968.8386906618</v>
      </c>
      <c r="BN62" s="144">
        <v>20473728.342837684</v>
      </c>
      <c r="BO62" s="144">
        <v>6410521.3627836099</v>
      </c>
      <c r="BP62" s="145">
        <v>36854318.603477143</v>
      </c>
      <c r="BQ62" s="143">
        <v>1405797.5267595937</v>
      </c>
      <c r="BR62" s="144">
        <v>6292729.8767132089</v>
      </c>
      <c r="BS62" s="144">
        <v>4169983.6636906033</v>
      </c>
      <c r="BT62" s="144">
        <v>24372215.870576773</v>
      </c>
      <c r="BU62" s="144">
        <v>7631175.3228553031</v>
      </c>
      <c r="BV62" s="146">
        <v>43871902.260595486</v>
      </c>
    </row>
    <row r="63" spans="2:74" s="5" customFormat="1" ht="13.8" x14ac:dyDescent="0.25">
      <c r="B63" s="142" t="s">
        <v>77</v>
      </c>
      <c r="C63" s="143">
        <v>158147.70300000001</v>
      </c>
      <c r="D63" s="144">
        <v>642911.04799999995</v>
      </c>
      <c r="E63" s="144">
        <v>1492234.277</v>
      </c>
      <c r="F63" s="144">
        <v>5275912.3269999996</v>
      </c>
      <c r="G63" s="144">
        <v>3911237.7170000002</v>
      </c>
      <c r="H63" s="145">
        <v>11480443.072000001</v>
      </c>
      <c r="I63" s="143">
        <v>245585.788</v>
      </c>
      <c r="J63" s="144">
        <v>835746.36899999995</v>
      </c>
      <c r="K63" s="144">
        <v>1872815.07</v>
      </c>
      <c r="L63" s="144">
        <v>5901226.3720000004</v>
      </c>
      <c r="M63" s="144">
        <v>4416356.1830000002</v>
      </c>
      <c r="N63" s="145">
        <v>13271729.782</v>
      </c>
      <c r="O63" s="143">
        <v>382590.81699999998</v>
      </c>
      <c r="P63" s="144">
        <v>748805.01300000004</v>
      </c>
      <c r="Q63" s="144">
        <v>2548895.4819999998</v>
      </c>
      <c r="R63" s="144">
        <v>8410939.1119999997</v>
      </c>
      <c r="S63" s="144">
        <v>6402336.1749999998</v>
      </c>
      <c r="T63" s="145">
        <v>18493566.598999999</v>
      </c>
      <c r="U63" s="143">
        <v>430733.56239730871</v>
      </c>
      <c r="V63" s="144">
        <v>819883.15699546901</v>
      </c>
      <c r="W63" s="144">
        <v>2680661.5245154258</v>
      </c>
      <c r="X63" s="144">
        <v>8911091.6556335632</v>
      </c>
      <c r="Y63" s="144">
        <v>6767558.1910534808</v>
      </c>
      <c r="Z63" s="145">
        <v>19609928.090595249</v>
      </c>
      <c r="AA63" s="143">
        <v>523525.68310351466</v>
      </c>
      <c r="AB63" s="144">
        <v>813393.38725760602</v>
      </c>
      <c r="AC63" s="144">
        <v>2929428.5433144453</v>
      </c>
      <c r="AD63" s="144">
        <v>11719262.276076455</v>
      </c>
      <c r="AE63" s="144">
        <v>5714692.9741708962</v>
      </c>
      <c r="AF63" s="145">
        <v>21700302.863922916</v>
      </c>
      <c r="AG63" s="143">
        <v>1042525.713118369</v>
      </c>
      <c r="AH63" s="144">
        <v>2105958.5887518781</v>
      </c>
      <c r="AI63" s="144">
        <v>4315735.917623397</v>
      </c>
      <c r="AJ63" s="144">
        <v>10642537.99401732</v>
      </c>
      <c r="AK63" s="144">
        <v>6328186.1098186253</v>
      </c>
      <c r="AL63" s="145">
        <v>24434944.32332959</v>
      </c>
      <c r="AM63" s="143">
        <v>1022490.6349266596</v>
      </c>
      <c r="AN63" s="144">
        <v>2126471.6261863057</v>
      </c>
      <c r="AO63" s="144">
        <v>6932096.2624896858</v>
      </c>
      <c r="AP63" s="144">
        <v>7769675.8018941497</v>
      </c>
      <c r="AQ63" s="144">
        <v>7461646.5349343196</v>
      </c>
      <c r="AR63" s="145">
        <v>25312380.860431124</v>
      </c>
      <c r="AS63" s="143">
        <v>1326778.8311327118</v>
      </c>
      <c r="AT63" s="144">
        <v>2483156.5113306968</v>
      </c>
      <c r="AU63" s="144">
        <v>7905935.5595302675</v>
      </c>
      <c r="AV63" s="144">
        <v>9529453.9846385438</v>
      </c>
      <c r="AW63" s="144">
        <v>9440765.1681648642</v>
      </c>
      <c r="AX63" s="145">
        <v>30686090.054797079</v>
      </c>
      <c r="AY63" s="143">
        <v>1513966.9670095658</v>
      </c>
      <c r="AZ63" s="144">
        <v>3185544.3687960831</v>
      </c>
      <c r="BA63" s="144">
        <v>15047356.035532221</v>
      </c>
      <c r="BB63" s="144">
        <v>10994881.061512306</v>
      </c>
      <c r="BC63" s="144">
        <v>8958804.5992138851</v>
      </c>
      <c r="BD63" s="145">
        <v>39700553.032064058</v>
      </c>
      <c r="BE63" s="143">
        <v>1554351.7541463079</v>
      </c>
      <c r="BF63" s="144">
        <v>3784759.4987567607</v>
      </c>
      <c r="BG63" s="144">
        <v>9012455.4876138363</v>
      </c>
      <c r="BH63" s="144">
        <v>17185670.8518993</v>
      </c>
      <c r="BI63" s="144">
        <v>10268089.366755212</v>
      </c>
      <c r="BJ63" s="145">
        <v>41805326.959171414</v>
      </c>
      <c r="BK63" s="143">
        <v>1728864.0397419233</v>
      </c>
      <c r="BL63" s="144">
        <v>4224401.2269400666</v>
      </c>
      <c r="BM63" s="144">
        <v>10204347.936622316</v>
      </c>
      <c r="BN63" s="144">
        <v>18622263.737117939</v>
      </c>
      <c r="BO63" s="144">
        <v>11604841.734003998</v>
      </c>
      <c r="BP63" s="145">
        <v>46384718.674426243</v>
      </c>
      <c r="BQ63" s="143">
        <v>1929964.6538259105</v>
      </c>
      <c r="BR63" s="144">
        <v>4717893.6868325165</v>
      </c>
      <c r="BS63" s="144">
        <v>11375290.420786647</v>
      </c>
      <c r="BT63" s="144">
        <v>20104382.306609314</v>
      </c>
      <c r="BU63" s="144">
        <v>12787552.124031732</v>
      </c>
      <c r="BV63" s="146">
        <v>50915083.192086123</v>
      </c>
    </row>
    <row r="64" spans="2:74" s="5" customFormat="1" ht="13.8" x14ac:dyDescent="0.25">
      <c r="B64" s="142" t="s">
        <v>78</v>
      </c>
      <c r="C64" s="143">
        <v>18963438.738000002</v>
      </c>
      <c r="D64" s="144">
        <v>225.71</v>
      </c>
      <c r="E64" s="144">
        <v>0</v>
      </c>
      <c r="F64" s="144">
        <v>478.24299999999999</v>
      </c>
      <c r="G64" s="144">
        <v>2.714</v>
      </c>
      <c r="H64" s="145">
        <v>18964145.405000005</v>
      </c>
      <c r="I64" s="143">
        <v>20897120.052999999</v>
      </c>
      <c r="J64" s="144">
        <v>0</v>
      </c>
      <c r="K64" s="144">
        <v>0</v>
      </c>
      <c r="L64" s="144">
        <v>0</v>
      </c>
      <c r="M64" s="144">
        <v>0</v>
      </c>
      <c r="N64" s="145">
        <v>20897120.052999999</v>
      </c>
      <c r="O64" s="143">
        <v>23608390.581</v>
      </c>
      <c r="P64" s="144">
        <v>25.138999999999999</v>
      </c>
      <c r="Q64" s="144">
        <v>0</v>
      </c>
      <c r="R64" s="144">
        <v>276.01600000000002</v>
      </c>
      <c r="S64" s="144">
        <v>73.741</v>
      </c>
      <c r="T64" s="145">
        <v>23608765.476999998</v>
      </c>
      <c r="U64" s="143">
        <v>24242405.272279549</v>
      </c>
      <c r="V64" s="144">
        <v>0</v>
      </c>
      <c r="W64" s="144">
        <v>0</v>
      </c>
      <c r="X64" s="144">
        <v>0</v>
      </c>
      <c r="Y64" s="144">
        <v>0</v>
      </c>
      <c r="Z64" s="145">
        <v>24242405.272279549</v>
      </c>
      <c r="AA64" s="143">
        <v>21929500.27959225</v>
      </c>
      <c r="AB64" s="144">
        <v>240626.33882390001</v>
      </c>
      <c r="AC64" s="144">
        <v>168425.26915688001</v>
      </c>
      <c r="AD64" s="144">
        <v>635205.46233339491</v>
      </c>
      <c r="AE64" s="144">
        <v>258111.52553463</v>
      </c>
      <c r="AF64" s="145">
        <v>23231868.875441052</v>
      </c>
      <c r="AG64" s="143">
        <v>19402880.07231424</v>
      </c>
      <c r="AH64" s="144">
        <v>142602.118782587</v>
      </c>
      <c r="AI64" s="144">
        <v>53440.831994732005</v>
      </c>
      <c r="AJ64" s="144">
        <v>1251821.6795469197</v>
      </c>
      <c r="AK64" s="144">
        <v>199861.36382355599</v>
      </c>
      <c r="AL64" s="145">
        <v>21050606.066462032</v>
      </c>
      <c r="AM64" s="143">
        <v>18006108.127339873</v>
      </c>
      <c r="AN64" s="144">
        <v>156662.98798581999</v>
      </c>
      <c r="AO64" s="144">
        <v>53723.245817354997</v>
      </c>
      <c r="AP64" s="144">
        <v>1016444.6370533956</v>
      </c>
      <c r="AQ64" s="144">
        <v>228633.48182736491</v>
      </c>
      <c r="AR64" s="145">
        <v>19461572.480023813</v>
      </c>
      <c r="AS64" s="143">
        <v>27415868.795305658</v>
      </c>
      <c r="AT64" s="144">
        <v>0</v>
      </c>
      <c r="AU64" s="144">
        <v>0</v>
      </c>
      <c r="AV64" s="144">
        <v>0</v>
      </c>
      <c r="AW64" s="144">
        <v>0</v>
      </c>
      <c r="AX64" s="145">
        <v>27415868.795305658</v>
      </c>
      <c r="AY64" s="143">
        <v>29821769.790667113</v>
      </c>
      <c r="AZ64" s="144">
        <v>0</v>
      </c>
      <c r="BA64" s="144">
        <v>2843.4072200000001</v>
      </c>
      <c r="BB64" s="144">
        <v>0</v>
      </c>
      <c r="BC64" s="144">
        <v>74157.965800000005</v>
      </c>
      <c r="BD64" s="145">
        <v>29898771.163687114</v>
      </c>
      <c r="BE64" s="143">
        <v>23699940.476928212</v>
      </c>
      <c r="BF64" s="144">
        <v>0</v>
      </c>
      <c r="BG64" s="144">
        <v>0</v>
      </c>
      <c r="BH64" s="144">
        <v>0</v>
      </c>
      <c r="BI64" s="144">
        <v>0</v>
      </c>
      <c r="BJ64" s="145">
        <v>23699940.476928212</v>
      </c>
      <c r="BK64" s="143">
        <v>31866795.246921785</v>
      </c>
      <c r="BL64" s="144">
        <v>0</v>
      </c>
      <c r="BM64" s="144">
        <v>0</v>
      </c>
      <c r="BN64" s="144">
        <v>0</v>
      </c>
      <c r="BO64" s="144">
        <v>0</v>
      </c>
      <c r="BP64" s="145">
        <v>31866795.246921785</v>
      </c>
      <c r="BQ64" s="143">
        <v>31366600.563064471</v>
      </c>
      <c r="BR64" s="144">
        <v>0</v>
      </c>
      <c r="BS64" s="144">
        <v>0</v>
      </c>
      <c r="BT64" s="144">
        <v>0</v>
      </c>
      <c r="BU64" s="144">
        <v>0</v>
      </c>
      <c r="BV64" s="146">
        <v>31366600.563064471</v>
      </c>
    </row>
    <row r="65" spans="2:74" s="5" customFormat="1" ht="13.8" x14ac:dyDescent="0.25">
      <c r="B65" s="142" t="s">
        <v>79</v>
      </c>
      <c r="C65" s="143">
        <v>261430.45499999999</v>
      </c>
      <c r="D65" s="144">
        <v>1378608.7009999999</v>
      </c>
      <c r="E65" s="144">
        <v>922135.75199999998</v>
      </c>
      <c r="F65" s="144">
        <v>9415033.3969999999</v>
      </c>
      <c r="G65" s="144">
        <v>2632785.9810000001</v>
      </c>
      <c r="H65" s="145">
        <v>14609994.286</v>
      </c>
      <c r="I65" s="143">
        <v>299664.71999999997</v>
      </c>
      <c r="J65" s="144">
        <v>1582436.9639999999</v>
      </c>
      <c r="K65" s="144">
        <v>1492742.379</v>
      </c>
      <c r="L65" s="144">
        <v>10780264.911</v>
      </c>
      <c r="M65" s="144">
        <v>3018370.3840000001</v>
      </c>
      <c r="N65" s="145">
        <v>17173479.357999999</v>
      </c>
      <c r="O65" s="143">
        <v>262711.38900000002</v>
      </c>
      <c r="P65" s="144">
        <v>1725950.9180000001</v>
      </c>
      <c r="Q65" s="144">
        <v>1437713.6040000001</v>
      </c>
      <c r="R65" s="144">
        <v>11669614.647</v>
      </c>
      <c r="S65" s="144">
        <v>3247101.8059999999</v>
      </c>
      <c r="T65" s="145">
        <v>18343092.364</v>
      </c>
      <c r="U65" s="143">
        <v>242680.322775293</v>
      </c>
      <c r="V65" s="144">
        <v>1762996.9622913641</v>
      </c>
      <c r="W65" s="144">
        <v>1260106.2010223947</v>
      </c>
      <c r="X65" s="144">
        <v>13248430.683214368</v>
      </c>
      <c r="Y65" s="144">
        <v>4202151.4076156802</v>
      </c>
      <c r="Z65" s="145">
        <v>20716365.576919101</v>
      </c>
      <c r="AA65" s="143">
        <v>284396.92366733286</v>
      </c>
      <c r="AB65" s="144">
        <v>1969995.2801925603</v>
      </c>
      <c r="AC65" s="144">
        <v>1381322.3489584127</v>
      </c>
      <c r="AD65" s="144">
        <v>12587649.631041083</v>
      </c>
      <c r="AE65" s="144">
        <v>3281746.0616258532</v>
      </c>
      <c r="AF65" s="145">
        <v>19505110.245485246</v>
      </c>
      <c r="AG65" s="143">
        <v>299480.38387709117</v>
      </c>
      <c r="AH65" s="144">
        <v>1941553.1096060406</v>
      </c>
      <c r="AI65" s="144">
        <v>1914896.0173434869</v>
      </c>
      <c r="AJ65" s="144">
        <v>15307156.2650814</v>
      </c>
      <c r="AK65" s="144">
        <v>4075604.9571045521</v>
      </c>
      <c r="AL65" s="145">
        <v>23538690.733012572</v>
      </c>
      <c r="AM65" s="143">
        <v>368920.48637909879</v>
      </c>
      <c r="AN65" s="144">
        <v>2196549.0970542189</v>
      </c>
      <c r="AO65" s="144">
        <v>2825607.2517386284</v>
      </c>
      <c r="AP65" s="144">
        <v>16629859.252084129</v>
      </c>
      <c r="AQ65" s="144">
        <v>4713480.6551233754</v>
      </c>
      <c r="AR65" s="145">
        <v>26734416.742379449</v>
      </c>
      <c r="AS65" s="143">
        <v>426284.44963591394</v>
      </c>
      <c r="AT65" s="144">
        <v>2834414.0784288542</v>
      </c>
      <c r="AU65" s="144">
        <v>2563588.2763926908</v>
      </c>
      <c r="AV65" s="144">
        <v>16422876.077227462</v>
      </c>
      <c r="AW65" s="144">
        <v>5302548.7812879905</v>
      </c>
      <c r="AX65" s="145">
        <v>27549711.662972912</v>
      </c>
      <c r="AY65" s="143">
        <v>405599.94203967811</v>
      </c>
      <c r="AZ65" s="144">
        <v>2575596.5433264603</v>
      </c>
      <c r="BA65" s="144">
        <v>3386121.4385643485</v>
      </c>
      <c r="BB65" s="144">
        <v>15701339.904020127</v>
      </c>
      <c r="BC65" s="144">
        <v>4532966.7914238321</v>
      </c>
      <c r="BD65" s="145">
        <v>26601624.619374447</v>
      </c>
      <c r="BE65" s="143">
        <v>476436.27345283976</v>
      </c>
      <c r="BF65" s="144">
        <v>2905583.9846243141</v>
      </c>
      <c r="BG65" s="144">
        <v>3825360.6758131944</v>
      </c>
      <c r="BH65" s="144">
        <v>15773348.822298404</v>
      </c>
      <c r="BI65" s="144">
        <v>4601926.0216725767</v>
      </c>
      <c r="BJ65" s="145">
        <v>27582655.777861327</v>
      </c>
      <c r="BK65" s="143">
        <v>534881.58957796101</v>
      </c>
      <c r="BL65" s="144">
        <v>3194525.5920716105</v>
      </c>
      <c r="BM65" s="144">
        <v>4287348.393505374</v>
      </c>
      <c r="BN65" s="144">
        <v>17301778.39669193</v>
      </c>
      <c r="BO65" s="144">
        <v>5044335.2735784268</v>
      </c>
      <c r="BP65" s="145">
        <v>30362869.245425299</v>
      </c>
      <c r="BQ65" s="143">
        <v>607187.1365483785</v>
      </c>
      <c r="BR65" s="144">
        <v>3683278.5549028455</v>
      </c>
      <c r="BS65" s="144">
        <v>4886098.9848650321</v>
      </c>
      <c r="BT65" s="144">
        <v>19983454.294777703</v>
      </c>
      <c r="BU65" s="144">
        <v>5829212.0447492208</v>
      </c>
      <c r="BV65" s="146">
        <v>34989231.015843175</v>
      </c>
    </row>
    <row r="66" spans="2:74" s="5" customFormat="1" ht="13.8" x14ac:dyDescent="0.25">
      <c r="B66" s="142" t="s">
        <v>80</v>
      </c>
      <c r="C66" s="143">
        <v>587476.44400000002</v>
      </c>
      <c r="D66" s="144">
        <v>1668249.3119999999</v>
      </c>
      <c r="E66" s="144">
        <v>1226600.8019999999</v>
      </c>
      <c r="F66" s="144">
        <v>5862985.0959999999</v>
      </c>
      <c r="G66" s="144">
        <v>1299282.236</v>
      </c>
      <c r="H66" s="145">
        <v>10644593.889999999</v>
      </c>
      <c r="I66" s="143">
        <v>698416.11800000002</v>
      </c>
      <c r="J66" s="144">
        <v>1905383.9369999999</v>
      </c>
      <c r="K66" s="144">
        <v>1392316.8470000001</v>
      </c>
      <c r="L66" s="144">
        <v>6552031.9460000005</v>
      </c>
      <c r="M66" s="144">
        <v>1464018.0109999999</v>
      </c>
      <c r="N66" s="145">
        <v>12012166.859000001</v>
      </c>
      <c r="O66" s="143">
        <v>760093.12899999996</v>
      </c>
      <c r="P66" s="144">
        <v>2090014.2409999999</v>
      </c>
      <c r="Q66" s="144">
        <v>1530681.709</v>
      </c>
      <c r="R66" s="144">
        <v>6951039.1799999997</v>
      </c>
      <c r="S66" s="144">
        <v>1573602.6769999999</v>
      </c>
      <c r="T66" s="145">
        <v>12905430.935999999</v>
      </c>
      <c r="U66" s="143">
        <v>846326.7517380002</v>
      </c>
      <c r="V66" s="144">
        <v>2315159.5353535004</v>
      </c>
      <c r="W66" s="144">
        <v>1695098.66222675</v>
      </c>
      <c r="X66" s="144">
        <v>7628100.957870001</v>
      </c>
      <c r="Y66" s="144">
        <v>1739871.7803522502</v>
      </c>
      <c r="Z66" s="145">
        <v>14224557.687540501</v>
      </c>
      <c r="AA66" s="143">
        <v>905964.43184524996</v>
      </c>
      <c r="AB66" s="144">
        <v>2521581.3192205001</v>
      </c>
      <c r="AC66" s="144">
        <v>1816747.4895947499</v>
      </c>
      <c r="AD66" s="144">
        <v>8198518.302935251</v>
      </c>
      <c r="AE66" s="144">
        <v>1910577.421137</v>
      </c>
      <c r="AF66" s="145">
        <v>15353388.964732749</v>
      </c>
      <c r="AG66" s="143">
        <v>992283.99075075018</v>
      </c>
      <c r="AH66" s="144">
        <v>2823473.8262467505</v>
      </c>
      <c r="AI66" s="144">
        <v>2004954.7089082501</v>
      </c>
      <c r="AJ66" s="144">
        <v>9036366.8755529989</v>
      </c>
      <c r="AK66" s="144">
        <v>2210629.4702995</v>
      </c>
      <c r="AL66" s="145">
        <v>17067708.871758249</v>
      </c>
      <c r="AM66" s="143">
        <v>1101072.5999030001</v>
      </c>
      <c r="AN66" s="144">
        <v>3202558.1618720004</v>
      </c>
      <c r="AO66" s="144">
        <v>2242997.8559077503</v>
      </c>
      <c r="AP66" s="144">
        <v>10067496.871263251</v>
      </c>
      <c r="AQ66" s="144">
        <v>2518391.1281502498</v>
      </c>
      <c r="AR66" s="145">
        <v>19132516.617096253</v>
      </c>
      <c r="AS66" s="143">
        <v>1201802.5548725</v>
      </c>
      <c r="AT66" s="144">
        <v>3549766.8481395007</v>
      </c>
      <c r="AU66" s="144">
        <v>2447885.3253489998</v>
      </c>
      <c r="AV66" s="144">
        <v>10900031.357106501</v>
      </c>
      <c r="AW66" s="144">
        <v>2770802.2548010005</v>
      </c>
      <c r="AX66" s="145">
        <v>20870288.3402685</v>
      </c>
      <c r="AY66" s="143">
        <v>1285296.7112760001</v>
      </c>
      <c r="AZ66" s="144">
        <v>3762373.7927657501</v>
      </c>
      <c r="BA66" s="144">
        <v>2670558.8946590004</v>
      </c>
      <c r="BB66" s="144">
        <v>11486701.644355249</v>
      </c>
      <c r="BC66" s="144">
        <v>2960813.2688202499</v>
      </c>
      <c r="BD66" s="145">
        <v>22165744.311876252</v>
      </c>
      <c r="BE66" s="143">
        <v>1243368.0667272164</v>
      </c>
      <c r="BF66" s="144">
        <v>3684464.0877430146</v>
      </c>
      <c r="BG66" s="144">
        <v>2617372.9203570141</v>
      </c>
      <c r="BH66" s="144">
        <v>10984010.851065831</v>
      </c>
      <c r="BI66" s="144">
        <v>2912865.5062671737</v>
      </c>
      <c r="BJ66" s="145">
        <v>21442081.432160247</v>
      </c>
      <c r="BK66" s="143">
        <v>1310087.0104525494</v>
      </c>
      <c r="BL66" s="144">
        <v>3882171.8773400178</v>
      </c>
      <c r="BM66" s="144">
        <v>2757820.7581731863</v>
      </c>
      <c r="BN66" s="144">
        <v>11573411.223700214</v>
      </c>
      <c r="BO66" s="144">
        <v>3069169.4318647273</v>
      </c>
      <c r="BP66" s="145">
        <v>22592660.301530696</v>
      </c>
      <c r="BQ66" s="143">
        <v>1559546.1116469323</v>
      </c>
      <c r="BR66" s="144">
        <v>4621392.3256588029</v>
      </c>
      <c r="BS66" s="144">
        <v>3282948.8466895726</v>
      </c>
      <c r="BT66" s="144">
        <v>13777152.455070743</v>
      </c>
      <c r="BU66" s="144">
        <v>3653582.7126450427</v>
      </c>
      <c r="BV66" s="146">
        <v>26894622.451711092</v>
      </c>
    </row>
    <row r="67" spans="2:74" s="5" customFormat="1" ht="13.8" x14ac:dyDescent="0.25">
      <c r="B67" s="142" t="s">
        <v>81</v>
      </c>
      <c r="C67" s="143">
        <v>106996.77800000001</v>
      </c>
      <c r="D67" s="144">
        <v>298574.25799999997</v>
      </c>
      <c r="E67" s="144">
        <v>864361.44900000002</v>
      </c>
      <c r="F67" s="144">
        <v>4443891.9000000004</v>
      </c>
      <c r="G67" s="144">
        <v>618248.98199999996</v>
      </c>
      <c r="H67" s="145">
        <v>6332073.3669999996</v>
      </c>
      <c r="I67" s="143">
        <v>116931.27099999999</v>
      </c>
      <c r="J67" s="144">
        <v>373082.28</v>
      </c>
      <c r="K67" s="144">
        <v>816782.32499999995</v>
      </c>
      <c r="L67" s="144">
        <v>5384784.4000000004</v>
      </c>
      <c r="M67" s="144">
        <v>671191.51199999999</v>
      </c>
      <c r="N67" s="145">
        <v>7362771.7880000006</v>
      </c>
      <c r="O67" s="143">
        <v>119673.148</v>
      </c>
      <c r="P67" s="144">
        <v>405305.80200000003</v>
      </c>
      <c r="Q67" s="144">
        <v>1004729.186</v>
      </c>
      <c r="R67" s="144">
        <v>6775920.8470000001</v>
      </c>
      <c r="S67" s="144">
        <v>699606.56099999999</v>
      </c>
      <c r="T67" s="145">
        <v>9005235.5439999998</v>
      </c>
      <c r="U67" s="143">
        <v>127888.75384022704</v>
      </c>
      <c r="V67" s="144">
        <v>433130.19563831872</v>
      </c>
      <c r="W67" s="144">
        <v>1073704.2186336562</v>
      </c>
      <c r="X67" s="144">
        <v>7241090.3401618311</v>
      </c>
      <c r="Y67" s="144">
        <v>747634.81179499312</v>
      </c>
      <c r="Z67" s="145">
        <v>9623448.3200690243</v>
      </c>
      <c r="AA67" s="143">
        <v>161786.46281423973</v>
      </c>
      <c r="AB67" s="144">
        <v>511152.1706734873</v>
      </c>
      <c r="AC67" s="144">
        <v>777965.15959701932</v>
      </c>
      <c r="AD67" s="144">
        <v>7681856.6579495119</v>
      </c>
      <c r="AE67" s="144">
        <v>818863.64534823096</v>
      </c>
      <c r="AF67" s="145">
        <v>9951624.0963824876</v>
      </c>
      <c r="AG67" s="143">
        <v>164055.97569971066</v>
      </c>
      <c r="AH67" s="144">
        <v>533918.45877007011</v>
      </c>
      <c r="AI67" s="144">
        <v>946759.19476514077</v>
      </c>
      <c r="AJ67" s="144">
        <v>8372880.817845135</v>
      </c>
      <c r="AK67" s="144">
        <v>904514.16726346326</v>
      </c>
      <c r="AL67" s="145">
        <v>10922128.614343518</v>
      </c>
      <c r="AM67" s="143">
        <v>184605.03176685743</v>
      </c>
      <c r="AN67" s="144">
        <v>579642.90119699028</v>
      </c>
      <c r="AO67" s="144">
        <v>997397.70267166477</v>
      </c>
      <c r="AP67" s="144">
        <v>8772079.9743465465</v>
      </c>
      <c r="AQ67" s="144">
        <v>936014.12696232728</v>
      </c>
      <c r="AR67" s="145">
        <v>11469739.736944387</v>
      </c>
      <c r="AS67" s="143">
        <v>278664.2605729971</v>
      </c>
      <c r="AT67" s="144">
        <v>848983.3404588399</v>
      </c>
      <c r="AU67" s="144">
        <v>1559739.9000830543</v>
      </c>
      <c r="AV67" s="144">
        <v>9355357.7439662591</v>
      </c>
      <c r="AW67" s="144">
        <v>1263702.1043878077</v>
      </c>
      <c r="AX67" s="145">
        <v>13306447.349468958</v>
      </c>
      <c r="AY67" s="143">
        <v>257901.54508840002</v>
      </c>
      <c r="AZ67" s="144">
        <v>755787.67718240002</v>
      </c>
      <c r="BA67" s="144">
        <v>1231092.6026063</v>
      </c>
      <c r="BB67" s="144">
        <v>8696749.5602722019</v>
      </c>
      <c r="BC67" s="144">
        <v>1174452.6323322</v>
      </c>
      <c r="BD67" s="145">
        <v>12115984.017481502</v>
      </c>
      <c r="BE67" s="143">
        <v>271067.52616299997</v>
      </c>
      <c r="BF67" s="144">
        <v>794594.84214969992</v>
      </c>
      <c r="BG67" s="144">
        <v>823248.87666319986</v>
      </c>
      <c r="BH67" s="144">
        <v>9011916.1511538979</v>
      </c>
      <c r="BI67" s="144">
        <v>1337112.2241221997</v>
      </c>
      <c r="BJ67" s="145">
        <v>12237939.620251998</v>
      </c>
      <c r="BK67" s="143">
        <v>278259.12567511143</v>
      </c>
      <c r="BL67" s="144">
        <v>880230.61188579863</v>
      </c>
      <c r="BM67" s="144">
        <v>994818.35279549181</v>
      </c>
      <c r="BN67" s="144">
        <v>10053847.31363466</v>
      </c>
      <c r="BO67" s="144">
        <v>1409208.3039865992</v>
      </c>
      <c r="BP67" s="145">
        <v>13616363.707977662</v>
      </c>
      <c r="BQ67" s="143">
        <v>312908.23874753533</v>
      </c>
      <c r="BR67" s="144">
        <v>986126.69208210113</v>
      </c>
      <c r="BS67" s="144">
        <v>1107432.0525154695</v>
      </c>
      <c r="BT67" s="144">
        <v>11292160.495480491</v>
      </c>
      <c r="BU67" s="144">
        <v>1580987.8292716045</v>
      </c>
      <c r="BV67" s="146">
        <v>15279615.308097202</v>
      </c>
    </row>
    <row r="68" spans="2:74" s="5" customFormat="1" ht="13.8" x14ac:dyDescent="0.25">
      <c r="B68" s="142" t="s">
        <v>82</v>
      </c>
      <c r="C68" s="143">
        <v>217.88399999999999</v>
      </c>
      <c r="D68" s="144">
        <v>21545.399000000001</v>
      </c>
      <c r="E68" s="144">
        <v>132055.46799999999</v>
      </c>
      <c r="F68" s="144">
        <v>3247444.8829999999</v>
      </c>
      <c r="G68" s="144">
        <v>175184.09299999999</v>
      </c>
      <c r="H68" s="145">
        <v>3576447.727</v>
      </c>
      <c r="I68" s="143">
        <v>252.60300000000001</v>
      </c>
      <c r="J68" s="144">
        <v>23250.007000000001</v>
      </c>
      <c r="K68" s="144">
        <v>154387.14300000001</v>
      </c>
      <c r="L68" s="144">
        <v>3863312.003</v>
      </c>
      <c r="M68" s="144">
        <v>146718.204</v>
      </c>
      <c r="N68" s="145">
        <v>4187919.96</v>
      </c>
      <c r="O68" s="143">
        <v>51.064</v>
      </c>
      <c r="P68" s="144">
        <v>32483.778999999999</v>
      </c>
      <c r="Q68" s="144">
        <v>190960.80100000001</v>
      </c>
      <c r="R68" s="144">
        <v>3926733.895</v>
      </c>
      <c r="S68" s="144">
        <v>187708.731</v>
      </c>
      <c r="T68" s="145">
        <v>4337938.2699999996</v>
      </c>
      <c r="U68" s="143">
        <v>527.66754000000003</v>
      </c>
      <c r="V68" s="144">
        <v>36225.619298799997</v>
      </c>
      <c r="W68" s="144">
        <v>202736.41208520005</v>
      </c>
      <c r="X68" s="144">
        <v>4600749.8269087998</v>
      </c>
      <c r="Y68" s="144">
        <v>194144.75695679997</v>
      </c>
      <c r="Z68" s="145">
        <v>5034384.2827896001</v>
      </c>
      <c r="AA68" s="143">
        <v>976.44223</v>
      </c>
      <c r="AB68" s="144">
        <v>37981.508954399993</v>
      </c>
      <c r="AC68" s="144">
        <v>478907.42402639997</v>
      </c>
      <c r="AD68" s="144">
        <v>5758422.1340659996</v>
      </c>
      <c r="AE68" s="144">
        <v>342781.69990999997</v>
      </c>
      <c r="AF68" s="145">
        <v>6619069.2091867998</v>
      </c>
      <c r="AG68" s="143">
        <v>3649.4500300000004</v>
      </c>
      <c r="AH68" s="144">
        <v>93750.434083400018</v>
      </c>
      <c r="AI68" s="144">
        <v>485422.52652575995</v>
      </c>
      <c r="AJ68" s="144">
        <v>8624451.089717295</v>
      </c>
      <c r="AK68" s="144">
        <v>327706.26188207493</v>
      </c>
      <c r="AL68" s="145">
        <v>9534979.7622385286</v>
      </c>
      <c r="AM68" s="143">
        <v>23956.864846020006</v>
      </c>
      <c r="AN68" s="144">
        <v>168274.65868354504</v>
      </c>
      <c r="AO68" s="144">
        <v>838647.48466362501</v>
      </c>
      <c r="AP68" s="144">
        <v>13176558.563950805</v>
      </c>
      <c r="AQ68" s="144">
        <v>536078.67383065505</v>
      </c>
      <c r="AR68" s="145">
        <v>14743516.245974649</v>
      </c>
      <c r="AS68" s="143">
        <v>42324.53242525</v>
      </c>
      <c r="AT68" s="144">
        <v>135841.87586061499</v>
      </c>
      <c r="AU68" s="144">
        <v>857321.97584480501</v>
      </c>
      <c r="AV68" s="144">
        <v>11513863.76357187</v>
      </c>
      <c r="AW68" s="144">
        <v>651765.89911612007</v>
      </c>
      <c r="AX68" s="145">
        <v>13201118.046818659</v>
      </c>
      <c r="AY68" s="143">
        <v>198395.73688576001</v>
      </c>
      <c r="AZ68" s="144">
        <v>232897.96983108498</v>
      </c>
      <c r="BA68" s="144">
        <v>1232411.1755928597</v>
      </c>
      <c r="BB68" s="144">
        <v>8458078.0021337494</v>
      </c>
      <c r="BC68" s="144">
        <v>916561.37782453501</v>
      </c>
      <c r="BD68" s="145">
        <v>11038344.26226799</v>
      </c>
      <c r="BE68" s="143">
        <v>295682.27696366998</v>
      </c>
      <c r="BF68" s="144">
        <v>296468.55017999501</v>
      </c>
      <c r="BG68" s="144">
        <v>1532022.6660312598</v>
      </c>
      <c r="BH68" s="144">
        <v>9833467.8595434334</v>
      </c>
      <c r="BI68" s="144">
        <v>1205121.8598732396</v>
      </c>
      <c r="BJ68" s="145">
        <v>13162763.212591598</v>
      </c>
      <c r="BK68" s="143">
        <v>336203.85908102099</v>
      </c>
      <c r="BL68" s="144">
        <v>337097.88659032952</v>
      </c>
      <c r="BM68" s="144">
        <v>1741977.6991997049</v>
      </c>
      <c r="BN68" s="144">
        <v>11181088.959666997</v>
      </c>
      <c r="BO68" s="144">
        <v>1370276.9882351211</v>
      </c>
      <c r="BP68" s="145">
        <v>14966645.392773174</v>
      </c>
      <c r="BQ68" s="143">
        <v>378068.31006864045</v>
      </c>
      <c r="BR68" s="144">
        <v>379073.6628046949</v>
      </c>
      <c r="BS68" s="144">
        <v>1958890.5573953565</v>
      </c>
      <c r="BT68" s="144">
        <v>12573369.678929618</v>
      </c>
      <c r="BU68" s="144">
        <v>1540905.2908674465</v>
      </c>
      <c r="BV68" s="146">
        <v>16830307.500065755</v>
      </c>
    </row>
    <row r="69" spans="2:74" s="5" customFormat="1" ht="13.8" x14ac:dyDescent="0.25">
      <c r="B69" s="142" t="s">
        <v>83</v>
      </c>
      <c r="C69" s="143">
        <v>1961722.341</v>
      </c>
      <c r="D69" s="144">
        <v>4109427.659</v>
      </c>
      <c r="E69" s="144">
        <v>0</v>
      </c>
      <c r="F69" s="144">
        <v>83573.684999999998</v>
      </c>
      <c r="G69" s="144">
        <v>50756.392999999996</v>
      </c>
      <c r="H69" s="145">
        <v>6205480.0779999997</v>
      </c>
      <c r="I69" s="143">
        <v>1700408.449</v>
      </c>
      <c r="J69" s="144">
        <v>3896240.26</v>
      </c>
      <c r="K69" s="144">
        <v>0</v>
      </c>
      <c r="L69" s="144">
        <v>0</v>
      </c>
      <c r="M69" s="144">
        <v>0</v>
      </c>
      <c r="N69" s="145">
        <v>5596648.7089999998</v>
      </c>
      <c r="O69" s="143">
        <v>2116452.64</v>
      </c>
      <c r="P69" s="144">
        <v>3629992.2220000001</v>
      </c>
      <c r="Q69" s="144">
        <v>0</v>
      </c>
      <c r="R69" s="144">
        <v>0</v>
      </c>
      <c r="S69" s="144">
        <v>0</v>
      </c>
      <c r="T69" s="145">
        <v>5746444.8619999997</v>
      </c>
      <c r="U69" s="143">
        <v>2229556.5292200153</v>
      </c>
      <c r="V69" s="144">
        <v>3837466.1924205762</v>
      </c>
      <c r="W69" s="144">
        <v>0</v>
      </c>
      <c r="X69" s="144">
        <v>0</v>
      </c>
      <c r="Y69" s="144">
        <v>0</v>
      </c>
      <c r="Z69" s="145">
        <v>6067022.7216405906</v>
      </c>
      <c r="AA69" s="143">
        <v>2177023.0249369042</v>
      </c>
      <c r="AB69" s="144">
        <v>3722061.224013323</v>
      </c>
      <c r="AC69" s="144">
        <v>0</v>
      </c>
      <c r="AD69" s="144">
        <v>0</v>
      </c>
      <c r="AE69" s="144">
        <v>0</v>
      </c>
      <c r="AF69" s="145">
        <v>5899084.2489502281</v>
      </c>
      <c r="AG69" s="143">
        <v>2759889.8695503366</v>
      </c>
      <c r="AH69" s="144">
        <v>3966475.6426704638</v>
      </c>
      <c r="AI69" s="144">
        <v>371285.85100963456</v>
      </c>
      <c r="AJ69" s="144">
        <v>0</v>
      </c>
      <c r="AK69" s="144">
        <v>0</v>
      </c>
      <c r="AL69" s="145">
        <v>7097651.3632304352</v>
      </c>
      <c r="AM69" s="143">
        <v>3439990.2999180434</v>
      </c>
      <c r="AN69" s="144">
        <v>5261942.1036010077</v>
      </c>
      <c r="AO69" s="144">
        <v>481991.30617094849</v>
      </c>
      <c r="AP69" s="144">
        <v>73396.73315</v>
      </c>
      <c r="AQ69" s="144">
        <v>61099.754939999999</v>
      </c>
      <c r="AR69" s="145">
        <v>9318420.1977799982</v>
      </c>
      <c r="AS69" s="143">
        <v>3495463.0409553126</v>
      </c>
      <c r="AT69" s="144">
        <v>6669468.2301175324</v>
      </c>
      <c r="AU69" s="144">
        <v>862014.52355715516</v>
      </c>
      <c r="AV69" s="144">
        <v>0</v>
      </c>
      <c r="AW69" s="144">
        <v>0</v>
      </c>
      <c r="AX69" s="145">
        <v>11026945.79463</v>
      </c>
      <c r="AY69" s="143">
        <v>3539952.5371749564</v>
      </c>
      <c r="AZ69" s="144">
        <v>5602409.7941406835</v>
      </c>
      <c r="BA69" s="144">
        <v>724325.0122143589</v>
      </c>
      <c r="BB69" s="144">
        <v>0</v>
      </c>
      <c r="BC69" s="144">
        <v>0</v>
      </c>
      <c r="BD69" s="145">
        <v>9866687.3435299993</v>
      </c>
      <c r="BE69" s="143">
        <v>3880805.0867690872</v>
      </c>
      <c r="BF69" s="144">
        <v>6485756.3121923925</v>
      </c>
      <c r="BG69" s="144">
        <v>891583.31941852067</v>
      </c>
      <c r="BH69" s="144">
        <v>0</v>
      </c>
      <c r="BI69" s="144">
        <v>0</v>
      </c>
      <c r="BJ69" s="145">
        <v>11258144.718379999</v>
      </c>
      <c r="BK69" s="143">
        <v>4706958.4221312832</v>
      </c>
      <c r="BL69" s="144">
        <v>7685897.5215168055</v>
      </c>
      <c r="BM69" s="144">
        <v>1013769.7658409317</v>
      </c>
      <c r="BN69" s="144">
        <v>0</v>
      </c>
      <c r="BO69" s="144">
        <v>0</v>
      </c>
      <c r="BP69" s="145">
        <v>13406625.70948902</v>
      </c>
      <c r="BQ69" s="143">
        <v>5293073.7353305593</v>
      </c>
      <c r="BR69" s="144">
        <v>8642953.401139725</v>
      </c>
      <c r="BS69" s="144">
        <v>1140005.4217634606</v>
      </c>
      <c r="BT69" s="144">
        <v>0</v>
      </c>
      <c r="BU69" s="144">
        <v>0</v>
      </c>
      <c r="BV69" s="146">
        <v>15076032.558233744</v>
      </c>
    </row>
    <row r="70" spans="2:74" s="5" customFormat="1" ht="13.8" x14ac:dyDescent="0.25">
      <c r="B70" s="142" t="s">
        <v>84</v>
      </c>
      <c r="C70" s="143">
        <v>0</v>
      </c>
      <c r="D70" s="144">
        <v>0</v>
      </c>
      <c r="E70" s="144">
        <v>0</v>
      </c>
      <c r="F70" s="144">
        <v>0</v>
      </c>
      <c r="G70" s="144">
        <v>0</v>
      </c>
      <c r="H70" s="145">
        <v>0</v>
      </c>
      <c r="I70" s="143">
        <v>14762.918</v>
      </c>
      <c r="J70" s="144">
        <v>249886.61499999999</v>
      </c>
      <c r="K70" s="144">
        <v>189233.552</v>
      </c>
      <c r="L70" s="144">
        <v>2546023.8360000001</v>
      </c>
      <c r="M70" s="144">
        <v>615787.01</v>
      </c>
      <c r="N70" s="145">
        <v>3615693.9309999999</v>
      </c>
      <c r="O70" s="143">
        <v>129805.66</v>
      </c>
      <c r="P70" s="144">
        <v>798780.99399999995</v>
      </c>
      <c r="Q70" s="144">
        <v>457607.46500000003</v>
      </c>
      <c r="R70" s="144">
        <v>8864460.5449999999</v>
      </c>
      <c r="S70" s="144">
        <v>2033640.425</v>
      </c>
      <c r="T70" s="145">
        <v>12284295.089000002</v>
      </c>
      <c r="U70" s="143">
        <v>203668.29602430513</v>
      </c>
      <c r="V70" s="144">
        <v>1611200.276004195</v>
      </c>
      <c r="W70" s="144">
        <v>683607.95205172803</v>
      </c>
      <c r="X70" s="144">
        <v>16072597.919510804</v>
      </c>
      <c r="Y70" s="144">
        <v>3536222.0562892724</v>
      </c>
      <c r="Z70" s="145">
        <v>22107296.499880303</v>
      </c>
      <c r="AA70" s="143">
        <v>214769.22545703981</v>
      </c>
      <c r="AB70" s="144">
        <v>1920793.9980843072</v>
      </c>
      <c r="AC70" s="144">
        <v>906944.36150256731</v>
      </c>
      <c r="AD70" s="144">
        <v>17942854.385292009</v>
      </c>
      <c r="AE70" s="144">
        <v>4213701.6240117401</v>
      </c>
      <c r="AF70" s="145">
        <v>25199063.594347663</v>
      </c>
      <c r="AG70" s="143">
        <v>1169808.4047772072</v>
      </c>
      <c r="AH70" s="144">
        <v>1882268.7581867562</v>
      </c>
      <c r="AI70" s="144">
        <v>7879393.7615716867</v>
      </c>
      <c r="AJ70" s="144">
        <v>2662141.1225967398</v>
      </c>
      <c r="AK70" s="144">
        <v>953017.46124700108</v>
      </c>
      <c r="AL70" s="145">
        <v>14546629.50837939</v>
      </c>
      <c r="AM70" s="143">
        <v>160514.9371480571</v>
      </c>
      <c r="AN70" s="144">
        <v>1038885.1762226361</v>
      </c>
      <c r="AO70" s="144">
        <v>577564.59977753228</v>
      </c>
      <c r="AP70" s="144">
        <v>9489168.0556117203</v>
      </c>
      <c r="AQ70" s="144">
        <v>2437957.0262889126</v>
      </c>
      <c r="AR70" s="145">
        <v>13704089.795048859</v>
      </c>
      <c r="AS70" s="143">
        <v>134137.5938431712</v>
      </c>
      <c r="AT70" s="144">
        <v>986976.33473218104</v>
      </c>
      <c r="AU70" s="144">
        <v>517545.25256719935</v>
      </c>
      <c r="AV70" s="144">
        <v>8539006.8884455319</v>
      </c>
      <c r="AW70" s="144">
        <v>2184638.2692329017</v>
      </c>
      <c r="AX70" s="145">
        <v>12362304.338820988</v>
      </c>
      <c r="AY70" s="143">
        <v>60869.436818824433</v>
      </c>
      <c r="AZ70" s="144">
        <v>723319.41873868345</v>
      </c>
      <c r="BA70" s="144">
        <v>501137.46344571008</v>
      </c>
      <c r="BB70" s="144">
        <v>6836055.5804542871</v>
      </c>
      <c r="BC70" s="144">
        <v>1653015.9576294662</v>
      </c>
      <c r="BD70" s="145">
        <v>9774397.8570869714</v>
      </c>
      <c r="BE70" s="143">
        <v>89496.856036741767</v>
      </c>
      <c r="BF70" s="144">
        <v>658512.47521608882</v>
      </c>
      <c r="BG70" s="144">
        <v>345307.17030499229</v>
      </c>
      <c r="BH70" s="144">
        <v>5697241.5286161136</v>
      </c>
      <c r="BI70" s="144">
        <v>1457594.7806435721</v>
      </c>
      <c r="BJ70" s="145">
        <v>8248152.810817509</v>
      </c>
      <c r="BK70" s="143">
        <v>83630.808139418339</v>
      </c>
      <c r="BL70" s="144">
        <v>756158.63178403792</v>
      </c>
      <c r="BM70" s="144">
        <v>385662.90126031352</v>
      </c>
      <c r="BN70" s="144">
        <v>5231761.1674364451</v>
      </c>
      <c r="BO70" s="144">
        <v>881331.46872138651</v>
      </c>
      <c r="BP70" s="145">
        <v>7338544.9773416016</v>
      </c>
      <c r="BQ70" s="143">
        <v>97031.117251142539</v>
      </c>
      <c r="BR70" s="144">
        <v>877319.23789120989</v>
      </c>
      <c r="BS70" s="144">
        <v>447458.33532089496</v>
      </c>
      <c r="BT70" s="144">
        <v>6070055.3128844928</v>
      </c>
      <c r="BU70" s="144">
        <v>1022548.7351032704</v>
      </c>
      <c r="BV70" s="146">
        <v>8514412.7384510115</v>
      </c>
    </row>
    <row r="71" spans="2:74" s="5" customFormat="1" ht="13.8" x14ac:dyDescent="0.25">
      <c r="B71" s="142" t="s">
        <v>85</v>
      </c>
      <c r="C71" s="143">
        <v>0.71599999999999997</v>
      </c>
      <c r="D71" s="144">
        <v>237412.617</v>
      </c>
      <c r="E71" s="144">
        <v>9475.9529999999995</v>
      </c>
      <c r="F71" s="144">
        <v>2520450.7319999998</v>
      </c>
      <c r="G71" s="144">
        <v>1004179.982</v>
      </c>
      <c r="H71" s="145">
        <v>3771519.9999999995</v>
      </c>
      <c r="I71" s="143">
        <v>0.85099999999999998</v>
      </c>
      <c r="J71" s="144">
        <v>282149.06300000002</v>
      </c>
      <c r="K71" s="144">
        <v>11261.538</v>
      </c>
      <c r="L71" s="144">
        <v>2995387.608</v>
      </c>
      <c r="M71" s="144">
        <v>1193400.94</v>
      </c>
      <c r="N71" s="145">
        <v>4482200</v>
      </c>
      <c r="O71" s="143">
        <v>0</v>
      </c>
      <c r="P71" s="144">
        <v>162297.78099999999</v>
      </c>
      <c r="Q71" s="144">
        <v>2074.63</v>
      </c>
      <c r="R71" s="144">
        <v>3735134.0430000001</v>
      </c>
      <c r="S71" s="144">
        <v>1035392.188</v>
      </c>
      <c r="T71" s="145">
        <v>4934898.642</v>
      </c>
      <c r="U71" s="143">
        <v>0</v>
      </c>
      <c r="V71" s="144">
        <v>135538.31985000003</v>
      </c>
      <c r="W71" s="144">
        <v>1487.1525800000002</v>
      </c>
      <c r="X71" s="144">
        <v>3984562.6899099997</v>
      </c>
      <c r="Y71" s="144">
        <v>1085667.0546399998</v>
      </c>
      <c r="Z71" s="145">
        <v>5207255.2169799991</v>
      </c>
      <c r="AA71" s="143">
        <v>0</v>
      </c>
      <c r="AB71" s="144">
        <v>111930</v>
      </c>
      <c r="AC71" s="144">
        <v>1030</v>
      </c>
      <c r="AD71" s="144">
        <v>3911410</v>
      </c>
      <c r="AE71" s="144">
        <v>998020</v>
      </c>
      <c r="AF71" s="145">
        <v>5022390</v>
      </c>
      <c r="AG71" s="143">
        <v>0</v>
      </c>
      <c r="AH71" s="144">
        <v>134100</v>
      </c>
      <c r="AI71" s="144">
        <v>290</v>
      </c>
      <c r="AJ71" s="144">
        <v>3659492.3222000003</v>
      </c>
      <c r="AK71" s="144">
        <v>941830</v>
      </c>
      <c r="AL71" s="145">
        <v>4735712.3222000012</v>
      </c>
      <c r="AM71" s="143">
        <v>0</v>
      </c>
      <c r="AN71" s="144">
        <v>121810.57073999998</v>
      </c>
      <c r="AO71" s="144">
        <v>393.78429</v>
      </c>
      <c r="AP71" s="144">
        <v>4377470.1747500002</v>
      </c>
      <c r="AQ71" s="144">
        <v>1008202.42305</v>
      </c>
      <c r="AR71" s="145">
        <v>5507876.9528299998</v>
      </c>
      <c r="AS71" s="143">
        <v>0</v>
      </c>
      <c r="AT71" s="144">
        <v>157652.68441000002</v>
      </c>
      <c r="AU71" s="144">
        <v>821.49952000000008</v>
      </c>
      <c r="AV71" s="144">
        <v>5485334.15221</v>
      </c>
      <c r="AW71" s="144">
        <v>468455.61775000003</v>
      </c>
      <c r="AX71" s="145">
        <v>6112263.9538900005</v>
      </c>
      <c r="AY71" s="143">
        <v>0</v>
      </c>
      <c r="AZ71" s="144">
        <v>163958.79178999999</v>
      </c>
      <c r="BA71" s="144">
        <v>854.35950000000003</v>
      </c>
      <c r="BB71" s="144">
        <v>5704747.5183000006</v>
      </c>
      <c r="BC71" s="144">
        <v>487193.84245000005</v>
      </c>
      <c r="BD71" s="145">
        <v>6356754.5120400004</v>
      </c>
      <c r="BE71" s="143">
        <v>969726.3100800002</v>
      </c>
      <c r="BF71" s="144">
        <v>146398.60499749999</v>
      </c>
      <c r="BG71" s="144">
        <v>599.35713499999997</v>
      </c>
      <c r="BH71" s="144">
        <v>4013242.6954349987</v>
      </c>
      <c r="BI71" s="144">
        <v>1342145.4316725004</v>
      </c>
      <c r="BJ71" s="145">
        <v>6472112.3993199999</v>
      </c>
      <c r="BK71" s="143">
        <v>1453204.1362800002</v>
      </c>
      <c r="BL71" s="144">
        <v>149565.67232000001</v>
      </c>
      <c r="BM71" s="144">
        <v>1152.50929</v>
      </c>
      <c r="BN71" s="144">
        <v>3385869.3787899925</v>
      </c>
      <c r="BO71" s="144">
        <v>1662756.28043</v>
      </c>
      <c r="BP71" s="145">
        <v>6652547.9771099929</v>
      </c>
      <c r="BQ71" s="143">
        <v>1634158.6128425044</v>
      </c>
      <c r="BR71" s="144">
        <v>168189.74396327662</v>
      </c>
      <c r="BS71" s="144">
        <v>1296.0209344405648</v>
      </c>
      <c r="BT71" s="144">
        <v>3807481.3229428292</v>
      </c>
      <c r="BU71" s="144">
        <v>1869804.405923536</v>
      </c>
      <c r="BV71" s="146">
        <v>7480930.1066065878</v>
      </c>
    </row>
    <row r="72" spans="2:74" s="5" customFormat="1" ht="13.8" x14ac:dyDescent="0.25">
      <c r="B72" s="142" t="s">
        <v>86</v>
      </c>
      <c r="C72" s="143">
        <v>53556.743000000002</v>
      </c>
      <c r="D72" s="144">
        <v>355917.85800000001</v>
      </c>
      <c r="E72" s="144">
        <v>200437.53899999999</v>
      </c>
      <c r="F72" s="144">
        <v>2947170.8080000002</v>
      </c>
      <c r="G72" s="144">
        <v>770988.82700000005</v>
      </c>
      <c r="H72" s="145">
        <v>4328071.7750000004</v>
      </c>
      <c r="I72" s="143">
        <v>53925.705000000002</v>
      </c>
      <c r="J72" s="144">
        <v>370200.83299999998</v>
      </c>
      <c r="K72" s="144">
        <v>201853.81700000001</v>
      </c>
      <c r="L72" s="144">
        <v>2978319.824</v>
      </c>
      <c r="M72" s="144">
        <v>746862.49399999995</v>
      </c>
      <c r="N72" s="145">
        <v>4351162.6730000004</v>
      </c>
      <c r="O72" s="143">
        <v>128512.15300000001</v>
      </c>
      <c r="P72" s="144">
        <v>407024.57699999999</v>
      </c>
      <c r="Q72" s="144">
        <v>271296.16200000001</v>
      </c>
      <c r="R72" s="144">
        <v>3353826.41</v>
      </c>
      <c r="S72" s="144">
        <v>868674.81700000004</v>
      </c>
      <c r="T72" s="145">
        <v>5029334.1189999999</v>
      </c>
      <c r="U72" s="143">
        <v>95654.554808317567</v>
      </c>
      <c r="V72" s="144">
        <v>558227.58676371304</v>
      </c>
      <c r="W72" s="144">
        <v>334483.76655750809</v>
      </c>
      <c r="X72" s="144">
        <v>4299466.994819046</v>
      </c>
      <c r="Y72" s="144">
        <v>1160421.2252966326</v>
      </c>
      <c r="Z72" s="145">
        <v>6448254.1282452177</v>
      </c>
      <c r="AA72" s="143">
        <v>111269.60738802164</v>
      </c>
      <c r="AB72" s="144">
        <v>649355.01019090076</v>
      </c>
      <c r="AC72" s="144">
        <v>389086.3060008132</v>
      </c>
      <c r="AD72" s="144">
        <v>5001330.1034115897</v>
      </c>
      <c r="AE72" s="144">
        <v>1349853.2756984388</v>
      </c>
      <c r="AF72" s="145">
        <v>7500894.3026897637</v>
      </c>
      <c r="AG72" s="143">
        <v>107971.35436618772</v>
      </c>
      <c r="AH72" s="144">
        <v>730860.4244763942</v>
      </c>
      <c r="AI72" s="144">
        <v>419106.80152779364</v>
      </c>
      <c r="AJ72" s="144">
        <v>5118872.4085091772</v>
      </c>
      <c r="AK72" s="144">
        <v>1408949.6917658849</v>
      </c>
      <c r="AL72" s="145">
        <v>7785760.680645437</v>
      </c>
      <c r="AM72" s="143">
        <v>125239.91629039405</v>
      </c>
      <c r="AN72" s="144">
        <v>855857.85848974087</v>
      </c>
      <c r="AO72" s="144">
        <v>550937.96385369007</v>
      </c>
      <c r="AP72" s="144">
        <v>6341687.4641749412</v>
      </c>
      <c r="AQ72" s="144">
        <v>1659971.2455172106</v>
      </c>
      <c r="AR72" s="145">
        <v>9533694.4483259749</v>
      </c>
      <c r="AS72" s="143">
        <v>116713.16691149998</v>
      </c>
      <c r="AT72" s="144">
        <v>766304.80400850007</v>
      </c>
      <c r="AU72" s="144">
        <v>510733.15012199996</v>
      </c>
      <c r="AV72" s="144">
        <v>5388873.518932499</v>
      </c>
      <c r="AW72" s="144">
        <v>1500708.1669169997</v>
      </c>
      <c r="AX72" s="145">
        <v>8283332.8068914982</v>
      </c>
      <c r="AY72" s="143">
        <v>107603.74625550001</v>
      </c>
      <c r="AZ72" s="144">
        <v>605289.46077000001</v>
      </c>
      <c r="BA72" s="144">
        <v>394591.50002400007</v>
      </c>
      <c r="BB72" s="144">
        <v>4597787.3240445005</v>
      </c>
      <c r="BC72" s="144">
        <v>1203906.2125875</v>
      </c>
      <c r="BD72" s="145">
        <v>6909178.2436814997</v>
      </c>
      <c r="BE72" s="143">
        <v>83757.421057500003</v>
      </c>
      <c r="BF72" s="144">
        <v>478999.7078715</v>
      </c>
      <c r="BG72" s="144">
        <v>347552.58392100001</v>
      </c>
      <c r="BH72" s="144">
        <v>3852238.8804825</v>
      </c>
      <c r="BI72" s="144">
        <v>970357.6260569999</v>
      </c>
      <c r="BJ72" s="145">
        <v>5732906.219389501</v>
      </c>
      <c r="BK72" s="143">
        <v>106998.1725246531</v>
      </c>
      <c r="BL72" s="144">
        <v>611911.07289356855</v>
      </c>
      <c r="BM72" s="144">
        <v>443990.40546196717</v>
      </c>
      <c r="BN72" s="144">
        <v>4921146.2714101132</v>
      </c>
      <c r="BO72" s="144">
        <v>1239609.4742719233</v>
      </c>
      <c r="BP72" s="145">
        <v>7323655.3965622252</v>
      </c>
      <c r="BQ72" s="143">
        <v>251360.00859495392</v>
      </c>
      <c r="BR72" s="144">
        <v>1437500.9302746363</v>
      </c>
      <c r="BS72" s="144">
        <v>1043021.8526141971</v>
      </c>
      <c r="BT72" s="144">
        <v>11560752.299705522</v>
      </c>
      <c r="BU72" s="144">
        <v>2912089.4381218045</v>
      </c>
      <c r="BV72" s="146">
        <v>17204724.529311117</v>
      </c>
    </row>
    <row r="73" spans="2:74" s="5" customFormat="1" ht="13.8" x14ac:dyDescent="0.25">
      <c r="B73" s="142" t="s">
        <v>87</v>
      </c>
      <c r="C73" s="143">
        <v>0</v>
      </c>
      <c r="D73" s="144">
        <v>964989.15300000005</v>
      </c>
      <c r="E73" s="144">
        <v>608799.505</v>
      </c>
      <c r="F73" s="144">
        <v>120511.356</v>
      </c>
      <c r="G73" s="144">
        <v>24900.995999999999</v>
      </c>
      <c r="H73" s="145">
        <v>1719201.01</v>
      </c>
      <c r="I73" s="143">
        <v>0</v>
      </c>
      <c r="J73" s="144">
        <v>868403.1</v>
      </c>
      <c r="K73" s="144">
        <v>387226.7</v>
      </c>
      <c r="L73" s="144">
        <v>0</v>
      </c>
      <c r="M73" s="144">
        <v>0</v>
      </c>
      <c r="N73" s="145">
        <v>1255629.8</v>
      </c>
      <c r="O73" s="143">
        <v>0</v>
      </c>
      <c r="P73" s="144">
        <v>1432478.5360000001</v>
      </c>
      <c r="Q73" s="144">
        <v>339826.99900000001</v>
      </c>
      <c r="R73" s="144">
        <v>604018.61600000004</v>
      </c>
      <c r="S73" s="144">
        <v>143061.71299999999</v>
      </c>
      <c r="T73" s="145">
        <v>2519385.8640000001</v>
      </c>
      <c r="U73" s="143">
        <v>6.4119299999999999</v>
      </c>
      <c r="V73" s="144">
        <v>1816741.063025</v>
      </c>
      <c r="W73" s="144">
        <v>692644.44310000003</v>
      </c>
      <c r="X73" s="144">
        <v>1149463.30962</v>
      </c>
      <c r="Y73" s="144">
        <v>101353.21608500001</v>
      </c>
      <c r="Z73" s="145">
        <v>3760208.4437600002</v>
      </c>
      <c r="AA73" s="143">
        <v>0</v>
      </c>
      <c r="AB73" s="144">
        <v>2398490.8741250001</v>
      </c>
      <c r="AC73" s="144">
        <v>474804.70195871417</v>
      </c>
      <c r="AD73" s="144">
        <v>1159582.7838195874</v>
      </c>
      <c r="AE73" s="144">
        <v>148054.57455481251</v>
      </c>
      <c r="AF73" s="145">
        <v>4180932.9344581137</v>
      </c>
      <c r="AG73" s="143">
        <v>0</v>
      </c>
      <c r="AH73" s="144">
        <v>3332774.168875</v>
      </c>
      <c r="AI73" s="144">
        <v>401110.71125957143</v>
      </c>
      <c r="AJ73" s="144">
        <v>1126351.213584525</v>
      </c>
      <c r="AK73" s="144">
        <v>225238.11926940587</v>
      </c>
      <c r="AL73" s="145">
        <v>5085474.2129885033</v>
      </c>
      <c r="AM73" s="143">
        <v>0</v>
      </c>
      <c r="AN73" s="144">
        <v>4164819.1600300004</v>
      </c>
      <c r="AO73" s="144">
        <v>143520.50208999999</v>
      </c>
      <c r="AP73" s="144">
        <v>1087627.6546</v>
      </c>
      <c r="AQ73" s="144">
        <v>121479.23854000001</v>
      </c>
      <c r="AR73" s="145">
        <v>5517446.5552599989</v>
      </c>
      <c r="AS73" s="143">
        <v>0</v>
      </c>
      <c r="AT73" s="144">
        <v>5217398</v>
      </c>
      <c r="AU73" s="144">
        <v>160175</v>
      </c>
      <c r="AV73" s="144">
        <v>0</v>
      </c>
      <c r="AW73" s="144">
        <v>0</v>
      </c>
      <c r="AX73" s="145">
        <v>5377573</v>
      </c>
      <c r="AY73" s="143">
        <v>0</v>
      </c>
      <c r="AZ73" s="144">
        <v>6761723.8791199997</v>
      </c>
      <c r="BA73" s="144">
        <v>202909.38931</v>
      </c>
      <c r="BB73" s="144">
        <v>626360.33442999993</v>
      </c>
      <c r="BC73" s="144">
        <v>181184.44463999997</v>
      </c>
      <c r="BD73" s="145">
        <v>7772178.0475000013</v>
      </c>
      <c r="BE73" s="143">
        <v>559.97805000000005</v>
      </c>
      <c r="BF73" s="144">
        <v>4577215.4002099996</v>
      </c>
      <c r="BG73" s="144">
        <v>177263.03502000001</v>
      </c>
      <c r="BH73" s="144">
        <v>656959.30256999994</v>
      </c>
      <c r="BI73" s="144">
        <v>179352.02385000003</v>
      </c>
      <c r="BJ73" s="145">
        <v>5591349.7397000007</v>
      </c>
      <c r="BK73" s="143">
        <v>880.26298999999995</v>
      </c>
      <c r="BL73" s="144">
        <v>4365036.0333000002</v>
      </c>
      <c r="BM73" s="144">
        <v>338871.95750999998</v>
      </c>
      <c r="BN73" s="144">
        <v>1290583.36139</v>
      </c>
      <c r="BO73" s="144">
        <v>213821.18508</v>
      </c>
      <c r="BP73" s="145">
        <v>6209192.8002700005</v>
      </c>
      <c r="BQ73" s="143">
        <v>4108.7068799999997</v>
      </c>
      <c r="BR73" s="144">
        <v>5080937.7487482093</v>
      </c>
      <c r="BS73" s="144">
        <v>389546.90847852378</v>
      </c>
      <c r="BT73" s="144">
        <v>2901956.1078339689</v>
      </c>
      <c r="BU73" s="144">
        <v>460238.11303903733</v>
      </c>
      <c r="BV73" s="146">
        <v>8836787.5849797409</v>
      </c>
    </row>
    <row r="74" spans="2:74" s="5" customFormat="1" ht="13.8" x14ac:dyDescent="0.25">
      <c r="B74" s="142" t="s">
        <v>88</v>
      </c>
      <c r="C74" s="143">
        <v>83598.298999999999</v>
      </c>
      <c r="D74" s="144">
        <v>58304.415999999997</v>
      </c>
      <c r="E74" s="144">
        <v>19784.371999999999</v>
      </c>
      <c r="F74" s="144">
        <v>1855651.4820000001</v>
      </c>
      <c r="G74" s="144">
        <v>243376.72500000001</v>
      </c>
      <c r="H74" s="145">
        <v>2260715.2940000002</v>
      </c>
      <c r="I74" s="143">
        <v>143998.541</v>
      </c>
      <c r="J74" s="144">
        <v>47864.932000000001</v>
      </c>
      <c r="K74" s="144">
        <v>17314.255000000001</v>
      </c>
      <c r="L74" s="144">
        <v>2086037.2</v>
      </c>
      <c r="M74" s="144">
        <v>364323.46899999998</v>
      </c>
      <c r="N74" s="145">
        <v>2659538.3969999999</v>
      </c>
      <c r="O74" s="143">
        <v>128407.094</v>
      </c>
      <c r="P74" s="144">
        <v>49275.243999999999</v>
      </c>
      <c r="Q74" s="144">
        <v>19642.351999999999</v>
      </c>
      <c r="R74" s="144">
        <v>2222469.1579999998</v>
      </c>
      <c r="S74" s="144">
        <v>398054.22399999999</v>
      </c>
      <c r="T74" s="145">
        <v>2817848.0719999997</v>
      </c>
      <c r="U74" s="143">
        <v>137217.75531237197</v>
      </c>
      <c r="V74" s="144">
        <v>52649.132206313392</v>
      </c>
      <c r="W74" s="144">
        <v>20990.80693293886</v>
      </c>
      <c r="X74" s="144">
        <v>2375140.9782939083</v>
      </c>
      <c r="Y74" s="144">
        <v>425290.12868379051</v>
      </c>
      <c r="Z74" s="145">
        <v>3011288.8014293234</v>
      </c>
      <c r="AA74" s="143">
        <v>121951.68804169397</v>
      </c>
      <c r="AB74" s="144">
        <v>64113.947863178364</v>
      </c>
      <c r="AC74" s="144">
        <v>25340.672433929787</v>
      </c>
      <c r="AD74" s="144">
        <v>2774213.0466008699</v>
      </c>
      <c r="AE74" s="144">
        <v>406368.37685079512</v>
      </c>
      <c r="AF74" s="145">
        <v>3391987.7317904667</v>
      </c>
      <c r="AG74" s="143">
        <v>91345.234299000003</v>
      </c>
      <c r="AH74" s="144">
        <v>50551.335407499995</v>
      </c>
      <c r="AI74" s="144">
        <v>47068.259542599997</v>
      </c>
      <c r="AJ74" s="144">
        <v>2264677.9677233403</v>
      </c>
      <c r="AK74" s="144">
        <v>350327.86567159998</v>
      </c>
      <c r="AL74" s="145">
        <v>2803970.6626440403</v>
      </c>
      <c r="AM74" s="143">
        <v>121214.89643260003</v>
      </c>
      <c r="AN74" s="144">
        <v>83073.794405200009</v>
      </c>
      <c r="AO74" s="144">
        <v>92800.165828799989</v>
      </c>
      <c r="AP74" s="144">
        <v>2545681.0604229001</v>
      </c>
      <c r="AQ74" s="144">
        <v>356274.30410489993</v>
      </c>
      <c r="AR74" s="145">
        <v>3199044.2211944005</v>
      </c>
      <c r="AS74" s="143">
        <v>202071.7248351</v>
      </c>
      <c r="AT74" s="144">
        <v>137438.56285140003</v>
      </c>
      <c r="AU74" s="144">
        <v>120439.81561410001</v>
      </c>
      <c r="AV74" s="144">
        <v>3243536.0084619005</v>
      </c>
      <c r="AW74" s="144">
        <v>523746.44123830006</v>
      </c>
      <c r="AX74" s="145">
        <v>4227232.5530008012</v>
      </c>
      <c r="AY74" s="143">
        <v>205137.55202449998</v>
      </c>
      <c r="AZ74" s="144">
        <v>221023.74053429993</v>
      </c>
      <c r="BA74" s="144">
        <v>121144.10305500001</v>
      </c>
      <c r="BB74" s="144">
        <v>3713052.8216706999</v>
      </c>
      <c r="BC74" s="144">
        <v>622249.82706469996</v>
      </c>
      <c r="BD74" s="145">
        <v>4882608.0443492001</v>
      </c>
      <c r="BE74" s="143">
        <v>229150.86391979997</v>
      </c>
      <c r="BF74" s="144">
        <v>205596.2381402</v>
      </c>
      <c r="BG74" s="144">
        <v>194458.63268390001</v>
      </c>
      <c r="BH74" s="144">
        <v>3926184.6346317981</v>
      </c>
      <c r="BI74" s="144">
        <v>733385.06992240029</v>
      </c>
      <c r="BJ74" s="145">
        <v>5288775.4392980989</v>
      </c>
      <c r="BK74" s="143">
        <v>139062.27979559996</v>
      </c>
      <c r="BL74" s="144">
        <v>285572.90798879997</v>
      </c>
      <c r="BM74" s="144">
        <v>230183.4425029</v>
      </c>
      <c r="BN74" s="144">
        <v>6130180.1022633994</v>
      </c>
      <c r="BO74" s="144">
        <v>1059225.3210169005</v>
      </c>
      <c r="BP74" s="145">
        <v>7844224.0535675995</v>
      </c>
      <c r="BQ74" s="143">
        <v>156378.45817809307</v>
      </c>
      <c r="BR74" s="144">
        <v>321111.6754140745</v>
      </c>
      <c r="BS74" s="144">
        <v>258846.12196518996</v>
      </c>
      <c r="BT74" s="144">
        <v>6892869.3888785606</v>
      </c>
      <c r="BU74" s="144">
        <v>1191112.0172112507</v>
      </c>
      <c r="BV74" s="146">
        <v>8820317.6616471689</v>
      </c>
    </row>
    <row r="75" spans="2:74" s="5" customFormat="1" ht="13.8" x14ac:dyDescent="0.25">
      <c r="B75" s="142" t="s">
        <v>89</v>
      </c>
      <c r="C75" s="143">
        <v>8377.4850000000006</v>
      </c>
      <c r="D75" s="144">
        <v>9881.2729999999992</v>
      </c>
      <c r="E75" s="144">
        <v>30372.240000000002</v>
      </c>
      <c r="F75" s="144">
        <v>864423.00100000005</v>
      </c>
      <c r="G75" s="144">
        <v>29679.687000000002</v>
      </c>
      <c r="H75" s="145">
        <v>942733.6860000001</v>
      </c>
      <c r="I75" s="143">
        <v>17475.006000000001</v>
      </c>
      <c r="J75" s="144">
        <v>10064.023999999999</v>
      </c>
      <c r="K75" s="144">
        <v>21341.16</v>
      </c>
      <c r="L75" s="144">
        <v>967084.66200000001</v>
      </c>
      <c r="M75" s="144">
        <v>45361.862000000001</v>
      </c>
      <c r="N75" s="145">
        <v>1061326.7139999999</v>
      </c>
      <c r="O75" s="143">
        <v>25945.106</v>
      </c>
      <c r="P75" s="144">
        <v>34763.116000000002</v>
      </c>
      <c r="Q75" s="144">
        <v>25336.776999999998</v>
      </c>
      <c r="R75" s="144">
        <v>1335646.99</v>
      </c>
      <c r="S75" s="144">
        <v>109625.461</v>
      </c>
      <c r="T75" s="145">
        <v>1531317.45</v>
      </c>
      <c r="U75" s="143">
        <v>29817.847617745501</v>
      </c>
      <c r="V75" s="144">
        <v>37066.035626567216</v>
      </c>
      <c r="W75" s="144">
        <v>27226.660979513512</v>
      </c>
      <c r="X75" s="144">
        <v>1532377.9064608025</v>
      </c>
      <c r="Y75" s="144">
        <v>111289.41910327769</v>
      </c>
      <c r="Z75" s="145">
        <v>1737777.8697879063</v>
      </c>
      <c r="AA75" s="143">
        <v>24195.893327096081</v>
      </c>
      <c r="AB75" s="144">
        <v>37540.513280364212</v>
      </c>
      <c r="AC75" s="144">
        <v>28793.761974501464</v>
      </c>
      <c r="AD75" s="144">
        <v>1891635.7561681764</v>
      </c>
      <c r="AE75" s="144">
        <v>118075.57979454847</v>
      </c>
      <c r="AF75" s="145">
        <v>2100241.504544687</v>
      </c>
      <c r="AG75" s="143">
        <v>52378.477375319999</v>
      </c>
      <c r="AH75" s="144">
        <v>25315.926252875004</v>
      </c>
      <c r="AI75" s="144">
        <v>12891.671827720005</v>
      </c>
      <c r="AJ75" s="144">
        <v>1878914.91790912</v>
      </c>
      <c r="AK75" s="144">
        <v>188228.25075352</v>
      </c>
      <c r="AL75" s="145">
        <v>2157729.244118555</v>
      </c>
      <c r="AM75" s="143">
        <v>90332.622606365025</v>
      </c>
      <c r="AN75" s="144">
        <v>32227.930231449998</v>
      </c>
      <c r="AO75" s="144">
        <v>19842.724842504998</v>
      </c>
      <c r="AP75" s="144">
        <v>2893470.6488511497</v>
      </c>
      <c r="AQ75" s="144">
        <v>407860.76991665503</v>
      </c>
      <c r="AR75" s="145">
        <v>3443734.6964481245</v>
      </c>
      <c r="AS75" s="143">
        <v>100380.93300745499</v>
      </c>
      <c r="AT75" s="144">
        <v>46574.816917134995</v>
      </c>
      <c r="AU75" s="144">
        <v>83349.13715219502</v>
      </c>
      <c r="AV75" s="144">
        <v>3845541.5337330406</v>
      </c>
      <c r="AW75" s="144">
        <v>212491.74511328497</v>
      </c>
      <c r="AX75" s="145">
        <v>4288338.1659231102</v>
      </c>
      <c r="AY75" s="143">
        <v>142740.55703718998</v>
      </c>
      <c r="AZ75" s="144">
        <v>193079.65724314502</v>
      </c>
      <c r="BA75" s="144">
        <v>68733.108475280009</v>
      </c>
      <c r="BB75" s="144">
        <v>4254227.2329970505</v>
      </c>
      <c r="BC75" s="144">
        <v>198322.31692627002</v>
      </c>
      <c r="BD75" s="145">
        <v>4857102.8726789365</v>
      </c>
      <c r="BE75" s="143">
        <v>101744.737060625</v>
      </c>
      <c r="BF75" s="144">
        <v>124991.26305063</v>
      </c>
      <c r="BG75" s="144">
        <v>71082.834468870002</v>
      </c>
      <c r="BH75" s="144">
        <v>3497457.2973815203</v>
      </c>
      <c r="BI75" s="144">
        <v>157468.43222552503</v>
      </c>
      <c r="BJ75" s="145">
        <v>3952744.56418717</v>
      </c>
      <c r="BK75" s="143">
        <v>141680.94869424499</v>
      </c>
      <c r="BL75" s="144">
        <v>390143.60855822999</v>
      </c>
      <c r="BM75" s="144">
        <v>119336.35798179999</v>
      </c>
      <c r="BN75" s="144">
        <v>4312124.45681821</v>
      </c>
      <c r="BO75" s="144">
        <v>197315.26985319314</v>
      </c>
      <c r="BP75" s="145">
        <v>5160600.6419056775</v>
      </c>
      <c r="BQ75" s="143">
        <v>159221.29758100442</v>
      </c>
      <c r="BR75" s="144">
        <v>439175.02371411509</v>
      </c>
      <c r="BS75" s="144">
        <v>134197.7333655098</v>
      </c>
      <c r="BT75" s="144">
        <v>4807478.5455797678</v>
      </c>
      <c r="BU75" s="144">
        <v>221453.04889784518</v>
      </c>
      <c r="BV75" s="146">
        <v>5761525.6491382429</v>
      </c>
    </row>
    <row r="76" spans="2:74" s="5" customFormat="1" ht="13.8" x14ac:dyDescent="0.25">
      <c r="B76" s="142" t="s">
        <v>90</v>
      </c>
      <c r="C76" s="143">
        <v>11993.902</v>
      </c>
      <c r="D76" s="144">
        <v>43310.023999999998</v>
      </c>
      <c r="E76" s="144">
        <v>19921.332999999999</v>
      </c>
      <c r="F76" s="144">
        <v>91161.067999999999</v>
      </c>
      <c r="G76" s="144">
        <v>33421.190999999999</v>
      </c>
      <c r="H76" s="145">
        <v>199807.51799999998</v>
      </c>
      <c r="I76" s="143">
        <v>27263.356</v>
      </c>
      <c r="J76" s="144">
        <v>104617.035</v>
      </c>
      <c r="K76" s="144">
        <v>47584.218999999997</v>
      </c>
      <c r="L76" s="144">
        <v>236223.55</v>
      </c>
      <c r="M76" s="144">
        <v>84848.29</v>
      </c>
      <c r="N76" s="145">
        <v>500536.44999999995</v>
      </c>
      <c r="O76" s="143">
        <v>39819.701999999997</v>
      </c>
      <c r="P76" s="144">
        <v>158456.59700000001</v>
      </c>
      <c r="Q76" s="144">
        <v>73342.566999999995</v>
      </c>
      <c r="R76" s="144">
        <v>378385.88400000002</v>
      </c>
      <c r="S76" s="144">
        <v>136443.25</v>
      </c>
      <c r="T76" s="145">
        <v>786448</v>
      </c>
      <c r="U76" s="143">
        <v>47450.238372</v>
      </c>
      <c r="V76" s="144">
        <v>194914.829268</v>
      </c>
      <c r="W76" s="144">
        <v>90077.750052000003</v>
      </c>
      <c r="X76" s="144">
        <v>487803.88319999992</v>
      </c>
      <c r="Y76" s="144">
        <v>170619.16667999999</v>
      </c>
      <c r="Z76" s="145">
        <v>990865.86757200002</v>
      </c>
      <c r="AA76" s="143">
        <v>64508.094803999993</v>
      </c>
      <c r="AB76" s="144">
        <v>276938.76006</v>
      </c>
      <c r="AC76" s="144">
        <v>124588.65031200001</v>
      </c>
      <c r="AD76" s="144">
        <v>702632.34730800008</v>
      </c>
      <c r="AE76" s="144">
        <v>235479.992592</v>
      </c>
      <c r="AF76" s="145">
        <v>1404147.8450760003</v>
      </c>
      <c r="AG76" s="143">
        <v>68676.283079999994</v>
      </c>
      <c r="AH76" s="144">
        <v>316304.31799199997</v>
      </c>
      <c r="AI76" s="144">
        <v>142105.293504</v>
      </c>
      <c r="AJ76" s="144">
        <v>855772.18675200001</v>
      </c>
      <c r="AK76" s="144">
        <v>293243.03907599999</v>
      </c>
      <c r="AL76" s="145">
        <v>1676101.1204039999</v>
      </c>
      <c r="AM76" s="143">
        <v>79498.100760000001</v>
      </c>
      <c r="AN76" s="144">
        <v>370205.85502800002</v>
      </c>
      <c r="AO76" s="144">
        <v>171200.03888400001</v>
      </c>
      <c r="AP76" s="144">
        <v>1068156.2514000002</v>
      </c>
      <c r="AQ76" s="144">
        <v>371854.13267999998</v>
      </c>
      <c r="AR76" s="145">
        <v>2060914.3787520002</v>
      </c>
      <c r="AS76" s="143">
        <v>96347.401595999982</v>
      </c>
      <c r="AT76" s="144">
        <v>453237.85918799997</v>
      </c>
      <c r="AU76" s="144">
        <v>210543.08058000001</v>
      </c>
      <c r="AV76" s="144">
        <v>1339656.1270920001</v>
      </c>
      <c r="AW76" s="144">
        <v>462321.13010400004</v>
      </c>
      <c r="AX76" s="145">
        <v>2562105.5985599998</v>
      </c>
      <c r="AY76" s="143">
        <v>115845.15979199999</v>
      </c>
      <c r="AZ76" s="144">
        <v>546499.48400399997</v>
      </c>
      <c r="BA76" s="144">
        <v>256450.01060400001</v>
      </c>
      <c r="BB76" s="144">
        <v>1660771.3931639998</v>
      </c>
      <c r="BC76" s="144">
        <v>567977.63422799995</v>
      </c>
      <c r="BD76" s="145">
        <v>3147543.6817919998</v>
      </c>
      <c r="BE76" s="143">
        <v>143326.15888800001</v>
      </c>
      <c r="BF76" s="144">
        <v>642428.24973599997</v>
      </c>
      <c r="BG76" s="144">
        <v>302535.8334</v>
      </c>
      <c r="BH76" s="144">
        <v>1992349.0174559997</v>
      </c>
      <c r="BI76" s="144">
        <v>689025.03787200002</v>
      </c>
      <c r="BJ76" s="145">
        <v>3769664.2973519992</v>
      </c>
      <c r="BK76" s="143">
        <v>172887.90901199999</v>
      </c>
      <c r="BL76" s="144">
        <v>785903.43229200004</v>
      </c>
      <c r="BM76" s="144">
        <v>375019.238916</v>
      </c>
      <c r="BN76" s="144">
        <v>2475209.3122439999</v>
      </c>
      <c r="BO76" s="144">
        <v>866055.23323200003</v>
      </c>
      <c r="BP76" s="145">
        <v>4675075.1256959997</v>
      </c>
      <c r="BQ76" s="143">
        <v>205808.21281274658</v>
      </c>
      <c r="BR76" s="144">
        <v>935550.56433815334</v>
      </c>
      <c r="BS76" s="144">
        <v>446428.20757547161</v>
      </c>
      <c r="BT76" s="144">
        <v>2946524.1832212047</v>
      </c>
      <c r="BU76" s="144">
        <v>1030964.4021215661</v>
      </c>
      <c r="BV76" s="146">
        <v>5565275.5700691426</v>
      </c>
    </row>
    <row r="77" spans="2:74" s="5" customFormat="1" ht="13.8" x14ac:dyDescent="0.25">
      <c r="B77" s="142" t="s">
        <v>91</v>
      </c>
      <c r="C77" s="143">
        <v>37066.762000000002</v>
      </c>
      <c r="D77" s="144">
        <v>120343.17</v>
      </c>
      <c r="E77" s="144">
        <v>45964.095000000001</v>
      </c>
      <c r="F77" s="144">
        <v>256807.37400000001</v>
      </c>
      <c r="G77" s="144">
        <v>104364.26300000001</v>
      </c>
      <c r="H77" s="145">
        <v>564545.66399999999</v>
      </c>
      <c r="I77" s="143">
        <v>36538.328999999998</v>
      </c>
      <c r="J77" s="144">
        <v>186631.91099999999</v>
      </c>
      <c r="K77" s="144">
        <v>41288.389000000003</v>
      </c>
      <c r="L77" s="144">
        <v>371697.804</v>
      </c>
      <c r="M77" s="144">
        <v>122266.81299999999</v>
      </c>
      <c r="N77" s="145">
        <v>758423.24599999993</v>
      </c>
      <c r="O77" s="143">
        <v>58273.584999999999</v>
      </c>
      <c r="P77" s="144">
        <v>179544.592</v>
      </c>
      <c r="Q77" s="144">
        <v>79336.395999999993</v>
      </c>
      <c r="R77" s="144">
        <v>598777.88899999997</v>
      </c>
      <c r="S77" s="144">
        <v>141439.17800000001</v>
      </c>
      <c r="T77" s="145">
        <v>1057371.6399999999</v>
      </c>
      <c r="U77" s="143">
        <v>62274.088265564103</v>
      </c>
      <c r="V77" s="144">
        <v>191870.39564521957</v>
      </c>
      <c r="W77" s="144">
        <v>84782.869538382962</v>
      </c>
      <c r="X77" s="144">
        <v>639884.2141515346</v>
      </c>
      <c r="Y77" s="144">
        <v>151149.02992487192</v>
      </c>
      <c r="Z77" s="145">
        <v>1129960.5975255733</v>
      </c>
      <c r="AA77" s="143">
        <v>116858.2783734292</v>
      </c>
      <c r="AB77" s="144">
        <v>323733.34556322289</v>
      </c>
      <c r="AC77" s="144">
        <v>135531.85298689964</v>
      </c>
      <c r="AD77" s="144">
        <v>976719.82107955427</v>
      </c>
      <c r="AE77" s="144">
        <v>177458.98151975288</v>
      </c>
      <c r="AF77" s="145">
        <v>1730302.279522859</v>
      </c>
      <c r="AG77" s="143">
        <v>123035.86636091501</v>
      </c>
      <c r="AH77" s="144">
        <v>405404.14373586507</v>
      </c>
      <c r="AI77" s="144">
        <v>157940.79250119001</v>
      </c>
      <c r="AJ77" s="144">
        <v>1307870.9063357401</v>
      </c>
      <c r="AK77" s="144">
        <v>176634.23844501501</v>
      </c>
      <c r="AL77" s="145">
        <v>2170885.9473787253</v>
      </c>
      <c r="AM77" s="143">
        <v>138623.22759365002</v>
      </c>
      <c r="AN77" s="144">
        <v>512792.54081465007</v>
      </c>
      <c r="AO77" s="144">
        <v>166488.27954614002</v>
      </c>
      <c r="AP77" s="144">
        <v>1337873.68308606</v>
      </c>
      <c r="AQ77" s="144">
        <v>202890.25675682499</v>
      </c>
      <c r="AR77" s="145">
        <v>2358667.987797325</v>
      </c>
      <c r="AS77" s="143">
        <v>133449.45548999999</v>
      </c>
      <c r="AT77" s="144">
        <v>528312.21960999991</v>
      </c>
      <c r="AU77" s="144">
        <v>177588.31031999999</v>
      </c>
      <c r="AV77" s="144">
        <v>1509968.49578</v>
      </c>
      <c r="AW77" s="144">
        <v>236471.99521000002</v>
      </c>
      <c r="AX77" s="145">
        <v>2585790.4764099997</v>
      </c>
      <c r="AY77" s="143">
        <v>120550.63361619999</v>
      </c>
      <c r="AZ77" s="144">
        <v>451185.17947835999</v>
      </c>
      <c r="BA77" s="144">
        <v>128620.65864706499</v>
      </c>
      <c r="BB77" s="144">
        <v>1230297.5312451448</v>
      </c>
      <c r="BC77" s="144">
        <v>265017.98642169469</v>
      </c>
      <c r="BD77" s="145">
        <v>2195671.9894084646</v>
      </c>
      <c r="BE77" s="143">
        <v>120172.55071371999</v>
      </c>
      <c r="BF77" s="144">
        <v>478925.48522249504</v>
      </c>
      <c r="BG77" s="144">
        <v>112062.5115729</v>
      </c>
      <c r="BH77" s="144">
        <v>1281006.9140496501</v>
      </c>
      <c r="BI77" s="144">
        <v>348461.48469107458</v>
      </c>
      <c r="BJ77" s="145">
        <v>2340628.9462498398</v>
      </c>
      <c r="BK77" s="143">
        <v>136641.51845843147</v>
      </c>
      <c r="BL77" s="144">
        <v>544559.51164038538</v>
      </c>
      <c r="BM77" s="144">
        <v>127420.04436657435</v>
      </c>
      <c r="BN77" s="144">
        <v>1456561.6594797769</v>
      </c>
      <c r="BO77" s="144">
        <v>396216.15842952905</v>
      </c>
      <c r="BP77" s="145">
        <v>2661398.8923746971</v>
      </c>
      <c r="BQ77" s="143">
        <v>153656.26114464903</v>
      </c>
      <c r="BR77" s="144">
        <v>612368.62319319777</v>
      </c>
      <c r="BS77" s="144">
        <v>143286.51959623327</v>
      </c>
      <c r="BT77" s="144">
        <v>1637934.2182910128</v>
      </c>
      <c r="BU77" s="144">
        <v>445553.40277412353</v>
      </c>
      <c r="BV77" s="146">
        <v>2992799.0249992167</v>
      </c>
    </row>
    <row r="78" spans="2:74" s="5" customFormat="1" ht="13.8" x14ac:dyDescent="0.25">
      <c r="B78" s="142" t="s">
        <v>92</v>
      </c>
      <c r="C78" s="143">
        <v>0</v>
      </c>
      <c r="D78" s="144">
        <v>0</v>
      </c>
      <c r="E78" s="144">
        <v>4852.5720000000001</v>
      </c>
      <c r="F78" s="144">
        <v>13149.981</v>
      </c>
      <c r="G78" s="144">
        <v>26344.18</v>
      </c>
      <c r="H78" s="145">
        <v>44346.733</v>
      </c>
      <c r="I78" s="143">
        <v>0</v>
      </c>
      <c r="J78" s="144">
        <v>0</v>
      </c>
      <c r="K78" s="144">
        <v>6415.8339999999998</v>
      </c>
      <c r="L78" s="144">
        <v>11966.998</v>
      </c>
      <c r="M78" s="144">
        <v>10399.041999999999</v>
      </c>
      <c r="N78" s="145">
        <v>28781.873999999996</v>
      </c>
      <c r="O78" s="143">
        <v>22.01</v>
      </c>
      <c r="P78" s="144">
        <v>0</v>
      </c>
      <c r="Q78" s="144">
        <v>5514.7079999999996</v>
      </c>
      <c r="R78" s="144">
        <v>15499.416999999999</v>
      </c>
      <c r="S78" s="144">
        <v>31166.722000000002</v>
      </c>
      <c r="T78" s="145">
        <v>52202.857000000004</v>
      </c>
      <c r="U78" s="143">
        <v>23.520994706435655</v>
      </c>
      <c r="V78" s="144">
        <v>0</v>
      </c>
      <c r="W78" s="144">
        <v>5893.2942687814993</v>
      </c>
      <c r="X78" s="144">
        <v>16563.458151413306</v>
      </c>
      <c r="Y78" s="144">
        <v>33306.328829346348</v>
      </c>
      <c r="Z78" s="145">
        <v>55786.602244247588</v>
      </c>
      <c r="AA78" s="143">
        <v>24.735665682339743</v>
      </c>
      <c r="AB78" s="144">
        <v>0</v>
      </c>
      <c r="AC78" s="144">
        <v>6197.6357130994184</v>
      </c>
      <c r="AD78" s="144">
        <v>17418.828093383439</v>
      </c>
      <c r="AE78" s="144">
        <v>35026.33393320597</v>
      </c>
      <c r="AF78" s="145">
        <v>58667.53340537117</v>
      </c>
      <c r="AG78" s="143">
        <v>26.008211928694326</v>
      </c>
      <c r="AH78" s="144">
        <v>0</v>
      </c>
      <c r="AI78" s="144">
        <v>6516.4780747427767</v>
      </c>
      <c r="AJ78" s="144">
        <v>18314.953736040257</v>
      </c>
      <c r="AK78" s="144">
        <v>36828.291897170799</v>
      </c>
      <c r="AL78" s="145">
        <v>61685.731919882521</v>
      </c>
      <c r="AM78" s="143">
        <v>27.268378105656993</v>
      </c>
      <c r="AN78" s="144">
        <v>0</v>
      </c>
      <c r="AO78" s="144">
        <v>6832.2185526050662</v>
      </c>
      <c r="AP78" s="144">
        <v>19202.361347685041</v>
      </c>
      <c r="AQ78" s="144">
        <v>38612.719366900841</v>
      </c>
      <c r="AR78" s="145">
        <v>64674.5676452966</v>
      </c>
      <c r="AS78" s="143">
        <v>42256.294817235001</v>
      </c>
      <c r="AT78" s="144">
        <v>310.50544646610996</v>
      </c>
      <c r="AU78" s="144">
        <v>1007184.5199665359</v>
      </c>
      <c r="AV78" s="144">
        <v>208476.39830169562</v>
      </c>
      <c r="AW78" s="144">
        <v>750192.10371329088</v>
      </c>
      <c r="AX78" s="145">
        <v>2008419.8222452234</v>
      </c>
      <c r="AY78" s="143">
        <v>50272.701596885003</v>
      </c>
      <c r="AZ78" s="144">
        <v>837.48199669459996</v>
      </c>
      <c r="BA78" s="144">
        <v>1161214.3996404114</v>
      </c>
      <c r="BB78" s="144">
        <v>286524.06595800165</v>
      </c>
      <c r="BC78" s="144">
        <v>617587.65478352178</v>
      </c>
      <c r="BD78" s="145">
        <v>2116436.3039755146</v>
      </c>
      <c r="BE78" s="143">
        <v>1859.2482909449998</v>
      </c>
      <c r="BF78" s="144">
        <v>182.09218075513002</v>
      </c>
      <c r="BG78" s="144">
        <v>30462.181087557005</v>
      </c>
      <c r="BH78" s="144">
        <v>19829.918330621302</v>
      </c>
      <c r="BI78" s="144">
        <v>45599.774016558564</v>
      </c>
      <c r="BJ78" s="145">
        <v>97933.213906437013</v>
      </c>
      <c r="BK78" s="143">
        <v>18517.090496735</v>
      </c>
      <c r="BL78" s="144">
        <v>1067.8760040500001</v>
      </c>
      <c r="BM78" s="144">
        <v>18828.3579832</v>
      </c>
      <c r="BN78" s="144">
        <v>31522.758306885</v>
      </c>
      <c r="BO78" s="144">
        <v>27494.324000759996</v>
      </c>
      <c r="BP78" s="145">
        <v>97430.406791629997</v>
      </c>
      <c r="BQ78" s="143">
        <v>3470.4762811646979</v>
      </c>
      <c r="BR78" s="144">
        <v>200.14150409364578</v>
      </c>
      <c r="BS78" s="144">
        <v>3528.8140868261457</v>
      </c>
      <c r="BT78" s="144">
        <v>5908.0007757416424</v>
      </c>
      <c r="BU78" s="144">
        <v>5152.9909264386606</v>
      </c>
      <c r="BV78" s="146">
        <v>18260.423574264791</v>
      </c>
    </row>
    <row r="79" spans="2:74" s="5" customFormat="1" ht="13.8" x14ac:dyDescent="0.25">
      <c r="B79" s="142" t="s">
        <v>93</v>
      </c>
      <c r="C79" s="143">
        <v>92289.467000000004</v>
      </c>
      <c r="D79" s="144">
        <v>199544.79399999999</v>
      </c>
      <c r="E79" s="144">
        <v>147164.28599999999</v>
      </c>
      <c r="F79" s="144">
        <v>1226049.263</v>
      </c>
      <c r="G79" s="144">
        <v>253652.13200000001</v>
      </c>
      <c r="H79" s="145">
        <v>1918699.942</v>
      </c>
      <c r="I79" s="143">
        <v>73348.979000000007</v>
      </c>
      <c r="J79" s="144">
        <v>165179.59099999999</v>
      </c>
      <c r="K79" s="144">
        <v>99194.387000000002</v>
      </c>
      <c r="L79" s="144">
        <v>890150.50600000005</v>
      </c>
      <c r="M79" s="144">
        <v>216004.08100000001</v>
      </c>
      <c r="N79" s="145">
        <v>1443877.544</v>
      </c>
      <c r="O79" s="143">
        <v>47587.487999999998</v>
      </c>
      <c r="P79" s="144">
        <v>196356.139</v>
      </c>
      <c r="Q79" s="144">
        <v>169405.29699999999</v>
      </c>
      <c r="R79" s="144">
        <v>894613.97</v>
      </c>
      <c r="S79" s="144">
        <v>232085.25599999999</v>
      </c>
      <c r="T79" s="145">
        <v>1540048.15</v>
      </c>
      <c r="U79" s="143">
        <v>73821.283200000005</v>
      </c>
      <c r="V79" s="144">
        <v>208331.22239999997</v>
      </c>
      <c r="W79" s="144">
        <v>167739.4656</v>
      </c>
      <c r="X79" s="144">
        <v>1183727.2608</v>
      </c>
      <c r="Y79" s="144">
        <v>356172.76799999998</v>
      </c>
      <c r="Z79" s="145">
        <v>1989792</v>
      </c>
      <c r="AA79" s="143">
        <v>66663.555474825305</v>
      </c>
      <c r="AB79" s="144">
        <v>325685.30978726101</v>
      </c>
      <c r="AC79" s="144">
        <v>160669.17681427608</v>
      </c>
      <c r="AD79" s="144">
        <v>1021556.5094631257</v>
      </c>
      <c r="AE79" s="144">
        <v>326897.09846051206</v>
      </c>
      <c r="AF79" s="145">
        <v>1901471.65</v>
      </c>
      <c r="AG79" s="143">
        <v>44172.759460161345</v>
      </c>
      <c r="AH79" s="144">
        <v>181465.18842504881</v>
      </c>
      <c r="AI79" s="144">
        <v>138069.31889271853</v>
      </c>
      <c r="AJ79" s="144">
        <v>819081.78311149974</v>
      </c>
      <c r="AK79" s="144">
        <v>310494.95011057146</v>
      </c>
      <c r="AL79" s="145">
        <v>1493284</v>
      </c>
      <c r="AM79" s="143">
        <v>27839.793477955787</v>
      </c>
      <c r="AN79" s="144">
        <v>107179.31492530821</v>
      </c>
      <c r="AO79" s="144">
        <v>115725.65068309358</v>
      </c>
      <c r="AP79" s="144">
        <v>925573.93168261077</v>
      </c>
      <c r="AQ79" s="144">
        <v>301417.3092310314</v>
      </c>
      <c r="AR79" s="145">
        <v>1477735.9999999998</v>
      </c>
      <c r="AS79" s="143">
        <v>39808.31201999016</v>
      </c>
      <c r="AT79" s="144">
        <v>137953.1834926673</v>
      </c>
      <c r="AU79" s="144">
        <v>193744.74705960214</v>
      </c>
      <c r="AV79" s="144">
        <v>1066948.1956613706</v>
      </c>
      <c r="AW79" s="144">
        <v>366127.56176636944</v>
      </c>
      <c r="AX79" s="145">
        <v>1804582</v>
      </c>
      <c r="AY79" s="143">
        <v>64010.066202783222</v>
      </c>
      <c r="AZ79" s="144">
        <v>278201.35634818044</v>
      </c>
      <c r="BA79" s="144">
        <v>247221.97011422503</v>
      </c>
      <c r="BB79" s="144">
        <v>1593883.9970062103</v>
      </c>
      <c r="BC79" s="144">
        <v>476795.32856040058</v>
      </c>
      <c r="BD79" s="145">
        <v>2660112.7182317995</v>
      </c>
      <c r="BE79" s="143">
        <v>263641.26939099701</v>
      </c>
      <c r="BF79" s="144">
        <v>595090.42527555395</v>
      </c>
      <c r="BG79" s="144">
        <v>436257.01800784515</v>
      </c>
      <c r="BH79" s="144">
        <v>2179322.8588561965</v>
      </c>
      <c r="BI79" s="144">
        <v>721248.62846940767</v>
      </c>
      <c r="BJ79" s="145">
        <v>4195560.2</v>
      </c>
      <c r="BK79" s="143">
        <v>357589.05168983107</v>
      </c>
      <c r="BL79" s="144">
        <v>807149.12856981717</v>
      </c>
      <c r="BM79" s="144">
        <v>591715.9089804705</v>
      </c>
      <c r="BN79" s="144">
        <v>2955918.0784727731</v>
      </c>
      <c r="BO79" s="144">
        <v>978263.43228710792</v>
      </c>
      <c r="BP79" s="145">
        <v>5690635.5999999996</v>
      </c>
      <c r="BQ79" s="143">
        <v>402116.40889833547</v>
      </c>
      <c r="BR79" s="144">
        <v>907656.16981876281</v>
      </c>
      <c r="BS79" s="144">
        <v>665396.98372428538</v>
      </c>
      <c r="BT79" s="144">
        <v>3323992.0436494197</v>
      </c>
      <c r="BU79" s="144">
        <v>1100077.8029665786</v>
      </c>
      <c r="BV79" s="146">
        <v>6399239.4090573816</v>
      </c>
    </row>
    <row r="80" spans="2:74" s="5" customFormat="1" ht="13.8" x14ac:dyDescent="0.25">
      <c r="B80" s="142" t="s">
        <v>94</v>
      </c>
      <c r="C80" s="143">
        <v>48544.468999999997</v>
      </c>
      <c r="D80" s="144">
        <v>69224.504000000001</v>
      </c>
      <c r="E80" s="144">
        <v>77916.317999999999</v>
      </c>
      <c r="F80" s="144">
        <v>878477.30500000005</v>
      </c>
      <c r="G80" s="144">
        <v>141187.071</v>
      </c>
      <c r="H80" s="145">
        <v>1215349.6670000001</v>
      </c>
      <c r="I80" s="143">
        <v>25017.912</v>
      </c>
      <c r="J80" s="144">
        <v>44562.809000000001</v>
      </c>
      <c r="K80" s="144">
        <v>77003.663</v>
      </c>
      <c r="L80" s="144">
        <v>826104.64099999995</v>
      </c>
      <c r="M80" s="144">
        <v>170778.568</v>
      </c>
      <c r="N80" s="145">
        <v>1143467.5929999999</v>
      </c>
      <c r="O80" s="143">
        <v>35356.784</v>
      </c>
      <c r="P80" s="144">
        <v>41074.942999999999</v>
      </c>
      <c r="Q80" s="144">
        <v>97746.421000000002</v>
      </c>
      <c r="R80" s="144">
        <v>898628.33100000001</v>
      </c>
      <c r="S80" s="144">
        <v>146958.97</v>
      </c>
      <c r="T80" s="145">
        <v>1219765.449</v>
      </c>
      <c r="U80" s="143">
        <v>64394.977646459934</v>
      </c>
      <c r="V80" s="144">
        <v>43126.356831811201</v>
      </c>
      <c r="W80" s="144">
        <v>104297.99930974844</v>
      </c>
      <c r="X80" s="144">
        <v>1000152.3156250413</v>
      </c>
      <c r="Y80" s="144">
        <v>154880.24132149949</v>
      </c>
      <c r="Z80" s="145">
        <v>1366851.8907345606</v>
      </c>
      <c r="AA80" s="143">
        <v>88148.214412550471</v>
      </c>
      <c r="AB80" s="144">
        <v>48781.196827214619</v>
      </c>
      <c r="AC80" s="144">
        <v>56340.864157448523</v>
      </c>
      <c r="AD80" s="144">
        <v>1151624.8543037544</v>
      </c>
      <c r="AE80" s="144">
        <v>146328.79696112711</v>
      </c>
      <c r="AF80" s="145">
        <v>1491223.9266620951</v>
      </c>
      <c r="AG80" s="143">
        <v>85823.576330205266</v>
      </c>
      <c r="AH80" s="144">
        <v>30065.365208516476</v>
      </c>
      <c r="AI80" s="144">
        <v>60221.230960045606</v>
      </c>
      <c r="AJ80" s="144">
        <v>993363.00766146451</v>
      </c>
      <c r="AK80" s="144">
        <v>134724.58816965987</v>
      </c>
      <c r="AL80" s="145">
        <v>1304197.7683298916</v>
      </c>
      <c r="AM80" s="143">
        <v>83617.450148930497</v>
      </c>
      <c r="AN80" s="144">
        <v>41993.335602684201</v>
      </c>
      <c r="AO80" s="144">
        <v>48300.831191320402</v>
      </c>
      <c r="AP80" s="144">
        <v>1055622.948632394</v>
      </c>
      <c r="AQ80" s="144">
        <v>146868.37689317839</v>
      </c>
      <c r="AR80" s="145">
        <v>1376402.9424685074</v>
      </c>
      <c r="AS80" s="143">
        <v>79842.381970653514</v>
      </c>
      <c r="AT80" s="144">
        <v>61391.07829154202</v>
      </c>
      <c r="AU80" s="144">
        <v>72160.961175995122</v>
      </c>
      <c r="AV80" s="144">
        <v>1222245.8831282498</v>
      </c>
      <c r="AW80" s="144">
        <v>206233.80153648515</v>
      </c>
      <c r="AX80" s="145">
        <v>1641874.1061029257</v>
      </c>
      <c r="AY80" s="143">
        <v>89492.97454712179</v>
      </c>
      <c r="AZ80" s="144">
        <v>60715.803672514354</v>
      </c>
      <c r="BA80" s="144">
        <v>65704.799692058907</v>
      </c>
      <c r="BB80" s="144">
        <v>1393324.1526122498</v>
      </c>
      <c r="BC80" s="144">
        <v>201403.48574632598</v>
      </c>
      <c r="BD80" s="145">
        <v>1810641.2162702708</v>
      </c>
      <c r="BE80" s="143">
        <v>75435.763981666649</v>
      </c>
      <c r="BF80" s="144">
        <v>47390.448301666671</v>
      </c>
      <c r="BG80" s="144">
        <v>34126.504966666667</v>
      </c>
      <c r="BH80" s="144">
        <v>1306777.0134466668</v>
      </c>
      <c r="BI80" s="144">
        <v>229965.76105250002</v>
      </c>
      <c r="BJ80" s="145">
        <v>1693695.4917491667</v>
      </c>
      <c r="BK80" s="143">
        <v>71775.606976648924</v>
      </c>
      <c r="BL80" s="144">
        <v>53512.505588096436</v>
      </c>
      <c r="BM80" s="144">
        <v>37150.721349412495</v>
      </c>
      <c r="BN80" s="144">
        <v>1522535.9524474964</v>
      </c>
      <c r="BO80" s="144">
        <v>262796.66392650164</v>
      </c>
      <c r="BP80" s="145">
        <v>1947771.450288156</v>
      </c>
      <c r="BQ80" s="143">
        <v>64756.4813012983</v>
      </c>
      <c r="BR80" s="144">
        <v>60241.802377452965</v>
      </c>
      <c r="BS80" s="144">
        <v>40900.348458376662</v>
      </c>
      <c r="BT80" s="144">
        <v>1720111.5334884792</v>
      </c>
      <c r="BU80" s="144">
        <v>294758.34729038336</v>
      </c>
      <c r="BV80" s="146">
        <v>2180768.5129159903</v>
      </c>
    </row>
    <row r="81" spans="2:74" s="5" customFormat="1" ht="13.8" x14ac:dyDescent="0.25">
      <c r="B81" s="142" t="s">
        <v>95</v>
      </c>
      <c r="C81" s="143">
        <v>8493.8739999999998</v>
      </c>
      <c r="D81" s="144">
        <v>62091.235000000001</v>
      </c>
      <c r="E81" s="144">
        <v>17523.688999999998</v>
      </c>
      <c r="F81" s="144">
        <v>143765.302</v>
      </c>
      <c r="G81" s="144">
        <v>37066.216999999997</v>
      </c>
      <c r="H81" s="145">
        <v>268940.31699999998</v>
      </c>
      <c r="I81" s="143">
        <v>23620.743999999999</v>
      </c>
      <c r="J81" s="144">
        <v>57863.966999999997</v>
      </c>
      <c r="K81" s="144">
        <v>73330.827000000005</v>
      </c>
      <c r="L81" s="144">
        <v>61691.889000000003</v>
      </c>
      <c r="M81" s="144">
        <v>16424.837</v>
      </c>
      <c r="N81" s="145">
        <v>232932.264</v>
      </c>
      <c r="O81" s="143">
        <v>11781.602999999999</v>
      </c>
      <c r="P81" s="144">
        <v>66099.167000000001</v>
      </c>
      <c r="Q81" s="144">
        <v>28849.884999999998</v>
      </c>
      <c r="R81" s="144">
        <v>176367.783</v>
      </c>
      <c r="S81" s="144">
        <v>46719.906000000003</v>
      </c>
      <c r="T81" s="145">
        <v>329818.34399999998</v>
      </c>
      <c r="U81" s="143">
        <v>10675.058900623962</v>
      </c>
      <c r="V81" s="144">
        <v>90878.381989229892</v>
      </c>
      <c r="W81" s="144">
        <v>28991.571981847494</v>
      </c>
      <c r="X81" s="144">
        <v>289090.50307609001</v>
      </c>
      <c r="Y81" s="144">
        <v>64121.66716892222</v>
      </c>
      <c r="Z81" s="145">
        <v>483757.18311671366</v>
      </c>
      <c r="AA81" s="143">
        <v>12670.357509206544</v>
      </c>
      <c r="AB81" s="144">
        <v>106750.8827764141</v>
      </c>
      <c r="AC81" s="144">
        <v>32159.21892276944</v>
      </c>
      <c r="AD81" s="144">
        <v>341020.44961656624</v>
      </c>
      <c r="AE81" s="144">
        <v>66743.273156261785</v>
      </c>
      <c r="AF81" s="145">
        <v>559344.18198121805</v>
      </c>
      <c r="AG81" s="143">
        <v>13125.561796847072</v>
      </c>
      <c r="AH81" s="144">
        <v>119913.81458949907</v>
      </c>
      <c r="AI81" s="144">
        <v>41305.690095784797</v>
      </c>
      <c r="AJ81" s="144">
        <v>353933.44914507307</v>
      </c>
      <c r="AK81" s="144">
        <v>81440.660385096489</v>
      </c>
      <c r="AL81" s="145">
        <v>609719.17601230054</v>
      </c>
      <c r="AM81" s="143">
        <v>19643.493697061145</v>
      </c>
      <c r="AN81" s="144">
        <v>171766.29246987577</v>
      </c>
      <c r="AO81" s="144">
        <v>57769.478468024034</v>
      </c>
      <c r="AP81" s="144">
        <v>691921.013217011</v>
      </c>
      <c r="AQ81" s="144">
        <v>111267.57906217397</v>
      </c>
      <c r="AR81" s="145">
        <v>1052367.8569141459</v>
      </c>
      <c r="AS81" s="143">
        <v>28131.247562766246</v>
      </c>
      <c r="AT81" s="144">
        <v>235527.77560049057</v>
      </c>
      <c r="AU81" s="144">
        <v>93339.483735809277</v>
      </c>
      <c r="AV81" s="144">
        <v>964927.91398029414</v>
      </c>
      <c r="AW81" s="144">
        <v>186456.39699027178</v>
      </c>
      <c r="AX81" s="145">
        <v>1508382.817869632</v>
      </c>
      <c r="AY81" s="143">
        <v>31865.991137195706</v>
      </c>
      <c r="AZ81" s="144">
        <v>286291.23282762483</v>
      </c>
      <c r="BA81" s="144">
        <v>114674.93862715176</v>
      </c>
      <c r="BB81" s="144">
        <v>1088406.5649072402</v>
      </c>
      <c r="BC81" s="144">
        <v>203496.90682641845</v>
      </c>
      <c r="BD81" s="145">
        <v>1724735.634325631</v>
      </c>
      <c r="BE81" s="143">
        <v>30995.193122773126</v>
      </c>
      <c r="BF81" s="144">
        <v>301652.9245013172</v>
      </c>
      <c r="BG81" s="144">
        <v>115823.32928922834</v>
      </c>
      <c r="BH81" s="144">
        <v>1064683.4998492247</v>
      </c>
      <c r="BI81" s="144">
        <v>238637.45525623881</v>
      </c>
      <c r="BJ81" s="145">
        <v>1751792.4020187822</v>
      </c>
      <c r="BK81" s="143">
        <v>26001.186587726384</v>
      </c>
      <c r="BL81" s="144">
        <v>307991.5267738587</v>
      </c>
      <c r="BM81" s="144">
        <v>82496.120512295674</v>
      </c>
      <c r="BN81" s="144">
        <v>637687.56947984209</v>
      </c>
      <c r="BO81" s="144">
        <v>145604.55398743262</v>
      </c>
      <c r="BP81" s="145">
        <v>1199780.9573411555</v>
      </c>
      <c r="BQ81" s="143">
        <v>28809.798864301345</v>
      </c>
      <c r="BR81" s="144">
        <v>341206.26134797267</v>
      </c>
      <c r="BS81" s="144">
        <v>91390.350589583875</v>
      </c>
      <c r="BT81" s="144">
        <v>706572.6112442388</v>
      </c>
      <c r="BU81" s="144">
        <v>161312.74472669518</v>
      </c>
      <c r="BV81" s="146">
        <v>1329291.766772792</v>
      </c>
    </row>
    <row r="82" spans="2:74" s="5" customFormat="1" ht="13.8" x14ac:dyDescent="0.25">
      <c r="B82" s="142" t="s">
        <v>96</v>
      </c>
      <c r="C82" s="143">
        <v>0</v>
      </c>
      <c r="D82" s="144">
        <v>0</v>
      </c>
      <c r="E82" s="144">
        <v>0</v>
      </c>
      <c r="F82" s="144">
        <v>404596.24400000001</v>
      </c>
      <c r="G82" s="144">
        <v>18640.778999999999</v>
      </c>
      <c r="H82" s="145">
        <v>423237.02299999999</v>
      </c>
      <c r="I82" s="143">
        <v>0</v>
      </c>
      <c r="J82" s="144">
        <v>236537.318</v>
      </c>
      <c r="K82" s="144">
        <v>0</v>
      </c>
      <c r="L82" s="144">
        <v>173985.242</v>
      </c>
      <c r="M82" s="144">
        <v>134713.304</v>
      </c>
      <c r="N82" s="145">
        <v>545235.86400000006</v>
      </c>
      <c r="O82" s="143">
        <v>0</v>
      </c>
      <c r="P82" s="144">
        <v>244353.23300000001</v>
      </c>
      <c r="Q82" s="144">
        <v>0</v>
      </c>
      <c r="R82" s="144">
        <v>922554.59199999995</v>
      </c>
      <c r="S82" s="144">
        <v>0</v>
      </c>
      <c r="T82" s="145">
        <v>1166907.825</v>
      </c>
      <c r="U82" s="143">
        <v>0</v>
      </c>
      <c r="V82" s="144">
        <v>570295.33816000004</v>
      </c>
      <c r="W82" s="144">
        <v>0</v>
      </c>
      <c r="X82" s="144">
        <v>326526.01981000003</v>
      </c>
      <c r="Y82" s="144">
        <v>387550.00539000001</v>
      </c>
      <c r="Z82" s="145">
        <v>1284371.3633600001</v>
      </c>
      <c r="AA82" s="143">
        <v>0</v>
      </c>
      <c r="AB82" s="144">
        <v>338994.5667253001</v>
      </c>
      <c r="AC82" s="144">
        <v>0</v>
      </c>
      <c r="AD82" s="144">
        <v>276782.29032440047</v>
      </c>
      <c r="AE82" s="144">
        <v>239802.62632730001</v>
      </c>
      <c r="AF82" s="145">
        <v>855579.48337700055</v>
      </c>
      <c r="AG82" s="143">
        <v>0</v>
      </c>
      <c r="AH82" s="144">
        <v>225253.49711062518</v>
      </c>
      <c r="AI82" s="144">
        <v>0</v>
      </c>
      <c r="AJ82" s="144">
        <v>168868.16180499989</v>
      </c>
      <c r="AK82" s="144">
        <v>190012.92680999995</v>
      </c>
      <c r="AL82" s="145">
        <v>584134.58572562505</v>
      </c>
      <c r="AM82" s="143">
        <v>0</v>
      </c>
      <c r="AN82" s="144">
        <v>173689.96540152503</v>
      </c>
      <c r="AO82" s="144">
        <v>0</v>
      </c>
      <c r="AP82" s="144">
        <v>128996.82145997493</v>
      </c>
      <c r="AQ82" s="144">
        <v>91604.919295225016</v>
      </c>
      <c r="AR82" s="145">
        <v>394291.70615672501</v>
      </c>
      <c r="AS82" s="143">
        <v>250.96051011000006</v>
      </c>
      <c r="AT82" s="144">
        <v>641859.26066484</v>
      </c>
      <c r="AU82" s="144">
        <v>27.628057399999999</v>
      </c>
      <c r="AV82" s="144">
        <v>325227.82845296513</v>
      </c>
      <c r="AW82" s="144">
        <v>370520.96754788508</v>
      </c>
      <c r="AX82" s="145">
        <v>1337886.6452332002</v>
      </c>
      <c r="AY82" s="143">
        <v>0</v>
      </c>
      <c r="AZ82" s="144">
        <v>445272.26710507995</v>
      </c>
      <c r="BA82" s="144">
        <v>0</v>
      </c>
      <c r="BB82" s="144">
        <v>210582.63800199999</v>
      </c>
      <c r="BC82" s="144">
        <v>379868.81940000004</v>
      </c>
      <c r="BD82" s="145">
        <v>1035723.72450708</v>
      </c>
      <c r="BE82" s="143">
        <v>0</v>
      </c>
      <c r="BF82" s="144">
        <v>413647.19040895504</v>
      </c>
      <c r="BG82" s="144">
        <v>0</v>
      </c>
      <c r="BH82" s="144">
        <v>198244.41465254</v>
      </c>
      <c r="BI82" s="144">
        <v>178201.955942025</v>
      </c>
      <c r="BJ82" s="145">
        <v>790093.56100352004</v>
      </c>
      <c r="BK82" s="143">
        <v>0</v>
      </c>
      <c r="BL82" s="144">
        <v>414293.45330850896</v>
      </c>
      <c r="BM82" s="144">
        <v>0</v>
      </c>
      <c r="BN82" s="144">
        <v>316873.41713819298</v>
      </c>
      <c r="BO82" s="144">
        <v>328702.58442185895</v>
      </c>
      <c r="BP82" s="145">
        <v>1059869.4548685611</v>
      </c>
      <c r="BQ82" s="143">
        <v>0</v>
      </c>
      <c r="BR82" s="144">
        <v>250757.95005521362</v>
      </c>
      <c r="BS82" s="144">
        <v>0</v>
      </c>
      <c r="BT82" s="144">
        <v>55036.155313537252</v>
      </c>
      <c r="BU82" s="144">
        <v>155151.00275897188</v>
      </c>
      <c r="BV82" s="146">
        <v>460945.10812772275</v>
      </c>
    </row>
    <row r="83" spans="2:74" s="5" customFormat="1" ht="13.8" x14ac:dyDescent="0.25">
      <c r="B83" s="142" t="s">
        <v>97</v>
      </c>
      <c r="C83" s="143">
        <v>1767.9780000000001</v>
      </c>
      <c r="D83" s="144">
        <v>13726.2</v>
      </c>
      <c r="E83" s="144">
        <v>1178.8579999999999</v>
      </c>
      <c r="F83" s="144">
        <v>300594.43</v>
      </c>
      <c r="G83" s="144">
        <v>35795.434000000001</v>
      </c>
      <c r="H83" s="145">
        <v>353062.9</v>
      </c>
      <c r="I83" s="143">
        <v>2039.2439999999999</v>
      </c>
      <c r="J83" s="144">
        <v>14836.504000000001</v>
      </c>
      <c r="K83" s="144">
        <v>1495.3620000000001</v>
      </c>
      <c r="L83" s="144">
        <v>282900.842</v>
      </c>
      <c r="M83" s="144">
        <v>49039.201000000001</v>
      </c>
      <c r="N83" s="145">
        <v>350311.15299999999</v>
      </c>
      <c r="O83" s="143">
        <v>1417.577</v>
      </c>
      <c r="P83" s="144">
        <v>8128.81</v>
      </c>
      <c r="Q83" s="144">
        <v>717.20299999999997</v>
      </c>
      <c r="R83" s="144">
        <v>246680.46599999999</v>
      </c>
      <c r="S83" s="144">
        <v>31496.692999999999</v>
      </c>
      <c r="T83" s="145">
        <v>288440.74899999995</v>
      </c>
      <c r="U83" s="143">
        <v>1243.9433585481086</v>
      </c>
      <c r="V83" s="144">
        <v>8236.5240000150698</v>
      </c>
      <c r="W83" s="144">
        <v>766.43898839819826</v>
      </c>
      <c r="X83" s="144">
        <v>259214.2023053093</v>
      </c>
      <c r="Y83" s="144">
        <v>32719.051608288348</v>
      </c>
      <c r="Z83" s="145">
        <v>302180.160260559</v>
      </c>
      <c r="AA83" s="143">
        <v>1964.2685624449998</v>
      </c>
      <c r="AB83" s="144">
        <v>46853.121932310998</v>
      </c>
      <c r="AC83" s="144">
        <v>10654.623773602003</v>
      </c>
      <c r="AD83" s="144">
        <v>564698.08387102128</v>
      </c>
      <c r="AE83" s="144">
        <v>44408.928845783012</v>
      </c>
      <c r="AF83" s="145">
        <v>668579.02698516229</v>
      </c>
      <c r="AG83" s="143">
        <v>2042.8107270476148</v>
      </c>
      <c r="AH83" s="144">
        <v>34948.681909809602</v>
      </c>
      <c r="AI83" s="144">
        <v>9220.8419537199989</v>
      </c>
      <c r="AJ83" s="144">
        <v>773773.24709239241</v>
      </c>
      <c r="AK83" s="144">
        <v>90007.038101732192</v>
      </c>
      <c r="AL83" s="145">
        <v>909992.61978470185</v>
      </c>
      <c r="AM83" s="143">
        <v>2955.4908907799995</v>
      </c>
      <c r="AN83" s="144">
        <v>47509.090287369989</v>
      </c>
      <c r="AO83" s="144">
        <v>10073.104595874998</v>
      </c>
      <c r="AP83" s="144">
        <v>976859.94976831495</v>
      </c>
      <c r="AQ83" s="144">
        <v>99555.496787239987</v>
      </c>
      <c r="AR83" s="145">
        <v>1136953.1323295799</v>
      </c>
      <c r="AS83" s="143">
        <v>3944.1441</v>
      </c>
      <c r="AT83" s="144">
        <v>58630.815050000005</v>
      </c>
      <c r="AU83" s="144">
        <v>11511.351430000002</v>
      </c>
      <c r="AV83" s="144">
        <v>855848.60662000009</v>
      </c>
      <c r="AW83" s="144">
        <v>95341.813220000011</v>
      </c>
      <c r="AX83" s="145">
        <v>1025276.7304200002</v>
      </c>
      <c r="AY83" s="143">
        <v>2696.05193964</v>
      </c>
      <c r="AZ83" s="144">
        <v>78800.688381369982</v>
      </c>
      <c r="BA83" s="144">
        <v>17775.849749790003</v>
      </c>
      <c r="BB83" s="144">
        <v>816881.78731751489</v>
      </c>
      <c r="BC83" s="144">
        <v>94161.198931925013</v>
      </c>
      <c r="BD83" s="145">
        <v>1010315.5763202399</v>
      </c>
      <c r="BE83" s="143">
        <v>2115.5384844699997</v>
      </c>
      <c r="BF83" s="144">
        <v>106443.76135807502</v>
      </c>
      <c r="BG83" s="144">
        <v>22141.760563125001</v>
      </c>
      <c r="BH83" s="144">
        <v>916742.05365038989</v>
      </c>
      <c r="BI83" s="144">
        <v>92818.640399404991</v>
      </c>
      <c r="BJ83" s="145">
        <v>1140261.7544554649</v>
      </c>
      <c r="BK83" s="143">
        <v>4314.6859413250004</v>
      </c>
      <c r="BL83" s="144">
        <v>177449.72815407001</v>
      </c>
      <c r="BM83" s="144">
        <v>34652.040413349998</v>
      </c>
      <c r="BN83" s="144">
        <v>1103867.7389608999</v>
      </c>
      <c r="BO83" s="144">
        <v>117796.16282300002</v>
      </c>
      <c r="BP83" s="145">
        <v>1438080.3562926447</v>
      </c>
      <c r="BQ83" s="143">
        <v>4851.9550809812508</v>
      </c>
      <c r="BR83" s="144">
        <v>199545.95116405693</v>
      </c>
      <c r="BS83" s="144">
        <v>38966.948194215489</v>
      </c>
      <c r="BT83" s="144">
        <v>1241322.4873414242</v>
      </c>
      <c r="BU83" s="144">
        <v>132464.26240553547</v>
      </c>
      <c r="BV83" s="146">
        <v>1617151.6041862133</v>
      </c>
    </row>
    <row r="84" spans="2:74" s="5" customFormat="1" ht="13.8" x14ac:dyDescent="0.25">
      <c r="B84" s="142" t="s">
        <v>98</v>
      </c>
      <c r="C84" s="143">
        <v>47753.116999999998</v>
      </c>
      <c r="D84" s="144">
        <v>267557.81800000003</v>
      </c>
      <c r="E84" s="144">
        <v>141699.37400000001</v>
      </c>
      <c r="F84" s="144">
        <v>15775.119000000001</v>
      </c>
      <c r="G84" s="144">
        <v>0</v>
      </c>
      <c r="H84" s="145">
        <v>472785.42800000007</v>
      </c>
      <c r="I84" s="143">
        <v>80799.739000000001</v>
      </c>
      <c r="J84" s="144">
        <v>211415.67800000001</v>
      </c>
      <c r="K84" s="144">
        <v>110578.90300000001</v>
      </c>
      <c r="L84" s="144">
        <v>14425.897000000001</v>
      </c>
      <c r="M84" s="144">
        <v>0</v>
      </c>
      <c r="N84" s="145">
        <v>417220.217</v>
      </c>
      <c r="O84" s="143">
        <v>70622.918000000005</v>
      </c>
      <c r="P84" s="144">
        <v>178038.546</v>
      </c>
      <c r="Q84" s="144">
        <v>91167.976999999999</v>
      </c>
      <c r="R84" s="144">
        <v>12428.835999999999</v>
      </c>
      <c r="S84" s="144">
        <v>0</v>
      </c>
      <c r="T84" s="145">
        <v>352258.277</v>
      </c>
      <c r="U84" s="143">
        <v>100521.73516758706</v>
      </c>
      <c r="V84" s="144">
        <v>238025.31838096021</v>
      </c>
      <c r="W84" s="144">
        <v>107079.518645055</v>
      </c>
      <c r="X84" s="144">
        <v>14433.539133976201</v>
      </c>
      <c r="Y84" s="144">
        <v>0</v>
      </c>
      <c r="Z84" s="145">
        <v>460060.11132757849</v>
      </c>
      <c r="AA84" s="143">
        <v>106450.50004648238</v>
      </c>
      <c r="AB84" s="144">
        <v>258014.05496399995</v>
      </c>
      <c r="AC84" s="144">
        <v>138578.44425957534</v>
      </c>
      <c r="AD84" s="144">
        <v>23736.635410999999</v>
      </c>
      <c r="AE84" s="144">
        <v>0</v>
      </c>
      <c r="AF84" s="145">
        <v>526779.63468105765</v>
      </c>
      <c r="AG84" s="143">
        <v>68388.900733446004</v>
      </c>
      <c r="AH84" s="144">
        <v>255836.53225972847</v>
      </c>
      <c r="AI84" s="144">
        <v>136485.41306514776</v>
      </c>
      <c r="AJ84" s="144">
        <v>24598.05308053043</v>
      </c>
      <c r="AK84" s="144">
        <v>0</v>
      </c>
      <c r="AL84" s="145">
        <v>485308.8991388526</v>
      </c>
      <c r="AM84" s="143">
        <v>113495.19588582241</v>
      </c>
      <c r="AN84" s="144">
        <v>356870.73656162125</v>
      </c>
      <c r="AO84" s="144">
        <v>247867.32998332501</v>
      </c>
      <c r="AP84" s="144">
        <v>21398.93943758732</v>
      </c>
      <c r="AQ84" s="144">
        <v>0</v>
      </c>
      <c r="AR84" s="145">
        <v>739632.20186835597</v>
      </c>
      <c r="AS84" s="143">
        <v>124776.926349803</v>
      </c>
      <c r="AT84" s="144">
        <v>643332.56990466476</v>
      </c>
      <c r="AU84" s="144">
        <v>286025.366187601</v>
      </c>
      <c r="AV84" s="144">
        <v>57837.874693773614</v>
      </c>
      <c r="AW84" s="144">
        <v>0</v>
      </c>
      <c r="AX84" s="145">
        <v>1111972.7371358422</v>
      </c>
      <c r="AY84" s="143">
        <v>200538.30963909501</v>
      </c>
      <c r="AZ84" s="144">
        <v>600122.29349714855</v>
      </c>
      <c r="BA84" s="144">
        <v>210308.28159773251</v>
      </c>
      <c r="BB84" s="144">
        <v>48812.469387772093</v>
      </c>
      <c r="BC84" s="144">
        <v>0</v>
      </c>
      <c r="BD84" s="145">
        <v>1059781.3541217481</v>
      </c>
      <c r="BE84" s="143">
        <v>264528.14491916005</v>
      </c>
      <c r="BF84" s="144">
        <v>564812.00449797011</v>
      </c>
      <c r="BG84" s="144">
        <v>219245.14979681204</v>
      </c>
      <c r="BH84" s="144">
        <v>37831.410983445006</v>
      </c>
      <c r="BI84" s="144">
        <v>0</v>
      </c>
      <c r="BJ84" s="145">
        <v>1086416.7101973873</v>
      </c>
      <c r="BK84" s="143">
        <v>300780.22961211338</v>
      </c>
      <c r="BL84" s="144">
        <v>642216.29215482611</v>
      </c>
      <c r="BM84" s="144">
        <v>249291.45636801721</v>
      </c>
      <c r="BN84" s="144">
        <v>43015.991684469824</v>
      </c>
      <c r="BO84" s="144">
        <v>0</v>
      </c>
      <c r="BP84" s="145">
        <v>1235303.9698194268</v>
      </c>
      <c r="BQ84" s="143">
        <v>338233.69375455432</v>
      </c>
      <c r="BR84" s="144">
        <v>722185.72665167192</v>
      </c>
      <c r="BS84" s="144">
        <v>280333.48540741653</v>
      </c>
      <c r="BT84" s="144">
        <v>48372.38729658669</v>
      </c>
      <c r="BU84" s="144">
        <v>0</v>
      </c>
      <c r="BV84" s="146">
        <v>1389125.2931102295</v>
      </c>
    </row>
    <row r="85" spans="2:74" s="5" customFormat="1" ht="13.8" x14ac:dyDescent="0.25">
      <c r="B85" s="142" t="s">
        <v>99</v>
      </c>
      <c r="C85" s="143">
        <v>4465.1239999999998</v>
      </c>
      <c r="D85" s="144">
        <v>12459.763999999999</v>
      </c>
      <c r="E85" s="144">
        <v>10395.852000000001</v>
      </c>
      <c r="F85" s="144">
        <v>149416.174</v>
      </c>
      <c r="G85" s="144">
        <v>24484.218000000001</v>
      </c>
      <c r="H85" s="145">
        <v>201221.13199999998</v>
      </c>
      <c r="I85" s="143">
        <v>3103.096</v>
      </c>
      <c r="J85" s="144">
        <v>10773.602999999999</v>
      </c>
      <c r="K85" s="144">
        <v>7163.4629999999997</v>
      </c>
      <c r="L85" s="144">
        <v>121250.13099999999</v>
      </c>
      <c r="M85" s="144">
        <v>20900.794000000002</v>
      </c>
      <c r="N85" s="145">
        <v>163191.087</v>
      </c>
      <c r="O85" s="143">
        <v>3581.2379999999998</v>
      </c>
      <c r="P85" s="144">
        <v>12151.65</v>
      </c>
      <c r="Q85" s="144">
        <v>9136.3639999999996</v>
      </c>
      <c r="R85" s="144">
        <v>141455.34299999999</v>
      </c>
      <c r="S85" s="144">
        <v>28499.945</v>
      </c>
      <c r="T85" s="145">
        <v>194824.54</v>
      </c>
      <c r="U85" s="143">
        <v>8038.7593828585568</v>
      </c>
      <c r="V85" s="144">
        <v>13931.193569756553</v>
      </c>
      <c r="W85" s="144">
        <v>9285.425283612698</v>
      </c>
      <c r="X85" s="144">
        <v>157291.20805770924</v>
      </c>
      <c r="Y85" s="144">
        <v>31761.911646671946</v>
      </c>
      <c r="Z85" s="145">
        <v>220308.497940609</v>
      </c>
      <c r="AA85" s="143">
        <v>9341.474198599999</v>
      </c>
      <c r="AB85" s="144">
        <v>12770.026170525001</v>
      </c>
      <c r="AC85" s="144">
        <v>172429.85171074001</v>
      </c>
      <c r="AD85" s="144">
        <v>244848.16031104996</v>
      </c>
      <c r="AE85" s="144">
        <v>49080.578423897488</v>
      </c>
      <c r="AF85" s="145">
        <v>488470.09081481246</v>
      </c>
      <c r="AG85" s="143">
        <v>10897.419385249988</v>
      </c>
      <c r="AH85" s="144">
        <v>42355.409600001381</v>
      </c>
      <c r="AI85" s="144">
        <v>20231.69223267501</v>
      </c>
      <c r="AJ85" s="144">
        <v>462255.47743677464</v>
      </c>
      <c r="AK85" s="144">
        <v>119193.81677195003</v>
      </c>
      <c r="AL85" s="145">
        <v>654933.81542665116</v>
      </c>
      <c r="AM85" s="143">
        <v>7847.8379737500009</v>
      </c>
      <c r="AN85" s="144">
        <v>42585.494503649992</v>
      </c>
      <c r="AO85" s="144">
        <v>39038.536425250008</v>
      </c>
      <c r="AP85" s="144">
        <v>470100.32899555011</v>
      </c>
      <c r="AQ85" s="144">
        <v>134390.23149065001</v>
      </c>
      <c r="AR85" s="145">
        <v>693962.42938885</v>
      </c>
      <c r="AS85" s="143">
        <v>11066.211168575002</v>
      </c>
      <c r="AT85" s="144">
        <v>53567.970142025006</v>
      </c>
      <c r="AU85" s="144">
        <v>46991.941624350002</v>
      </c>
      <c r="AV85" s="144">
        <v>535546.40245762421</v>
      </c>
      <c r="AW85" s="144">
        <v>166830.5497949</v>
      </c>
      <c r="AX85" s="145">
        <v>814003.07518747426</v>
      </c>
      <c r="AY85" s="143">
        <v>12116.283404025004</v>
      </c>
      <c r="AZ85" s="144">
        <v>55508.461445749999</v>
      </c>
      <c r="BA85" s="144">
        <v>51678.294461525009</v>
      </c>
      <c r="BB85" s="144">
        <v>577916.03917752404</v>
      </c>
      <c r="BC85" s="144">
        <v>129993.25224905</v>
      </c>
      <c r="BD85" s="145">
        <v>827212.33073787414</v>
      </c>
      <c r="BE85" s="143">
        <v>11957.446939725</v>
      </c>
      <c r="BF85" s="144">
        <v>49143.928570324999</v>
      </c>
      <c r="BG85" s="144">
        <v>47282.073388675009</v>
      </c>
      <c r="BH85" s="144">
        <v>540630.25715722423</v>
      </c>
      <c r="BI85" s="144">
        <v>127791.6277657</v>
      </c>
      <c r="BJ85" s="145">
        <v>776805.3338216492</v>
      </c>
      <c r="BK85" s="143">
        <v>13596.147348344579</v>
      </c>
      <c r="BL85" s="144">
        <v>55878.825763288434</v>
      </c>
      <c r="BM85" s="144">
        <v>53761.813869479076</v>
      </c>
      <c r="BN85" s="144">
        <v>614720.57324070286</v>
      </c>
      <c r="BO85" s="144">
        <v>145304.74688664754</v>
      </c>
      <c r="BP85" s="145">
        <v>883262.1071084626</v>
      </c>
      <c r="BQ85" s="143">
        <v>15289.153626859828</v>
      </c>
      <c r="BR85" s="144">
        <v>62836.914729926866</v>
      </c>
      <c r="BS85" s="144">
        <v>60456.290333539931</v>
      </c>
      <c r="BT85" s="144">
        <v>691266.21248428745</v>
      </c>
      <c r="BU85" s="144">
        <v>163398.24370412034</v>
      </c>
      <c r="BV85" s="146">
        <v>993246.81487873464</v>
      </c>
    </row>
    <row r="86" spans="2:74" s="5" customFormat="1" ht="13.8" x14ac:dyDescent="0.25">
      <c r="B86" s="142" t="s">
        <v>100</v>
      </c>
      <c r="C86" s="143">
        <v>3505.9140000000002</v>
      </c>
      <c r="D86" s="144">
        <v>15901.041999999999</v>
      </c>
      <c r="E86" s="144">
        <v>7999.2330000000002</v>
      </c>
      <c r="F86" s="144">
        <v>145160.065</v>
      </c>
      <c r="G86" s="144">
        <v>34657.107000000004</v>
      </c>
      <c r="H86" s="145">
        <v>207223.36100000003</v>
      </c>
      <c r="I86" s="143">
        <v>2322.08</v>
      </c>
      <c r="J86" s="144">
        <v>46105.872000000003</v>
      </c>
      <c r="K86" s="144">
        <v>17259.661</v>
      </c>
      <c r="L86" s="144">
        <v>295022.14799999999</v>
      </c>
      <c r="M86" s="144">
        <v>75561.967000000004</v>
      </c>
      <c r="N86" s="145">
        <v>436271.728</v>
      </c>
      <c r="O86" s="143">
        <v>2959.165</v>
      </c>
      <c r="P86" s="144">
        <v>18071.366999999998</v>
      </c>
      <c r="Q86" s="144">
        <v>14729.636</v>
      </c>
      <c r="R86" s="144">
        <v>176285.4</v>
      </c>
      <c r="S86" s="144">
        <v>42536.728999999999</v>
      </c>
      <c r="T86" s="145">
        <v>254582.29699999999</v>
      </c>
      <c r="U86" s="143">
        <v>6905.4713534854727</v>
      </c>
      <c r="V86" s="144">
        <v>85055.028145272518</v>
      </c>
      <c r="W86" s="144">
        <v>43689.112743491038</v>
      </c>
      <c r="X86" s="144">
        <v>572146.20709333825</v>
      </c>
      <c r="Y86" s="144">
        <v>144321.46533728618</v>
      </c>
      <c r="Z86" s="145">
        <v>852117.28467287344</v>
      </c>
      <c r="AA86" s="143">
        <v>4417.2995700000001</v>
      </c>
      <c r="AB86" s="144">
        <v>21749.538710000001</v>
      </c>
      <c r="AC86" s="144">
        <v>20117.637962499997</v>
      </c>
      <c r="AD86" s="144">
        <v>223958.22306749999</v>
      </c>
      <c r="AE86" s="144">
        <v>35255.613770000004</v>
      </c>
      <c r="AF86" s="145">
        <v>305498.31307999999</v>
      </c>
      <c r="AG86" s="143">
        <v>24398.437122500003</v>
      </c>
      <c r="AH86" s="144">
        <v>62278.032629999994</v>
      </c>
      <c r="AI86" s="144">
        <v>48991.46170249999</v>
      </c>
      <c r="AJ86" s="144">
        <v>419422.31702500005</v>
      </c>
      <c r="AK86" s="144">
        <v>102757.7363125</v>
      </c>
      <c r="AL86" s="145">
        <v>657847.98479250004</v>
      </c>
      <c r="AM86" s="143">
        <v>13039.632585000003</v>
      </c>
      <c r="AN86" s="144">
        <v>37428.700984999996</v>
      </c>
      <c r="AO86" s="144">
        <v>52280.6322325</v>
      </c>
      <c r="AP86" s="144">
        <v>278888.64800749987</v>
      </c>
      <c r="AQ86" s="144">
        <v>59732.944985000002</v>
      </c>
      <c r="AR86" s="145">
        <v>441370.5587949999</v>
      </c>
      <c r="AS86" s="143">
        <v>32617.664642500004</v>
      </c>
      <c r="AT86" s="144">
        <v>47230.36808</v>
      </c>
      <c r="AU86" s="144">
        <v>33007.255417499997</v>
      </c>
      <c r="AV86" s="144">
        <v>400041.66624250007</v>
      </c>
      <c r="AW86" s="144">
        <v>76066.013867500005</v>
      </c>
      <c r="AX86" s="145">
        <v>588962.96825000003</v>
      </c>
      <c r="AY86" s="143">
        <v>14.437250000000001</v>
      </c>
      <c r="AZ86" s="144">
        <v>1337.574255</v>
      </c>
      <c r="BA86" s="144">
        <v>98.149509999999992</v>
      </c>
      <c r="BB86" s="144">
        <v>1144.7023599999998</v>
      </c>
      <c r="BC86" s="144">
        <v>396.31700749999999</v>
      </c>
      <c r="BD86" s="145">
        <v>2991.1803824999997</v>
      </c>
      <c r="BE86" s="143">
        <v>12735.729337500001</v>
      </c>
      <c r="BF86" s="144">
        <v>37028.301127499995</v>
      </c>
      <c r="BG86" s="144">
        <v>32031.025307499996</v>
      </c>
      <c r="BH86" s="144">
        <v>242231.41036999997</v>
      </c>
      <c r="BI86" s="144">
        <v>65143.621690000014</v>
      </c>
      <c r="BJ86" s="145">
        <v>389170.08783249999</v>
      </c>
      <c r="BK86" s="143">
        <v>630.35452249999992</v>
      </c>
      <c r="BL86" s="144">
        <v>189.94895749999998</v>
      </c>
      <c r="BM86" s="144">
        <v>2121.7479349999994</v>
      </c>
      <c r="BN86" s="144">
        <v>2146.9195975000002</v>
      </c>
      <c r="BO86" s="144">
        <v>368.37566000000004</v>
      </c>
      <c r="BP86" s="145">
        <v>5457.3466724999998</v>
      </c>
      <c r="BQ86" s="143">
        <v>43716.24015645335</v>
      </c>
      <c r="BR86" s="144">
        <v>63301.101911896898</v>
      </c>
      <c r="BS86" s="144">
        <v>44238.394150901106</v>
      </c>
      <c r="BT86" s="144">
        <v>536160.93444219336</v>
      </c>
      <c r="BU86" s="144">
        <v>101948.44316484056</v>
      </c>
      <c r="BV86" s="146">
        <v>789365.11382628523</v>
      </c>
    </row>
    <row r="87" spans="2:74" s="5" customFormat="1" ht="13.8" x14ac:dyDescent="0.25">
      <c r="B87" s="142" t="s">
        <v>101</v>
      </c>
      <c r="C87" s="143">
        <v>1123.1990000000001</v>
      </c>
      <c r="D87" s="144">
        <v>320215.54499999998</v>
      </c>
      <c r="E87" s="144">
        <v>113306.58199999999</v>
      </c>
      <c r="F87" s="144">
        <v>728488.97199999995</v>
      </c>
      <c r="G87" s="144">
        <v>196283.959</v>
      </c>
      <c r="H87" s="145">
        <v>1359418.257</v>
      </c>
      <c r="I87" s="143">
        <v>28546.665000000001</v>
      </c>
      <c r="J87" s="144">
        <v>779957.81799999997</v>
      </c>
      <c r="K87" s="144">
        <v>293609.26899999997</v>
      </c>
      <c r="L87" s="144">
        <v>788933.03599999996</v>
      </c>
      <c r="M87" s="144">
        <v>215799.986</v>
      </c>
      <c r="N87" s="145">
        <v>2106846.7739999997</v>
      </c>
      <c r="O87" s="143">
        <v>12696.42</v>
      </c>
      <c r="P87" s="144">
        <v>806465.47600000002</v>
      </c>
      <c r="Q87" s="144">
        <v>458548.30599999998</v>
      </c>
      <c r="R87" s="144">
        <v>699162.67299999995</v>
      </c>
      <c r="S87" s="144">
        <v>240718.66</v>
      </c>
      <c r="T87" s="145">
        <v>2217591.5350000001</v>
      </c>
      <c r="U87" s="143">
        <v>13568.034137260625</v>
      </c>
      <c r="V87" s="144">
        <v>861829.63143290416</v>
      </c>
      <c r="W87" s="144">
        <v>490027.81782974076</v>
      </c>
      <c r="X87" s="144">
        <v>747160.45164659095</v>
      </c>
      <c r="Y87" s="144">
        <v>257244.08638902302</v>
      </c>
      <c r="Z87" s="145">
        <v>2369830.0214355197</v>
      </c>
      <c r="AA87" s="143">
        <v>14268.71442192975</v>
      </c>
      <c r="AB87" s="144">
        <v>906336.22873209196</v>
      </c>
      <c r="AC87" s="144">
        <v>515333.82954958262</v>
      </c>
      <c r="AD87" s="144">
        <v>785745.30429783463</v>
      </c>
      <c r="AE87" s="144">
        <v>270528.6829530542</v>
      </c>
      <c r="AF87" s="145">
        <v>2492212.7599544935</v>
      </c>
      <c r="AG87" s="143">
        <v>0</v>
      </c>
      <c r="AH87" s="144">
        <v>167414.38421565</v>
      </c>
      <c r="AI87" s="144">
        <v>35181.335300320003</v>
      </c>
      <c r="AJ87" s="144">
        <v>890558.08354920009</v>
      </c>
      <c r="AK87" s="144">
        <v>130201.17157126499</v>
      </c>
      <c r="AL87" s="145">
        <v>1223354.974636435</v>
      </c>
      <c r="AM87" s="143">
        <v>0</v>
      </c>
      <c r="AN87" s="144">
        <v>272214.11351716495</v>
      </c>
      <c r="AO87" s="144">
        <v>100766.72866730501</v>
      </c>
      <c r="AP87" s="144">
        <v>908580.92248139472</v>
      </c>
      <c r="AQ87" s="144">
        <v>217626.07437410497</v>
      </c>
      <c r="AR87" s="145">
        <v>1499187.8390399697</v>
      </c>
      <c r="AS87" s="143">
        <v>100858.592426</v>
      </c>
      <c r="AT87" s="144">
        <v>198485.795306885</v>
      </c>
      <c r="AU87" s="144">
        <v>21601.218195584999</v>
      </c>
      <c r="AV87" s="144">
        <v>307638.43607525504</v>
      </c>
      <c r="AW87" s="144">
        <v>159791.15309621999</v>
      </c>
      <c r="AX87" s="145">
        <v>788375.19509994506</v>
      </c>
      <c r="AY87" s="143">
        <v>427.41095981499996</v>
      </c>
      <c r="AZ87" s="144">
        <v>387504.63153448503</v>
      </c>
      <c r="BA87" s="144">
        <v>16120.237486780001</v>
      </c>
      <c r="BB87" s="144">
        <v>639800.04897334508</v>
      </c>
      <c r="BC87" s="144">
        <v>213552.58141003503</v>
      </c>
      <c r="BD87" s="145">
        <v>1257404.91036446</v>
      </c>
      <c r="BE87" s="143">
        <v>382.37574195500002</v>
      </c>
      <c r="BF87" s="144">
        <v>237591.68846086494</v>
      </c>
      <c r="BG87" s="144">
        <v>13799.013029709999</v>
      </c>
      <c r="BH87" s="144">
        <v>935309.47812569514</v>
      </c>
      <c r="BI87" s="144">
        <v>394411.69461762498</v>
      </c>
      <c r="BJ87" s="145">
        <v>1581494.2499758501</v>
      </c>
      <c r="BK87" s="143">
        <v>0</v>
      </c>
      <c r="BL87" s="144">
        <v>154632.06839269999</v>
      </c>
      <c r="BM87" s="144">
        <v>163697.63434575</v>
      </c>
      <c r="BN87" s="144">
        <v>936094.18913625006</v>
      </c>
      <c r="BO87" s="144">
        <v>132310.91659881</v>
      </c>
      <c r="BP87" s="145">
        <v>1386734.80847351</v>
      </c>
      <c r="BQ87" s="143">
        <v>0</v>
      </c>
      <c r="BR87" s="144">
        <v>173887.01289582174</v>
      </c>
      <c r="BS87" s="144">
        <v>184081.43246332428</v>
      </c>
      <c r="BT87" s="144">
        <v>1052657.6022035757</v>
      </c>
      <c r="BU87" s="144">
        <v>148786.40827882386</v>
      </c>
      <c r="BV87" s="146">
        <v>1559412.4558415455</v>
      </c>
    </row>
    <row r="88" spans="2:74" s="5" customFormat="1" ht="13.8" x14ac:dyDescent="0.25">
      <c r="B88" s="142" t="s">
        <v>102</v>
      </c>
      <c r="C88" s="143">
        <v>0</v>
      </c>
      <c r="D88" s="144">
        <v>37433.123</v>
      </c>
      <c r="E88" s="144">
        <v>0</v>
      </c>
      <c r="F88" s="144">
        <v>49887.925999999999</v>
      </c>
      <c r="G88" s="144">
        <v>0</v>
      </c>
      <c r="H88" s="145">
        <v>87321.048999999999</v>
      </c>
      <c r="I88" s="143">
        <v>0</v>
      </c>
      <c r="J88" s="144">
        <v>16143.989</v>
      </c>
      <c r="K88" s="144">
        <v>11885.925999999999</v>
      </c>
      <c r="L88" s="144">
        <v>168927.80100000001</v>
      </c>
      <c r="M88" s="144">
        <v>0</v>
      </c>
      <c r="N88" s="145">
        <v>196957.71600000001</v>
      </c>
      <c r="O88" s="143">
        <v>0</v>
      </c>
      <c r="P88" s="144">
        <v>27763.548999999999</v>
      </c>
      <c r="Q88" s="144">
        <v>30940.463</v>
      </c>
      <c r="R88" s="144">
        <v>308185.75799999997</v>
      </c>
      <c r="S88" s="144">
        <v>0</v>
      </c>
      <c r="T88" s="145">
        <v>366889.76999999996</v>
      </c>
      <c r="U88" s="143">
        <v>96334.22045722499</v>
      </c>
      <c r="V88" s="144">
        <v>44045.017660824997</v>
      </c>
      <c r="W88" s="144">
        <v>43219.938928425014</v>
      </c>
      <c r="X88" s="144">
        <v>373725.69401637523</v>
      </c>
      <c r="Y88" s="144">
        <v>0</v>
      </c>
      <c r="Z88" s="145">
        <v>557324.87106285023</v>
      </c>
      <c r="AA88" s="143">
        <v>153656.33725167505</v>
      </c>
      <c r="AB88" s="144">
        <v>55477.722754174989</v>
      </c>
      <c r="AC88" s="144">
        <v>54661.248464274984</v>
      </c>
      <c r="AD88" s="144">
        <v>394285.27845177508</v>
      </c>
      <c r="AE88" s="144">
        <v>0</v>
      </c>
      <c r="AF88" s="145">
        <v>658080.58692190005</v>
      </c>
      <c r="AG88" s="143">
        <v>138558.04334880001</v>
      </c>
      <c r="AH88" s="144">
        <v>59327.913556549982</v>
      </c>
      <c r="AI88" s="144">
        <v>4121.4104186749992</v>
      </c>
      <c r="AJ88" s="144">
        <v>237455.33895319997</v>
      </c>
      <c r="AK88" s="144">
        <v>0</v>
      </c>
      <c r="AL88" s="145">
        <v>439462.70627722493</v>
      </c>
      <c r="AM88" s="143">
        <v>143875.95092910004</v>
      </c>
      <c r="AN88" s="144">
        <v>61536.010882249968</v>
      </c>
      <c r="AO88" s="144">
        <v>22757.891136524999</v>
      </c>
      <c r="AP88" s="144">
        <v>257564.02314019995</v>
      </c>
      <c r="AQ88" s="144">
        <v>0</v>
      </c>
      <c r="AR88" s="145">
        <v>485733.87608807493</v>
      </c>
      <c r="AS88" s="143">
        <v>5417.9877258999995</v>
      </c>
      <c r="AT88" s="144">
        <v>43504.3995488</v>
      </c>
      <c r="AU88" s="144">
        <v>19135.772935100002</v>
      </c>
      <c r="AV88" s="144">
        <v>516738.63196677488</v>
      </c>
      <c r="AW88" s="144">
        <v>60980.957906574993</v>
      </c>
      <c r="AX88" s="145">
        <v>645777.75008314988</v>
      </c>
      <c r="AY88" s="143">
        <v>5429.4596963100003</v>
      </c>
      <c r="AZ88" s="144">
        <v>62629.351899385008</v>
      </c>
      <c r="BA88" s="144">
        <v>2701.1680748849994</v>
      </c>
      <c r="BB88" s="144">
        <v>515291.05395300005</v>
      </c>
      <c r="BC88" s="144">
        <v>59661.893972419995</v>
      </c>
      <c r="BD88" s="145">
        <v>645712.92759600002</v>
      </c>
      <c r="BE88" s="143">
        <v>2954.6485549499998</v>
      </c>
      <c r="BF88" s="144">
        <v>34892.11115995</v>
      </c>
      <c r="BG88" s="144">
        <v>631.62878802500006</v>
      </c>
      <c r="BH88" s="144">
        <v>397530.79066394997</v>
      </c>
      <c r="BI88" s="144">
        <v>67574.795137425011</v>
      </c>
      <c r="BJ88" s="145">
        <v>503583.97430429998</v>
      </c>
      <c r="BK88" s="143">
        <v>3359.566412309538</v>
      </c>
      <c r="BL88" s="144">
        <v>39673.877460367716</v>
      </c>
      <c r="BM88" s="144">
        <v>718.18993759563421</v>
      </c>
      <c r="BN88" s="144">
        <v>452010.13499084697</v>
      </c>
      <c r="BO88" s="144">
        <v>76835.538251090824</v>
      </c>
      <c r="BP88" s="145">
        <v>572597.30705221067</v>
      </c>
      <c r="BQ88" s="143">
        <v>3777.9030839712741</v>
      </c>
      <c r="BR88" s="144">
        <v>44614.10956528275</v>
      </c>
      <c r="BS88" s="144">
        <v>807.61968871288195</v>
      </c>
      <c r="BT88" s="144">
        <v>508294.90279201424</v>
      </c>
      <c r="BU88" s="144">
        <v>86403.178652401562</v>
      </c>
      <c r="BV88" s="146">
        <v>643897.71378238278</v>
      </c>
    </row>
    <row r="89" spans="2:74" s="5" customFormat="1" ht="13.8" x14ac:dyDescent="0.25">
      <c r="B89" s="142" t="s">
        <v>103</v>
      </c>
      <c r="C89" s="143">
        <v>0</v>
      </c>
      <c r="D89" s="144">
        <v>0</v>
      </c>
      <c r="E89" s="144">
        <v>0</v>
      </c>
      <c r="F89" s="144">
        <v>0</v>
      </c>
      <c r="G89" s="144">
        <v>0</v>
      </c>
      <c r="H89" s="145">
        <v>0</v>
      </c>
      <c r="I89" s="143">
        <v>0</v>
      </c>
      <c r="J89" s="144">
        <v>0</v>
      </c>
      <c r="K89" s="144">
        <v>0</v>
      </c>
      <c r="L89" s="144">
        <v>0</v>
      </c>
      <c r="M89" s="144">
        <v>0</v>
      </c>
      <c r="N89" s="145">
        <v>0</v>
      </c>
      <c r="O89" s="143">
        <v>19492.038</v>
      </c>
      <c r="P89" s="144">
        <v>95282.256999999998</v>
      </c>
      <c r="Q89" s="144">
        <v>25985.73</v>
      </c>
      <c r="R89" s="144">
        <v>513660.255</v>
      </c>
      <c r="S89" s="144">
        <v>92069.721000000005</v>
      </c>
      <c r="T89" s="145">
        <v>746490.00100000005</v>
      </c>
      <c r="U89" s="143">
        <v>36927.380384153737</v>
      </c>
      <c r="V89" s="144">
        <v>180510.8421838544</v>
      </c>
      <c r="W89" s="144">
        <v>49229.584303786949</v>
      </c>
      <c r="X89" s="144">
        <v>973121.83559486072</v>
      </c>
      <c r="Y89" s="144">
        <v>174424.73875862549</v>
      </c>
      <c r="Z89" s="145">
        <v>1414214.3812252812</v>
      </c>
      <c r="AA89" s="143">
        <v>63121.579852015006</v>
      </c>
      <c r="AB89" s="144">
        <v>169158.98108661504</v>
      </c>
      <c r="AC89" s="144">
        <v>58483.653029430003</v>
      </c>
      <c r="AD89" s="144">
        <v>1043911.28609711</v>
      </c>
      <c r="AE89" s="144">
        <v>208362.94463658999</v>
      </c>
      <c r="AF89" s="145">
        <v>1543038.4447017601</v>
      </c>
      <c r="AG89" s="143">
        <v>13425.771005265004</v>
      </c>
      <c r="AH89" s="144">
        <v>104055.02398859503</v>
      </c>
      <c r="AI89" s="144">
        <v>19620.428994525002</v>
      </c>
      <c r="AJ89" s="144">
        <v>318234.83523178502</v>
      </c>
      <c r="AK89" s="144">
        <v>75237.22345216501</v>
      </c>
      <c r="AL89" s="145">
        <v>530573.28267233504</v>
      </c>
      <c r="AM89" s="143">
        <v>15953.668247815005</v>
      </c>
      <c r="AN89" s="144">
        <v>98153.599263160009</v>
      </c>
      <c r="AO89" s="144">
        <v>28756.386505130002</v>
      </c>
      <c r="AP89" s="144">
        <v>328393.88175857993</v>
      </c>
      <c r="AQ89" s="144">
        <v>80091.275787695005</v>
      </c>
      <c r="AR89" s="145">
        <v>551348.81156237994</v>
      </c>
      <c r="AS89" s="143">
        <v>19184.931886394999</v>
      </c>
      <c r="AT89" s="144">
        <v>105474.39345915998</v>
      </c>
      <c r="AU89" s="144">
        <v>43134.028206560004</v>
      </c>
      <c r="AV89" s="144">
        <v>297969.51573057001</v>
      </c>
      <c r="AW89" s="144">
        <v>92967.248594550008</v>
      </c>
      <c r="AX89" s="145">
        <v>558730.11787723494</v>
      </c>
      <c r="AY89" s="143">
        <v>13582.138287929998</v>
      </c>
      <c r="AZ89" s="144">
        <v>99643.860462899989</v>
      </c>
      <c r="BA89" s="144">
        <v>42522.249752290001</v>
      </c>
      <c r="BB89" s="144">
        <v>273722.58692729997</v>
      </c>
      <c r="BC89" s="144">
        <v>100305.98498300002</v>
      </c>
      <c r="BD89" s="145">
        <v>529776.82041341998</v>
      </c>
      <c r="BE89" s="143">
        <v>10530.80454304</v>
      </c>
      <c r="BF89" s="144">
        <v>67848.103415140009</v>
      </c>
      <c r="BG89" s="144">
        <v>23419.384731309994</v>
      </c>
      <c r="BH89" s="144">
        <v>191325.29950557501</v>
      </c>
      <c r="BI89" s="144">
        <v>57834.061368729985</v>
      </c>
      <c r="BJ89" s="145">
        <v>350957.65356379503</v>
      </c>
      <c r="BK89" s="143">
        <v>11973.991687817701</v>
      </c>
      <c r="BL89" s="144">
        <v>77146.301880991639</v>
      </c>
      <c r="BM89" s="144">
        <v>26628.878825013202</v>
      </c>
      <c r="BN89" s="144">
        <v>217545.34865649012</v>
      </c>
      <c r="BO89" s="144">
        <v>65759.892064429267</v>
      </c>
      <c r="BP89" s="145">
        <v>399054.41311474191</v>
      </c>
      <c r="BQ89" s="143">
        <v>13465.005471868299</v>
      </c>
      <c r="BR89" s="144">
        <v>86752.638889736569</v>
      </c>
      <c r="BS89" s="144">
        <v>29944.734257107964</v>
      </c>
      <c r="BT89" s="144">
        <v>244634.31964959067</v>
      </c>
      <c r="BU89" s="144">
        <v>73948.381589229772</v>
      </c>
      <c r="BV89" s="146">
        <v>448745.07985753327</v>
      </c>
    </row>
    <row r="90" spans="2:74" s="5" customFormat="1" ht="13.8" x14ac:dyDescent="0.25">
      <c r="B90" s="142" t="s">
        <v>104</v>
      </c>
      <c r="C90" s="143">
        <v>0</v>
      </c>
      <c r="D90" s="144">
        <v>0</v>
      </c>
      <c r="E90" s="144">
        <v>0</v>
      </c>
      <c r="F90" s="144">
        <v>0</v>
      </c>
      <c r="G90" s="144">
        <v>0</v>
      </c>
      <c r="H90" s="145">
        <v>0</v>
      </c>
      <c r="I90" s="143">
        <v>0</v>
      </c>
      <c r="J90" s="144">
        <v>0</v>
      </c>
      <c r="K90" s="144">
        <v>0</v>
      </c>
      <c r="L90" s="144">
        <v>0</v>
      </c>
      <c r="M90" s="144">
        <v>0</v>
      </c>
      <c r="N90" s="145">
        <v>0</v>
      </c>
      <c r="O90" s="143">
        <v>2697.6529999999998</v>
      </c>
      <c r="P90" s="144">
        <v>0</v>
      </c>
      <c r="Q90" s="144">
        <v>1577.1569999999999</v>
      </c>
      <c r="R90" s="144">
        <v>8008.7190000000001</v>
      </c>
      <c r="S90" s="144">
        <v>0</v>
      </c>
      <c r="T90" s="145">
        <v>12283.528999999999</v>
      </c>
      <c r="U90" s="143">
        <v>6386.0912022315997</v>
      </c>
      <c r="V90" s="144">
        <v>436.97039100000006</v>
      </c>
      <c r="W90" s="144">
        <v>2302.1903520000001</v>
      </c>
      <c r="X90" s="144">
        <v>27157.554666488501</v>
      </c>
      <c r="Y90" s="144">
        <v>0</v>
      </c>
      <c r="Z90" s="145">
        <v>36282.806611720102</v>
      </c>
      <c r="AA90" s="143">
        <v>21080.8655528692</v>
      </c>
      <c r="AB90" s="144">
        <v>5316.3236961625007</v>
      </c>
      <c r="AC90" s="144">
        <v>2774.6444780000002</v>
      </c>
      <c r="AD90" s="144">
        <v>51399.750722790712</v>
      </c>
      <c r="AE90" s="144">
        <v>3102.5109469999998</v>
      </c>
      <c r="AF90" s="145">
        <v>83674.095396822406</v>
      </c>
      <c r="AG90" s="143">
        <v>45249.248127662344</v>
      </c>
      <c r="AH90" s="144">
        <v>8086.2307427146525</v>
      </c>
      <c r="AI90" s="144">
        <v>4880.5785001565828</v>
      </c>
      <c r="AJ90" s="144">
        <v>79983.774329178399</v>
      </c>
      <c r="AK90" s="144">
        <v>3807.2535868462674</v>
      </c>
      <c r="AL90" s="145">
        <v>142007.08528655823</v>
      </c>
      <c r="AM90" s="143">
        <v>51385.79658427614</v>
      </c>
      <c r="AN90" s="144">
        <v>11593.39177551295</v>
      </c>
      <c r="AO90" s="144">
        <v>5564.3662069636712</v>
      </c>
      <c r="AP90" s="144">
        <v>88255.390156776513</v>
      </c>
      <c r="AQ90" s="144">
        <v>12260.943292541553</v>
      </c>
      <c r="AR90" s="145">
        <v>169059.88801607085</v>
      </c>
      <c r="AS90" s="143">
        <v>68726.890385385792</v>
      </c>
      <c r="AT90" s="144">
        <v>94769.819182264997</v>
      </c>
      <c r="AU90" s="144">
        <v>25540.018564770246</v>
      </c>
      <c r="AV90" s="144">
        <v>205716.03818705137</v>
      </c>
      <c r="AW90" s="144">
        <v>32160.786216850953</v>
      </c>
      <c r="AX90" s="145">
        <v>426913.55253632338</v>
      </c>
      <c r="AY90" s="143">
        <v>61988.064872667448</v>
      </c>
      <c r="AZ90" s="144">
        <v>91647.799036112876</v>
      </c>
      <c r="BA90" s="144">
        <v>20059.317139285169</v>
      </c>
      <c r="BB90" s="144">
        <v>178714.26897407617</v>
      </c>
      <c r="BC90" s="144">
        <v>27484.432557373919</v>
      </c>
      <c r="BD90" s="145">
        <v>379893.88257951563</v>
      </c>
      <c r="BE90" s="143">
        <v>34760.104624522603</v>
      </c>
      <c r="BF90" s="144">
        <v>71559.040562047652</v>
      </c>
      <c r="BG90" s="144">
        <v>35253.316579325867</v>
      </c>
      <c r="BH90" s="144">
        <v>270685.60542736511</v>
      </c>
      <c r="BI90" s="144">
        <v>68257.009995084212</v>
      </c>
      <c r="BJ90" s="145">
        <v>480515.07718834549</v>
      </c>
      <c r="BK90" s="143">
        <v>80358.05545697808</v>
      </c>
      <c r="BL90" s="144">
        <v>172361.80087294604</v>
      </c>
      <c r="BM90" s="144">
        <v>44891.770956071588</v>
      </c>
      <c r="BN90" s="144">
        <v>310473.78052600374</v>
      </c>
      <c r="BO90" s="144">
        <v>95790.459842762793</v>
      </c>
      <c r="BP90" s="145">
        <v>703875.86765476223</v>
      </c>
      <c r="BQ90" s="143">
        <v>86893.414433064259</v>
      </c>
      <c r="BR90" s="144">
        <v>213725.91134094089</v>
      </c>
      <c r="BS90" s="144">
        <v>79003.638922608909</v>
      </c>
      <c r="BT90" s="144">
        <v>446601.0130100596</v>
      </c>
      <c r="BU90" s="144">
        <v>111240.88478812772</v>
      </c>
      <c r="BV90" s="146">
        <v>937464.86249480129</v>
      </c>
    </row>
    <row r="91" spans="2:74" s="5" customFormat="1" ht="13.8" x14ac:dyDescent="0.25">
      <c r="B91" s="142" t="s">
        <v>105</v>
      </c>
      <c r="C91" s="143">
        <v>0</v>
      </c>
      <c r="D91" s="144">
        <v>44182.881000000001</v>
      </c>
      <c r="E91" s="144">
        <v>0</v>
      </c>
      <c r="F91" s="144">
        <v>8340.4750000000004</v>
      </c>
      <c r="G91" s="144">
        <v>0</v>
      </c>
      <c r="H91" s="145">
        <v>52523.356</v>
      </c>
      <c r="I91" s="143">
        <v>0</v>
      </c>
      <c r="J91" s="144">
        <v>54400.911999999997</v>
      </c>
      <c r="K91" s="144">
        <v>0</v>
      </c>
      <c r="L91" s="144">
        <v>279553.97600000002</v>
      </c>
      <c r="M91" s="144">
        <v>0</v>
      </c>
      <c r="N91" s="145">
        <v>333954.88800000004</v>
      </c>
      <c r="O91" s="143">
        <v>0</v>
      </c>
      <c r="P91" s="144">
        <v>179581.53400000001</v>
      </c>
      <c r="Q91" s="144">
        <v>0</v>
      </c>
      <c r="R91" s="144">
        <v>499578.30599999998</v>
      </c>
      <c r="S91" s="144">
        <v>0</v>
      </c>
      <c r="T91" s="145">
        <v>679159.84</v>
      </c>
      <c r="U91" s="143">
        <v>0</v>
      </c>
      <c r="V91" s="144">
        <v>425695.42749910004</v>
      </c>
      <c r="W91" s="144">
        <v>0</v>
      </c>
      <c r="X91" s="144">
        <v>476763.28825917497</v>
      </c>
      <c r="Y91" s="144">
        <v>0</v>
      </c>
      <c r="Z91" s="145">
        <v>902458.71575827501</v>
      </c>
      <c r="AA91" s="143">
        <v>0</v>
      </c>
      <c r="AB91" s="144">
        <v>426812.30510627496</v>
      </c>
      <c r="AC91" s="144">
        <v>0</v>
      </c>
      <c r="AD91" s="144">
        <v>165756.742561625</v>
      </c>
      <c r="AE91" s="144">
        <v>0</v>
      </c>
      <c r="AF91" s="145">
        <v>592569.04766789998</v>
      </c>
      <c r="AG91" s="143">
        <v>0</v>
      </c>
      <c r="AH91" s="144">
        <v>119601.02902152501</v>
      </c>
      <c r="AI91" s="144">
        <v>0</v>
      </c>
      <c r="AJ91" s="144">
        <v>29074.929191774998</v>
      </c>
      <c r="AK91" s="144">
        <v>0</v>
      </c>
      <c r="AL91" s="145">
        <v>148675.95821330001</v>
      </c>
      <c r="AM91" s="143">
        <v>0</v>
      </c>
      <c r="AN91" s="144">
        <v>158024.91566512501</v>
      </c>
      <c r="AO91" s="144">
        <v>0</v>
      </c>
      <c r="AP91" s="144">
        <v>0</v>
      </c>
      <c r="AQ91" s="144">
        <v>0</v>
      </c>
      <c r="AR91" s="145">
        <v>158024.91566512501</v>
      </c>
      <c r="AS91" s="143">
        <v>0</v>
      </c>
      <c r="AT91" s="144">
        <v>320720.86269749998</v>
      </c>
      <c r="AU91" s="144">
        <v>0</v>
      </c>
      <c r="AV91" s="144">
        <v>122731.53824445</v>
      </c>
      <c r="AW91" s="144">
        <v>0</v>
      </c>
      <c r="AX91" s="145">
        <v>443452.40094194998</v>
      </c>
      <c r="AY91" s="143">
        <v>0</v>
      </c>
      <c r="AZ91" s="144">
        <v>296260.64212000003</v>
      </c>
      <c r="BA91" s="144">
        <v>0</v>
      </c>
      <c r="BB91" s="144">
        <v>11971.8231</v>
      </c>
      <c r="BC91" s="144">
        <v>0</v>
      </c>
      <c r="BD91" s="145">
        <v>308232.46522000001</v>
      </c>
      <c r="BE91" s="143">
        <v>0</v>
      </c>
      <c r="BF91" s="144">
        <v>79302.416840000005</v>
      </c>
      <c r="BG91" s="144">
        <v>0</v>
      </c>
      <c r="BH91" s="144">
        <v>22330.322899999999</v>
      </c>
      <c r="BI91" s="144">
        <v>0</v>
      </c>
      <c r="BJ91" s="145">
        <v>101632.73974</v>
      </c>
      <c r="BK91" s="143">
        <v>0</v>
      </c>
      <c r="BL91" s="144">
        <v>90170.364114639277</v>
      </c>
      <c r="BM91" s="144">
        <v>0</v>
      </c>
      <c r="BN91" s="144">
        <v>25390.567235207454</v>
      </c>
      <c r="BO91" s="144">
        <v>0</v>
      </c>
      <c r="BP91" s="145">
        <v>115560.93134984674</v>
      </c>
      <c r="BQ91" s="143">
        <v>0</v>
      </c>
      <c r="BR91" s="144">
        <v>101398.47077388919</v>
      </c>
      <c r="BS91" s="144">
        <v>0</v>
      </c>
      <c r="BT91" s="144">
        <v>28552.226832071388</v>
      </c>
      <c r="BU91" s="144">
        <v>0</v>
      </c>
      <c r="BV91" s="146">
        <v>129950.69760596058</v>
      </c>
    </row>
    <row r="92" spans="2:74" s="5" customFormat="1" ht="13.8" x14ac:dyDescent="0.25">
      <c r="B92" s="142" t="s">
        <v>106</v>
      </c>
      <c r="C92" s="143">
        <v>2948.3009999999999</v>
      </c>
      <c r="D92" s="144">
        <v>13097.157999999999</v>
      </c>
      <c r="E92" s="144">
        <v>12209.870999999999</v>
      </c>
      <c r="F92" s="144">
        <v>213592.383</v>
      </c>
      <c r="G92" s="144">
        <v>46294.464999999997</v>
      </c>
      <c r="H92" s="145">
        <v>288142.17799999996</v>
      </c>
      <c r="I92" s="143">
        <v>1697.2639999999999</v>
      </c>
      <c r="J92" s="144">
        <v>9892.5450000000001</v>
      </c>
      <c r="K92" s="144">
        <v>17459.824000000001</v>
      </c>
      <c r="L92" s="144">
        <v>175848.995</v>
      </c>
      <c r="M92" s="144">
        <v>51519.218000000001</v>
      </c>
      <c r="N92" s="145">
        <v>256417.84599999999</v>
      </c>
      <c r="O92" s="143">
        <v>3983.3519999999999</v>
      </c>
      <c r="P92" s="144">
        <v>9724.6280000000006</v>
      </c>
      <c r="Q92" s="144">
        <v>22581.404999999999</v>
      </c>
      <c r="R92" s="144">
        <v>186785.22200000001</v>
      </c>
      <c r="S92" s="144">
        <v>46886.180999999997</v>
      </c>
      <c r="T92" s="145">
        <v>269960.788</v>
      </c>
      <c r="U92" s="143">
        <v>4327.6612626906317</v>
      </c>
      <c r="V92" s="144">
        <v>11047.880270080597</v>
      </c>
      <c r="W92" s="144">
        <v>24819.971825126242</v>
      </c>
      <c r="X92" s="144">
        <v>198334.19316405224</v>
      </c>
      <c r="Y92" s="144">
        <v>56063.062849146096</v>
      </c>
      <c r="Z92" s="145">
        <v>294592.76937109575</v>
      </c>
      <c r="AA92" s="143">
        <v>5862.0311663795555</v>
      </c>
      <c r="AB92" s="144">
        <v>11401.886414595701</v>
      </c>
      <c r="AC92" s="144">
        <v>7332.7067474734131</v>
      </c>
      <c r="AD92" s="144">
        <v>204651.2943077067</v>
      </c>
      <c r="AE92" s="144">
        <v>55692.186376182653</v>
      </c>
      <c r="AF92" s="145">
        <v>284940.10501233803</v>
      </c>
      <c r="AG92" s="143">
        <v>8842.9066529591419</v>
      </c>
      <c r="AH92" s="144">
        <v>11828.997694501499</v>
      </c>
      <c r="AI92" s="144">
        <v>20526.228464814252</v>
      </c>
      <c r="AJ92" s="144">
        <v>195876.17911982193</v>
      </c>
      <c r="AK92" s="144">
        <v>63588.19142309876</v>
      </c>
      <c r="AL92" s="145">
        <v>300662.50335519557</v>
      </c>
      <c r="AM92" s="143">
        <v>9881.1433490622912</v>
      </c>
      <c r="AN92" s="144">
        <v>14811.558493641958</v>
      </c>
      <c r="AO92" s="144">
        <v>12046.254850550273</v>
      </c>
      <c r="AP92" s="144">
        <v>235685.24614153153</v>
      </c>
      <c r="AQ92" s="144">
        <v>70505.090159964166</v>
      </c>
      <c r="AR92" s="145">
        <v>342929.2929947502</v>
      </c>
      <c r="AS92" s="143">
        <v>9150.8169534453336</v>
      </c>
      <c r="AT92" s="144">
        <v>19513.301879394963</v>
      </c>
      <c r="AU92" s="144">
        <v>14532.132511947968</v>
      </c>
      <c r="AV92" s="144">
        <v>261451.12594877009</v>
      </c>
      <c r="AW92" s="144">
        <v>84743.696313497072</v>
      </c>
      <c r="AX92" s="145">
        <v>389391.07360705541</v>
      </c>
      <c r="AY92" s="143">
        <v>12026.053461862155</v>
      </c>
      <c r="AZ92" s="144">
        <v>24605.424798016837</v>
      </c>
      <c r="BA92" s="144">
        <v>19744.413398864355</v>
      </c>
      <c r="BB92" s="144">
        <v>333222.79925314902</v>
      </c>
      <c r="BC92" s="144">
        <v>93895.40659651703</v>
      </c>
      <c r="BD92" s="145">
        <v>483494.09750840947</v>
      </c>
      <c r="BE92" s="143">
        <v>14135.114659999999</v>
      </c>
      <c r="BF92" s="144">
        <v>32869.315549999999</v>
      </c>
      <c r="BG92" s="144">
        <v>27008.41416</v>
      </c>
      <c r="BH92" s="144">
        <v>348775.59312999999</v>
      </c>
      <c r="BI92" s="144">
        <v>125069.11349</v>
      </c>
      <c r="BJ92" s="145">
        <v>547857.55099000002</v>
      </c>
      <c r="BK92" s="143">
        <v>15700.778283230531</v>
      </c>
      <c r="BL92" s="144">
        <v>35443.017650956004</v>
      </c>
      <c r="BM92" s="144">
        <v>28913.469092908956</v>
      </c>
      <c r="BN92" s="144">
        <v>387299.74728759244</v>
      </c>
      <c r="BO92" s="144">
        <v>136117.56222821731</v>
      </c>
      <c r="BP92" s="145">
        <v>603474.57454290532</v>
      </c>
      <c r="BQ92" s="143">
        <v>17965.157868261696</v>
      </c>
      <c r="BR92" s="144">
        <v>41464.115315224859</v>
      </c>
      <c r="BS92" s="144">
        <v>34009.464309427822</v>
      </c>
      <c r="BT92" s="144">
        <v>443248.21662412357</v>
      </c>
      <c r="BU92" s="144">
        <v>158139.11816183411</v>
      </c>
      <c r="BV92" s="146">
        <v>694826.07227887202</v>
      </c>
    </row>
    <row r="93" spans="2:74" s="5" customFormat="1" ht="13.8" x14ac:dyDescent="0.25">
      <c r="B93" s="142" t="s">
        <v>107</v>
      </c>
      <c r="C93" s="143">
        <v>10536.743</v>
      </c>
      <c r="D93" s="144">
        <v>32494.403999999999</v>
      </c>
      <c r="E93" s="144">
        <v>27684.954000000002</v>
      </c>
      <c r="F93" s="144">
        <v>311768.05499999999</v>
      </c>
      <c r="G93" s="144">
        <v>52322.444000000003</v>
      </c>
      <c r="H93" s="145">
        <v>434806.6</v>
      </c>
      <c r="I93" s="143">
        <v>11740.544</v>
      </c>
      <c r="J93" s="144">
        <v>37739.358</v>
      </c>
      <c r="K93" s="144">
        <v>28804.215</v>
      </c>
      <c r="L93" s="144">
        <v>234172.24600000001</v>
      </c>
      <c r="M93" s="144">
        <v>50473.618000000002</v>
      </c>
      <c r="N93" s="145">
        <v>362929.98100000003</v>
      </c>
      <c r="O93" s="143">
        <v>9282.8080000000009</v>
      </c>
      <c r="P93" s="144">
        <v>42468.205999999998</v>
      </c>
      <c r="Q93" s="144">
        <v>42561.269</v>
      </c>
      <c r="R93" s="144">
        <v>280134.97899999999</v>
      </c>
      <c r="S93" s="144">
        <v>57717.421000000002</v>
      </c>
      <c r="T93" s="145">
        <v>432164.68299999996</v>
      </c>
      <c r="U93" s="143">
        <v>9040.4345512250002</v>
      </c>
      <c r="V93" s="144">
        <v>58010.42901900001</v>
      </c>
      <c r="W93" s="144">
        <v>32204.806864574999</v>
      </c>
      <c r="X93" s="144">
        <v>317480.45232492499</v>
      </c>
      <c r="Y93" s="144">
        <v>59663.273379424994</v>
      </c>
      <c r="Z93" s="145">
        <v>476399.39613914996</v>
      </c>
      <c r="AA93" s="143">
        <v>11841.53175</v>
      </c>
      <c r="AB93" s="144">
        <v>45375.204480000008</v>
      </c>
      <c r="AC93" s="144">
        <v>54235.701019999993</v>
      </c>
      <c r="AD93" s="144">
        <v>280020.06323999999</v>
      </c>
      <c r="AE93" s="144">
        <v>70585.785569999993</v>
      </c>
      <c r="AF93" s="145">
        <v>462058.28606000001</v>
      </c>
      <c r="AG93" s="143">
        <v>4449.6219700000001</v>
      </c>
      <c r="AH93" s="144">
        <v>30935.815780000001</v>
      </c>
      <c r="AI93" s="144">
        <v>26055.717659999998</v>
      </c>
      <c r="AJ93" s="144">
        <v>163505.99802999999</v>
      </c>
      <c r="AK93" s="144">
        <v>56937.500290000004</v>
      </c>
      <c r="AL93" s="145">
        <v>281884.65373000002</v>
      </c>
      <c r="AM93" s="143">
        <v>2661.7426299999997</v>
      </c>
      <c r="AN93" s="144">
        <v>16496.715889999999</v>
      </c>
      <c r="AO93" s="144">
        <v>8552.22451</v>
      </c>
      <c r="AP93" s="144">
        <v>78882.868099999992</v>
      </c>
      <c r="AQ93" s="144">
        <v>15611.927700000002</v>
      </c>
      <c r="AR93" s="145">
        <v>122205.47882999999</v>
      </c>
      <c r="AS93" s="143">
        <v>980.00129000000004</v>
      </c>
      <c r="AT93" s="144">
        <v>18172.474140000002</v>
      </c>
      <c r="AU93" s="144">
        <v>10660.203029999997</v>
      </c>
      <c r="AV93" s="144">
        <v>143975.84255</v>
      </c>
      <c r="AW93" s="144">
        <v>18819.408659999997</v>
      </c>
      <c r="AX93" s="145">
        <v>192607.92967000001</v>
      </c>
      <c r="AY93" s="143">
        <v>976.66953999999998</v>
      </c>
      <c r="AZ93" s="144">
        <v>30224.401750000001</v>
      </c>
      <c r="BA93" s="144">
        <v>10797.573849999999</v>
      </c>
      <c r="BB93" s="144">
        <v>170470.98634999999</v>
      </c>
      <c r="BC93" s="144">
        <v>22488.381699999998</v>
      </c>
      <c r="BD93" s="145">
        <v>234958.01319</v>
      </c>
      <c r="BE93" s="143">
        <v>3532.4738399999997</v>
      </c>
      <c r="BF93" s="144">
        <v>22801.019530000001</v>
      </c>
      <c r="BG93" s="144">
        <v>11447.55234</v>
      </c>
      <c r="BH93" s="144">
        <v>289521.68212999997</v>
      </c>
      <c r="BI93" s="144">
        <v>24639.776100000003</v>
      </c>
      <c r="BJ93" s="145">
        <v>351942.50394000002</v>
      </c>
      <c r="BK93" s="143">
        <v>3723.4841828330295</v>
      </c>
      <c r="BL93" s="144">
        <v>24322.484205081313</v>
      </c>
      <c r="BM93" s="144">
        <v>9682.2321314782876</v>
      </c>
      <c r="BN93" s="144">
        <v>256388.41902342287</v>
      </c>
      <c r="BO93" s="144">
        <v>26666.934058821214</v>
      </c>
      <c r="BP93" s="145">
        <v>320783.55360163673</v>
      </c>
      <c r="BQ93" s="143">
        <v>4202.2137804303757</v>
      </c>
      <c r="BR93" s="144">
        <v>27449.021401948434</v>
      </c>
      <c r="BS93" s="144">
        <v>10915.149511203146</v>
      </c>
      <c r="BT93" s="144">
        <v>289127.34160812461</v>
      </c>
      <c r="BU93" s="144">
        <v>30063.264703346893</v>
      </c>
      <c r="BV93" s="146">
        <v>361756.99100505345</v>
      </c>
    </row>
    <row r="94" spans="2:74" s="5" customFormat="1" ht="13.8" x14ac:dyDescent="0.25">
      <c r="B94" s="142" t="s">
        <v>108</v>
      </c>
      <c r="C94" s="143">
        <v>0</v>
      </c>
      <c r="D94" s="144">
        <v>0</v>
      </c>
      <c r="E94" s="144">
        <v>0</v>
      </c>
      <c r="F94" s="144">
        <v>14626.681</v>
      </c>
      <c r="G94" s="144">
        <v>40.597999999999999</v>
      </c>
      <c r="H94" s="145">
        <v>14667.279</v>
      </c>
      <c r="I94" s="143">
        <v>0</v>
      </c>
      <c r="J94" s="144">
        <v>0</v>
      </c>
      <c r="K94" s="144">
        <v>0</v>
      </c>
      <c r="L94" s="144">
        <v>28463.723999999998</v>
      </c>
      <c r="M94" s="144">
        <v>3593.1489999999999</v>
      </c>
      <c r="N94" s="145">
        <v>32056.873</v>
      </c>
      <c r="O94" s="143">
        <v>0</v>
      </c>
      <c r="P94" s="144">
        <v>0</v>
      </c>
      <c r="Q94" s="144">
        <v>0</v>
      </c>
      <c r="R94" s="144">
        <v>121210.424</v>
      </c>
      <c r="S94" s="144">
        <v>3994.489</v>
      </c>
      <c r="T94" s="145">
        <v>125204.913</v>
      </c>
      <c r="U94" s="143">
        <v>0</v>
      </c>
      <c r="V94" s="144">
        <v>0</v>
      </c>
      <c r="W94" s="144">
        <v>0</v>
      </c>
      <c r="X94" s="144">
        <v>203734.22415560216</v>
      </c>
      <c r="Y94" s="144">
        <v>22556.271864850001</v>
      </c>
      <c r="Z94" s="145">
        <v>226290.49602045215</v>
      </c>
      <c r="AA94" s="143">
        <v>0</v>
      </c>
      <c r="AB94" s="144">
        <v>0</v>
      </c>
      <c r="AC94" s="144">
        <v>0</v>
      </c>
      <c r="AD94" s="144">
        <v>214257.77643234891</v>
      </c>
      <c r="AE94" s="144">
        <v>23698.950821805498</v>
      </c>
      <c r="AF94" s="145">
        <v>237956.72725415442</v>
      </c>
      <c r="AG94" s="143">
        <v>22069.193088775002</v>
      </c>
      <c r="AH94" s="144">
        <v>0</v>
      </c>
      <c r="AI94" s="144">
        <v>0</v>
      </c>
      <c r="AJ94" s="144">
        <v>224924.55558185003</v>
      </c>
      <c r="AK94" s="144">
        <v>12819.549304525</v>
      </c>
      <c r="AL94" s="145">
        <v>259813.29797515002</v>
      </c>
      <c r="AM94" s="143">
        <v>8605.7234529249999</v>
      </c>
      <c r="AN94" s="144">
        <v>0</v>
      </c>
      <c r="AO94" s="144">
        <v>16.828525000000003</v>
      </c>
      <c r="AP94" s="144">
        <v>367071.641400825</v>
      </c>
      <c r="AQ94" s="144">
        <v>1419.306133975</v>
      </c>
      <c r="AR94" s="145">
        <v>377113.49951272504</v>
      </c>
      <c r="AS94" s="143">
        <v>13018.267336875</v>
      </c>
      <c r="AT94" s="144">
        <v>4169.0764799999997</v>
      </c>
      <c r="AU94" s="144">
        <v>0</v>
      </c>
      <c r="AV94" s="144">
        <v>269329.5262530499</v>
      </c>
      <c r="AW94" s="144">
        <v>81073.917420450001</v>
      </c>
      <c r="AX94" s="145">
        <v>367590.78749037493</v>
      </c>
      <c r="AY94" s="143">
        <v>17859.557452274992</v>
      </c>
      <c r="AZ94" s="144">
        <v>0</v>
      </c>
      <c r="BA94" s="144">
        <v>0</v>
      </c>
      <c r="BB94" s="144">
        <v>258148.71903070004</v>
      </c>
      <c r="BC94" s="144">
        <v>53615.181732375007</v>
      </c>
      <c r="BD94" s="145">
        <v>329623.45821535005</v>
      </c>
      <c r="BE94" s="143">
        <v>4177.4963424999996</v>
      </c>
      <c r="BF94" s="144">
        <v>0</v>
      </c>
      <c r="BG94" s="144">
        <v>0</v>
      </c>
      <c r="BH94" s="144">
        <v>205331.65259080002</v>
      </c>
      <c r="BI94" s="144">
        <v>41990.294076200007</v>
      </c>
      <c r="BJ94" s="145">
        <v>251499.44300950001</v>
      </c>
      <c r="BK94" s="143">
        <v>20177.708532499997</v>
      </c>
      <c r="BL94" s="144">
        <v>0</v>
      </c>
      <c r="BM94" s="144">
        <v>0</v>
      </c>
      <c r="BN94" s="144">
        <v>223664.515273125</v>
      </c>
      <c r="BO94" s="144">
        <v>27896.885698474998</v>
      </c>
      <c r="BP94" s="145">
        <v>271739.10950409999</v>
      </c>
      <c r="BQ94" s="143">
        <v>22737.517362910698</v>
      </c>
      <c r="BR94" s="144">
        <v>0</v>
      </c>
      <c r="BS94" s="144">
        <v>0</v>
      </c>
      <c r="BT94" s="144">
        <v>251549.48343563831</v>
      </c>
      <c r="BU94" s="144">
        <v>31360.334454968826</v>
      </c>
      <c r="BV94" s="146">
        <v>305647.33525351778</v>
      </c>
    </row>
    <row r="95" spans="2:74" s="5" customFormat="1" ht="13.8" x14ac:dyDescent="0.25">
      <c r="B95" s="142" t="s">
        <v>109</v>
      </c>
      <c r="C95" s="143">
        <v>611.63</v>
      </c>
      <c r="D95" s="144">
        <v>3025.306</v>
      </c>
      <c r="E95" s="144">
        <v>13287.178</v>
      </c>
      <c r="F95" s="144">
        <v>21954.384999999998</v>
      </c>
      <c r="G95" s="144">
        <v>37164.086000000003</v>
      </c>
      <c r="H95" s="145">
        <v>76042.584999999992</v>
      </c>
      <c r="I95" s="143">
        <v>908.75099999999998</v>
      </c>
      <c r="J95" s="144">
        <v>3236.0259999999998</v>
      </c>
      <c r="K95" s="144">
        <v>16011.754999999999</v>
      </c>
      <c r="L95" s="144">
        <v>27424.072</v>
      </c>
      <c r="M95" s="144">
        <v>43950.29</v>
      </c>
      <c r="N95" s="145">
        <v>91530.894</v>
      </c>
      <c r="O95" s="143">
        <v>1684.037</v>
      </c>
      <c r="P95" s="144">
        <v>5673.7969999999996</v>
      </c>
      <c r="Q95" s="144">
        <v>28367.812000000002</v>
      </c>
      <c r="R95" s="144">
        <v>54353.394999999997</v>
      </c>
      <c r="S95" s="144">
        <v>53522.697</v>
      </c>
      <c r="T95" s="145">
        <v>143601.73800000001</v>
      </c>
      <c r="U95" s="143">
        <v>2572.4632788000004</v>
      </c>
      <c r="V95" s="144">
        <v>7797.0242429999998</v>
      </c>
      <c r="W95" s="144">
        <v>31851.147537000004</v>
      </c>
      <c r="X95" s="144">
        <v>66703.416206400012</v>
      </c>
      <c r="Y95" s="144">
        <v>72586.619440199996</v>
      </c>
      <c r="Z95" s="145">
        <v>181510.67070540003</v>
      </c>
      <c r="AA95" s="143">
        <v>9015.5358954000003</v>
      </c>
      <c r="AB95" s="144">
        <v>58424.375750400002</v>
      </c>
      <c r="AC95" s="144">
        <v>38014.145389799996</v>
      </c>
      <c r="AD95" s="144">
        <v>41231.075139</v>
      </c>
      <c r="AE95" s="144">
        <v>47631.925816200004</v>
      </c>
      <c r="AF95" s="145">
        <v>194317.05799080004</v>
      </c>
      <c r="AG95" s="143">
        <v>6200.4982158000003</v>
      </c>
      <c r="AH95" s="144">
        <v>12350.8271178</v>
      </c>
      <c r="AI95" s="144">
        <v>49490.518890600011</v>
      </c>
      <c r="AJ95" s="144">
        <v>56676.413599200008</v>
      </c>
      <c r="AK95" s="144">
        <v>94185.584038800007</v>
      </c>
      <c r="AL95" s="145">
        <v>218903.84186220003</v>
      </c>
      <c r="AM95" s="143">
        <v>6406.0535033999995</v>
      </c>
      <c r="AN95" s="144">
        <v>13553.3781918</v>
      </c>
      <c r="AO95" s="144">
        <v>58891.429013400004</v>
      </c>
      <c r="AP95" s="144">
        <v>59414.004304200011</v>
      </c>
      <c r="AQ95" s="144">
        <v>104099.5771488</v>
      </c>
      <c r="AR95" s="145">
        <v>242364.44216159999</v>
      </c>
      <c r="AS95" s="143">
        <v>8959.9568201999991</v>
      </c>
      <c r="AT95" s="144">
        <v>16271.670565799999</v>
      </c>
      <c r="AU95" s="144">
        <v>79705.856143800003</v>
      </c>
      <c r="AV95" s="144">
        <v>73600.948042200005</v>
      </c>
      <c r="AW95" s="144">
        <v>126250.57342260001</v>
      </c>
      <c r="AX95" s="145">
        <v>304789.00499460002</v>
      </c>
      <c r="AY95" s="143">
        <v>8959.9568201999991</v>
      </c>
      <c r="AZ95" s="144">
        <v>16271.670565799999</v>
      </c>
      <c r="BA95" s="144">
        <v>79705.856143800003</v>
      </c>
      <c r="BB95" s="144">
        <v>73600.948042200005</v>
      </c>
      <c r="BC95" s="144">
        <v>126250.57342260001</v>
      </c>
      <c r="BD95" s="145">
        <v>304789.00499460002</v>
      </c>
      <c r="BE95" s="143">
        <v>9588.5886150000006</v>
      </c>
      <c r="BF95" s="144">
        <v>17124.122262600005</v>
      </c>
      <c r="BG95" s="144">
        <v>98943.1721082</v>
      </c>
      <c r="BH95" s="144">
        <v>98840.558226600013</v>
      </c>
      <c r="BI95" s="144">
        <v>170078.01757920001</v>
      </c>
      <c r="BJ95" s="145">
        <v>394574.45879160002</v>
      </c>
      <c r="BK95" s="143">
        <v>14033.262765600002</v>
      </c>
      <c r="BL95" s="144">
        <v>23766.5952468</v>
      </c>
      <c r="BM95" s="144">
        <v>137816.7545862</v>
      </c>
      <c r="BN95" s="144">
        <v>126228.50190900001</v>
      </c>
      <c r="BO95" s="144">
        <v>254525.84586</v>
      </c>
      <c r="BP95" s="145">
        <v>556370.96036759997</v>
      </c>
      <c r="BQ95" s="143">
        <v>15780.69910631514</v>
      </c>
      <c r="BR95" s="144">
        <v>26726.036178179889</v>
      </c>
      <c r="BS95" s="144">
        <v>154977.83888611686</v>
      </c>
      <c r="BT95" s="144">
        <v>141946.60504396871</v>
      </c>
      <c r="BU95" s="144">
        <v>286219.66647292912</v>
      </c>
      <c r="BV95" s="146">
        <v>625650.84568750975</v>
      </c>
    </row>
    <row r="96" spans="2:74" s="5" customFormat="1" ht="13.8" x14ac:dyDescent="0.25">
      <c r="B96" s="142" t="s">
        <v>110</v>
      </c>
      <c r="C96" s="143">
        <v>3094.13</v>
      </c>
      <c r="D96" s="144">
        <v>2579.1610000000001</v>
      </c>
      <c r="E96" s="144">
        <v>43042.194000000003</v>
      </c>
      <c r="F96" s="144">
        <v>176424.76</v>
      </c>
      <c r="G96" s="144">
        <v>21580.631000000001</v>
      </c>
      <c r="H96" s="145">
        <v>246720.87599999999</v>
      </c>
      <c r="I96" s="143">
        <v>1413.47</v>
      </c>
      <c r="J96" s="144">
        <v>3152.4679999999998</v>
      </c>
      <c r="K96" s="144">
        <v>21594.327000000001</v>
      </c>
      <c r="L96" s="144">
        <v>168779.16099999999</v>
      </c>
      <c r="M96" s="144">
        <v>22553.775000000001</v>
      </c>
      <c r="N96" s="145">
        <v>217493.20099999997</v>
      </c>
      <c r="O96" s="143">
        <v>2396.5439999999999</v>
      </c>
      <c r="P96" s="144">
        <v>3281.7139999999999</v>
      </c>
      <c r="Q96" s="144">
        <v>19975.662</v>
      </c>
      <c r="R96" s="144">
        <v>169111.45199999999</v>
      </c>
      <c r="S96" s="144">
        <v>23063.264999999999</v>
      </c>
      <c r="T96" s="145">
        <v>217828.63699999999</v>
      </c>
      <c r="U96" s="143">
        <v>2542.9764655394292</v>
      </c>
      <c r="V96" s="144">
        <v>3503.3566283171217</v>
      </c>
      <c r="W96" s="144">
        <v>21346.999498511184</v>
      </c>
      <c r="X96" s="144">
        <v>180723.59203786339</v>
      </c>
      <c r="Y96" s="144">
        <v>24645.507399887563</v>
      </c>
      <c r="Z96" s="145">
        <v>232762.43203011871</v>
      </c>
      <c r="AA96" s="143">
        <v>2211.9425623717398</v>
      </c>
      <c r="AB96" s="144">
        <v>10168.754301411273</v>
      </c>
      <c r="AC96" s="144">
        <v>13426.204063821819</v>
      </c>
      <c r="AD96" s="144">
        <v>152160.91632646378</v>
      </c>
      <c r="AE96" s="144">
        <v>17803.938067539122</v>
      </c>
      <c r="AF96" s="145">
        <v>195771.75532160775</v>
      </c>
      <c r="AG96" s="143">
        <v>3972.4794706080552</v>
      </c>
      <c r="AH96" s="144">
        <v>11673.868117435888</v>
      </c>
      <c r="AI96" s="144">
        <v>28681.018051800002</v>
      </c>
      <c r="AJ96" s="144">
        <v>198588.63877059781</v>
      </c>
      <c r="AK96" s="144">
        <v>35006.344747191048</v>
      </c>
      <c r="AL96" s="145">
        <v>277922.34915763285</v>
      </c>
      <c r="AM96" s="143">
        <v>5650.045705399999</v>
      </c>
      <c r="AN96" s="144">
        <v>12542.651319199997</v>
      </c>
      <c r="AO96" s="144">
        <v>40104.207400799998</v>
      </c>
      <c r="AP96" s="144">
        <v>191627.86303840001</v>
      </c>
      <c r="AQ96" s="144">
        <v>28567.340146800001</v>
      </c>
      <c r="AR96" s="145">
        <v>278492.10761060001</v>
      </c>
      <c r="AS96" s="143">
        <v>2717.2938537999999</v>
      </c>
      <c r="AT96" s="144">
        <v>10902.172015999999</v>
      </c>
      <c r="AU96" s="144">
        <v>46093.238938800001</v>
      </c>
      <c r="AV96" s="144">
        <v>179981.98589310009</v>
      </c>
      <c r="AW96" s="144">
        <v>36175.791761399996</v>
      </c>
      <c r="AX96" s="145">
        <v>275870.48246310005</v>
      </c>
      <c r="AY96" s="143">
        <v>3872.3087465999997</v>
      </c>
      <c r="AZ96" s="144">
        <v>11859.379896</v>
      </c>
      <c r="BA96" s="144">
        <v>51732.989017</v>
      </c>
      <c r="BB96" s="144">
        <v>233120.72852479992</v>
      </c>
      <c r="BC96" s="144">
        <v>39957.276541199994</v>
      </c>
      <c r="BD96" s="145">
        <v>340542.68272559991</v>
      </c>
      <c r="BE96" s="143">
        <v>4274.5782716000003</v>
      </c>
      <c r="BF96" s="144">
        <v>20462.114404000004</v>
      </c>
      <c r="BG96" s="144">
        <v>40179.718116799995</v>
      </c>
      <c r="BH96" s="144">
        <v>265291.45934739994</v>
      </c>
      <c r="BI96" s="144">
        <v>44086.092513000011</v>
      </c>
      <c r="BJ96" s="145">
        <v>374293.96265279996</v>
      </c>
      <c r="BK96" s="143">
        <v>4854.9076314037484</v>
      </c>
      <c r="BL96" s="144">
        <v>23279.168867165547</v>
      </c>
      <c r="BM96" s="144">
        <v>45686.121016024066</v>
      </c>
      <c r="BN96" s="144">
        <v>301630.39230033243</v>
      </c>
      <c r="BO96" s="144">
        <v>50144.552368030687</v>
      </c>
      <c r="BP96" s="145">
        <v>425595.14218295645</v>
      </c>
      <c r="BQ96" s="143">
        <v>5459.4457326018737</v>
      </c>
      <c r="BR96" s="144">
        <v>26177.914963465151</v>
      </c>
      <c r="BS96" s="144">
        <v>51375.003884048725</v>
      </c>
      <c r="BT96" s="144">
        <v>339189.71957679495</v>
      </c>
      <c r="BU96" s="144">
        <v>56388.603702377935</v>
      </c>
      <c r="BV96" s="146">
        <v>478590.68785928859</v>
      </c>
    </row>
    <row r="97" spans="2:74" s="5" customFormat="1" ht="13.8" x14ac:dyDescent="0.25">
      <c r="B97" s="142" t="s">
        <v>111</v>
      </c>
      <c r="C97" s="143">
        <v>0</v>
      </c>
      <c r="D97" s="144">
        <v>0</v>
      </c>
      <c r="E97" s="144">
        <v>0</v>
      </c>
      <c r="F97" s="144">
        <v>0</v>
      </c>
      <c r="G97" s="144">
        <v>0</v>
      </c>
      <c r="H97" s="145">
        <v>0</v>
      </c>
      <c r="I97" s="143">
        <v>0</v>
      </c>
      <c r="J97" s="144">
        <v>0</v>
      </c>
      <c r="K97" s="144">
        <v>0</v>
      </c>
      <c r="L97" s="144">
        <v>0</v>
      </c>
      <c r="M97" s="144">
        <v>0</v>
      </c>
      <c r="N97" s="145">
        <v>0</v>
      </c>
      <c r="O97" s="143">
        <v>573.50199999999995</v>
      </c>
      <c r="P97" s="144">
        <v>2134.9920000000002</v>
      </c>
      <c r="Q97" s="144">
        <v>27507.921999999999</v>
      </c>
      <c r="R97" s="144">
        <v>64097.337</v>
      </c>
      <c r="S97" s="144">
        <v>5516.1459999999997</v>
      </c>
      <c r="T97" s="145">
        <v>99829.89899999999</v>
      </c>
      <c r="U97" s="143">
        <v>1404.4002117138841</v>
      </c>
      <c r="V97" s="144">
        <v>5222.4260087713365</v>
      </c>
      <c r="W97" s="144">
        <v>67344.615467825875</v>
      </c>
      <c r="X97" s="144">
        <v>157085.50142030962</v>
      </c>
      <c r="Y97" s="144">
        <v>13243.056891379276</v>
      </c>
      <c r="Z97" s="145">
        <v>244300</v>
      </c>
      <c r="AA97" s="143">
        <v>1652.2117928322557</v>
      </c>
      <c r="AB97" s="144">
        <v>6143.9549455062433</v>
      </c>
      <c r="AC97" s="144">
        <v>79227.983807109893</v>
      </c>
      <c r="AD97" s="144">
        <v>184804.19668898318</v>
      </c>
      <c r="AE97" s="144">
        <v>15579.875089614276</v>
      </c>
      <c r="AF97" s="145">
        <v>287408.22232404584</v>
      </c>
      <c r="AG97" s="143">
        <v>1552.7591872801386</v>
      </c>
      <c r="AH97" s="144">
        <v>5774.1161653018198</v>
      </c>
      <c r="AI97" s="144">
        <v>74458.811319816727</v>
      </c>
      <c r="AJ97" s="144">
        <v>173679.8054318334</v>
      </c>
      <c r="AK97" s="144">
        <v>14642.035855767905</v>
      </c>
      <c r="AL97" s="145">
        <v>270107.52795999998</v>
      </c>
      <c r="AM97" s="143">
        <v>1547.8010916071842</v>
      </c>
      <c r="AN97" s="144">
        <v>5755.6782767654422</v>
      </c>
      <c r="AO97" s="144">
        <v>74221.049691133885</v>
      </c>
      <c r="AP97" s="144">
        <v>173125.21165472595</v>
      </c>
      <c r="AQ97" s="144">
        <v>14595.280955567485</v>
      </c>
      <c r="AR97" s="145">
        <v>269245.02166979993</v>
      </c>
      <c r="AS97" s="143">
        <v>1565.7909884960325</v>
      </c>
      <c r="AT97" s="144">
        <v>5822.7758440877014</v>
      </c>
      <c r="AU97" s="144">
        <v>75086.291221134466</v>
      </c>
      <c r="AV97" s="144">
        <v>175143.44130301534</v>
      </c>
      <c r="AW97" s="144">
        <v>14765.427339609962</v>
      </c>
      <c r="AX97" s="145">
        <v>272383.72669634357</v>
      </c>
      <c r="AY97" s="143">
        <v>1565.8446123793904</v>
      </c>
      <c r="AZ97" s="144">
        <v>5822.7758444539013</v>
      </c>
      <c r="BA97" s="144">
        <v>75086.291220685991</v>
      </c>
      <c r="BB97" s="144">
        <v>175143.44128699999</v>
      </c>
      <c r="BC97" s="144">
        <v>14765.427339200001</v>
      </c>
      <c r="BD97" s="145">
        <v>272383.78030371928</v>
      </c>
      <c r="BE97" s="143">
        <v>1438.2893111967276</v>
      </c>
      <c r="BF97" s="144">
        <v>5348.446578318998</v>
      </c>
      <c r="BG97" s="144">
        <v>68969.685269287816</v>
      </c>
      <c r="BH97" s="144">
        <v>160876.07773932672</v>
      </c>
      <c r="BI97" s="144">
        <v>13562.620551869766</v>
      </c>
      <c r="BJ97" s="145">
        <v>250195.11945000003</v>
      </c>
      <c r="BK97" s="143">
        <v>1553.4576075201453</v>
      </c>
      <c r="BL97" s="144">
        <v>5776.713322434126</v>
      </c>
      <c r="BM97" s="144">
        <v>74492.302373225772</v>
      </c>
      <c r="BN97" s="144">
        <v>173757.92539556487</v>
      </c>
      <c r="BO97" s="144">
        <v>14648.62174125507</v>
      </c>
      <c r="BP97" s="145">
        <v>270229.02043999999</v>
      </c>
      <c r="BQ97" s="143">
        <v>1746.8957496317125</v>
      </c>
      <c r="BR97" s="144">
        <v>6496.0356181912739</v>
      </c>
      <c r="BS97" s="144">
        <v>83768.160628342666</v>
      </c>
      <c r="BT97" s="144">
        <v>195394.44132169549</v>
      </c>
      <c r="BU97" s="144">
        <v>16472.683215740297</v>
      </c>
      <c r="BV97" s="146">
        <v>303878.21653360146</v>
      </c>
    </row>
    <row r="98" spans="2:74" s="5" customFormat="1" ht="13.8" x14ac:dyDescent="0.25">
      <c r="B98" s="142" t="s">
        <v>112</v>
      </c>
      <c r="C98" s="143">
        <v>20022.003000000001</v>
      </c>
      <c r="D98" s="144">
        <v>172516.27299999999</v>
      </c>
      <c r="E98" s="144">
        <v>33059.146000000001</v>
      </c>
      <c r="F98" s="144">
        <v>143148.87400000001</v>
      </c>
      <c r="G98" s="144">
        <v>63917.798000000003</v>
      </c>
      <c r="H98" s="145">
        <v>432664.09399999998</v>
      </c>
      <c r="I98" s="143">
        <v>27979.59</v>
      </c>
      <c r="J98" s="144">
        <v>199430.96400000001</v>
      </c>
      <c r="K98" s="144">
        <v>63462.038999999997</v>
      </c>
      <c r="L98" s="144">
        <v>186959.33799999999</v>
      </c>
      <c r="M98" s="144">
        <v>77485.502999999997</v>
      </c>
      <c r="N98" s="145">
        <v>555317.43400000001</v>
      </c>
      <c r="O98" s="143">
        <v>35097.093999999997</v>
      </c>
      <c r="P98" s="144">
        <v>168696.701</v>
      </c>
      <c r="Q98" s="144">
        <v>60488.466</v>
      </c>
      <c r="R98" s="144">
        <v>201194.821</v>
      </c>
      <c r="S98" s="144">
        <v>71127.225999999995</v>
      </c>
      <c r="T98" s="145">
        <v>536604.30799999996</v>
      </c>
      <c r="U98" s="143">
        <v>33447.176276202001</v>
      </c>
      <c r="V98" s="144">
        <v>200384.64551921401</v>
      </c>
      <c r="W98" s="144">
        <v>68801.962919040016</v>
      </c>
      <c r="X98" s="144">
        <v>247840.88726287804</v>
      </c>
      <c r="Y98" s="144">
        <v>83525.086428030016</v>
      </c>
      <c r="Z98" s="145">
        <v>633999.758405364</v>
      </c>
      <c r="AA98" s="143">
        <v>23817.563163720002</v>
      </c>
      <c r="AB98" s="144">
        <v>167007.00152928001</v>
      </c>
      <c r="AC98" s="144">
        <v>48985.122251880006</v>
      </c>
      <c r="AD98" s="144">
        <v>222539.28478272</v>
      </c>
      <c r="AE98" s="144">
        <v>55838.997783839994</v>
      </c>
      <c r="AF98" s="145">
        <v>518187.96951143997</v>
      </c>
      <c r="AG98" s="143">
        <v>17373.408111949298</v>
      </c>
      <c r="AH98" s="144">
        <v>129777.82901832536</v>
      </c>
      <c r="AI98" s="144">
        <v>44647.864586112082</v>
      </c>
      <c r="AJ98" s="144">
        <v>153887.75580165815</v>
      </c>
      <c r="AK98" s="144">
        <v>36088.537932151696</v>
      </c>
      <c r="AL98" s="145">
        <v>381775.39545019658</v>
      </c>
      <c r="AM98" s="143">
        <v>11623.074485758107</v>
      </c>
      <c r="AN98" s="144">
        <v>80135.707489570792</v>
      </c>
      <c r="AO98" s="144">
        <v>34011.167302935668</v>
      </c>
      <c r="AP98" s="144">
        <v>105925.70893915393</v>
      </c>
      <c r="AQ98" s="144">
        <v>35923.089747585283</v>
      </c>
      <c r="AR98" s="145">
        <v>267618.74796500377</v>
      </c>
      <c r="AS98" s="143">
        <v>10992.995177324347</v>
      </c>
      <c r="AT98" s="144">
        <v>78340.844549778878</v>
      </c>
      <c r="AU98" s="144">
        <v>32833.368127918635</v>
      </c>
      <c r="AV98" s="144">
        <v>94290.277850022743</v>
      </c>
      <c r="AW98" s="144">
        <v>37296.84434530099</v>
      </c>
      <c r="AX98" s="145">
        <v>253754.3300503456</v>
      </c>
      <c r="AY98" s="143">
        <v>8284.2543600000008</v>
      </c>
      <c r="AZ98" s="144">
        <v>78126.802980000008</v>
      </c>
      <c r="BA98" s="144">
        <v>30969.969900000007</v>
      </c>
      <c r="BB98" s="144">
        <v>83075.837430000014</v>
      </c>
      <c r="BC98" s="144">
        <v>27198.184289999997</v>
      </c>
      <c r="BD98" s="145">
        <v>227655.04896000001</v>
      </c>
      <c r="BE98" s="143">
        <v>3492.0653772000001</v>
      </c>
      <c r="BF98" s="144">
        <v>82762.053153999994</v>
      </c>
      <c r="BG98" s="144">
        <v>36308.474882800001</v>
      </c>
      <c r="BH98" s="144">
        <v>91063.296334800005</v>
      </c>
      <c r="BI98" s="144">
        <v>28346.808505599998</v>
      </c>
      <c r="BJ98" s="145">
        <v>241972.69825439999</v>
      </c>
      <c r="BK98" s="143">
        <v>1888.8897599999998</v>
      </c>
      <c r="BL98" s="144">
        <v>98221.788329999981</v>
      </c>
      <c r="BM98" s="144">
        <v>48768.634620000004</v>
      </c>
      <c r="BN98" s="144">
        <v>105738.61427999999</v>
      </c>
      <c r="BO98" s="144">
        <v>35385.226439999999</v>
      </c>
      <c r="BP98" s="145">
        <v>290003.15342999995</v>
      </c>
      <c r="BQ98" s="143">
        <v>5732.6151900000004</v>
      </c>
      <c r="BR98" s="144">
        <v>95216.263290000003</v>
      </c>
      <c r="BS98" s="144">
        <v>55524.704849999995</v>
      </c>
      <c r="BT98" s="144">
        <v>62556.766739999999</v>
      </c>
      <c r="BU98" s="144">
        <v>32888.858070000002</v>
      </c>
      <c r="BV98" s="146">
        <v>251919.20813999997</v>
      </c>
    </row>
    <row r="99" spans="2:74" s="5" customFormat="1" ht="13.8" x14ac:dyDescent="0.25">
      <c r="B99" s="142" t="s">
        <v>113</v>
      </c>
      <c r="C99" s="143">
        <v>2154.4580000000001</v>
      </c>
      <c r="D99" s="144">
        <v>6233.9459999999999</v>
      </c>
      <c r="E99" s="144">
        <v>2795.5390000000002</v>
      </c>
      <c r="F99" s="144">
        <v>164651.68700000001</v>
      </c>
      <c r="G99" s="144">
        <v>22893.366000000002</v>
      </c>
      <c r="H99" s="145">
        <v>198728.99600000001</v>
      </c>
      <c r="I99" s="143">
        <v>1580.6869999999999</v>
      </c>
      <c r="J99" s="144">
        <v>6199.7359999999999</v>
      </c>
      <c r="K99" s="144">
        <v>1830.5809999999999</v>
      </c>
      <c r="L99" s="144">
        <v>133847.92199999999</v>
      </c>
      <c r="M99" s="144">
        <v>29781.296999999999</v>
      </c>
      <c r="N99" s="145">
        <v>173240.22299999997</v>
      </c>
      <c r="O99" s="143">
        <v>2129.241</v>
      </c>
      <c r="P99" s="144">
        <v>6803.6239999999998</v>
      </c>
      <c r="Q99" s="144">
        <v>8741.0689999999995</v>
      </c>
      <c r="R99" s="144">
        <v>147642.155</v>
      </c>
      <c r="S99" s="144">
        <v>21590.174999999999</v>
      </c>
      <c r="T99" s="145">
        <v>186906.264</v>
      </c>
      <c r="U99" s="143">
        <v>2321.907456750138</v>
      </c>
      <c r="V99" s="144">
        <v>7187.2667946912079</v>
      </c>
      <c r="W99" s="144">
        <v>9459.8335139528881</v>
      </c>
      <c r="X99" s="144">
        <v>158250.08432963828</v>
      </c>
      <c r="Y99" s="144">
        <v>22786.844785367175</v>
      </c>
      <c r="Z99" s="145">
        <v>200005.93688039971</v>
      </c>
      <c r="AA99" s="143">
        <v>5096.2427762606449</v>
      </c>
      <c r="AB99" s="144">
        <v>6721.8594719507264</v>
      </c>
      <c r="AC99" s="144">
        <v>3392.4238155900771</v>
      </c>
      <c r="AD99" s="144">
        <v>164800.07059691465</v>
      </c>
      <c r="AE99" s="144">
        <v>20691.033352569935</v>
      </c>
      <c r="AF99" s="145">
        <v>200701.63001328602</v>
      </c>
      <c r="AG99" s="143">
        <v>9641.3848925072289</v>
      </c>
      <c r="AH99" s="144">
        <v>5044.4122747845959</v>
      </c>
      <c r="AI99" s="144">
        <v>18214.964490233426</v>
      </c>
      <c r="AJ99" s="144">
        <v>170742.86583684469</v>
      </c>
      <c r="AK99" s="144">
        <v>25377.327110565242</v>
      </c>
      <c r="AL99" s="145">
        <v>229020.95460493516</v>
      </c>
      <c r="AM99" s="143">
        <v>6815.7296032520717</v>
      </c>
      <c r="AN99" s="144">
        <v>6301.1118102871869</v>
      </c>
      <c r="AO99" s="144">
        <v>5006.436073515717</v>
      </c>
      <c r="AP99" s="144">
        <v>166567.36861504035</v>
      </c>
      <c r="AQ99" s="144">
        <v>28045.532267107141</v>
      </c>
      <c r="AR99" s="145">
        <v>212736.17836920248</v>
      </c>
      <c r="AS99" s="143">
        <v>6830.0514626150571</v>
      </c>
      <c r="AT99" s="144">
        <v>6940.1174063860926</v>
      </c>
      <c r="AU99" s="144">
        <v>6902.1480370885165</v>
      </c>
      <c r="AV99" s="144">
        <v>176224.29956762155</v>
      </c>
      <c r="AW99" s="144">
        <v>33943.33719915073</v>
      </c>
      <c r="AX99" s="145">
        <v>230839.95367286197</v>
      </c>
      <c r="AY99" s="143">
        <v>8614.2647306935742</v>
      </c>
      <c r="AZ99" s="144">
        <v>9088.9119033871539</v>
      </c>
      <c r="BA99" s="144">
        <v>11040.417913955331</v>
      </c>
      <c r="BB99" s="144">
        <v>215137.23804821807</v>
      </c>
      <c r="BC99" s="144">
        <v>33870.658300524083</v>
      </c>
      <c r="BD99" s="145">
        <v>277751.49089677824</v>
      </c>
      <c r="BE99" s="143">
        <v>8318.1104300000006</v>
      </c>
      <c r="BF99" s="144">
        <v>8352.8825500000003</v>
      </c>
      <c r="BG99" s="144">
        <v>5247.8411399999995</v>
      </c>
      <c r="BH99" s="144">
        <v>227888.43283999996</v>
      </c>
      <c r="BI99" s="144">
        <v>42632.863290000001</v>
      </c>
      <c r="BJ99" s="145">
        <v>292440.13024999999</v>
      </c>
      <c r="BK99" s="143">
        <v>9448.5462647897821</v>
      </c>
      <c r="BL99" s="144">
        <v>9479.5951543367973</v>
      </c>
      <c r="BM99" s="144">
        <v>5929.4426929773208</v>
      </c>
      <c r="BN99" s="144">
        <v>258531.56479792859</v>
      </c>
      <c r="BO99" s="144">
        <v>48344.037289096421</v>
      </c>
      <c r="BP99" s="145">
        <v>331733.18619912886</v>
      </c>
      <c r="BQ99" s="143">
        <v>10633.010772050717</v>
      </c>
      <c r="BR99" s="144">
        <v>10674.993776289926</v>
      </c>
      <c r="BS99" s="144">
        <v>6699.0779379373662</v>
      </c>
      <c r="BT99" s="144">
        <v>291213.51156314183</v>
      </c>
      <c r="BU99" s="144">
        <v>54473.310459979912</v>
      </c>
      <c r="BV99" s="146">
        <v>373693.90450939973</v>
      </c>
    </row>
    <row r="100" spans="2:74" s="5" customFormat="1" ht="13.8" x14ac:dyDescent="0.25">
      <c r="B100" s="142" t="s">
        <v>114</v>
      </c>
      <c r="C100" s="143">
        <v>36.399000000000001</v>
      </c>
      <c r="D100" s="144">
        <v>204.47200000000001</v>
      </c>
      <c r="E100" s="144">
        <v>158.916</v>
      </c>
      <c r="F100" s="144">
        <v>3876.7220000000002</v>
      </c>
      <c r="G100" s="144">
        <v>929.16300000000001</v>
      </c>
      <c r="H100" s="145">
        <v>5205.6720000000005</v>
      </c>
      <c r="I100" s="143">
        <v>52.356000000000002</v>
      </c>
      <c r="J100" s="144">
        <v>500.60700000000003</v>
      </c>
      <c r="K100" s="144">
        <v>287.46100000000001</v>
      </c>
      <c r="L100" s="144">
        <v>15634.355</v>
      </c>
      <c r="M100" s="144">
        <v>6353.3370000000004</v>
      </c>
      <c r="N100" s="145">
        <v>22828.115999999998</v>
      </c>
      <c r="O100" s="143">
        <v>154.72900000000001</v>
      </c>
      <c r="P100" s="144">
        <v>2644.223</v>
      </c>
      <c r="Q100" s="144">
        <v>366.05500000000001</v>
      </c>
      <c r="R100" s="144">
        <v>55972.059000000001</v>
      </c>
      <c r="S100" s="144">
        <v>9933.6630000000005</v>
      </c>
      <c r="T100" s="145">
        <v>69070.728999999992</v>
      </c>
      <c r="U100" s="143">
        <v>192.39652614039682</v>
      </c>
      <c r="V100" s="144">
        <v>3017.551326493297</v>
      </c>
      <c r="W100" s="144">
        <v>513.88966102116171</v>
      </c>
      <c r="X100" s="144">
        <v>59932.242241074688</v>
      </c>
      <c r="Y100" s="144">
        <v>10765.390898117719</v>
      </c>
      <c r="Z100" s="145">
        <v>74421.47065284726</v>
      </c>
      <c r="AA100" s="143">
        <v>4144.0494030415794</v>
      </c>
      <c r="AB100" s="144">
        <v>4784.7737272253198</v>
      </c>
      <c r="AC100" s="144">
        <v>1130.2487020519154</v>
      </c>
      <c r="AD100" s="144">
        <v>123659.00129199325</v>
      </c>
      <c r="AE100" s="144">
        <v>16508.617471603371</v>
      </c>
      <c r="AF100" s="145">
        <v>150226.69059591542</v>
      </c>
      <c r="AG100" s="143">
        <v>5232.8220415488731</v>
      </c>
      <c r="AH100" s="144">
        <v>4155.8046515959577</v>
      </c>
      <c r="AI100" s="144">
        <v>11776.055229006119</v>
      </c>
      <c r="AJ100" s="144">
        <v>133666.47462906805</v>
      </c>
      <c r="AK100" s="144">
        <v>24306.932063438595</v>
      </c>
      <c r="AL100" s="145">
        <v>179138.08861465758</v>
      </c>
      <c r="AM100" s="143">
        <v>5455.1878227200268</v>
      </c>
      <c r="AN100" s="144">
        <v>5695.5464917814907</v>
      </c>
      <c r="AO100" s="144">
        <v>2375.472027953524</v>
      </c>
      <c r="AP100" s="144">
        <v>145255.45919318948</v>
      </c>
      <c r="AQ100" s="144">
        <v>27754.920464883991</v>
      </c>
      <c r="AR100" s="145">
        <v>186536.58600052848</v>
      </c>
      <c r="AS100" s="143">
        <v>5512.5872215597074</v>
      </c>
      <c r="AT100" s="144">
        <v>7070.3435605537443</v>
      </c>
      <c r="AU100" s="144">
        <v>2739.3244587314789</v>
      </c>
      <c r="AV100" s="144">
        <v>168416.34468558931</v>
      </c>
      <c r="AW100" s="144">
        <v>33061.709666259238</v>
      </c>
      <c r="AX100" s="145">
        <v>216800.30959269349</v>
      </c>
      <c r="AY100" s="143">
        <v>8262.829069200503</v>
      </c>
      <c r="AZ100" s="144">
        <v>9921.1911316825699</v>
      </c>
      <c r="BA100" s="144">
        <v>4779.786178185911</v>
      </c>
      <c r="BB100" s="144">
        <v>226773.81519517151</v>
      </c>
      <c r="BC100" s="144">
        <v>35519.453857543078</v>
      </c>
      <c r="BD100" s="145">
        <v>285257.07543178357</v>
      </c>
      <c r="BE100" s="143">
        <v>8648.2630299999983</v>
      </c>
      <c r="BF100" s="144">
        <v>6775.5112800000006</v>
      </c>
      <c r="BG100" s="144">
        <v>7441.1946500000004</v>
      </c>
      <c r="BH100" s="144">
        <v>220291.73290999996</v>
      </c>
      <c r="BI100" s="144">
        <v>50047.768520000005</v>
      </c>
      <c r="BJ100" s="145">
        <v>293204.47038999997</v>
      </c>
      <c r="BK100" s="143">
        <v>9828.7684915603295</v>
      </c>
      <c r="BL100" s="144">
        <v>7663.7524023629185</v>
      </c>
      <c r="BM100" s="144">
        <v>8428.3970538091889</v>
      </c>
      <c r="BN100" s="144">
        <v>250057.64934756426</v>
      </c>
      <c r="BO100" s="144">
        <v>56570.422171992272</v>
      </c>
      <c r="BP100" s="145">
        <v>332548.98946728895</v>
      </c>
      <c r="BQ100" s="143">
        <v>11056.561957695081</v>
      </c>
      <c r="BR100" s="144">
        <v>8651.6095959137801</v>
      </c>
      <c r="BS100" s="144">
        <v>9505.0296926452829</v>
      </c>
      <c r="BT100" s="144">
        <v>281547.97202637274</v>
      </c>
      <c r="BU100" s="144">
        <v>63894.486481134831</v>
      </c>
      <c r="BV100" s="146">
        <v>374655.65975376172</v>
      </c>
    </row>
    <row r="101" spans="2:74" s="5" customFormat="1" ht="13.8" x14ac:dyDescent="0.25">
      <c r="B101" s="142" t="s">
        <v>115</v>
      </c>
      <c r="C101" s="143">
        <v>104.072</v>
      </c>
      <c r="D101" s="144">
        <v>1356.412</v>
      </c>
      <c r="E101" s="144">
        <v>295.82100000000003</v>
      </c>
      <c r="F101" s="144">
        <v>2576.5369999999998</v>
      </c>
      <c r="G101" s="144">
        <v>1170.627</v>
      </c>
      <c r="H101" s="145">
        <v>5503.4689999999991</v>
      </c>
      <c r="I101" s="143">
        <v>2566.91</v>
      </c>
      <c r="J101" s="144">
        <v>29560.246999999999</v>
      </c>
      <c r="K101" s="144">
        <v>7640.0119999999997</v>
      </c>
      <c r="L101" s="144">
        <v>60441.682999999997</v>
      </c>
      <c r="M101" s="144">
        <v>24864.067999999999</v>
      </c>
      <c r="N101" s="145">
        <v>125072.92</v>
      </c>
      <c r="O101" s="143">
        <v>4443.259</v>
      </c>
      <c r="P101" s="144">
        <v>50436.425000000003</v>
      </c>
      <c r="Q101" s="144">
        <v>12435.07</v>
      </c>
      <c r="R101" s="144">
        <v>98671.010999999999</v>
      </c>
      <c r="S101" s="144">
        <v>37429.233</v>
      </c>
      <c r="T101" s="145">
        <v>203414.99800000002</v>
      </c>
      <c r="U101" s="143">
        <v>5405.5190016791094</v>
      </c>
      <c r="V101" s="144">
        <v>55363.888129808409</v>
      </c>
      <c r="W101" s="144">
        <v>13518.034843587653</v>
      </c>
      <c r="X101" s="144">
        <v>107342.35305310319</v>
      </c>
      <c r="Y101" s="144">
        <v>43088.029087821633</v>
      </c>
      <c r="Z101" s="145">
        <v>224717.824116</v>
      </c>
      <c r="AA101" s="143">
        <v>5666.1818414304889</v>
      </c>
      <c r="AB101" s="144">
        <v>53180.424812053927</v>
      </c>
      <c r="AC101" s="144">
        <v>12820.683255629359</v>
      </c>
      <c r="AD101" s="144">
        <v>103934.40484887388</v>
      </c>
      <c r="AE101" s="144">
        <v>41776.455346029179</v>
      </c>
      <c r="AF101" s="145">
        <v>217378.15010401685</v>
      </c>
      <c r="AG101" s="143">
        <v>5948.8980361230579</v>
      </c>
      <c r="AH101" s="144">
        <v>52008.414383099807</v>
      </c>
      <c r="AI101" s="144">
        <v>12245.389364872008</v>
      </c>
      <c r="AJ101" s="144">
        <v>104341.02801020941</v>
      </c>
      <c r="AK101" s="144">
        <v>41591.545761698959</v>
      </c>
      <c r="AL101" s="145">
        <v>216135.27555600324</v>
      </c>
      <c r="AM101" s="143">
        <v>6062.3190692889702</v>
      </c>
      <c r="AN101" s="144">
        <v>48145.884348260246</v>
      </c>
      <c r="AO101" s="144">
        <v>11399.844875814651</v>
      </c>
      <c r="AP101" s="144">
        <v>100384.18757903852</v>
      </c>
      <c r="AQ101" s="144">
        <v>39451.226787581552</v>
      </c>
      <c r="AR101" s="145">
        <v>205443.46265998395</v>
      </c>
      <c r="AS101" s="143">
        <v>6217.2129148506228</v>
      </c>
      <c r="AT101" s="144">
        <v>46323.908608179358</v>
      </c>
      <c r="AU101" s="144">
        <v>11287.847360225362</v>
      </c>
      <c r="AV101" s="144">
        <v>99081.973526192989</v>
      </c>
      <c r="AW101" s="144">
        <v>38857.348638567222</v>
      </c>
      <c r="AX101" s="145">
        <v>201768.29104801553</v>
      </c>
      <c r="AY101" s="143">
        <v>6628.2241172261392</v>
      </c>
      <c r="AZ101" s="144">
        <v>47012.75011863924</v>
      </c>
      <c r="BA101" s="144">
        <v>11846.586900795788</v>
      </c>
      <c r="BB101" s="144">
        <v>102947.03034003064</v>
      </c>
      <c r="BC101" s="144">
        <v>40046.013931324989</v>
      </c>
      <c r="BD101" s="145">
        <v>208480.6054080168</v>
      </c>
      <c r="BE101" s="143">
        <v>6987.6450000000004</v>
      </c>
      <c r="BF101" s="144">
        <v>48288.845999999998</v>
      </c>
      <c r="BG101" s="144">
        <v>12097.28</v>
      </c>
      <c r="BH101" s="144">
        <v>108236.789</v>
      </c>
      <c r="BI101" s="144">
        <v>41463.508999999998</v>
      </c>
      <c r="BJ101" s="145">
        <v>217074.06899999999</v>
      </c>
      <c r="BK101" s="143">
        <v>8684.5939999999991</v>
      </c>
      <c r="BL101" s="144">
        <v>68939.157000000007</v>
      </c>
      <c r="BM101" s="144">
        <v>27103.406999999999</v>
      </c>
      <c r="BN101" s="144">
        <v>128924.63400000001</v>
      </c>
      <c r="BO101" s="144">
        <v>44995.057999999997</v>
      </c>
      <c r="BP101" s="145">
        <v>278646.84999999998</v>
      </c>
      <c r="BQ101" s="143">
        <v>10338.263562550477</v>
      </c>
      <c r="BR101" s="144">
        <v>82066.147806799796</v>
      </c>
      <c r="BS101" s="144">
        <v>32264.279137179648</v>
      </c>
      <c r="BT101" s="144">
        <v>153473.70826976554</v>
      </c>
      <c r="BU101" s="144">
        <v>53562.75360900526</v>
      </c>
      <c r="BV101" s="146">
        <v>331705.15238530078</v>
      </c>
    </row>
    <row r="102" spans="2:74" s="5" customFormat="1" ht="13.8" x14ac:dyDescent="0.25">
      <c r="B102" s="142" t="s">
        <v>116</v>
      </c>
      <c r="C102" s="143">
        <v>0.40500000000000003</v>
      </c>
      <c r="D102" s="144">
        <v>1305.0450000000001</v>
      </c>
      <c r="E102" s="144">
        <v>97.558000000000007</v>
      </c>
      <c r="F102" s="144">
        <v>89656.941999999995</v>
      </c>
      <c r="G102" s="144">
        <v>11574.165999999999</v>
      </c>
      <c r="H102" s="145">
        <v>102634.11599999999</v>
      </c>
      <c r="I102" s="143">
        <v>0</v>
      </c>
      <c r="J102" s="144">
        <v>191.87299999999999</v>
      </c>
      <c r="K102" s="144">
        <v>89.277000000000001</v>
      </c>
      <c r="L102" s="144">
        <v>11325.563</v>
      </c>
      <c r="M102" s="144">
        <v>915.92600000000004</v>
      </c>
      <c r="N102" s="145">
        <v>12522.638999999999</v>
      </c>
      <c r="O102" s="143">
        <v>0.13500000000000001</v>
      </c>
      <c r="P102" s="144">
        <v>5.0229999999999997</v>
      </c>
      <c r="Q102" s="144">
        <v>27.248000000000001</v>
      </c>
      <c r="R102" s="144">
        <v>33109.366999999998</v>
      </c>
      <c r="S102" s="144">
        <v>2385.8939999999998</v>
      </c>
      <c r="T102" s="145">
        <v>35527.667000000001</v>
      </c>
      <c r="U102" s="143">
        <v>0.14426780033479389</v>
      </c>
      <c r="V102" s="144">
        <v>5.3682128653354777</v>
      </c>
      <c r="W102" s="144">
        <v>29.119095639978696</v>
      </c>
      <c r="X102" s="144">
        <v>35382.337864937668</v>
      </c>
      <c r="Y102" s="144">
        <v>2549.6867451128096</v>
      </c>
      <c r="Z102" s="145">
        <v>37966.656186356129</v>
      </c>
      <c r="AA102" s="143">
        <v>0.15171807665224285</v>
      </c>
      <c r="AB102" s="144">
        <v>5.6454380610119923</v>
      </c>
      <c r="AC102" s="144">
        <v>30.62286368890307</v>
      </c>
      <c r="AD102" s="144">
        <v>37209.552206872468</v>
      </c>
      <c r="AE102" s="144">
        <v>2681.3576427763551</v>
      </c>
      <c r="AF102" s="145">
        <v>39927.329869475398</v>
      </c>
      <c r="AG102" s="143">
        <v>0</v>
      </c>
      <c r="AH102" s="144">
        <v>14.064215000000001</v>
      </c>
      <c r="AI102" s="144">
        <v>151009.4206175</v>
      </c>
      <c r="AJ102" s="144">
        <v>271631.70679999993</v>
      </c>
      <c r="AK102" s="144">
        <v>2182.68165</v>
      </c>
      <c r="AL102" s="145">
        <v>424837.8732824999</v>
      </c>
      <c r="AM102" s="143">
        <v>0</v>
      </c>
      <c r="AN102" s="144">
        <v>8.1264450000000004</v>
      </c>
      <c r="AO102" s="144">
        <v>167993.14685500003</v>
      </c>
      <c r="AP102" s="144">
        <v>12839.968482499999</v>
      </c>
      <c r="AQ102" s="144">
        <v>342.7846275</v>
      </c>
      <c r="AR102" s="145">
        <v>181184.02640999999</v>
      </c>
      <c r="AS102" s="143">
        <v>0</v>
      </c>
      <c r="AT102" s="144">
        <v>0</v>
      </c>
      <c r="AU102" s="144">
        <v>1.8219280000000002</v>
      </c>
      <c r="AV102" s="144">
        <v>413.59429999999998</v>
      </c>
      <c r="AW102" s="144">
        <v>64.13776</v>
      </c>
      <c r="AX102" s="145">
        <v>479.553988</v>
      </c>
      <c r="AY102" s="143">
        <v>0</v>
      </c>
      <c r="AZ102" s="144">
        <v>6.1127650000000004</v>
      </c>
      <c r="BA102" s="144">
        <v>0</v>
      </c>
      <c r="BB102" s="144">
        <v>452.68410499999999</v>
      </c>
      <c r="BC102" s="144">
        <v>102.88796499999999</v>
      </c>
      <c r="BD102" s="145">
        <v>561.68483499999991</v>
      </c>
      <c r="BE102" s="143">
        <v>0</v>
      </c>
      <c r="BF102" s="144">
        <v>0</v>
      </c>
      <c r="BG102" s="144">
        <v>49.282207500000005</v>
      </c>
      <c r="BH102" s="144">
        <v>389.29820000000001</v>
      </c>
      <c r="BI102" s="144">
        <v>106.17708249999998</v>
      </c>
      <c r="BJ102" s="145">
        <v>544.75748999999996</v>
      </c>
      <c r="BK102" s="143">
        <v>0</v>
      </c>
      <c r="BL102" s="144">
        <v>0</v>
      </c>
      <c r="BM102" s="144">
        <v>56.036055037439482</v>
      </c>
      <c r="BN102" s="144">
        <v>442.64931438341353</v>
      </c>
      <c r="BO102" s="144">
        <v>120.72805055830244</v>
      </c>
      <c r="BP102" s="145">
        <v>619.41341997915538</v>
      </c>
      <c r="BQ102" s="143">
        <v>0</v>
      </c>
      <c r="BR102" s="144">
        <v>0</v>
      </c>
      <c r="BS102" s="144">
        <v>63.013722355318478</v>
      </c>
      <c r="BT102" s="144">
        <v>497.76846315630735</v>
      </c>
      <c r="BU102" s="144">
        <v>135.76123182291994</v>
      </c>
      <c r="BV102" s="146">
        <v>696.54341733454578</v>
      </c>
    </row>
    <row r="103" spans="2:74" s="5" customFormat="1" ht="13.8" x14ac:dyDescent="0.25">
      <c r="B103" s="142" t="s">
        <v>117</v>
      </c>
      <c r="C103" s="143">
        <v>1037.5719999999999</v>
      </c>
      <c r="D103" s="144">
        <v>30485.544000000002</v>
      </c>
      <c r="E103" s="144">
        <v>763.62900000000002</v>
      </c>
      <c r="F103" s="144">
        <v>102380.277</v>
      </c>
      <c r="G103" s="144">
        <v>26928.636999999999</v>
      </c>
      <c r="H103" s="145">
        <v>161595.65899999999</v>
      </c>
      <c r="I103" s="143">
        <v>13008.753000000001</v>
      </c>
      <c r="J103" s="144">
        <v>67195.428</v>
      </c>
      <c r="K103" s="144">
        <v>0</v>
      </c>
      <c r="L103" s="144">
        <v>82568.543999999994</v>
      </c>
      <c r="M103" s="144">
        <v>19692.006000000001</v>
      </c>
      <c r="N103" s="145">
        <v>182464.73099999997</v>
      </c>
      <c r="O103" s="143">
        <v>3676.2429999999999</v>
      </c>
      <c r="P103" s="144">
        <v>26895.476999999999</v>
      </c>
      <c r="Q103" s="144">
        <v>0</v>
      </c>
      <c r="R103" s="144">
        <v>204596.86300000001</v>
      </c>
      <c r="S103" s="144">
        <v>34013.828999999998</v>
      </c>
      <c r="T103" s="145">
        <v>269182.41200000001</v>
      </c>
      <c r="U103" s="143">
        <v>48707.413769999999</v>
      </c>
      <c r="V103" s="144">
        <v>20323.969290000001</v>
      </c>
      <c r="W103" s="144">
        <v>0</v>
      </c>
      <c r="X103" s="144">
        <v>135122.86019000001</v>
      </c>
      <c r="Y103" s="144">
        <v>51127.554090000005</v>
      </c>
      <c r="Z103" s="145">
        <v>255281.79733999999</v>
      </c>
      <c r="AA103" s="143">
        <v>13748.12097</v>
      </c>
      <c r="AB103" s="144">
        <v>110829.40153</v>
      </c>
      <c r="AC103" s="144">
        <v>0</v>
      </c>
      <c r="AD103" s="144">
        <v>134417.29531000002</v>
      </c>
      <c r="AE103" s="144">
        <v>25922.575910000003</v>
      </c>
      <c r="AF103" s="145">
        <v>284917.39372000005</v>
      </c>
      <c r="AG103" s="143">
        <v>755.94872117499995</v>
      </c>
      <c r="AH103" s="144">
        <v>33873.769510104998</v>
      </c>
      <c r="AI103" s="144">
        <v>2.4451135499999999</v>
      </c>
      <c r="AJ103" s="144">
        <v>136738.95448893501</v>
      </c>
      <c r="AK103" s="144">
        <v>65482.430578194988</v>
      </c>
      <c r="AL103" s="145">
        <v>236853.54841196002</v>
      </c>
      <c r="AM103" s="143">
        <v>17880.736320974996</v>
      </c>
      <c r="AN103" s="144">
        <v>22721.433723445003</v>
      </c>
      <c r="AO103" s="144">
        <v>5.5981934250000007</v>
      </c>
      <c r="AP103" s="144">
        <v>122099.19485147498</v>
      </c>
      <c r="AQ103" s="144">
        <v>80312.511441279989</v>
      </c>
      <c r="AR103" s="145">
        <v>243019.47453060001</v>
      </c>
      <c r="AS103" s="143">
        <v>13480.027196600002</v>
      </c>
      <c r="AT103" s="144">
        <v>20729.176805649997</v>
      </c>
      <c r="AU103" s="144">
        <v>30.821322499999997</v>
      </c>
      <c r="AV103" s="144">
        <v>118333.80014797002</v>
      </c>
      <c r="AW103" s="144">
        <v>24004.617602270006</v>
      </c>
      <c r="AX103" s="145">
        <v>176578.44307499003</v>
      </c>
      <c r="AY103" s="143">
        <v>8779.975913100001</v>
      </c>
      <c r="AZ103" s="144">
        <v>21996.514330000002</v>
      </c>
      <c r="BA103" s="144">
        <v>0</v>
      </c>
      <c r="BB103" s="144">
        <v>101310.45346799999</v>
      </c>
      <c r="BC103" s="144">
        <v>54332.612690399998</v>
      </c>
      <c r="BD103" s="145">
        <v>186419.55640149998</v>
      </c>
      <c r="BE103" s="143">
        <v>2155.8674516249998</v>
      </c>
      <c r="BF103" s="144">
        <v>89243.775413975003</v>
      </c>
      <c r="BG103" s="144">
        <v>4144.4361469999994</v>
      </c>
      <c r="BH103" s="144">
        <v>97137.015909725014</v>
      </c>
      <c r="BI103" s="144">
        <v>20939.483704125003</v>
      </c>
      <c r="BJ103" s="145">
        <v>213620.57862645001</v>
      </c>
      <c r="BK103" s="143">
        <v>0</v>
      </c>
      <c r="BL103" s="144">
        <v>0</v>
      </c>
      <c r="BM103" s="144">
        <v>0</v>
      </c>
      <c r="BN103" s="144">
        <v>0</v>
      </c>
      <c r="BO103" s="144">
        <v>0</v>
      </c>
      <c r="BP103" s="145">
        <v>0</v>
      </c>
      <c r="BQ103" s="143">
        <v>6173.2980992351486</v>
      </c>
      <c r="BR103" s="144">
        <v>70202.395491110074</v>
      </c>
      <c r="BS103" s="144">
        <v>3388.6134774562502</v>
      </c>
      <c r="BT103" s="144">
        <v>169581.151123875</v>
      </c>
      <c r="BU103" s="144">
        <v>17450.528563240998</v>
      </c>
      <c r="BV103" s="146">
        <v>266795.98675491748</v>
      </c>
    </row>
    <row r="104" spans="2:74" s="5" customFormat="1" ht="13.8" x14ac:dyDescent="0.25">
      <c r="B104" s="142" t="s">
        <v>118</v>
      </c>
      <c r="C104" s="143">
        <v>0</v>
      </c>
      <c r="D104" s="144">
        <v>0</v>
      </c>
      <c r="E104" s="144">
        <v>0</v>
      </c>
      <c r="F104" s="144">
        <v>0</v>
      </c>
      <c r="G104" s="144">
        <v>0</v>
      </c>
      <c r="H104" s="145">
        <v>0</v>
      </c>
      <c r="I104" s="143">
        <v>29.823</v>
      </c>
      <c r="J104" s="144">
        <v>162.607</v>
      </c>
      <c r="K104" s="144">
        <v>139.739</v>
      </c>
      <c r="L104" s="144">
        <v>2223.7020000000002</v>
      </c>
      <c r="M104" s="144">
        <v>867.08600000000001</v>
      </c>
      <c r="N104" s="145">
        <v>3422.9570000000003</v>
      </c>
      <c r="O104" s="143">
        <v>299.35500000000002</v>
      </c>
      <c r="P104" s="144">
        <v>3109.134</v>
      </c>
      <c r="Q104" s="144">
        <v>634.98599999999999</v>
      </c>
      <c r="R104" s="144">
        <v>58030.841999999997</v>
      </c>
      <c r="S104" s="144">
        <v>5896.9319999999998</v>
      </c>
      <c r="T104" s="145">
        <v>67971.248999999996</v>
      </c>
      <c r="U104" s="143">
        <v>369.53124653692095</v>
      </c>
      <c r="V104" s="144">
        <v>3533.0934052591529</v>
      </c>
      <c r="W104" s="144">
        <v>1080.1502862165728</v>
      </c>
      <c r="X104" s="144">
        <v>59974.993840138821</v>
      </c>
      <c r="Y104" s="144">
        <v>5080.8010148861304</v>
      </c>
      <c r="Z104" s="145">
        <v>70038.56979303759</v>
      </c>
      <c r="AA104" s="143">
        <v>2560.1046184360634</v>
      </c>
      <c r="AB104" s="144">
        <v>4230.0566516089903</v>
      </c>
      <c r="AC104" s="144">
        <v>879.86845030025961</v>
      </c>
      <c r="AD104" s="144">
        <v>99850.562968499216</v>
      </c>
      <c r="AE104" s="144">
        <v>14762.32245657057</v>
      </c>
      <c r="AF104" s="145">
        <v>122282.9151454151</v>
      </c>
      <c r="AG104" s="143">
        <v>1606.4803640901241</v>
      </c>
      <c r="AH104" s="144">
        <v>1012.5433259196882</v>
      </c>
      <c r="AI104" s="144">
        <v>10264.451034274738</v>
      </c>
      <c r="AJ104" s="144">
        <v>44269.554860868513</v>
      </c>
      <c r="AK104" s="144">
        <v>12545.845614873164</v>
      </c>
      <c r="AL104" s="145">
        <v>69698.875200026232</v>
      </c>
      <c r="AM104" s="143">
        <v>3179.4907282470849</v>
      </c>
      <c r="AN104" s="144">
        <v>3365.608080511081</v>
      </c>
      <c r="AO104" s="144">
        <v>904.55278352313621</v>
      </c>
      <c r="AP104" s="144">
        <v>80503.874803397572</v>
      </c>
      <c r="AQ104" s="144">
        <v>19875.08135912201</v>
      </c>
      <c r="AR104" s="145">
        <v>107828.60775480088</v>
      </c>
      <c r="AS104" s="143">
        <v>3907.0437809279583</v>
      </c>
      <c r="AT104" s="144">
        <v>4663.3028361488341</v>
      </c>
      <c r="AU104" s="144">
        <v>1685.7197101519423</v>
      </c>
      <c r="AV104" s="144">
        <v>118511.30254753631</v>
      </c>
      <c r="AW104" s="144">
        <v>21574.831634806716</v>
      </c>
      <c r="AX104" s="145">
        <v>150342.20050957176</v>
      </c>
      <c r="AY104" s="143">
        <v>6187.7235020292792</v>
      </c>
      <c r="AZ104" s="144">
        <v>2588.5758261613387</v>
      </c>
      <c r="BA104" s="144">
        <v>998.88438284058702</v>
      </c>
      <c r="BB104" s="144">
        <v>108310.02509010443</v>
      </c>
      <c r="BC104" s="144">
        <v>16217.472014861873</v>
      </c>
      <c r="BD104" s="145">
        <v>134302.6808159975</v>
      </c>
      <c r="BE104" s="143">
        <v>3550.0777000000003</v>
      </c>
      <c r="BF104" s="144">
        <v>1475.5248300000001</v>
      </c>
      <c r="BG104" s="144">
        <v>1133.2061299999998</v>
      </c>
      <c r="BH104" s="144">
        <v>63931.914320000003</v>
      </c>
      <c r="BI104" s="144">
        <v>12353.29204</v>
      </c>
      <c r="BJ104" s="145">
        <v>82444.015020000006</v>
      </c>
      <c r="BK104" s="143">
        <v>3929.2766281883155</v>
      </c>
      <c r="BL104" s="144">
        <v>879.30884974710716</v>
      </c>
      <c r="BM104" s="144">
        <v>655.27563923613855</v>
      </c>
      <c r="BN104" s="144">
        <v>69728.770424739792</v>
      </c>
      <c r="BO104" s="144">
        <v>12917.10470835372</v>
      </c>
      <c r="BP104" s="145">
        <v>88109.736250265065</v>
      </c>
      <c r="BQ104" s="143">
        <v>0</v>
      </c>
      <c r="BR104" s="144">
        <v>0</v>
      </c>
      <c r="BS104" s="144">
        <v>0</v>
      </c>
      <c r="BT104" s="144">
        <v>0</v>
      </c>
      <c r="BU104" s="144">
        <v>0</v>
      </c>
      <c r="BV104" s="146">
        <v>0</v>
      </c>
    </row>
    <row r="105" spans="2:74" s="5" customFormat="1" ht="13.8" x14ac:dyDescent="0.25">
      <c r="B105" s="142" t="s">
        <v>119</v>
      </c>
      <c r="C105" s="143">
        <v>19918.256000000001</v>
      </c>
      <c r="D105" s="144">
        <v>68373.243000000002</v>
      </c>
      <c r="E105" s="144">
        <v>19152.169000000002</v>
      </c>
      <c r="F105" s="144">
        <v>62819.114000000001</v>
      </c>
      <c r="G105" s="144">
        <v>21258.906999999999</v>
      </c>
      <c r="H105" s="145">
        <v>191521.68900000001</v>
      </c>
      <c r="I105" s="143">
        <v>6770.78</v>
      </c>
      <c r="J105" s="144">
        <v>22907.042000000001</v>
      </c>
      <c r="K105" s="144">
        <v>8175.56</v>
      </c>
      <c r="L105" s="144">
        <v>34843.726000000002</v>
      </c>
      <c r="M105" s="144">
        <v>13368.483</v>
      </c>
      <c r="N105" s="145">
        <v>86065.591000000015</v>
      </c>
      <c r="O105" s="143">
        <v>5022.1189999999997</v>
      </c>
      <c r="P105" s="144">
        <v>16890.195</v>
      </c>
      <c r="Q105" s="144">
        <v>5782.7089999999998</v>
      </c>
      <c r="R105" s="144">
        <v>24414.834999999999</v>
      </c>
      <c r="S105" s="144">
        <v>9261.4740000000002</v>
      </c>
      <c r="T105" s="145">
        <v>61371.331999999995</v>
      </c>
      <c r="U105" s="143">
        <v>4362.7221338116515</v>
      </c>
      <c r="V105" s="144">
        <v>14549.350819055466</v>
      </c>
      <c r="W105" s="144">
        <v>4816.1911292683917</v>
      </c>
      <c r="X105" s="144">
        <v>20206.089112370846</v>
      </c>
      <c r="Y105" s="144">
        <v>7575.7308536529545</v>
      </c>
      <c r="Z105" s="145">
        <v>51510.084048159311</v>
      </c>
      <c r="AA105" s="143">
        <v>8047.1542732728612</v>
      </c>
      <c r="AB105" s="144">
        <v>26678.913553790837</v>
      </c>
      <c r="AC105" s="144">
        <v>6054.3580100233894</v>
      </c>
      <c r="AD105" s="144">
        <v>38476.420039354962</v>
      </c>
      <c r="AE105" s="144">
        <v>13334.244684734516</v>
      </c>
      <c r="AF105" s="145">
        <v>92591.090561176563</v>
      </c>
      <c r="AG105" s="143">
        <v>7692.138406152435</v>
      </c>
      <c r="AH105" s="144">
        <v>25326.537596166378</v>
      </c>
      <c r="AI105" s="144">
        <v>8032.6542276524842</v>
      </c>
      <c r="AJ105" s="144">
        <v>33465.554549760978</v>
      </c>
      <c r="AK105" s="144">
        <v>12332.597998081366</v>
      </c>
      <c r="AL105" s="145">
        <v>86849.482777813639</v>
      </c>
      <c r="AM105" s="143">
        <v>4498.2553149375299</v>
      </c>
      <c r="AN105" s="144">
        <v>14740.700046105652</v>
      </c>
      <c r="AO105" s="144">
        <v>4635.4161061639452</v>
      </c>
      <c r="AP105" s="144">
        <v>19286.043122434763</v>
      </c>
      <c r="AQ105" s="144">
        <v>7068.9403323315137</v>
      </c>
      <c r="AR105" s="145">
        <v>50229.354921973405</v>
      </c>
      <c r="AS105" s="143">
        <v>11901.354792678525</v>
      </c>
      <c r="AT105" s="144">
        <v>38829.978092006699</v>
      </c>
      <c r="AU105" s="144">
        <v>12114.152288586889</v>
      </c>
      <c r="AV105" s="144">
        <v>50345.887697138562</v>
      </c>
      <c r="AW105" s="144">
        <v>18359.066271206015</v>
      </c>
      <c r="AX105" s="145">
        <v>131550.43914161669</v>
      </c>
      <c r="AY105" s="143">
        <v>17816.353136003134</v>
      </c>
      <c r="AZ105" s="144">
        <v>47025.341181753793</v>
      </c>
      <c r="BA105" s="144">
        <v>19422.510007636734</v>
      </c>
      <c r="BB105" s="144">
        <v>77890.668506704737</v>
      </c>
      <c r="BC105" s="144">
        <v>27125.340152658173</v>
      </c>
      <c r="BD105" s="145">
        <v>189280.21298475654</v>
      </c>
      <c r="BE105" s="143">
        <v>19238.847173058239</v>
      </c>
      <c r="BF105" s="144">
        <v>45759.211671751757</v>
      </c>
      <c r="BG105" s="144">
        <v>19598.794697210145</v>
      </c>
      <c r="BH105" s="144">
        <v>78368.143535928873</v>
      </c>
      <c r="BI105" s="144">
        <v>26515.104576501624</v>
      </c>
      <c r="BJ105" s="145">
        <v>189480.10165445064</v>
      </c>
      <c r="BK105" s="143">
        <v>21875.422261601783</v>
      </c>
      <c r="BL105" s="144">
        <v>52030.252575599923</v>
      </c>
      <c r="BM105" s="144">
        <v>22284.698556174546</v>
      </c>
      <c r="BN105" s="144">
        <v>89108.053943429113</v>
      </c>
      <c r="BO105" s="144">
        <v>30148.849549247734</v>
      </c>
      <c r="BP105" s="145">
        <v>215447.27688605312</v>
      </c>
      <c r="BQ105" s="143">
        <v>24599.372384029179</v>
      </c>
      <c r="BR105" s="144">
        <v>58509.113242989661</v>
      </c>
      <c r="BS105" s="144">
        <v>25059.612184557438</v>
      </c>
      <c r="BT105" s="144">
        <v>100203.88064545949</v>
      </c>
      <c r="BU105" s="144">
        <v>33903.015363220235</v>
      </c>
      <c r="BV105" s="146">
        <v>242274.99382025603</v>
      </c>
    </row>
    <row r="106" spans="2:74" s="5" customFormat="1" ht="13.8" x14ac:dyDescent="0.25">
      <c r="B106" s="142" t="s">
        <v>120</v>
      </c>
      <c r="C106" s="143">
        <v>0</v>
      </c>
      <c r="D106" s="144">
        <v>0</v>
      </c>
      <c r="E106" s="144">
        <v>0</v>
      </c>
      <c r="F106" s="144">
        <v>0</v>
      </c>
      <c r="G106" s="144">
        <v>0</v>
      </c>
      <c r="H106" s="145">
        <v>0</v>
      </c>
      <c r="I106" s="143">
        <v>2237.6750000000002</v>
      </c>
      <c r="J106" s="144">
        <v>4870.3100000000004</v>
      </c>
      <c r="K106" s="144">
        <v>1524.4839999999999</v>
      </c>
      <c r="L106" s="144">
        <v>3122.7429999999999</v>
      </c>
      <c r="M106" s="144">
        <v>1354.787</v>
      </c>
      <c r="N106" s="145">
        <v>13109.999000000002</v>
      </c>
      <c r="O106" s="143">
        <v>9877.5169999999998</v>
      </c>
      <c r="P106" s="144">
        <v>21498.464</v>
      </c>
      <c r="Q106" s="144">
        <v>6729.3609999999999</v>
      </c>
      <c r="R106" s="144">
        <v>13784.375</v>
      </c>
      <c r="S106" s="144">
        <v>5980.2830000000004</v>
      </c>
      <c r="T106" s="145">
        <v>57870</v>
      </c>
      <c r="U106" s="143">
        <v>10940.882229681403</v>
      </c>
      <c r="V106" s="144">
        <v>23812.883437014094</v>
      </c>
      <c r="W106" s="144">
        <v>7453.8105250803565</v>
      </c>
      <c r="X106" s="144">
        <v>15268.333073876456</v>
      </c>
      <c r="Y106" s="144">
        <v>6624.0907343476874</v>
      </c>
      <c r="Z106" s="145">
        <v>64100</v>
      </c>
      <c r="AA106" s="143">
        <v>12005.954072321216</v>
      </c>
      <c r="AB106" s="144">
        <v>26131.017487668829</v>
      </c>
      <c r="AC106" s="144">
        <v>8179.4232813440285</v>
      </c>
      <c r="AD106" s="144">
        <v>16754.673142222618</v>
      </c>
      <c r="AE106" s="144">
        <v>7268.932016443312</v>
      </c>
      <c r="AF106" s="145">
        <v>70340</v>
      </c>
      <c r="AG106" s="143">
        <v>5878.0820795320005</v>
      </c>
      <c r="AH106" s="144">
        <v>84525.545998243993</v>
      </c>
      <c r="AI106" s="144">
        <v>8257.4492827319991</v>
      </c>
      <c r="AJ106" s="144">
        <v>135352.252272952</v>
      </c>
      <c r="AK106" s="144">
        <v>48081.492917067997</v>
      </c>
      <c r="AL106" s="145">
        <v>282094.82255052798</v>
      </c>
      <c r="AM106" s="143">
        <v>604.97673542799998</v>
      </c>
      <c r="AN106" s="144">
        <v>55154.979142899996</v>
      </c>
      <c r="AO106" s="144">
        <v>3600.6636758039999</v>
      </c>
      <c r="AP106" s="144">
        <v>46594.988086607991</v>
      </c>
      <c r="AQ106" s="144">
        <v>24490.796635552004</v>
      </c>
      <c r="AR106" s="145">
        <v>130446.40427629199</v>
      </c>
      <c r="AS106" s="143">
        <v>125.44765271999998</v>
      </c>
      <c r="AT106" s="144">
        <v>52457.936021919995</v>
      </c>
      <c r="AU106" s="144">
        <v>4421.3290045600006</v>
      </c>
      <c r="AV106" s="144">
        <v>52559.189110479994</v>
      </c>
      <c r="AW106" s="144">
        <v>28977.108122559999</v>
      </c>
      <c r="AX106" s="145">
        <v>138541.00991224</v>
      </c>
      <c r="AY106" s="143">
        <v>25.560329599999996</v>
      </c>
      <c r="AZ106" s="144">
        <v>75297.721951919986</v>
      </c>
      <c r="BA106" s="144">
        <v>9975.7734803999992</v>
      </c>
      <c r="BB106" s="144">
        <v>65491.23778807999</v>
      </c>
      <c r="BC106" s="144">
        <v>34918.318460480004</v>
      </c>
      <c r="BD106" s="145">
        <v>185708.61201047999</v>
      </c>
      <c r="BE106" s="143">
        <v>1024.6319813600001</v>
      </c>
      <c r="BF106" s="144">
        <v>69378.677539600001</v>
      </c>
      <c r="BG106" s="144">
        <v>18057.096272799994</v>
      </c>
      <c r="BH106" s="144">
        <v>99295.147685759992</v>
      </c>
      <c r="BI106" s="144">
        <v>37613.578599999993</v>
      </c>
      <c r="BJ106" s="145">
        <v>225369.13207952</v>
      </c>
      <c r="BK106" s="143">
        <v>4496.6463640799993</v>
      </c>
      <c r="BL106" s="144">
        <v>84260.449530399987</v>
      </c>
      <c r="BM106" s="144">
        <v>8457.1853693600005</v>
      </c>
      <c r="BN106" s="144">
        <v>115295.49939544</v>
      </c>
      <c r="BO106" s="144">
        <v>46608.806170159995</v>
      </c>
      <c r="BP106" s="145">
        <v>259118.58682944</v>
      </c>
      <c r="BQ106" s="143">
        <v>5056.5734030861722</v>
      </c>
      <c r="BR106" s="144">
        <v>94752.647535510157</v>
      </c>
      <c r="BS106" s="144">
        <v>9510.2828066010788</v>
      </c>
      <c r="BT106" s="144">
        <v>129652.21379106602</v>
      </c>
      <c r="BU106" s="144">
        <v>52412.582744395855</v>
      </c>
      <c r="BV106" s="146">
        <v>291384.30028065928</v>
      </c>
    </row>
    <row r="107" spans="2:74" s="5" customFormat="1" ht="13.8" x14ac:dyDescent="0.25">
      <c r="B107" s="142" t="s">
        <v>121</v>
      </c>
      <c r="C107" s="143">
        <v>1526.8879999999999</v>
      </c>
      <c r="D107" s="144">
        <v>7397.2380000000003</v>
      </c>
      <c r="E107" s="144">
        <v>1834.7149999999999</v>
      </c>
      <c r="F107" s="144">
        <v>5823.3270000000002</v>
      </c>
      <c r="G107" s="144">
        <v>4677.26</v>
      </c>
      <c r="H107" s="145">
        <v>21259.428</v>
      </c>
      <c r="I107" s="143">
        <v>12096.252</v>
      </c>
      <c r="J107" s="144">
        <v>49783.690999999999</v>
      </c>
      <c r="K107" s="144">
        <v>14870.907999999999</v>
      </c>
      <c r="L107" s="144">
        <v>15800.507</v>
      </c>
      <c r="M107" s="144">
        <v>11487.61</v>
      </c>
      <c r="N107" s="145">
        <v>104038.96799999999</v>
      </c>
      <c r="O107" s="143">
        <v>3627.4549999999999</v>
      </c>
      <c r="P107" s="144">
        <v>12325.339</v>
      </c>
      <c r="Q107" s="144">
        <v>5237.1289999999999</v>
      </c>
      <c r="R107" s="144">
        <v>12289.790999999999</v>
      </c>
      <c r="S107" s="144">
        <v>8838.3860000000004</v>
      </c>
      <c r="T107" s="145">
        <v>42318.1</v>
      </c>
      <c r="U107" s="143">
        <v>480.94585604999997</v>
      </c>
      <c r="V107" s="144">
        <v>12746.430518624999</v>
      </c>
      <c r="W107" s="144">
        <v>4313.8555346249996</v>
      </c>
      <c r="X107" s="144">
        <v>5840.9597073750001</v>
      </c>
      <c r="Y107" s="144">
        <v>0</v>
      </c>
      <c r="Z107" s="145">
        <v>23382.191616675002</v>
      </c>
      <c r="AA107" s="143">
        <v>549.36518490000003</v>
      </c>
      <c r="AB107" s="144">
        <v>2026.3855332749997</v>
      </c>
      <c r="AC107" s="144">
        <v>964.72559482500003</v>
      </c>
      <c r="AD107" s="144">
        <v>1549.6777793250001</v>
      </c>
      <c r="AE107" s="144">
        <v>481.24206232500001</v>
      </c>
      <c r="AF107" s="145">
        <v>5571.3961546499995</v>
      </c>
      <c r="AG107" s="143">
        <v>1619.34690108</v>
      </c>
      <c r="AH107" s="144">
        <v>17866.31777749</v>
      </c>
      <c r="AI107" s="144">
        <v>40071.999791555005</v>
      </c>
      <c r="AJ107" s="144">
        <v>66691.839270473982</v>
      </c>
      <c r="AK107" s="144">
        <v>54499.673478933997</v>
      </c>
      <c r="AL107" s="145">
        <v>180749.17721953298</v>
      </c>
      <c r="AM107" s="143">
        <v>1644.1105070839999</v>
      </c>
      <c r="AN107" s="144">
        <v>8125.0464407270001</v>
      </c>
      <c r="AO107" s="144">
        <v>14615.248128053996</v>
      </c>
      <c r="AP107" s="144">
        <v>45069.849060203996</v>
      </c>
      <c r="AQ107" s="144">
        <v>42220.013097268005</v>
      </c>
      <c r="AR107" s="145">
        <v>111674.26723333701</v>
      </c>
      <c r="AS107" s="143">
        <v>2204.101293579</v>
      </c>
      <c r="AT107" s="144">
        <v>8436.8995863230011</v>
      </c>
      <c r="AU107" s="144">
        <v>1549.1313452660002</v>
      </c>
      <c r="AV107" s="144">
        <v>17519.617987162001</v>
      </c>
      <c r="AW107" s="144">
        <v>46511.928320424995</v>
      </c>
      <c r="AX107" s="145">
        <v>76221.678532755002</v>
      </c>
      <c r="AY107" s="143">
        <v>404.98390989699993</v>
      </c>
      <c r="AZ107" s="144">
        <v>5698.976827757001</v>
      </c>
      <c r="BA107" s="144">
        <v>1256.2233638219998</v>
      </c>
      <c r="BB107" s="144">
        <v>18950.063786100993</v>
      </c>
      <c r="BC107" s="144">
        <v>11989.542604947001</v>
      </c>
      <c r="BD107" s="145">
        <v>38299.790492523993</v>
      </c>
      <c r="BE107" s="143">
        <v>228.29738108599992</v>
      </c>
      <c r="BF107" s="144">
        <v>6507.2214139489988</v>
      </c>
      <c r="BG107" s="144">
        <v>739.16537923300007</v>
      </c>
      <c r="BH107" s="144">
        <v>13528.318955563998</v>
      </c>
      <c r="BI107" s="144">
        <v>13989.432632218</v>
      </c>
      <c r="BJ107" s="145">
        <v>34992.435762049994</v>
      </c>
      <c r="BK107" s="143">
        <v>259.58424470816141</v>
      </c>
      <c r="BL107" s="144">
        <v>7398.9992695203618</v>
      </c>
      <c r="BM107" s="144">
        <v>840.46380983380709</v>
      </c>
      <c r="BN107" s="144">
        <v>15382.298480806079</v>
      </c>
      <c r="BO107" s="144">
        <v>15906.605176351317</v>
      </c>
      <c r="BP107" s="145">
        <v>39787.950981219721</v>
      </c>
      <c r="BQ107" s="143">
        <v>291.90794235829509</v>
      </c>
      <c r="BR107" s="144">
        <v>8320.330283158788</v>
      </c>
      <c r="BS107" s="144">
        <v>945.11922952420423</v>
      </c>
      <c r="BT107" s="144">
        <v>17297.718138947039</v>
      </c>
      <c r="BU107" s="144">
        <v>17887.312044514591</v>
      </c>
      <c r="BV107" s="146">
        <v>44742.387638502922</v>
      </c>
    </row>
    <row r="108" spans="2:74" s="5" customFormat="1" ht="13.8" x14ac:dyDescent="0.25">
      <c r="B108" s="142" t="s">
        <v>122</v>
      </c>
      <c r="C108" s="143">
        <v>0</v>
      </c>
      <c r="D108" s="144">
        <v>0</v>
      </c>
      <c r="E108" s="144">
        <v>0</v>
      </c>
      <c r="F108" s="144">
        <v>0</v>
      </c>
      <c r="G108" s="144">
        <v>0</v>
      </c>
      <c r="H108" s="145">
        <v>0</v>
      </c>
      <c r="I108" s="143">
        <v>21.585000000000001</v>
      </c>
      <c r="J108" s="144">
        <v>117.693</v>
      </c>
      <c r="K108" s="144">
        <v>101.14100000000001</v>
      </c>
      <c r="L108" s="144">
        <v>1609.481</v>
      </c>
      <c r="M108" s="144">
        <v>627.58299999999997</v>
      </c>
      <c r="N108" s="145">
        <v>2477.4830000000002</v>
      </c>
      <c r="O108" s="143">
        <v>17.038</v>
      </c>
      <c r="P108" s="144">
        <v>380.02499999999998</v>
      </c>
      <c r="Q108" s="144">
        <v>103.39100000000001</v>
      </c>
      <c r="R108" s="144">
        <v>8832.4279999999999</v>
      </c>
      <c r="S108" s="144">
        <v>815.28200000000004</v>
      </c>
      <c r="T108" s="145">
        <v>10148.163999999999</v>
      </c>
      <c r="U108" s="143">
        <v>59.880130162025985</v>
      </c>
      <c r="V108" s="144">
        <v>538.24535678305926</v>
      </c>
      <c r="W108" s="144">
        <v>160.67784593367401</v>
      </c>
      <c r="X108" s="144">
        <v>9752.9534351366256</v>
      </c>
      <c r="Y108" s="144">
        <v>731.63805527900183</v>
      </c>
      <c r="Z108" s="145">
        <v>11243.394823294386</v>
      </c>
      <c r="AA108" s="143">
        <v>2477.3875816650152</v>
      </c>
      <c r="AB108" s="144">
        <v>3696.8362507379707</v>
      </c>
      <c r="AC108" s="144">
        <v>697.48329046914466</v>
      </c>
      <c r="AD108" s="144">
        <v>77175.24213613187</v>
      </c>
      <c r="AE108" s="144">
        <v>9355.2307552797029</v>
      </c>
      <c r="AF108" s="145">
        <v>93402.180014283702</v>
      </c>
      <c r="AG108" s="143">
        <v>1111.4292386893708</v>
      </c>
      <c r="AH108" s="144">
        <v>716.75983468178447</v>
      </c>
      <c r="AI108" s="144">
        <v>244.5445241258644</v>
      </c>
      <c r="AJ108" s="144">
        <v>27612.182264432286</v>
      </c>
      <c r="AK108" s="144">
        <v>4464.9800608644018</v>
      </c>
      <c r="AL108" s="145">
        <v>34149.895922793708</v>
      </c>
      <c r="AM108" s="143">
        <v>72.850224454703508</v>
      </c>
      <c r="AN108" s="144">
        <v>717.09092192741639</v>
      </c>
      <c r="AO108" s="144">
        <v>187.04468397026594</v>
      </c>
      <c r="AP108" s="144">
        <v>21390.19868611385</v>
      </c>
      <c r="AQ108" s="144">
        <v>7101.69346074432</v>
      </c>
      <c r="AR108" s="145">
        <v>29468.877977210555</v>
      </c>
      <c r="AS108" s="143">
        <v>2662.098866631763</v>
      </c>
      <c r="AT108" s="144">
        <v>2526.1697243076815</v>
      </c>
      <c r="AU108" s="144">
        <v>1138.1044927516361</v>
      </c>
      <c r="AV108" s="144">
        <v>54656.467583899379</v>
      </c>
      <c r="AW108" s="144">
        <v>12600.600969801117</v>
      </c>
      <c r="AX108" s="145">
        <v>73583.441637391588</v>
      </c>
      <c r="AY108" s="143">
        <v>3732.6009932593461</v>
      </c>
      <c r="AZ108" s="144">
        <v>2885.1114882377451</v>
      </c>
      <c r="BA108" s="144">
        <v>1148.3546657615691</v>
      </c>
      <c r="BB108" s="144">
        <v>99927.812841106686</v>
      </c>
      <c r="BC108" s="144">
        <v>17300.10139589461</v>
      </c>
      <c r="BD108" s="145">
        <v>124993.98138425994</v>
      </c>
      <c r="BE108" s="143">
        <v>1730.4575299999999</v>
      </c>
      <c r="BF108" s="144">
        <v>1045.2292299999999</v>
      </c>
      <c r="BG108" s="144">
        <v>773.22702000000004</v>
      </c>
      <c r="BH108" s="144">
        <v>32932.45676999999</v>
      </c>
      <c r="BI108" s="144">
        <v>10138.459779999999</v>
      </c>
      <c r="BJ108" s="145">
        <v>46619.83032999999</v>
      </c>
      <c r="BK108" s="143">
        <v>1901.2603552337782</v>
      </c>
      <c r="BL108" s="144">
        <v>828.69033058242962</v>
      </c>
      <c r="BM108" s="144">
        <v>554.77520097029208</v>
      </c>
      <c r="BN108" s="144">
        <v>35081.28987121502</v>
      </c>
      <c r="BO108" s="144">
        <v>9583.0807974748677</v>
      </c>
      <c r="BP108" s="145">
        <v>47949.09655547639</v>
      </c>
      <c r="BQ108" s="143">
        <v>0</v>
      </c>
      <c r="BR108" s="144">
        <v>0</v>
      </c>
      <c r="BS108" s="144">
        <v>0</v>
      </c>
      <c r="BT108" s="144">
        <v>0</v>
      </c>
      <c r="BU108" s="144">
        <v>0</v>
      </c>
      <c r="BV108" s="146">
        <v>0</v>
      </c>
    </row>
    <row r="109" spans="2:74" s="5" customFormat="1" ht="13.8" x14ac:dyDescent="0.25">
      <c r="B109" s="142" t="s">
        <v>123</v>
      </c>
      <c r="C109" s="143">
        <v>0</v>
      </c>
      <c r="D109" s="144">
        <v>0</v>
      </c>
      <c r="E109" s="144">
        <v>0</v>
      </c>
      <c r="F109" s="144">
        <v>0</v>
      </c>
      <c r="G109" s="144">
        <v>0</v>
      </c>
      <c r="H109" s="145">
        <v>0</v>
      </c>
      <c r="I109" s="143">
        <v>0</v>
      </c>
      <c r="J109" s="144">
        <v>0</v>
      </c>
      <c r="K109" s="144">
        <v>0</v>
      </c>
      <c r="L109" s="144">
        <v>0</v>
      </c>
      <c r="M109" s="144">
        <v>0</v>
      </c>
      <c r="N109" s="145">
        <v>0</v>
      </c>
      <c r="O109" s="143">
        <v>0</v>
      </c>
      <c r="P109" s="144">
        <v>0</v>
      </c>
      <c r="Q109" s="144">
        <v>0</v>
      </c>
      <c r="R109" s="144">
        <v>0</v>
      </c>
      <c r="S109" s="144">
        <v>0</v>
      </c>
      <c r="T109" s="145">
        <v>0</v>
      </c>
      <c r="U109" s="143">
        <v>1885.5257918871978</v>
      </c>
      <c r="V109" s="144">
        <v>4792.1062233191733</v>
      </c>
      <c r="W109" s="144">
        <v>3375.3681009376005</v>
      </c>
      <c r="X109" s="144">
        <v>39666.308038498384</v>
      </c>
      <c r="Y109" s="144">
        <v>9459.7957113621924</v>
      </c>
      <c r="Z109" s="145">
        <v>59179.103866004552</v>
      </c>
      <c r="AA109" s="143">
        <v>1982.8980961757275</v>
      </c>
      <c r="AB109" s="144">
        <v>5039.5801254889002</v>
      </c>
      <c r="AC109" s="144">
        <v>3549.6788270090451</v>
      </c>
      <c r="AD109" s="144">
        <v>41714.755125748976</v>
      </c>
      <c r="AE109" s="144">
        <v>9948.3183878895434</v>
      </c>
      <c r="AF109" s="145">
        <v>62235.230562312194</v>
      </c>
      <c r="AG109" s="143">
        <v>0</v>
      </c>
      <c r="AH109" s="144">
        <v>0</v>
      </c>
      <c r="AI109" s="144">
        <v>0</v>
      </c>
      <c r="AJ109" s="144">
        <v>4636.0693427749993</v>
      </c>
      <c r="AK109" s="144">
        <v>0</v>
      </c>
      <c r="AL109" s="145">
        <v>4636.0693427749993</v>
      </c>
      <c r="AM109" s="143">
        <v>0</v>
      </c>
      <c r="AN109" s="144">
        <v>0</v>
      </c>
      <c r="AO109" s="144">
        <v>0</v>
      </c>
      <c r="AP109" s="144">
        <v>11596.315338875</v>
      </c>
      <c r="AQ109" s="144">
        <v>0</v>
      </c>
      <c r="AR109" s="145">
        <v>11596.315338875</v>
      </c>
      <c r="AS109" s="143">
        <v>0</v>
      </c>
      <c r="AT109" s="144">
        <v>0</v>
      </c>
      <c r="AU109" s="144">
        <v>0</v>
      </c>
      <c r="AV109" s="144">
        <v>14680.529756925003</v>
      </c>
      <c r="AW109" s="144">
        <v>6270.4336685000007</v>
      </c>
      <c r="AX109" s="145">
        <v>20950.963425425005</v>
      </c>
      <c r="AY109" s="143">
        <v>0</v>
      </c>
      <c r="AZ109" s="144">
        <v>0</v>
      </c>
      <c r="BA109" s="144">
        <v>0</v>
      </c>
      <c r="BB109" s="144">
        <v>71708.837139800002</v>
      </c>
      <c r="BC109" s="144">
        <v>21807.744037274973</v>
      </c>
      <c r="BD109" s="145">
        <v>93516.581177074971</v>
      </c>
      <c r="BE109" s="143">
        <v>0</v>
      </c>
      <c r="BF109" s="144">
        <v>0</v>
      </c>
      <c r="BG109" s="144">
        <v>0</v>
      </c>
      <c r="BH109" s="144">
        <v>41569.861595074995</v>
      </c>
      <c r="BI109" s="144">
        <v>2155.7779101749998</v>
      </c>
      <c r="BJ109" s="145">
        <v>43725.639505250001</v>
      </c>
      <c r="BK109" s="143">
        <v>0</v>
      </c>
      <c r="BL109" s="144">
        <v>0</v>
      </c>
      <c r="BM109" s="144">
        <v>0</v>
      </c>
      <c r="BN109" s="144">
        <v>51542.123934079536</v>
      </c>
      <c r="BO109" s="144">
        <v>2726.393299556109</v>
      </c>
      <c r="BP109" s="145">
        <v>54268.517233635641</v>
      </c>
      <c r="BQ109" s="143">
        <v>0</v>
      </c>
      <c r="BR109" s="144">
        <v>0</v>
      </c>
      <c r="BS109" s="144">
        <v>0</v>
      </c>
      <c r="BT109" s="144">
        <v>54721.532757045054</v>
      </c>
      <c r="BU109" s="144">
        <v>2869.6810266176512</v>
      </c>
      <c r="BV109" s="146">
        <v>57591.213783662708</v>
      </c>
    </row>
    <row r="110" spans="2:74" s="5" customFormat="1" ht="13.8" x14ac:dyDescent="0.25">
      <c r="B110" s="142" t="s">
        <v>124</v>
      </c>
      <c r="C110" s="143">
        <v>1470.6990000000001</v>
      </c>
      <c r="D110" s="144">
        <v>14269.159</v>
      </c>
      <c r="E110" s="144">
        <v>526.60699999999997</v>
      </c>
      <c r="F110" s="144">
        <v>4741.893</v>
      </c>
      <c r="G110" s="144">
        <v>7652.0990000000002</v>
      </c>
      <c r="H110" s="145">
        <v>28660.457000000002</v>
      </c>
      <c r="I110" s="143">
        <v>1550.171</v>
      </c>
      <c r="J110" s="144">
        <v>15040.212</v>
      </c>
      <c r="K110" s="144">
        <v>555.06299999999999</v>
      </c>
      <c r="L110" s="144">
        <v>4998.1270000000004</v>
      </c>
      <c r="M110" s="144">
        <v>8065.59</v>
      </c>
      <c r="N110" s="145">
        <v>30209.162999999997</v>
      </c>
      <c r="O110" s="143">
        <v>1646.347</v>
      </c>
      <c r="P110" s="144">
        <v>15973.34</v>
      </c>
      <c r="Q110" s="144">
        <v>589.5</v>
      </c>
      <c r="R110" s="144">
        <v>5308.2219999999998</v>
      </c>
      <c r="S110" s="144">
        <v>8565.9969999999994</v>
      </c>
      <c r="T110" s="145">
        <v>32083.405999999999</v>
      </c>
      <c r="U110" s="143">
        <v>1750.5468572795151</v>
      </c>
      <c r="V110" s="144">
        <v>16984.322154966281</v>
      </c>
      <c r="W110" s="144">
        <v>626.81047270623901</v>
      </c>
      <c r="X110" s="144">
        <v>5644.1889684058615</v>
      </c>
      <c r="Y110" s="144">
        <v>9108.1548288490358</v>
      </c>
      <c r="Z110" s="145">
        <v>34114.023282206937</v>
      </c>
      <c r="AA110" s="143">
        <v>1908.6238671635374</v>
      </c>
      <c r="AB110" s="144">
        <v>18518.031949708056</v>
      </c>
      <c r="AC110" s="144">
        <v>683.41239962830798</v>
      </c>
      <c r="AD110" s="144">
        <v>6153.8677077299581</v>
      </c>
      <c r="AE110" s="144">
        <v>9930.634886962258</v>
      </c>
      <c r="AF110" s="145">
        <v>37194.570811192119</v>
      </c>
      <c r="AG110" s="143">
        <v>2075.4165038052824</v>
      </c>
      <c r="AH110" s="144">
        <v>20136.303327031888</v>
      </c>
      <c r="AI110" s="144">
        <v>743.13509198731583</v>
      </c>
      <c r="AJ110" s="144">
        <v>6691.6477481955344</v>
      </c>
      <c r="AK110" s="144">
        <v>10798.462647486122</v>
      </c>
      <c r="AL110" s="145">
        <v>40444.965318506147</v>
      </c>
      <c r="AM110" s="143">
        <v>2146.9431051007114</v>
      </c>
      <c r="AN110" s="144">
        <v>20830.275518635684</v>
      </c>
      <c r="AO110" s="144">
        <v>768.74630175449295</v>
      </c>
      <c r="AP110" s="144">
        <v>6922.2669128870875</v>
      </c>
      <c r="AQ110" s="144">
        <v>11170.617986414074</v>
      </c>
      <c r="AR110" s="145">
        <v>41838.849824792051</v>
      </c>
      <c r="AS110" s="143">
        <v>2225.625355580315</v>
      </c>
      <c r="AT110" s="144">
        <v>21593.673930089892</v>
      </c>
      <c r="AU110" s="144">
        <v>796.9197027757923</v>
      </c>
      <c r="AV110" s="144">
        <v>7175.957631487152</v>
      </c>
      <c r="AW110" s="144">
        <v>11580.004411387721</v>
      </c>
      <c r="AX110" s="145">
        <v>43372.18103132087</v>
      </c>
      <c r="AY110" s="143">
        <v>2308.707420676129</v>
      </c>
      <c r="AZ110" s="144">
        <v>22399.760641233475</v>
      </c>
      <c r="BA110" s="144">
        <v>826.66852571050026</v>
      </c>
      <c r="BB110" s="144">
        <v>7443.8344228658907</v>
      </c>
      <c r="BC110" s="144">
        <v>12012.283221432943</v>
      </c>
      <c r="BD110" s="145">
        <v>44991.254231918931</v>
      </c>
      <c r="BE110" s="143">
        <v>2382.8577477051181</v>
      </c>
      <c r="BF110" s="144">
        <v>23119.188994104676</v>
      </c>
      <c r="BG110" s="144">
        <v>853.21920119975493</v>
      </c>
      <c r="BH110" s="144">
        <v>7682.9131176636529</v>
      </c>
      <c r="BI110" s="144">
        <v>12398.089894577015</v>
      </c>
      <c r="BJ110" s="145">
        <v>46436.26895525022</v>
      </c>
      <c r="BK110" s="143">
        <v>2580.6744903856697</v>
      </c>
      <c r="BL110" s="144">
        <v>25038.465402708731</v>
      </c>
      <c r="BM110" s="144">
        <v>924.05055625499767</v>
      </c>
      <c r="BN110" s="144">
        <v>8320.7224240301766</v>
      </c>
      <c r="BO110" s="144">
        <v>13427.33713385006</v>
      </c>
      <c r="BP110" s="145">
        <v>50291.250007229632</v>
      </c>
      <c r="BQ110" s="143">
        <v>2820.1638209198964</v>
      </c>
      <c r="BR110" s="144">
        <v>27362.061555280063</v>
      </c>
      <c r="BS110" s="144">
        <v>1009.8034281967114</v>
      </c>
      <c r="BT110" s="144">
        <v>9092.8942923987124</v>
      </c>
      <c r="BU110" s="144">
        <v>14673.408264875405</v>
      </c>
      <c r="BV110" s="146">
        <v>54958.331361670782</v>
      </c>
    </row>
    <row r="111" spans="2:74" s="5" customFormat="1" ht="13.8" x14ac:dyDescent="0.25">
      <c r="B111" s="142" t="s">
        <v>125</v>
      </c>
      <c r="C111" s="143">
        <v>0</v>
      </c>
      <c r="D111" s="144">
        <v>0</v>
      </c>
      <c r="E111" s="144">
        <v>0</v>
      </c>
      <c r="F111" s="144">
        <v>0</v>
      </c>
      <c r="G111" s="144">
        <v>0</v>
      </c>
      <c r="H111" s="145">
        <v>0</v>
      </c>
      <c r="I111" s="143">
        <v>0</v>
      </c>
      <c r="J111" s="144">
        <v>0</v>
      </c>
      <c r="K111" s="144">
        <v>0</v>
      </c>
      <c r="L111" s="144">
        <v>0</v>
      </c>
      <c r="M111" s="144">
        <v>0</v>
      </c>
      <c r="N111" s="145">
        <v>0</v>
      </c>
      <c r="O111" s="143">
        <v>0</v>
      </c>
      <c r="P111" s="144">
        <v>0</v>
      </c>
      <c r="Q111" s="144">
        <v>0</v>
      </c>
      <c r="R111" s="144">
        <v>0</v>
      </c>
      <c r="S111" s="144">
        <v>0</v>
      </c>
      <c r="T111" s="145">
        <v>0</v>
      </c>
      <c r="U111" s="143">
        <v>0</v>
      </c>
      <c r="V111" s="144">
        <v>0</v>
      </c>
      <c r="W111" s="144">
        <v>0</v>
      </c>
      <c r="X111" s="144">
        <v>0</v>
      </c>
      <c r="Y111" s="144">
        <v>0</v>
      </c>
      <c r="Z111" s="145">
        <v>0</v>
      </c>
      <c r="AA111" s="143">
        <v>783.41059999999993</v>
      </c>
      <c r="AB111" s="144">
        <v>42002.079791597411</v>
      </c>
      <c r="AC111" s="144">
        <v>1.05457</v>
      </c>
      <c r="AD111" s="144">
        <v>125941.28787092266</v>
      </c>
      <c r="AE111" s="144">
        <v>10425.206597445</v>
      </c>
      <c r="AF111" s="145">
        <v>179153.03942996508</v>
      </c>
      <c r="AG111" s="143">
        <v>19.865301850000002</v>
      </c>
      <c r="AH111" s="144">
        <v>7482.2037277749969</v>
      </c>
      <c r="AI111" s="144">
        <v>88.79025512500003</v>
      </c>
      <c r="AJ111" s="144">
        <v>31253.86611059992</v>
      </c>
      <c r="AK111" s="144">
        <v>3431.0539972999982</v>
      </c>
      <c r="AL111" s="145">
        <v>42275.779392649922</v>
      </c>
      <c r="AM111" s="143">
        <v>284.03103385000003</v>
      </c>
      <c r="AN111" s="144">
        <v>23159.290136049989</v>
      </c>
      <c r="AO111" s="144">
        <v>44.722896225</v>
      </c>
      <c r="AP111" s="144">
        <v>22379.434115585002</v>
      </c>
      <c r="AQ111" s="144">
        <v>1313.2589612749998</v>
      </c>
      <c r="AR111" s="145">
        <v>47180.737142984988</v>
      </c>
      <c r="AS111" s="143">
        <v>35.002048525000006</v>
      </c>
      <c r="AT111" s="144">
        <v>26372.200744275011</v>
      </c>
      <c r="AU111" s="144">
        <v>34.987641224999997</v>
      </c>
      <c r="AV111" s="144">
        <v>23129.634500175031</v>
      </c>
      <c r="AW111" s="144">
        <v>1802.7293525750006</v>
      </c>
      <c r="AX111" s="145">
        <v>51374.554286775048</v>
      </c>
      <c r="AY111" s="143">
        <v>51.077442175000002</v>
      </c>
      <c r="AZ111" s="144">
        <v>35410.905450550068</v>
      </c>
      <c r="BA111" s="144">
        <v>52.519096849999997</v>
      </c>
      <c r="BB111" s="144">
        <v>12988.657270174961</v>
      </c>
      <c r="BC111" s="144">
        <v>3278.8676509749985</v>
      </c>
      <c r="BD111" s="145">
        <v>51782.026910725021</v>
      </c>
      <c r="BE111" s="143">
        <v>69.364545500000006</v>
      </c>
      <c r="BF111" s="144">
        <v>92191.265447775004</v>
      </c>
      <c r="BG111" s="144">
        <v>78.739225299999958</v>
      </c>
      <c r="BH111" s="144">
        <v>26975.979121949978</v>
      </c>
      <c r="BI111" s="144">
        <v>7325.4479341000069</v>
      </c>
      <c r="BJ111" s="145">
        <v>126640.79627462497</v>
      </c>
      <c r="BK111" s="143">
        <v>277.96938482500002</v>
      </c>
      <c r="BL111" s="144">
        <v>102408.44920034985</v>
      </c>
      <c r="BM111" s="144">
        <v>133.73911067500001</v>
      </c>
      <c r="BN111" s="144">
        <v>52931.680008925068</v>
      </c>
      <c r="BO111" s="144">
        <v>12344.986552724988</v>
      </c>
      <c r="BP111" s="145">
        <v>168096.82425749992</v>
      </c>
      <c r="BQ111" s="143">
        <v>312.58241906819291</v>
      </c>
      <c r="BR111" s="144">
        <v>115160.45482570169</v>
      </c>
      <c r="BS111" s="144">
        <v>150.3924425531213</v>
      </c>
      <c r="BT111" s="144">
        <v>59522.78734922476</v>
      </c>
      <c r="BU111" s="144">
        <v>13882.196999660489</v>
      </c>
      <c r="BV111" s="146">
        <v>189028.41403620824</v>
      </c>
    </row>
    <row r="112" spans="2:74" s="5" customFormat="1" ht="13.8" x14ac:dyDescent="0.25">
      <c r="B112" s="142" t="s">
        <v>126</v>
      </c>
      <c r="C112" s="143">
        <v>0</v>
      </c>
      <c r="D112" s="144">
        <v>222.59700000000001</v>
      </c>
      <c r="E112" s="144">
        <v>4082.51</v>
      </c>
      <c r="F112" s="144">
        <v>6751.63</v>
      </c>
      <c r="G112" s="144">
        <v>2783.7649999999999</v>
      </c>
      <c r="H112" s="145">
        <v>13840.502</v>
      </c>
      <c r="I112" s="143">
        <v>0</v>
      </c>
      <c r="J112" s="144">
        <v>325.21199999999999</v>
      </c>
      <c r="K112" s="144">
        <v>5093.0780000000004</v>
      </c>
      <c r="L112" s="144">
        <v>9373.9069999999992</v>
      </c>
      <c r="M112" s="144">
        <v>2754.5749999999998</v>
      </c>
      <c r="N112" s="145">
        <v>17546.772000000001</v>
      </c>
      <c r="O112" s="143">
        <v>0</v>
      </c>
      <c r="P112" s="144">
        <v>877.72</v>
      </c>
      <c r="Q112" s="144">
        <v>7725.5739999999996</v>
      </c>
      <c r="R112" s="144">
        <v>12687.816000000001</v>
      </c>
      <c r="S112" s="144">
        <v>2647.2959999999998</v>
      </c>
      <c r="T112" s="145">
        <v>23938.405999999999</v>
      </c>
      <c r="U112" s="143">
        <v>0</v>
      </c>
      <c r="V112" s="144">
        <v>500.17782</v>
      </c>
      <c r="W112" s="144">
        <v>5274.0514300000004</v>
      </c>
      <c r="X112" s="144">
        <v>14371.305710000001</v>
      </c>
      <c r="Y112" s="144">
        <v>3162.9723599999998</v>
      </c>
      <c r="Z112" s="145">
        <v>23308.507320000001</v>
      </c>
      <c r="AA112" s="143">
        <v>0</v>
      </c>
      <c r="AB112" s="144">
        <v>471.59584000000001</v>
      </c>
      <c r="AC112" s="144">
        <v>15259.586929999999</v>
      </c>
      <c r="AD112" s="144">
        <v>20391.74929</v>
      </c>
      <c r="AE112" s="144">
        <v>3980.4524300000003</v>
      </c>
      <c r="AF112" s="145">
        <v>40103.384490000004</v>
      </c>
      <c r="AG112" s="143">
        <v>10.055</v>
      </c>
      <c r="AH112" s="144">
        <v>574.65700000000004</v>
      </c>
      <c r="AI112" s="144">
        <v>6081.8490000000002</v>
      </c>
      <c r="AJ112" s="144">
        <v>20923.074000000001</v>
      </c>
      <c r="AK112" s="144">
        <v>3651.2249999999999</v>
      </c>
      <c r="AL112" s="145">
        <v>31240.86</v>
      </c>
      <c r="AM112" s="143">
        <v>1.1879999999999999</v>
      </c>
      <c r="AN112" s="144">
        <v>716.01900000000001</v>
      </c>
      <c r="AO112" s="144">
        <v>6362.9930000000004</v>
      </c>
      <c r="AP112" s="144">
        <v>20977.85</v>
      </c>
      <c r="AQ112" s="144">
        <v>3587.973</v>
      </c>
      <c r="AR112" s="145">
        <v>31646.023000000001</v>
      </c>
      <c r="AS112" s="143">
        <v>16.468619999999998</v>
      </c>
      <c r="AT112" s="144">
        <v>357.17763000000002</v>
      </c>
      <c r="AU112" s="144">
        <v>9554.3034599999992</v>
      </c>
      <c r="AV112" s="144">
        <v>21424.093370000002</v>
      </c>
      <c r="AW112" s="144">
        <v>4281.6870399999998</v>
      </c>
      <c r="AX112" s="145">
        <v>35633.73012</v>
      </c>
      <c r="AY112" s="143">
        <v>11.812329999999999</v>
      </c>
      <c r="AZ112" s="144">
        <v>1051.3531</v>
      </c>
      <c r="BA112" s="144">
        <v>8900.1295600000012</v>
      </c>
      <c r="BB112" s="144">
        <v>26602.643359999998</v>
      </c>
      <c r="BC112" s="144">
        <v>4444.3689799999993</v>
      </c>
      <c r="BD112" s="145">
        <v>41010.307329999996</v>
      </c>
      <c r="BE112" s="143">
        <v>0</v>
      </c>
      <c r="BF112" s="144">
        <v>0</v>
      </c>
      <c r="BG112" s="144">
        <v>1787.9430267650584</v>
      </c>
      <c r="BH112" s="144">
        <v>8251.0151982047628</v>
      </c>
      <c r="BI112" s="144">
        <v>3193.0909450301797</v>
      </c>
      <c r="BJ112" s="145">
        <v>13232.049170000002</v>
      </c>
      <c r="BK112" s="143">
        <v>0</v>
      </c>
      <c r="BL112" s="144">
        <v>0</v>
      </c>
      <c r="BM112" s="144">
        <v>1342.1405999999999</v>
      </c>
      <c r="BN112" s="144">
        <v>6193.7222400000001</v>
      </c>
      <c r="BO112" s="144">
        <v>2396.9315200000001</v>
      </c>
      <c r="BP112" s="145">
        <v>9932.7943599999999</v>
      </c>
      <c r="BQ112" s="143">
        <v>22.30829</v>
      </c>
      <c r="BR112" s="144">
        <v>9.4556200000000015</v>
      </c>
      <c r="BS112" s="144">
        <v>4864.5642099999995</v>
      </c>
      <c r="BT112" s="144">
        <v>4725.9877200000001</v>
      </c>
      <c r="BU112" s="144">
        <v>1033.0271499999999</v>
      </c>
      <c r="BV112" s="146">
        <v>10655.342990000001</v>
      </c>
    </row>
    <row r="113" spans="2:74" s="5" customFormat="1" ht="13.8" x14ac:dyDescent="0.25">
      <c r="B113" s="142" t="s">
        <v>127</v>
      </c>
      <c r="C113" s="143">
        <v>0</v>
      </c>
      <c r="D113" s="144">
        <v>0</v>
      </c>
      <c r="E113" s="144">
        <v>0</v>
      </c>
      <c r="F113" s="144">
        <v>0</v>
      </c>
      <c r="G113" s="144">
        <v>0</v>
      </c>
      <c r="H113" s="145">
        <v>0</v>
      </c>
      <c r="I113" s="143">
        <v>0</v>
      </c>
      <c r="J113" s="144">
        <v>0</v>
      </c>
      <c r="K113" s="144">
        <v>0</v>
      </c>
      <c r="L113" s="144">
        <v>0</v>
      </c>
      <c r="M113" s="144">
        <v>0</v>
      </c>
      <c r="N113" s="145">
        <v>0</v>
      </c>
      <c r="O113" s="143">
        <v>192.50399999999999</v>
      </c>
      <c r="P113" s="144">
        <v>1274.204</v>
      </c>
      <c r="Q113" s="144">
        <v>0</v>
      </c>
      <c r="R113" s="144">
        <v>12421.802</v>
      </c>
      <c r="S113" s="144">
        <v>950.91600000000005</v>
      </c>
      <c r="T113" s="145">
        <v>14839.425999999999</v>
      </c>
      <c r="U113" s="143">
        <v>0</v>
      </c>
      <c r="V113" s="144">
        <v>1727.1111300000002</v>
      </c>
      <c r="W113" s="144">
        <v>299.94691482499996</v>
      </c>
      <c r="X113" s="144">
        <v>38098.83348306</v>
      </c>
      <c r="Y113" s="144">
        <v>585.15461134999987</v>
      </c>
      <c r="Z113" s="145">
        <v>40711.046139235004</v>
      </c>
      <c r="AA113" s="143">
        <v>0</v>
      </c>
      <c r="AB113" s="144">
        <v>0</v>
      </c>
      <c r="AC113" s="144">
        <v>619.997390075</v>
      </c>
      <c r="AD113" s="144">
        <v>70602.603811114997</v>
      </c>
      <c r="AE113" s="144">
        <v>1374.8901083999997</v>
      </c>
      <c r="AF113" s="145">
        <v>72597.491309589997</v>
      </c>
      <c r="AG113" s="143">
        <v>7.2338479500000004</v>
      </c>
      <c r="AH113" s="144">
        <v>212.46934732499997</v>
      </c>
      <c r="AI113" s="144">
        <v>0.98858277500000002</v>
      </c>
      <c r="AJ113" s="144">
        <v>10899.247489150001</v>
      </c>
      <c r="AK113" s="144">
        <v>511.46222710000001</v>
      </c>
      <c r="AL113" s="145">
        <v>11631.4014943</v>
      </c>
      <c r="AM113" s="143">
        <v>4.9991623000000009</v>
      </c>
      <c r="AN113" s="144">
        <v>141.22420250000005</v>
      </c>
      <c r="AO113" s="144">
        <v>12.441815950000001</v>
      </c>
      <c r="AP113" s="144">
        <v>5555.7775140349995</v>
      </c>
      <c r="AQ113" s="144">
        <v>819.37582207500009</v>
      </c>
      <c r="AR113" s="145">
        <v>6533.8185168600003</v>
      </c>
      <c r="AS113" s="143">
        <v>58.076401324999971</v>
      </c>
      <c r="AT113" s="144">
        <v>1484.7378731499998</v>
      </c>
      <c r="AU113" s="144">
        <v>33.332495999999999</v>
      </c>
      <c r="AV113" s="144">
        <v>4001.0000943500004</v>
      </c>
      <c r="AW113" s="144">
        <v>195.18745572500006</v>
      </c>
      <c r="AX113" s="145">
        <v>5772.3343205500005</v>
      </c>
      <c r="AY113" s="143">
        <v>36.360967449999997</v>
      </c>
      <c r="AZ113" s="144">
        <v>72.914733775000002</v>
      </c>
      <c r="BA113" s="144">
        <v>44.243240899999996</v>
      </c>
      <c r="BB113" s="144">
        <v>8379.923388950001</v>
      </c>
      <c r="BC113" s="144">
        <v>1452.166471025</v>
      </c>
      <c r="BD113" s="145">
        <v>9985.6088020999996</v>
      </c>
      <c r="BE113" s="143">
        <v>4.2936747999999998</v>
      </c>
      <c r="BF113" s="144">
        <v>437.047699975</v>
      </c>
      <c r="BG113" s="144">
        <v>0</v>
      </c>
      <c r="BH113" s="144">
        <v>1065.091979825</v>
      </c>
      <c r="BI113" s="144">
        <v>366.77850895000006</v>
      </c>
      <c r="BJ113" s="145">
        <v>1873.2118635499999</v>
      </c>
      <c r="BK113" s="143">
        <v>229.5553014872508</v>
      </c>
      <c r="BL113" s="144">
        <v>164.0380018876202</v>
      </c>
      <c r="BM113" s="144">
        <v>0</v>
      </c>
      <c r="BN113" s="144">
        <v>8366.748396874862</v>
      </c>
      <c r="BO113" s="144">
        <v>111.66467799020479</v>
      </c>
      <c r="BP113" s="145">
        <v>8872.0063782399393</v>
      </c>
      <c r="BQ113" s="143">
        <v>259.49604716704243</v>
      </c>
      <c r="BR113" s="144">
        <v>185.34594558867173</v>
      </c>
      <c r="BS113" s="144">
        <v>0</v>
      </c>
      <c r="BT113" s="144">
        <v>9449.793260950566</v>
      </c>
      <c r="BU113" s="144">
        <v>126.53391473160472</v>
      </c>
      <c r="BV113" s="146">
        <v>10021.169168437886</v>
      </c>
    </row>
    <row r="114" spans="2:74" s="5" customFormat="1" ht="13.8" x14ac:dyDescent="0.25">
      <c r="B114" s="142" t="s">
        <v>128</v>
      </c>
      <c r="C114" s="143">
        <v>1673.588</v>
      </c>
      <c r="D114" s="144">
        <v>595.73900000000003</v>
      </c>
      <c r="E114" s="144">
        <v>481.488</v>
      </c>
      <c r="F114" s="144">
        <v>14875.877</v>
      </c>
      <c r="G114" s="144">
        <v>1225.816</v>
      </c>
      <c r="H114" s="145">
        <v>18852.507999999998</v>
      </c>
      <c r="I114" s="143">
        <v>199.25700000000001</v>
      </c>
      <c r="J114" s="144">
        <v>377.435</v>
      </c>
      <c r="K114" s="144">
        <v>756.43399999999997</v>
      </c>
      <c r="L114" s="144">
        <v>15131.489</v>
      </c>
      <c r="M114" s="144">
        <v>1556.598</v>
      </c>
      <c r="N114" s="145">
        <v>18021.212999999996</v>
      </c>
      <c r="O114" s="143">
        <v>608.59100000000001</v>
      </c>
      <c r="P114" s="144">
        <v>1342.865</v>
      </c>
      <c r="Q114" s="144">
        <v>1220.288</v>
      </c>
      <c r="R114" s="144">
        <v>18153.723999999998</v>
      </c>
      <c r="S114" s="144">
        <v>2355.3890000000001</v>
      </c>
      <c r="T114" s="145">
        <v>23680.856999999996</v>
      </c>
      <c r="U114" s="143">
        <v>446.05385999999999</v>
      </c>
      <c r="V114" s="144">
        <v>789.40402000000006</v>
      </c>
      <c r="W114" s="144">
        <v>627.79551000000004</v>
      </c>
      <c r="X114" s="144">
        <v>13570.048329999998</v>
      </c>
      <c r="Y114" s="144">
        <v>988.99259999999992</v>
      </c>
      <c r="Z114" s="145">
        <v>16422.294319999997</v>
      </c>
      <c r="AA114" s="143">
        <v>161.73508999999999</v>
      </c>
      <c r="AB114" s="144">
        <v>799.35897</v>
      </c>
      <c r="AC114" s="144">
        <v>561.16124000000002</v>
      </c>
      <c r="AD114" s="144">
        <v>13427.208299999998</v>
      </c>
      <c r="AE114" s="144">
        <v>663.88847999999996</v>
      </c>
      <c r="AF114" s="145">
        <v>15613.352079999999</v>
      </c>
      <c r="AG114" s="143">
        <v>20.986159999999998</v>
      </c>
      <c r="AH114" s="144">
        <v>332.96487710999997</v>
      </c>
      <c r="AI114" s="144">
        <v>204.41251689500004</v>
      </c>
      <c r="AJ114" s="144">
        <v>5492.4297568849997</v>
      </c>
      <c r="AK114" s="144">
        <v>495.89523565499996</v>
      </c>
      <c r="AL114" s="145">
        <v>6546.6885465449986</v>
      </c>
      <c r="AM114" s="143">
        <v>0.81109120000000001</v>
      </c>
      <c r="AN114" s="144">
        <v>288.862986745</v>
      </c>
      <c r="AO114" s="144">
        <v>119.01201349999999</v>
      </c>
      <c r="AP114" s="144">
        <v>3974.6082575550004</v>
      </c>
      <c r="AQ114" s="144">
        <v>719.83313154500001</v>
      </c>
      <c r="AR114" s="145">
        <v>5103.1274805450003</v>
      </c>
      <c r="AS114" s="143">
        <v>12.756260000000001</v>
      </c>
      <c r="AT114" s="144">
        <v>229.66329000000002</v>
      </c>
      <c r="AU114" s="144">
        <v>467.37542999999994</v>
      </c>
      <c r="AV114" s="144">
        <v>3320.2785599999997</v>
      </c>
      <c r="AW114" s="144">
        <v>435.83678000000003</v>
      </c>
      <c r="AX114" s="145">
        <v>4465.910319999999</v>
      </c>
      <c r="AY114" s="143">
        <v>62.362070000000003</v>
      </c>
      <c r="AZ114" s="144">
        <v>925.61566254500008</v>
      </c>
      <c r="BA114" s="144">
        <v>1539.1878178000002</v>
      </c>
      <c r="BB114" s="144">
        <v>6742.87885224</v>
      </c>
      <c r="BC114" s="144">
        <v>1023.9497065849999</v>
      </c>
      <c r="BD114" s="145">
        <v>10293.994109169998</v>
      </c>
      <c r="BE114" s="143">
        <v>39.520489999999995</v>
      </c>
      <c r="BF114" s="144">
        <v>38.553611100000005</v>
      </c>
      <c r="BG114" s="144">
        <v>850.09110901999986</v>
      </c>
      <c r="BH114" s="144">
        <v>8630.1054601150008</v>
      </c>
      <c r="BI114" s="144">
        <v>4289.1511093999998</v>
      </c>
      <c r="BJ114" s="145">
        <v>13847.421779635</v>
      </c>
      <c r="BK114" s="143">
        <v>44.936549417892387</v>
      </c>
      <c r="BL114" s="144">
        <v>43.837165238420731</v>
      </c>
      <c r="BM114" s="144">
        <v>966.591282906365</v>
      </c>
      <c r="BN114" s="144">
        <v>9812.8125559698401</v>
      </c>
      <c r="BO114" s="144">
        <v>4876.9549868526683</v>
      </c>
      <c r="BP114" s="145">
        <v>15745.132540385186</v>
      </c>
      <c r="BQ114" s="143">
        <v>50.532094858091341</v>
      </c>
      <c r="BR114" s="144">
        <v>49.295814227687032</v>
      </c>
      <c r="BS114" s="144">
        <v>1086.9522255169079</v>
      </c>
      <c r="BT114" s="144">
        <v>11034.714087448387</v>
      </c>
      <c r="BU114" s="144">
        <v>5484.2384474708806</v>
      </c>
      <c r="BV114" s="146">
        <v>17705.732669521953</v>
      </c>
    </row>
    <row r="115" spans="2:74" s="5" customFormat="1" ht="13.8" x14ac:dyDescent="0.25">
      <c r="B115" s="142" t="s">
        <v>129</v>
      </c>
      <c r="C115" s="143">
        <v>0</v>
      </c>
      <c r="D115" s="144">
        <v>0</v>
      </c>
      <c r="E115" s="144">
        <v>0</v>
      </c>
      <c r="F115" s="144">
        <v>0</v>
      </c>
      <c r="G115" s="144">
        <v>0</v>
      </c>
      <c r="H115" s="145">
        <v>0</v>
      </c>
      <c r="I115" s="143">
        <v>0</v>
      </c>
      <c r="J115" s="144">
        <v>0</v>
      </c>
      <c r="K115" s="144">
        <v>0</v>
      </c>
      <c r="L115" s="144">
        <v>0</v>
      </c>
      <c r="M115" s="144">
        <v>10.653</v>
      </c>
      <c r="N115" s="145">
        <v>10.653</v>
      </c>
      <c r="O115" s="143">
        <v>0</v>
      </c>
      <c r="P115" s="144">
        <v>0</v>
      </c>
      <c r="Q115" s="144">
        <v>0</v>
      </c>
      <c r="R115" s="144">
        <v>114.60599999999999</v>
      </c>
      <c r="S115" s="144">
        <v>0</v>
      </c>
      <c r="T115" s="145">
        <v>114.60599999999999</v>
      </c>
      <c r="U115" s="143">
        <v>0</v>
      </c>
      <c r="V115" s="144">
        <v>0</v>
      </c>
      <c r="W115" s="144">
        <v>0</v>
      </c>
      <c r="X115" s="144">
        <v>273.92743999999999</v>
      </c>
      <c r="Y115" s="144">
        <v>2.8752199999999992</v>
      </c>
      <c r="Z115" s="145">
        <v>276.80265999999995</v>
      </c>
      <c r="AA115" s="143">
        <v>0</v>
      </c>
      <c r="AB115" s="144">
        <v>0</v>
      </c>
      <c r="AC115" s="144">
        <v>0</v>
      </c>
      <c r="AD115" s="144">
        <v>336.58071999999999</v>
      </c>
      <c r="AE115" s="144">
        <v>12.237169999999999</v>
      </c>
      <c r="AF115" s="145">
        <v>348.81788999999998</v>
      </c>
      <c r="AG115" s="143">
        <v>0</v>
      </c>
      <c r="AH115" s="144">
        <v>0</v>
      </c>
      <c r="AI115" s="144">
        <v>0</v>
      </c>
      <c r="AJ115" s="144">
        <v>55.940449999999998</v>
      </c>
      <c r="AK115" s="144">
        <v>20.552520000000001</v>
      </c>
      <c r="AL115" s="145">
        <v>76.49297</v>
      </c>
      <c r="AM115" s="143">
        <v>0</v>
      </c>
      <c r="AN115" s="144">
        <v>2.3093499999999998</v>
      </c>
      <c r="AO115" s="144">
        <v>100.24013999999998</v>
      </c>
      <c r="AP115" s="144">
        <v>30.823160000000005</v>
      </c>
      <c r="AQ115" s="144">
        <v>411.13759000000005</v>
      </c>
      <c r="AR115" s="145">
        <v>544.51023999999995</v>
      </c>
      <c r="AS115" s="143">
        <v>0</v>
      </c>
      <c r="AT115" s="144">
        <v>100.75432000000001</v>
      </c>
      <c r="AU115" s="144">
        <v>0</v>
      </c>
      <c r="AV115" s="144">
        <v>736.2038399999999</v>
      </c>
      <c r="AW115" s="144">
        <v>465.92275000000001</v>
      </c>
      <c r="AX115" s="145">
        <v>1302.8809099999999</v>
      </c>
      <c r="AY115" s="143">
        <v>18.383569999999999</v>
      </c>
      <c r="AZ115" s="144">
        <v>1011.9214899999999</v>
      </c>
      <c r="BA115" s="144">
        <v>0</v>
      </c>
      <c r="BB115" s="144">
        <v>687.58230000000003</v>
      </c>
      <c r="BC115" s="144">
        <v>1485.26908</v>
      </c>
      <c r="BD115" s="145">
        <v>3203.1564399999997</v>
      </c>
      <c r="BE115" s="143">
        <v>0</v>
      </c>
      <c r="BF115" s="144">
        <v>0</v>
      </c>
      <c r="BG115" s="144">
        <v>0</v>
      </c>
      <c r="BH115" s="144">
        <v>314.04414000000003</v>
      </c>
      <c r="BI115" s="144">
        <v>65.402150000000006</v>
      </c>
      <c r="BJ115" s="145">
        <v>379.44629000000003</v>
      </c>
      <c r="BK115" s="143">
        <v>0</v>
      </c>
      <c r="BL115" s="144">
        <v>0</v>
      </c>
      <c r="BM115" s="144">
        <v>0</v>
      </c>
      <c r="BN115" s="144">
        <v>1363.3295166397684</v>
      </c>
      <c r="BO115" s="144">
        <v>316.32105907598793</v>
      </c>
      <c r="BP115" s="145">
        <v>1679.6505757157563</v>
      </c>
      <c r="BQ115" s="143">
        <v>0</v>
      </c>
      <c r="BR115" s="144">
        <v>0</v>
      </c>
      <c r="BS115" s="144">
        <v>0</v>
      </c>
      <c r="BT115" s="144">
        <v>1542.5594156605323</v>
      </c>
      <c r="BU115" s="144">
        <v>357.91570911977885</v>
      </c>
      <c r="BV115" s="146">
        <v>1900.475124780311</v>
      </c>
    </row>
    <row r="116" spans="2:74" s="5" customFormat="1" ht="13.8" x14ac:dyDescent="0.25">
      <c r="B116" s="142" t="s">
        <v>130</v>
      </c>
      <c r="C116" s="143">
        <v>0</v>
      </c>
      <c r="D116" s="144">
        <v>0</v>
      </c>
      <c r="E116" s="144">
        <v>0</v>
      </c>
      <c r="F116" s="144">
        <v>0</v>
      </c>
      <c r="G116" s="144">
        <v>0</v>
      </c>
      <c r="H116" s="145">
        <v>0</v>
      </c>
      <c r="I116" s="143">
        <v>0</v>
      </c>
      <c r="J116" s="144">
        <v>0</v>
      </c>
      <c r="K116" s="144">
        <v>0</v>
      </c>
      <c r="L116" s="144">
        <v>0</v>
      </c>
      <c r="M116" s="144">
        <v>0</v>
      </c>
      <c r="N116" s="145">
        <v>0</v>
      </c>
      <c r="O116" s="143">
        <v>0</v>
      </c>
      <c r="P116" s="144">
        <v>0</v>
      </c>
      <c r="Q116" s="144">
        <v>0</v>
      </c>
      <c r="R116" s="144">
        <v>8436.241</v>
      </c>
      <c r="S116" s="144">
        <v>0</v>
      </c>
      <c r="T116" s="145">
        <v>8436.241</v>
      </c>
      <c r="U116" s="143">
        <v>0</v>
      </c>
      <c r="V116" s="144">
        <v>0</v>
      </c>
      <c r="W116" s="144">
        <v>0</v>
      </c>
      <c r="X116" s="144">
        <v>0</v>
      </c>
      <c r="Y116" s="144">
        <v>0</v>
      </c>
      <c r="Z116" s="145">
        <v>0</v>
      </c>
      <c r="AA116" s="143">
        <v>0</v>
      </c>
      <c r="AB116" s="144">
        <v>0</v>
      </c>
      <c r="AC116" s="144">
        <v>0</v>
      </c>
      <c r="AD116" s="144">
        <v>0</v>
      </c>
      <c r="AE116" s="144">
        <v>0</v>
      </c>
      <c r="AF116" s="145">
        <v>0</v>
      </c>
      <c r="AG116" s="143">
        <v>0</v>
      </c>
      <c r="AH116" s="144">
        <v>0</v>
      </c>
      <c r="AI116" s="144">
        <v>0</v>
      </c>
      <c r="AJ116" s="144">
        <v>1372.7241649750001</v>
      </c>
      <c r="AK116" s="144">
        <v>0</v>
      </c>
      <c r="AL116" s="145">
        <v>1372.7241649750001</v>
      </c>
      <c r="AM116" s="143">
        <v>0</v>
      </c>
      <c r="AN116" s="144">
        <v>0</v>
      </c>
      <c r="AO116" s="144">
        <v>0</v>
      </c>
      <c r="AP116" s="144">
        <v>1770.7220783000002</v>
      </c>
      <c r="AQ116" s="144">
        <v>0</v>
      </c>
      <c r="AR116" s="145">
        <v>1770.7220783000002</v>
      </c>
      <c r="AS116" s="143">
        <v>0</v>
      </c>
      <c r="AT116" s="144">
        <v>0</v>
      </c>
      <c r="AU116" s="144">
        <v>0</v>
      </c>
      <c r="AV116" s="144">
        <v>4859.1013543999998</v>
      </c>
      <c r="AW116" s="144">
        <v>0</v>
      </c>
      <c r="AX116" s="145">
        <v>4859.1013543999998</v>
      </c>
      <c r="AY116" s="143">
        <v>0</v>
      </c>
      <c r="AZ116" s="144">
        <v>0</v>
      </c>
      <c r="BA116" s="144">
        <v>0</v>
      </c>
      <c r="BB116" s="144">
        <v>4506.0925436999996</v>
      </c>
      <c r="BC116" s="144">
        <v>0</v>
      </c>
      <c r="BD116" s="145">
        <v>4506.0925436999996</v>
      </c>
      <c r="BE116" s="143">
        <v>0</v>
      </c>
      <c r="BF116" s="144">
        <v>0</v>
      </c>
      <c r="BG116" s="144">
        <v>0</v>
      </c>
      <c r="BH116" s="144">
        <v>3797.9294745749999</v>
      </c>
      <c r="BI116" s="144">
        <v>0</v>
      </c>
      <c r="BJ116" s="145">
        <v>3797.9294745749999</v>
      </c>
      <c r="BK116" s="143">
        <v>0</v>
      </c>
      <c r="BL116" s="144">
        <v>0</v>
      </c>
      <c r="BM116" s="144">
        <v>0</v>
      </c>
      <c r="BN116" s="144">
        <v>0</v>
      </c>
      <c r="BO116" s="144">
        <v>0</v>
      </c>
      <c r="BP116" s="145">
        <v>0</v>
      </c>
      <c r="BQ116" s="143">
        <v>0</v>
      </c>
      <c r="BR116" s="144">
        <v>0</v>
      </c>
      <c r="BS116" s="144">
        <v>0</v>
      </c>
      <c r="BT116" s="144">
        <v>0</v>
      </c>
      <c r="BU116" s="144">
        <v>0</v>
      </c>
      <c r="BV116" s="146">
        <v>0</v>
      </c>
    </row>
    <row r="117" spans="2:74" s="5" customFormat="1" ht="13.8" x14ac:dyDescent="0.25">
      <c r="B117" s="142" t="s">
        <v>131</v>
      </c>
      <c r="C117" s="143">
        <v>0</v>
      </c>
      <c r="D117" s="144">
        <v>0</v>
      </c>
      <c r="E117" s="144">
        <v>0</v>
      </c>
      <c r="F117" s="144">
        <v>0</v>
      </c>
      <c r="G117" s="144">
        <v>0</v>
      </c>
      <c r="H117" s="145">
        <v>0</v>
      </c>
      <c r="I117" s="143">
        <v>0</v>
      </c>
      <c r="J117" s="144">
        <v>0</v>
      </c>
      <c r="K117" s="144">
        <v>0</v>
      </c>
      <c r="L117" s="144">
        <v>0</v>
      </c>
      <c r="M117" s="144">
        <v>0</v>
      </c>
      <c r="N117" s="145">
        <v>0</v>
      </c>
      <c r="O117" s="143">
        <v>13520.130999999999</v>
      </c>
      <c r="P117" s="144">
        <v>31523.661</v>
      </c>
      <c r="Q117" s="144">
        <v>228368.39</v>
      </c>
      <c r="R117" s="144">
        <v>442141.45</v>
      </c>
      <c r="S117" s="144">
        <v>31446.367999999999</v>
      </c>
      <c r="T117" s="145">
        <v>747000</v>
      </c>
      <c r="U117" s="143">
        <v>25655.174645602481</v>
      </c>
      <c r="V117" s="144">
        <v>57657.898806737445</v>
      </c>
      <c r="W117" s="144">
        <v>446040.19842110574</v>
      </c>
      <c r="X117" s="144">
        <v>775263.38113804103</v>
      </c>
      <c r="Y117" s="144">
        <v>65383.346988513273</v>
      </c>
      <c r="Z117" s="145">
        <v>1369999.9999999998</v>
      </c>
      <c r="AA117" s="143">
        <v>26533.483281490153</v>
      </c>
      <c r="AB117" s="144">
        <v>61865.711254421607</v>
      </c>
      <c r="AC117" s="144">
        <v>448176.78772877605</v>
      </c>
      <c r="AD117" s="144">
        <v>867709.99443530804</v>
      </c>
      <c r="AE117" s="144">
        <v>61714.023300004315</v>
      </c>
      <c r="AF117" s="145">
        <v>1466000</v>
      </c>
      <c r="AG117" s="143">
        <v>5165.6969200000003</v>
      </c>
      <c r="AH117" s="144">
        <v>70696.118920000008</v>
      </c>
      <c r="AI117" s="144">
        <v>216795.00501000005</v>
      </c>
      <c r="AJ117" s="144">
        <v>930893.90174000023</v>
      </c>
      <c r="AK117" s="144">
        <v>80718.282269999982</v>
      </c>
      <c r="AL117" s="145">
        <v>1304269.0048600002</v>
      </c>
      <c r="AM117" s="143">
        <v>0</v>
      </c>
      <c r="AN117" s="144">
        <v>0</v>
      </c>
      <c r="AO117" s="144">
        <v>0</v>
      </c>
      <c r="AP117" s="144">
        <v>0</v>
      </c>
      <c r="AQ117" s="144">
        <v>0</v>
      </c>
      <c r="AR117" s="145">
        <v>0</v>
      </c>
      <c r="AS117" s="143">
        <v>0</v>
      </c>
      <c r="AT117" s="144">
        <v>0</v>
      </c>
      <c r="AU117" s="144">
        <v>0</v>
      </c>
      <c r="AV117" s="144">
        <v>0</v>
      </c>
      <c r="AW117" s="144">
        <v>0</v>
      </c>
      <c r="AX117" s="145">
        <v>0</v>
      </c>
      <c r="AY117" s="143">
        <v>0</v>
      </c>
      <c r="AZ117" s="144">
        <v>0</v>
      </c>
      <c r="BA117" s="144">
        <v>0</v>
      </c>
      <c r="BB117" s="144">
        <v>0</v>
      </c>
      <c r="BC117" s="144">
        <v>0</v>
      </c>
      <c r="BD117" s="145">
        <v>0</v>
      </c>
      <c r="BE117" s="143">
        <v>0</v>
      </c>
      <c r="BF117" s="144">
        <v>0</v>
      </c>
      <c r="BG117" s="144">
        <v>0</v>
      </c>
      <c r="BH117" s="144">
        <v>0</v>
      </c>
      <c r="BI117" s="144">
        <v>0</v>
      </c>
      <c r="BJ117" s="145">
        <v>0</v>
      </c>
      <c r="BK117" s="143">
        <v>0</v>
      </c>
      <c r="BL117" s="144">
        <v>0</v>
      </c>
      <c r="BM117" s="144">
        <v>0</v>
      </c>
      <c r="BN117" s="144">
        <v>0</v>
      </c>
      <c r="BO117" s="144">
        <v>0</v>
      </c>
      <c r="BP117" s="145">
        <v>0</v>
      </c>
      <c r="BQ117" s="143">
        <v>0</v>
      </c>
      <c r="BR117" s="144">
        <v>0</v>
      </c>
      <c r="BS117" s="144">
        <v>0</v>
      </c>
      <c r="BT117" s="144">
        <v>0</v>
      </c>
      <c r="BU117" s="144">
        <v>0</v>
      </c>
      <c r="BV117" s="146">
        <v>0</v>
      </c>
    </row>
    <row r="118" spans="2:74" s="5" customFormat="1" ht="13.8" x14ac:dyDescent="0.25">
      <c r="B118" s="142" t="s">
        <v>133</v>
      </c>
      <c r="C118" s="143">
        <v>858.93</v>
      </c>
      <c r="D118" s="144">
        <v>32689.938999999998</v>
      </c>
      <c r="E118" s="144">
        <v>7332.2439999999997</v>
      </c>
      <c r="F118" s="144">
        <v>455787.33899999998</v>
      </c>
      <c r="G118" s="144">
        <v>39014.281000000003</v>
      </c>
      <c r="H118" s="145">
        <v>535682.73300000001</v>
      </c>
      <c r="I118" s="143">
        <v>0</v>
      </c>
      <c r="J118" s="144">
        <v>0</v>
      </c>
      <c r="K118" s="144">
        <v>0</v>
      </c>
      <c r="L118" s="144">
        <v>0</v>
      </c>
      <c r="M118" s="144">
        <v>0</v>
      </c>
      <c r="N118" s="145">
        <v>0</v>
      </c>
      <c r="O118" s="143">
        <v>0</v>
      </c>
      <c r="P118" s="144">
        <v>0</v>
      </c>
      <c r="Q118" s="144">
        <v>0</v>
      </c>
      <c r="R118" s="144">
        <v>0</v>
      </c>
      <c r="S118" s="144">
        <v>0</v>
      </c>
      <c r="T118" s="145">
        <v>0</v>
      </c>
      <c r="U118" s="143">
        <v>0</v>
      </c>
      <c r="V118" s="144">
        <v>0</v>
      </c>
      <c r="W118" s="144">
        <v>0</v>
      </c>
      <c r="X118" s="144">
        <v>0</v>
      </c>
      <c r="Y118" s="144">
        <v>0</v>
      </c>
      <c r="Z118" s="145">
        <v>0</v>
      </c>
      <c r="AA118" s="143">
        <v>0</v>
      </c>
      <c r="AB118" s="144">
        <v>0</v>
      </c>
      <c r="AC118" s="144">
        <v>0</v>
      </c>
      <c r="AD118" s="144">
        <v>0</v>
      </c>
      <c r="AE118" s="144">
        <v>0</v>
      </c>
      <c r="AF118" s="145">
        <v>0</v>
      </c>
      <c r="AG118" s="143">
        <v>0</v>
      </c>
      <c r="AH118" s="144">
        <v>0</v>
      </c>
      <c r="AI118" s="144">
        <v>0</v>
      </c>
      <c r="AJ118" s="144">
        <v>0</v>
      </c>
      <c r="AK118" s="144">
        <v>0</v>
      </c>
      <c r="AL118" s="145">
        <v>0</v>
      </c>
      <c r="AM118" s="143">
        <v>0</v>
      </c>
      <c r="AN118" s="144">
        <v>0</v>
      </c>
      <c r="AO118" s="144">
        <v>0</v>
      </c>
      <c r="AP118" s="144">
        <v>0</v>
      </c>
      <c r="AQ118" s="144">
        <v>0</v>
      </c>
      <c r="AR118" s="145">
        <v>0</v>
      </c>
      <c r="AS118" s="143">
        <v>0</v>
      </c>
      <c r="AT118" s="144">
        <v>0</v>
      </c>
      <c r="AU118" s="144">
        <v>0</v>
      </c>
      <c r="AV118" s="144">
        <v>0</v>
      </c>
      <c r="AW118" s="144">
        <v>0</v>
      </c>
      <c r="AX118" s="145">
        <v>0</v>
      </c>
      <c r="AY118" s="143">
        <v>0</v>
      </c>
      <c r="AZ118" s="144">
        <v>0</v>
      </c>
      <c r="BA118" s="144">
        <v>0</v>
      </c>
      <c r="BB118" s="144">
        <v>0</v>
      </c>
      <c r="BC118" s="144">
        <v>0</v>
      </c>
      <c r="BD118" s="145">
        <v>0</v>
      </c>
      <c r="BE118" s="143">
        <v>0</v>
      </c>
      <c r="BF118" s="144">
        <v>0</v>
      </c>
      <c r="BG118" s="144">
        <v>0</v>
      </c>
      <c r="BH118" s="144">
        <v>0</v>
      </c>
      <c r="BI118" s="144">
        <v>0</v>
      </c>
      <c r="BJ118" s="145">
        <v>0</v>
      </c>
      <c r="BK118" s="143">
        <v>0</v>
      </c>
      <c r="BL118" s="144">
        <v>0</v>
      </c>
      <c r="BM118" s="144">
        <v>0</v>
      </c>
      <c r="BN118" s="144">
        <v>0</v>
      </c>
      <c r="BO118" s="144">
        <v>0</v>
      </c>
      <c r="BP118" s="145">
        <v>0</v>
      </c>
      <c r="BQ118" s="143">
        <v>0</v>
      </c>
      <c r="BR118" s="144">
        <v>0</v>
      </c>
      <c r="BS118" s="144">
        <v>0</v>
      </c>
      <c r="BT118" s="144">
        <v>0</v>
      </c>
      <c r="BU118" s="144">
        <v>0</v>
      </c>
      <c r="BV118" s="146">
        <v>0</v>
      </c>
    </row>
    <row r="119" spans="2:74" s="5" customFormat="1" ht="13.8" x14ac:dyDescent="0.25">
      <c r="B119" s="142" t="s">
        <v>134</v>
      </c>
      <c r="C119" s="143">
        <v>0</v>
      </c>
      <c r="D119" s="144">
        <v>0</v>
      </c>
      <c r="E119" s="144">
        <v>0</v>
      </c>
      <c r="F119" s="144">
        <v>0</v>
      </c>
      <c r="G119" s="144">
        <v>0</v>
      </c>
      <c r="H119" s="145">
        <v>0</v>
      </c>
      <c r="I119" s="143">
        <v>0</v>
      </c>
      <c r="J119" s="144">
        <v>0</v>
      </c>
      <c r="K119" s="144">
        <v>0</v>
      </c>
      <c r="L119" s="144">
        <v>3353.56</v>
      </c>
      <c r="M119" s="144">
        <v>0</v>
      </c>
      <c r="N119" s="145">
        <v>3353.56</v>
      </c>
      <c r="O119" s="143">
        <v>1423.223</v>
      </c>
      <c r="P119" s="144">
        <v>283.32499999999999</v>
      </c>
      <c r="Q119" s="144">
        <v>63.164999999999999</v>
      </c>
      <c r="R119" s="144">
        <v>22637.878000000001</v>
      </c>
      <c r="S119" s="144">
        <v>192.155</v>
      </c>
      <c r="T119" s="145">
        <v>24599.745999999999</v>
      </c>
      <c r="U119" s="143">
        <v>41.386876000000001</v>
      </c>
      <c r="V119" s="144">
        <v>143.23707999999999</v>
      </c>
      <c r="W119" s="144">
        <v>28.120056725000001</v>
      </c>
      <c r="X119" s="144">
        <v>92216.616705595996</v>
      </c>
      <c r="Y119" s="144">
        <v>2038.0925887749997</v>
      </c>
      <c r="Z119" s="145">
        <v>94467.453307095988</v>
      </c>
      <c r="AA119" s="143">
        <v>5.2697700000000003</v>
      </c>
      <c r="AB119" s="144">
        <v>13.42868</v>
      </c>
      <c r="AC119" s="144">
        <v>0</v>
      </c>
      <c r="AD119" s="144">
        <v>3644.8040554559998</v>
      </c>
      <c r="AE119" s="144">
        <v>4218.9030300000004</v>
      </c>
      <c r="AF119" s="145">
        <v>7882.4055354559996</v>
      </c>
      <c r="AG119" s="143">
        <v>0</v>
      </c>
      <c r="AH119" s="144">
        <v>0</v>
      </c>
      <c r="AI119" s="144">
        <v>0</v>
      </c>
      <c r="AJ119" s="144">
        <v>0</v>
      </c>
      <c r="AK119" s="144">
        <v>0</v>
      </c>
      <c r="AL119" s="145">
        <v>0</v>
      </c>
      <c r="AM119" s="143">
        <v>0</v>
      </c>
      <c r="AN119" s="144">
        <v>0</v>
      </c>
      <c r="AO119" s="144">
        <v>0</v>
      </c>
      <c r="AP119" s="144">
        <v>0</v>
      </c>
      <c r="AQ119" s="144">
        <v>0</v>
      </c>
      <c r="AR119" s="145">
        <v>0</v>
      </c>
      <c r="AS119" s="143">
        <v>0</v>
      </c>
      <c r="AT119" s="144">
        <v>0</v>
      </c>
      <c r="AU119" s="144">
        <v>0</v>
      </c>
      <c r="AV119" s="144">
        <v>0</v>
      </c>
      <c r="AW119" s="144">
        <v>0</v>
      </c>
      <c r="AX119" s="145">
        <v>0</v>
      </c>
      <c r="AY119" s="143">
        <v>0</v>
      </c>
      <c r="AZ119" s="144">
        <v>0</v>
      </c>
      <c r="BA119" s="144">
        <v>0</v>
      </c>
      <c r="BB119" s="144">
        <v>0</v>
      </c>
      <c r="BC119" s="144">
        <v>0</v>
      </c>
      <c r="BD119" s="145">
        <v>0</v>
      </c>
      <c r="BE119" s="143">
        <v>0</v>
      </c>
      <c r="BF119" s="144">
        <v>0</v>
      </c>
      <c r="BG119" s="144">
        <v>0</v>
      </c>
      <c r="BH119" s="144">
        <v>0</v>
      </c>
      <c r="BI119" s="144">
        <v>0</v>
      </c>
      <c r="BJ119" s="145">
        <v>0</v>
      </c>
      <c r="BK119" s="143">
        <v>0</v>
      </c>
      <c r="BL119" s="144">
        <v>0</v>
      </c>
      <c r="BM119" s="144">
        <v>0</v>
      </c>
      <c r="BN119" s="144">
        <v>0</v>
      </c>
      <c r="BO119" s="144">
        <v>0</v>
      </c>
      <c r="BP119" s="145">
        <v>0</v>
      </c>
      <c r="BQ119" s="143">
        <v>0</v>
      </c>
      <c r="BR119" s="144">
        <v>0</v>
      </c>
      <c r="BS119" s="144">
        <v>0</v>
      </c>
      <c r="BT119" s="144">
        <v>0</v>
      </c>
      <c r="BU119" s="144">
        <v>0</v>
      </c>
      <c r="BV119" s="146">
        <v>0</v>
      </c>
    </row>
    <row r="120" spans="2:74" s="5" customFormat="1" ht="13.8" x14ac:dyDescent="0.25">
      <c r="B120" s="142" t="s">
        <v>135</v>
      </c>
      <c r="C120" s="143">
        <v>0</v>
      </c>
      <c r="D120" s="144">
        <v>0</v>
      </c>
      <c r="E120" s="144">
        <v>0</v>
      </c>
      <c r="F120" s="144">
        <v>0</v>
      </c>
      <c r="G120" s="144">
        <v>0</v>
      </c>
      <c r="H120" s="145">
        <v>0</v>
      </c>
      <c r="I120" s="143">
        <v>0</v>
      </c>
      <c r="J120" s="144">
        <v>0</v>
      </c>
      <c r="K120" s="144">
        <v>0</v>
      </c>
      <c r="L120" s="144">
        <v>0</v>
      </c>
      <c r="M120" s="144">
        <v>0</v>
      </c>
      <c r="N120" s="145">
        <v>0</v>
      </c>
      <c r="O120" s="143">
        <v>0</v>
      </c>
      <c r="P120" s="144">
        <v>0</v>
      </c>
      <c r="Q120" s="144">
        <v>0</v>
      </c>
      <c r="R120" s="144">
        <v>0</v>
      </c>
      <c r="S120" s="144">
        <v>0</v>
      </c>
      <c r="T120" s="145">
        <v>0</v>
      </c>
      <c r="U120" s="143">
        <v>317.38689379799996</v>
      </c>
      <c r="V120" s="144">
        <v>1901.4896707860003</v>
      </c>
      <c r="W120" s="144">
        <v>652.87548096000012</v>
      </c>
      <c r="X120" s="144">
        <v>2351.8113671219999</v>
      </c>
      <c r="Y120" s="144">
        <v>792.58612197000014</v>
      </c>
      <c r="Z120" s="145">
        <v>6016.1495346359998</v>
      </c>
      <c r="AA120" s="143">
        <v>889.45256627999993</v>
      </c>
      <c r="AB120" s="144">
        <v>6236.7759907199979</v>
      </c>
      <c r="AC120" s="144">
        <v>1829.31991812</v>
      </c>
      <c r="AD120" s="144">
        <v>8310.5956972799977</v>
      </c>
      <c r="AE120" s="144">
        <v>2085.2737761599997</v>
      </c>
      <c r="AF120" s="145">
        <v>19351.417948559996</v>
      </c>
      <c r="AG120" s="143">
        <v>348.56202805070183</v>
      </c>
      <c r="AH120" s="144">
        <v>2603.7276616746258</v>
      </c>
      <c r="AI120" s="144">
        <v>895.76841388791934</v>
      </c>
      <c r="AJ120" s="144">
        <v>3087.4442083418476</v>
      </c>
      <c r="AK120" s="144">
        <v>724.04296784829876</v>
      </c>
      <c r="AL120" s="145">
        <v>7659.545279803393</v>
      </c>
      <c r="AM120" s="143">
        <v>313.88951424189429</v>
      </c>
      <c r="AN120" s="144">
        <v>2164.1226104292041</v>
      </c>
      <c r="AO120" s="144">
        <v>918.49611706432756</v>
      </c>
      <c r="AP120" s="144">
        <v>2860.6002108460775</v>
      </c>
      <c r="AQ120" s="144">
        <v>970.12896241472015</v>
      </c>
      <c r="AR120" s="145">
        <v>7227.2374149962234</v>
      </c>
      <c r="AS120" s="143">
        <v>802.28193202734019</v>
      </c>
      <c r="AT120" s="144">
        <v>5717.5873802211081</v>
      </c>
      <c r="AU120" s="144">
        <v>2396.2934320813551</v>
      </c>
      <c r="AV120" s="144">
        <v>6881.6325099772439</v>
      </c>
      <c r="AW120" s="144">
        <v>2722.0534546990125</v>
      </c>
      <c r="AX120" s="145">
        <v>18519.848709006059</v>
      </c>
      <c r="AY120" s="143">
        <v>0</v>
      </c>
      <c r="AZ120" s="144">
        <v>0</v>
      </c>
      <c r="BA120" s="144">
        <v>0</v>
      </c>
      <c r="BB120" s="144">
        <v>0</v>
      </c>
      <c r="BC120" s="144">
        <v>0</v>
      </c>
      <c r="BD120" s="145">
        <v>0</v>
      </c>
      <c r="BE120" s="143">
        <v>0</v>
      </c>
      <c r="BF120" s="144">
        <v>0</v>
      </c>
      <c r="BG120" s="144">
        <v>0</v>
      </c>
      <c r="BH120" s="144">
        <v>0</v>
      </c>
      <c r="BI120" s="144">
        <v>0</v>
      </c>
      <c r="BJ120" s="145">
        <v>0</v>
      </c>
      <c r="BK120" s="143">
        <v>0</v>
      </c>
      <c r="BL120" s="144">
        <v>0</v>
      </c>
      <c r="BM120" s="144">
        <v>0</v>
      </c>
      <c r="BN120" s="144">
        <v>0</v>
      </c>
      <c r="BO120" s="144">
        <v>0</v>
      </c>
      <c r="BP120" s="145">
        <v>0</v>
      </c>
      <c r="BQ120" s="143">
        <v>0</v>
      </c>
      <c r="BR120" s="144">
        <v>0</v>
      </c>
      <c r="BS120" s="144">
        <v>0</v>
      </c>
      <c r="BT120" s="144">
        <v>0</v>
      </c>
      <c r="BU120" s="144">
        <v>0</v>
      </c>
      <c r="BV120" s="146">
        <v>0</v>
      </c>
    </row>
    <row r="121" spans="2:74" s="5" customFormat="1" ht="13.8" x14ac:dyDescent="0.25">
      <c r="B121" s="142" t="s">
        <v>137</v>
      </c>
      <c r="C121" s="143">
        <v>0</v>
      </c>
      <c r="D121" s="144">
        <v>0</v>
      </c>
      <c r="E121" s="144">
        <v>0</v>
      </c>
      <c r="F121" s="144">
        <v>0</v>
      </c>
      <c r="G121" s="144">
        <v>0</v>
      </c>
      <c r="H121" s="145">
        <v>0</v>
      </c>
      <c r="I121" s="143">
        <v>0</v>
      </c>
      <c r="J121" s="144">
        <v>0</v>
      </c>
      <c r="K121" s="144">
        <v>0</v>
      </c>
      <c r="L121" s="144">
        <v>15.204000000000001</v>
      </c>
      <c r="M121" s="144">
        <v>0</v>
      </c>
      <c r="N121" s="145">
        <v>15.204000000000001</v>
      </c>
      <c r="O121" s="143">
        <v>0</v>
      </c>
      <c r="P121" s="144">
        <v>0</v>
      </c>
      <c r="Q121" s="144">
        <v>0</v>
      </c>
      <c r="R121" s="144">
        <v>4.0830000000000002</v>
      </c>
      <c r="S121" s="144">
        <v>0.46</v>
      </c>
      <c r="T121" s="145">
        <v>4.5430000000000001</v>
      </c>
      <c r="U121" s="143">
        <v>0</v>
      </c>
      <c r="V121" s="144">
        <v>0</v>
      </c>
      <c r="W121" s="144">
        <v>0</v>
      </c>
      <c r="X121" s="144">
        <v>0</v>
      </c>
      <c r="Y121" s="144">
        <v>0</v>
      </c>
      <c r="Z121" s="145">
        <v>0</v>
      </c>
      <c r="AA121" s="143">
        <v>0</v>
      </c>
      <c r="AB121" s="144">
        <v>0</v>
      </c>
      <c r="AC121" s="144">
        <v>0</v>
      </c>
      <c r="AD121" s="144">
        <v>0</v>
      </c>
      <c r="AE121" s="144">
        <v>0</v>
      </c>
      <c r="AF121" s="145">
        <v>0</v>
      </c>
      <c r="AG121" s="143">
        <v>0</v>
      </c>
      <c r="AH121" s="144">
        <v>0</v>
      </c>
      <c r="AI121" s="144">
        <v>0</v>
      </c>
      <c r="AJ121" s="144">
        <v>0</v>
      </c>
      <c r="AK121" s="144">
        <v>0</v>
      </c>
      <c r="AL121" s="145">
        <v>0</v>
      </c>
      <c r="AM121" s="143">
        <v>0</v>
      </c>
      <c r="AN121" s="144">
        <v>0</v>
      </c>
      <c r="AO121" s="144">
        <v>0</v>
      </c>
      <c r="AP121" s="144">
        <v>0</v>
      </c>
      <c r="AQ121" s="144">
        <v>0</v>
      </c>
      <c r="AR121" s="145">
        <v>0</v>
      </c>
      <c r="AS121" s="143">
        <v>0</v>
      </c>
      <c r="AT121" s="144">
        <v>0</v>
      </c>
      <c r="AU121" s="144">
        <v>0</v>
      </c>
      <c r="AV121" s="144">
        <v>0</v>
      </c>
      <c r="AW121" s="144">
        <v>0</v>
      </c>
      <c r="AX121" s="145">
        <v>0</v>
      </c>
      <c r="AY121" s="143">
        <v>0</v>
      </c>
      <c r="AZ121" s="144">
        <v>0</v>
      </c>
      <c r="BA121" s="144">
        <v>0</v>
      </c>
      <c r="BB121" s="144">
        <v>0</v>
      </c>
      <c r="BC121" s="144">
        <v>0</v>
      </c>
      <c r="BD121" s="145">
        <v>0</v>
      </c>
      <c r="BE121" s="143">
        <v>0</v>
      </c>
      <c r="BF121" s="144">
        <v>0</v>
      </c>
      <c r="BG121" s="144">
        <v>0</v>
      </c>
      <c r="BH121" s="144">
        <v>0</v>
      </c>
      <c r="BI121" s="144">
        <v>0</v>
      </c>
      <c r="BJ121" s="145">
        <v>0</v>
      </c>
      <c r="BK121" s="143">
        <v>0</v>
      </c>
      <c r="BL121" s="144">
        <v>0</v>
      </c>
      <c r="BM121" s="144">
        <v>0</v>
      </c>
      <c r="BN121" s="144">
        <v>0</v>
      </c>
      <c r="BO121" s="144">
        <v>0</v>
      </c>
      <c r="BP121" s="145">
        <v>0</v>
      </c>
      <c r="BQ121" s="143">
        <v>0</v>
      </c>
      <c r="BR121" s="144">
        <v>0</v>
      </c>
      <c r="BS121" s="144">
        <v>0</v>
      </c>
      <c r="BT121" s="144">
        <v>0</v>
      </c>
      <c r="BU121" s="144">
        <v>0</v>
      </c>
      <c r="BV121" s="146">
        <v>0</v>
      </c>
    </row>
    <row r="122" spans="2:74" s="5" customFormat="1" ht="13.8" x14ac:dyDescent="0.25">
      <c r="B122" s="142" t="s">
        <v>138</v>
      </c>
      <c r="C122" s="143">
        <v>13433.050999999999</v>
      </c>
      <c r="D122" s="144">
        <v>62840.031000000003</v>
      </c>
      <c r="E122" s="144">
        <v>40449.904999999999</v>
      </c>
      <c r="F122" s="144">
        <v>215443.019</v>
      </c>
      <c r="G122" s="144">
        <v>46194.286999999997</v>
      </c>
      <c r="H122" s="145">
        <v>378360.29300000001</v>
      </c>
      <c r="I122" s="143">
        <v>17116.944</v>
      </c>
      <c r="J122" s="144">
        <v>79286.972999999998</v>
      </c>
      <c r="K122" s="144">
        <v>50448.900999999998</v>
      </c>
      <c r="L122" s="144">
        <v>266183.47399999999</v>
      </c>
      <c r="M122" s="144">
        <v>56496.654999999999</v>
      </c>
      <c r="N122" s="145">
        <v>469532.94700000004</v>
      </c>
      <c r="O122" s="143">
        <v>20227.704000000002</v>
      </c>
      <c r="P122" s="144">
        <v>92027.653340000004</v>
      </c>
      <c r="Q122" s="144">
        <v>57280.068479999994</v>
      </c>
      <c r="R122" s="144">
        <v>292873.2893</v>
      </c>
      <c r="S122" s="144">
        <v>62671.349110000003</v>
      </c>
      <c r="T122" s="145">
        <v>525080.06423000002</v>
      </c>
      <c r="U122" s="143">
        <v>23458.497789999998</v>
      </c>
      <c r="V122" s="144">
        <v>105132.82743</v>
      </c>
      <c r="W122" s="144">
        <v>62959.850120000003</v>
      </c>
      <c r="X122" s="144">
        <v>314551.59661000001</v>
      </c>
      <c r="Y122" s="144">
        <v>68061.942930000005</v>
      </c>
      <c r="Z122" s="145">
        <v>574164.7148800001</v>
      </c>
      <c r="AA122" s="143">
        <v>25001.221430000001</v>
      </c>
      <c r="AB122" s="144">
        <v>112218.90577</v>
      </c>
      <c r="AC122" s="144">
        <v>64452.991580000002</v>
      </c>
      <c r="AD122" s="144">
        <v>322169.65495</v>
      </c>
      <c r="AE122" s="144">
        <v>70189.351219999997</v>
      </c>
      <c r="AF122" s="145">
        <v>594032.12494999997</v>
      </c>
      <c r="AG122" s="143">
        <v>24651.390170000002</v>
      </c>
      <c r="AH122" s="144">
        <v>107563.57602000001</v>
      </c>
      <c r="AI122" s="144">
        <v>61429.42828</v>
      </c>
      <c r="AJ122" s="144">
        <v>298527.09033000004</v>
      </c>
      <c r="AK122" s="144">
        <v>66186.130799999999</v>
      </c>
      <c r="AL122" s="145">
        <v>558357.61560000002</v>
      </c>
      <c r="AM122" s="143">
        <v>26283.189309999998</v>
      </c>
      <c r="AN122" s="144">
        <v>114521.20734000001</v>
      </c>
      <c r="AO122" s="144">
        <v>65307.257530000003</v>
      </c>
      <c r="AP122" s="144">
        <v>311062.22664999997</v>
      </c>
      <c r="AQ122" s="144">
        <v>69739.072020000007</v>
      </c>
      <c r="AR122" s="145">
        <v>586912.95285</v>
      </c>
      <c r="AS122" s="143">
        <v>26857.7101</v>
      </c>
      <c r="AT122" s="144">
        <v>118053.31919000001</v>
      </c>
      <c r="AU122" s="144">
        <v>67530.083579999991</v>
      </c>
      <c r="AV122" s="144">
        <v>312951.09318999999</v>
      </c>
      <c r="AW122" s="144">
        <v>70762.125209999998</v>
      </c>
      <c r="AX122" s="145">
        <v>596154.33126999997</v>
      </c>
      <c r="AY122" s="143">
        <v>0</v>
      </c>
      <c r="AZ122" s="144">
        <v>0</v>
      </c>
      <c r="BA122" s="144">
        <v>0</v>
      </c>
      <c r="BB122" s="144">
        <v>0</v>
      </c>
      <c r="BC122" s="144">
        <v>0</v>
      </c>
      <c r="BD122" s="145">
        <v>0</v>
      </c>
      <c r="BE122" s="143">
        <v>0</v>
      </c>
      <c r="BF122" s="144">
        <v>0</v>
      </c>
      <c r="BG122" s="144">
        <v>0</v>
      </c>
      <c r="BH122" s="144">
        <v>0</v>
      </c>
      <c r="BI122" s="144">
        <v>0</v>
      </c>
      <c r="BJ122" s="145">
        <v>0</v>
      </c>
      <c r="BK122" s="143">
        <v>0</v>
      </c>
      <c r="BL122" s="144">
        <v>0</v>
      </c>
      <c r="BM122" s="144">
        <v>0</v>
      </c>
      <c r="BN122" s="144">
        <v>0</v>
      </c>
      <c r="BO122" s="144">
        <v>0</v>
      </c>
      <c r="BP122" s="145">
        <v>0</v>
      </c>
      <c r="BQ122" s="143">
        <v>0</v>
      </c>
      <c r="BR122" s="144">
        <v>0</v>
      </c>
      <c r="BS122" s="144">
        <v>0</v>
      </c>
      <c r="BT122" s="144">
        <v>0</v>
      </c>
      <c r="BU122" s="144">
        <v>0</v>
      </c>
      <c r="BV122" s="146">
        <v>0</v>
      </c>
    </row>
    <row r="123" spans="2:74" s="5" customFormat="1" ht="13.8" x14ac:dyDescent="0.25">
      <c r="B123" s="142" t="s">
        <v>140</v>
      </c>
      <c r="C123" s="143">
        <v>0</v>
      </c>
      <c r="D123" s="144">
        <v>0</v>
      </c>
      <c r="E123" s="144">
        <v>0</v>
      </c>
      <c r="F123" s="144">
        <v>0</v>
      </c>
      <c r="G123" s="144">
        <v>0</v>
      </c>
      <c r="H123" s="145">
        <v>0</v>
      </c>
      <c r="I123" s="143">
        <v>0</v>
      </c>
      <c r="J123" s="144">
        <v>0</v>
      </c>
      <c r="K123" s="144">
        <v>0</v>
      </c>
      <c r="L123" s="144">
        <v>0</v>
      </c>
      <c r="M123" s="144">
        <v>0</v>
      </c>
      <c r="N123" s="145">
        <v>0</v>
      </c>
      <c r="O123" s="143">
        <v>0</v>
      </c>
      <c r="P123" s="144">
        <v>0</v>
      </c>
      <c r="Q123" s="144">
        <v>32.965000000000003</v>
      </c>
      <c r="R123" s="144">
        <v>66527.290999999997</v>
      </c>
      <c r="S123" s="144">
        <v>0</v>
      </c>
      <c r="T123" s="145">
        <v>66560.255999999994</v>
      </c>
      <c r="U123" s="143">
        <v>0</v>
      </c>
      <c r="V123" s="144">
        <v>0.24246337499999998</v>
      </c>
      <c r="W123" s="144">
        <v>117.47963469999999</v>
      </c>
      <c r="X123" s="144">
        <v>95930.799569279989</v>
      </c>
      <c r="Y123" s="144">
        <v>153.01932460000003</v>
      </c>
      <c r="Z123" s="145">
        <v>96201.540991954986</v>
      </c>
      <c r="AA123" s="143">
        <v>10965.284003176292</v>
      </c>
      <c r="AB123" s="144">
        <v>258.13447768648695</v>
      </c>
      <c r="AC123" s="144">
        <v>0</v>
      </c>
      <c r="AD123" s="144">
        <v>177253.10163066661</v>
      </c>
      <c r="AE123" s="144">
        <v>39202.370422847787</v>
      </c>
      <c r="AF123" s="145">
        <v>227678.89053437716</v>
      </c>
      <c r="AG123" s="143">
        <v>6125.868744559999</v>
      </c>
      <c r="AH123" s="144">
        <v>911.0684833119999</v>
      </c>
      <c r="AI123" s="144">
        <v>42.153350000000003</v>
      </c>
      <c r="AJ123" s="144">
        <v>1179688.7916541339</v>
      </c>
      <c r="AK123" s="144">
        <v>21435.475177264005</v>
      </c>
      <c r="AL123" s="145">
        <v>1208203.35740927</v>
      </c>
      <c r="AM123" s="143">
        <v>0</v>
      </c>
      <c r="AN123" s="144">
        <v>5.7580599999999995</v>
      </c>
      <c r="AO123" s="144">
        <v>50.902417225000001</v>
      </c>
      <c r="AP123" s="144">
        <v>20024.511800295</v>
      </c>
      <c r="AQ123" s="144">
        <v>7.3999999999999999E-4</v>
      </c>
      <c r="AR123" s="145">
        <v>20081.173017519995</v>
      </c>
      <c r="AS123" s="143">
        <v>0</v>
      </c>
      <c r="AT123" s="144">
        <v>0</v>
      </c>
      <c r="AU123" s="144">
        <v>0</v>
      </c>
      <c r="AV123" s="144">
        <v>0</v>
      </c>
      <c r="AW123" s="144">
        <v>0</v>
      </c>
      <c r="AX123" s="145">
        <v>0</v>
      </c>
      <c r="AY123" s="143">
        <v>0</v>
      </c>
      <c r="AZ123" s="144">
        <v>0</v>
      </c>
      <c r="BA123" s="144">
        <v>0</v>
      </c>
      <c r="BB123" s="144">
        <v>0</v>
      </c>
      <c r="BC123" s="144">
        <v>0</v>
      </c>
      <c r="BD123" s="145">
        <v>0</v>
      </c>
      <c r="BE123" s="143">
        <v>0</v>
      </c>
      <c r="BF123" s="144">
        <v>0</v>
      </c>
      <c r="BG123" s="144">
        <v>0</v>
      </c>
      <c r="BH123" s="144">
        <v>0</v>
      </c>
      <c r="BI123" s="144">
        <v>0</v>
      </c>
      <c r="BJ123" s="145">
        <v>0</v>
      </c>
      <c r="BK123" s="143">
        <v>0</v>
      </c>
      <c r="BL123" s="144">
        <v>0</v>
      </c>
      <c r="BM123" s="144">
        <v>0</v>
      </c>
      <c r="BN123" s="144">
        <v>0</v>
      </c>
      <c r="BO123" s="144">
        <v>0</v>
      </c>
      <c r="BP123" s="145">
        <v>0</v>
      </c>
      <c r="BQ123" s="143">
        <v>0</v>
      </c>
      <c r="BR123" s="144">
        <v>0</v>
      </c>
      <c r="BS123" s="144">
        <v>0</v>
      </c>
      <c r="BT123" s="144">
        <v>0</v>
      </c>
      <c r="BU123" s="144">
        <v>0</v>
      </c>
      <c r="BV123" s="146">
        <v>0</v>
      </c>
    </row>
    <row r="124" spans="2:74" s="5" customFormat="1" ht="13.8" x14ac:dyDescent="0.25">
      <c r="B124" s="142" t="s">
        <v>141</v>
      </c>
      <c r="C124" s="143">
        <v>1686.798</v>
      </c>
      <c r="D124" s="144">
        <v>3698.4589999999998</v>
      </c>
      <c r="E124" s="144">
        <v>19.280999999999999</v>
      </c>
      <c r="F124" s="144">
        <v>33375.250999999997</v>
      </c>
      <c r="G124" s="144">
        <v>11466.837</v>
      </c>
      <c r="H124" s="145">
        <v>50246.625999999997</v>
      </c>
      <c r="I124" s="143">
        <v>1844.5409999999999</v>
      </c>
      <c r="J124" s="144">
        <v>13591.083000000001</v>
      </c>
      <c r="K124" s="144">
        <v>34.804000000000002</v>
      </c>
      <c r="L124" s="144">
        <v>26881.48</v>
      </c>
      <c r="M124" s="144">
        <v>15148.239</v>
      </c>
      <c r="N124" s="145">
        <v>57500.146999999997</v>
      </c>
      <c r="O124" s="143">
        <v>7912.57</v>
      </c>
      <c r="P124" s="144">
        <v>2405.7289999999998</v>
      </c>
      <c r="Q124" s="144">
        <v>0</v>
      </c>
      <c r="R124" s="144">
        <v>57598.65</v>
      </c>
      <c r="S124" s="144">
        <v>43042.724999999999</v>
      </c>
      <c r="T124" s="145">
        <v>110959.674</v>
      </c>
      <c r="U124" s="143">
        <v>8455.7708238520972</v>
      </c>
      <c r="V124" s="144">
        <v>2570.8831607673287</v>
      </c>
      <c r="W124" s="144">
        <v>0</v>
      </c>
      <c r="X124" s="144">
        <v>61552.818887087094</v>
      </c>
      <c r="Y124" s="144">
        <v>45997.623954958115</v>
      </c>
      <c r="Z124" s="145">
        <v>118577.09682666462</v>
      </c>
      <c r="AA124" s="143">
        <v>8893.5993693499986</v>
      </c>
      <c r="AB124" s="144">
        <v>8060.0272536000011</v>
      </c>
      <c r="AC124" s="144">
        <v>0.12358720000000002</v>
      </c>
      <c r="AD124" s="144">
        <v>90157.598878430013</v>
      </c>
      <c r="AE124" s="144">
        <v>49764.253008344996</v>
      </c>
      <c r="AF124" s="145">
        <v>156875.60209692502</v>
      </c>
      <c r="AG124" s="143">
        <v>418.60326000000003</v>
      </c>
      <c r="AH124" s="144">
        <v>2338.6456309</v>
      </c>
      <c r="AI124" s="144">
        <v>21.713674775000001</v>
      </c>
      <c r="AJ124" s="144">
        <v>6907.7361631499998</v>
      </c>
      <c r="AK124" s="144">
        <v>4528.0697655000004</v>
      </c>
      <c r="AL124" s="145">
        <v>14214.768494325001</v>
      </c>
      <c r="AM124" s="143">
        <v>0</v>
      </c>
      <c r="AN124" s="144">
        <v>0</v>
      </c>
      <c r="AO124" s="144">
        <v>0</v>
      </c>
      <c r="AP124" s="144">
        <v>0</v>
      </c>
      <c r="AQ124" s="144">
        <v>0</v>
      </c>
      <c r="AR124" s="145">
        <v>0</v>
      </c>
      <c r="AS124" s="143">
        <v>0</v>
      </c>
      <c r="AT124" s="144">
        <v>0</v>
      </c>
      <c r="AU124" s="144">
        <v>0</v>
      </c>
      <c r="AV124" s="144">
        <v>0</v>
      </c>
      <c r="AW124" s="144">
        <v>0</v>
      </c>
      <c r="AX124" s="145">
        <v>0</v>
      </c>
      <c r="AY124" s="143">
        <v>0</v>
      </c>
      <c r="AZ124" s="144">
        <v>0</v>
      </c>
      <c r="BA124" s="144">
        <v>0</v>
      </c>
      <c r="BB124" s="144">
        <v>0</v>
      </c>
      <c r="BC124" s="144">
        <v>0</v>
      </c>
      <c r="BD124" s="145">
        <v>0</v>
      </c>
      <c r="BE124" s="143">
        <v>0</v>
      </c>
      <c r="BF124" s="144">
        <v>0</v>
      </c>
      <c r="BG124" s="144">
        <v>0</v>
      </c>
      <c r="BH124" s="144">
        <v>0</v>
      </c>
      <c r="BI124" s="144">
        <v>0</v>
      </c>
      <c r="BJ124" s="145">
        <v>0</v>
      </c>
      <c r="BK124" s="143">
        <v>0</v>
      </c>
      <c r="BL124" s="144">
        <v>0</v>
      </c>
      <c r="BM124" s="144">
        <v>0</v>
      </c>
      <c r="BN124" s="144">
        <v>0</v>
      </c>
      <c r="BO124" s="144">
        <v>0</v>
      </c>
      <c r="BP124" s="145">
        <v>0</v>
      </c>
      <c r="BQ124" s="143">
        <v>0</v>
      </c>
      <c r="BR124" s="144">
        <v>0</v>
      </c>
      <c r="BS124" s="144">
        <v>0</v>
      </c>
      <c r="BT124" s="144">
        <v>0</v>
      </c>
      <c r="BU124" s="144">
        <v>0</v>
      </c>
      <c r="BV124" s="146">
        <v>0</v>
      </c>
    </row>
    <row r="125" spans="2:74" s="5" customFormat="1" ht="13.8" x14ac:dyDescent="0.25">
      <c r="B125" s="142" t="s">
        <v>142</v>
      </c>
      <c r="C125" s="143">
        <v>0</v>
      </c>
      <c r="D125" s="144">
        <v>0</v>
      </c>
      <c r="E125" s="144">
        <v>0</v>
      </c>
      <c r="F125" s="144">
        <v>0</v>
      </c>
      <c r="G125" s="144">
        <v>0</v>
      </c>
      <c r="H125" s="145">
        <v>0</v>
      </c>
      <c r="I125" s="143">
        <v>0</v>
      </c>
      <c r="J125" s="144">
        <v>0</v>
      </c>
      <c r="K125" s="144">
        <v>0</v>
      </c>
      <c r="L125" s="144">
        <v>881.56700000000001</v>
      </c>
      <c r="M125" s="144">
        <v>0</v>
      </c>
      <c r="N125" s="145">
        <v>881.56700000000001</v>
      </c>
      <c r="O125" s="143">
        <v>0</v>
      </c>
      <c r="P125" s="144">
        <v>0</v>
      </c>
      <c r="Q125" s="144">
        <v>0</v>
      </c>
      <c r="R125" s="144">
        <v>1018.176</v>
      </c>
      <c r="S125" s="144">
        <v>0</v>
      </c>
      <c r="T125" s="145">
        <v>1018.176</v>
      </c>
      <c r="U125" s="143">
        <v>0</v>
      </c>
      <c r="V125" s="144">
        <v>0</v>
      </c>
      <c r="W125" s="144">
        <v>0</v>
      </c>
      <c r="X125" s="144">
        <v>4767.2443084000006</v>
      </c>
      <c r="Y125" s="144">
        <v>0</v>
      </c>
      <c r="Z125" s="145">
        <v>4767.2443084000006</v>
      </c>
      <c r="AA125" s="143">
        <v>0</v>
      </c>
      <c r="AB125" s="144">
        <v>0</v>
      </c>
      <c r="AC125" s="144">
        <v>0</v>
      </c>
      <c r="AD125" s="144">
        <v>4761.3544704179694</v>
      </c>
      <c r="AE125" s="144">
        <v>0</v>
      </c>
      <c r="AF125" s="145">
        <v>4761.3544704179694</v>
      </c>
      <c r="AG125" s="143">
        <v>0</v>
      </c>
      <c r="AH125" s="144">
        <v>0</v>
      </c>
      <c r="AI125" s="144">
        <v>0</v>
      </c>
      <c r="AJ125" s="144">
        <v>3908.0560589500001</v>
      </c>
      <c r="AK125" s="144">
        <v>0</v>
      </c>
      <c r="AL125" s="145">
        <v>3908.0560589500001</v>
      </c>
      <c r="AM125" s="143">
        <v>0</v>
      </c>
      <c r="AN125" s="144">
        <v>101.60477700000001</v>
      </c>
      <c r="AO125" s="144">
        <v>0</v>
      </c>
      <c r="AP125" s="144">
        <v>94.575768449999998</v>
      </c>
      <c r="AQ125" s="144">
        <v>0</v>
      </c>
      <c r="AR125" s="145">
        <v>196.18054545000004</v>
      </c>
      <c r="AS125" s="143">
        <v>0</v>
      </c>
      <c r="AT125" s="144">
        <v>0</v>
      </c>
      <c r="AU125" s="144">
        <v>0</v>
      </c>
      <c r="AV125" s="144">
        <v>0</v>
      </c>
      <c r="AW125" s="144">
        <v>0</v>
      </c>
      <c r="AX125" s="145">
        <v>0</v>
      </c>
      <c r="AY125" s="143">
        <v>0</v>
      </c>
      <c r="AZ125" s="144">
        <v>0</v>
      </c>
      <c r="BA125" s="144">
        <v>0</v>
      </c>
      <c r="BB125" s="144">
        <v>0</v>
      </c>
      <c r="BC125" s="144">
        <v>0</v>
      </c>
      <c r="BD125" s="145">
        <v>0</v>
      </c>
      <c r="BE125" s="143">
        <v>0</v>
      </c>
      <c r="BF125" s="144">
        <v>0</v>
      </c>
      <c r="BG125" s="144">
        <v>0</v>
      </c>
      <c r="BH125" s="144">
        <v>0</v>
      </c>
      <c r="BI125" s="144">
        <v>0</v>
      </c>
      <c r="BJ125" s="145">
        <v>0</v>
      </c>
      <c r="BK125" s="143">
        <v>0</v>
      </c>
      <c r="BL125" s="144">
        <v>0</v>
      </c>
      <c r="BM125" s="144">
        <v>0</v>
      </c>
      <c r="BN125" s="144">
        <v>0</v>
      </c>
      <c r="BO125" s="144">
        <v>0</v>
      </c>
      <c r="BP125" s="145">
        <v>0</v>
      </c>
      <c r="BQ125" s="143">
        <v>0</v>
      </c>
      <c r="BR125" s="144">
        <v>0</v>
      </c>
      <c r="BS125" s="144">
        <v>0</v>
      </c>
      <c r="BT125" s="144">
        <v>0</v>
      </c>
      <c r="BU125" s="144">
        <v>0</v>
      </c>
      <c r="BV125" s="146">
        <v>0</v>
      </c>
    </row>
    <row r="126" spans="2:74" s="5" customFormat="1" ht="13.8" x14ac:dyDescent="0.25">
      <c r="B126" s="142" t="s">
        <v>144</v>
      </c>
      <c r="C126" s="143">
        <v>39012.771999999997</v>
      </c>
      <c r="D126" s="144">
        <v>119663.4</v>
      </c>
      <c r="E126" s="144">
        <v>81891.474000000002</v>
      </c>
      <c r="F126" s="144">
        <v>1152738.07</v>
      </c>
      <c r="G126" s="144">
        <v>551717.34499999997</v>
      </c>
      <c r="H126" s="145">
        <v>1945023.061</v>
      </c>
      <c r="I126" s="143">
        <v>60046.262000000002</v>
      </c>
      <c r="J126" s="144">
        <v>184179.16899999999</v>
      </c>
      <c r="K126" s="144">
        <v>126042.746</v>
      </c>
      <c r="L126" s="144">
        <v>1774229.5449999999</v>
      </c>
      <c r="M126" s="144">
        <v>849172.27899999998</v>
      </c>
      <c r="N126" s="145">
        <v>2993670.0010000002</v>
      </c>
      <c r="O126" s="143">
        <v>188154.15700000001</v>
      </c>
      <c r="P126" s="144">
        <v>536418.98300000001</v>
      </c>
      <c r="Q126" s="144">
        <v>475177.342</v>
      </c>
      <c r="R126" s="144">
        <v>4020676.7149999999</v>
      </c>
      <c r="S126" s="144">
        <v>609450.05299999996</v>
      </c>
      <c r="T126" s="145">
        <v>5829877.25</v>
      </c>
      <c r="U126" s="143">
        <v>187625.29819310142</v>
      </c>
      <c r="V126" s="144">
        <v>512233.36506108113</v>
      </c>
      <c r="W126" s="144">
        <v>532324.99835764186</v>
      </c>
      <c r="X126" s="144">
        <v>4069580.6701572151</v>
      </c>
      <c r="Y126" s="144">
        <v>621234.14823095966</v>
      </c>
      <c r="Z126" s="145">
        <v>5922998.4799999986</v>
      </c>
      <c r="AA126" s="143">
        <v>158615.0970041425</v>
      </c>
      <c r="AB126" s="144">
        <v>433032.99539224408</v>
      </c>
      <c r="AC126" s="144">
        <v>450018.10558258614</v>
      </c>
      <c r="AD126" s="144">
        <v>3440351.2691493938</v>
      </c>
      <c r="AE126" s="144">
        <v>525180.32287163346</v>
      </c>
      <c r="AF126" s="145">
        <v>5007197.79</v>
      </c>
      <c r="AG126" s="143">
        <v>0</v>
      </c>
      <c r="AH126" s="144">
        <v>0</v>
      </c>
      <c r="AI126" s="144">
        <v>0</v>
      </c>
      <c r="AJ126" s="144">
        <v>0</v>
      </c>
      <c r="AK126" s="144">
        <v>0</v>
      </c>
      <c r="AL126" s="145">
        <v>0</v>
      </c>
      <c r="AM126" s="143">
        <v>0</v>
      </c>
      <c r="AN126" s="144">
        <v>0</v>
      </c>
      <c r="AO126" s="144">
        <v>0</v>
      </c>
      <c r="AP126" s="144">
        <v>0</v>
      </c>
      <c r="AQ126" s="144">
        <v>0</v>
      </c>
      <c r="AR126" s="145">
        <v>0</v>
      </c>
      <c r="AS126" s="143">
        <v>0</v>
      </c>
      <c r="AT126" s="144">
        <v>0</v>
      </c>
      <c r="AU126" s="144">
        <v>0</v>
      </c>
      <c r="AV126" s="144">
        <v>0</v>
      </c>
      <c r="AW126" s="144">
        <v>0</v>
      </c>
      <c r="AX126" s="145">
        <v>0</v>
      </c>
      <c r="AY126" s="143">
        <v>0</v>
      </c>
      <c r="AZ126" s="144">
        <v>0</v>
      </c>
      <c r="BA126" s="144">
        <v>0</v>
      </c>
      <c r="BB126" s="144">
        <v>0</v>
      </c>
      <c r="BC126" s="144">
        <v>0</v>
      </c>
      <c r="BD126" s="145">
        <v>0</v>
      </c>
      <c r="BE126" s="143">
        <v>0</v>
      </c>
      <c r="BF126" s="144">
        <v>0</v>
      </c>
      <c r="BG126" s="144">
        <v>0</v>
      </c>
      <c r="BH126" s="144">
        <v>0</v>
      </c>
      <c r="BI126" s="144">
        <v>0</v>
      </c>
      <c r="BJ126" s="145">
        <v>0</v>
      </c>
      <c r="BK126" s="143">
        <v>0</v>
      </c>
      <c r="BL126" s="144">
        <v>0</v>
      </c>
      <c r="BM126" s="144">
        <v>0</v>
      </c>
      <c r="BN126" s="144">
        <v>0</v>
      </c>
      <c r="BO126" s="144">
        <v>0</v>
      </c>
      <c r="BP126" s="145">
        <v>0</v>
      </c>
      <c r="BQ126" s="143">
        <v>0</v>
      </c>
      <c r="BR126" s="144">
        <v>0</v>
      </c>
      <c r="BS126" s="144">
        <v>0</v>
      </c>
      <c r="BT126" s="144">
        <v>0</v>
      </c>
      <c r="BU126" s="144">
        <v>0</v>
      </c>
      <c r="BV126" s="146">
        <v>0</v>
      </c>
    </row>
    <row r="127" spans="2:74" s="5" customFormat="1" ht="13.8" x14ac:dyDescent="0.25">
      <c r="B127" s="142" t="s">
        <v>145</v>
      </c>
      <c r="C127" s="143">
        <v>0</v>
      </c>
      <c r="D127" s="144">
        <v>0</v>
      </c>
      <c r="E127" s="144">
        <v>0</v>
      </c>
      <c r="F127" s="144">
        <v>12.558</v>
      </c>
      <c r="G127" s="144">
        <v>13087.172</v>
      </c>
      <c r="H127" s="145">
        <v>13099.730000000001</v>
      </c>
      <c r="I127" s="143">
        <v>0</v>
      </c>
      <c r="J127" s="144">
        <v>0</v>
      </c>
      <c r="K127" s="144">
        <v>0</v>
      </c>
      <c r="L127" s="144">
        <v>0</v>
      </c>
      <c r="M127" s="144">
        <v>17075.205999999998</v>
      </c>
      <c r="N127" s="145">
        <v>17075.205999999998</v>
      </c>
      <c r="O127" s="143">
        <v>0</v>
      </c>
      <c r="P127" s="144">
        <v>0</v>
      </c>
      <c r="Q127" s="144">
        <v>0</v>
      </c>
      <c r="R127" s="144">
        <v>0</v>
      </c>
      <c r="S127" s="144">
        <v>77.015000000000001</v>
      </c>
      <c r="T127" s="145">
        <v>77.015000000000001</v>
      </c>
      <c r="U127" s="143">
        <v>0</v>
      </c>
      <c r="V127" s="144">
        <v>0</v>
      </c>
      <c r="W127" s="144">
        <v>0</v>
      </c>
      <c r="X127" s="144">
        <v>25.362259999999999</v>
      </c>
      <c r="Y127" s="144">
        <v>39.070733924713629</v>
      </c>
      <c r="Z127" s="145">
        <v>64.432993924713614</v>
      </c>
      <c r="AA127" s="143">
        <v>0</v>
      </c>
      <c r="AB127" s="144">
        <v>0</v>
      </c>
      <c r="AC127" s="144">
        <v>0</v>
      </c>
      <c r="AD127" s="144">
        <v>0</v>
      </c>
      <c r="AE127" s="144">
        <v>41.088424379472983</v>
      </c>
      <c r="AF127" s="145">
        <v>41.088424379472983</v>
      </c>
      <c r="AG127" s="143">
        <v>0</v>
      </c>
      <c r="AH127" s="144">
        <v>0</v>
      </c>
      <c r="AI127" s="144">
        <v>0</v>
      </c>
      <c r="AJ127" s="144">
        <v>0</v>
      </c>
      <c r="AK127" s="144">
        <v>0</v>
      </c>
      <c r="AL127" s="145">
        <v>0</v>
      </c>
      <c r="AM127" s="143">
        <v>0</v>
      </c>
      <c r="AN127" s="144">
        <v>0</v>
      </c>
      <c r="AO127" s="144">
        <v>0</v>
      </c>
      <c r="AP127" s="144">
        <v>0</v>
      </c>
      <c r="AQ127" s="144">
        <v>0</v>
      </c>
      <c r="AR127" s="145">
        <v>0</v>
      </c>
      <c r="AS127" s="143">
        <v>0</v>
      </c>
      <c r="AT127" s="144">
        <v>0</v>
      </c>
      <c r="AU127" s="144">
        <v>0</v>
      </c>
      <c r="AV127" s="144">
        <v>0</v>
      </c>
      <c r="AW127" s="144">
        <v>0</v>
      </c>
      <c r="AX127" s="145">
        <v>0</v>
      </c>
      <c r="AY127" s="143">
        <v>0</v>
      </c>
      <c r="AZ127" s="144">
        <v>0</v>
      </c>
      <c r="BA127" s="144">
        <v>0</v>
      </c>
      <c r="BB127" s="144">
        <v>0</v>
      </c>
      <c r="BC127" s="144">
        <v>0</v>
      </c>
      <c r="BD127" s="145">
        <v>0</v>
      </c>
      <c r="BE127" s="143">
        <v>0</v>
      </c>
      <c r="BF127" s="144">
        <v>0</v>
      </c>
      <c r="BG127" s="144">
        <v>0</v>
      </c>
      <c r="BH127" s="144">
        <v>0</v>
      </c>
      <c r="BI127" s="144">
        <v>0</v>
      </c>
      <c r="BJ127" s="145">
        <v>0</v>
      </c>
      <c r="BK127" s="143">
        <v>0</v>
      </c>
      <c r="BL127" s="144">
        <v>0</v>
      </c>
      <c r="BM127" s="144">
        <v>0</v>
      </c>
      <c r="BN127" s="144">
        <v>0</v>
      </c>
      <c r="BO127" s="144">
        <v>0</v>
      </c>
      <c r="BP127" s="145">
        <v>0</v>
      </c>
      <c r="BQ127" s="143">
        <v>0</v>
      </c>
      <c r="BR127" s="144">
        <v>0</v>
      </c>
      <c r="BS127" s="144">
        <v>0</v>
      </c>
      <c r="BT127" s="144">
        <v>0</v>
      </c>
      <c r="BU127" s="144">
        <v>0</v>
      </c>
      <c r="BV127" s="146">
        <v>0</v>
      </c>
    </row>
    <row r="128" spans="2:74" s="5" customFormat="1" ht="13.8" x14ac:dyDescent="0.25">
      <c r="B128" s="142" t="s">
        <v>146</v>
      </c>
      <c r="C128" s="143">
        <v>0</v>
      </c>
      <c r="D128" s="144">
        <v>0</v>
      </c>
      <c r="E128" s="144">
        <v>0</v>
      </c>
      <c r="F128" s="144">
        <v>0</v>
      </c>
      <c r="G128" s="144">
        <v>0</v>
      </c>
      <c r="H128" s="145">
        <v>0</v>
      </c>
      <c r="I128" s="143">
        <v>0</v>
      </c>
      <c r="J128" s="144">
        <v>26703.165000000001</v>
      </c>
      <c r="K128" s="144">
        <v>649.66</v>
      </c>
      <c r="L128" s="144">
        <v>28134.513999999999</v>
      </c>
      <c r="M128" s="144">
        <v>0</v>
      </c>
      <c r="N128" s="145">
        <v>55487.339</v>
      </c>
      <c r="O128" s="143">
        <v>4802.99</v>
      </c>
      <c r="P128" s="144">
        <v>58749.69</v>
      </c>
      <c r="Q128" s="144">
        <v>32.167999999999999</v>
      </c>
      <c r="R128" s="144">
        <v>65857.172000000006</v>
      </c>
      <c r="S128" s="144">
        <v>33557.353000000003</v>
      </c>
      <c r="T128" s="145">
        <v>162999.37300000002</v>
      </c>
      <c r="U128" s="143">
        <v>465.21130046511638</v>
      </c>
      <c r="V128" s="144">
        <v>1148.0094318808776</v>
      </c>
      <c r="W128" s="144">
        <v>818.07361999999989</v>
      </c>
      <c r="X128" s="144">
        <v>3393.360341818182</v>
      </c>
      <c r="Y128" s="144">
        <v>2136.1356705708249</v>
      </c>
      <c r="Z128" s="145">
        <v>7960.7903647349995</v>
      </c>
      <c r="AA128" s="143">
        <v>0</v>
      </c>
      <c r="AB128" s="144">
        <v>0</v>
      </c>
      <c r="AC128" s="144">
        <v>0</v>
      </c>
      <c r="AD128" s="144">
        <v>0</v>
      </c>
      <c r="AE128" s="144">
        <v>0</v>
      </c>
      <c r="AF128" s="145">
        <v>0</v>
      </c>
      <c r="AG128" s="143">
        <v>0</v>
      </c>
      <c r="AH128" s="144">
        <v>0</v>
      </c>
      <c r="AI128" s="144">
        <v>0</v>
      </c>
      <c r="AJ128" s="144">
        <v>0</v>
      </c>
      <c r="AK128" s="144">
        <v>0</v>
      </c>
      <c r="AL128" s="145">
        <v>0</v>
      </c>
      <c r="AM128" s="143">
        <v>0</v>
      </c>
      <c r="AN128" s="144">
        <v>0</v>
      </c>
      <c r="AO128" s="144">
        <v>0</v>
      </c>
      <c r="AP128" s="144">
        <v>0</v>
      </c>
      <c r="AQ128" s="144">
        <v>0</v>
      </c>
      <c r="AR128" s="145">
        <v>0</v>
      </c>
      <c r="AS128" s="143">
        <v>0</v>
      </c>
      <c r="AT128" s="144">
        <v>0</v>
      </c>
      <c r="AU128" s="144">
        <v>0</v>
      </c>
      <c r="AV128" s="144">
        <v>0</v>
      </c>
      <c r="AW128" s="144">
        <v>0</v>
      </c>
      <c r="AX128" s="145">
        <v>0</v>
      </c>
      <c r="AY128" s="143">
        <v>0</v>
      </c>
      <c r="AZ128" s="144">
        <v>0</v>
      </c>
      <c r="BA128" s="144">
        <v>0</v>
      </c>
      <c r="BB128" s="144">
        <v>0</v>
      </c>
      <c r="BC128" s="144">
        <v>0</v>
      </c>
      <c r="BD128" s="145">
        <v>0</v>
      </c>
      <c r="BE128" s="143">
        <v>0</v>
      </c>
      <c r="BF128" s="144">
        <v>0</v>
      </c>
      <c r="BG128" s="144">
        <v>0</v>
      </c>
      <c r="BH128" s="144">
        <v>0</v>
      </c>
      <c r="BI128" s="144">
        <v>0</v>
      </c>
      <c r="BJ128" s="145">
        <v>0</v>
      </c>
      <c r="BK128" s="143">
        <v>0</v>
      </c>
      <c r="BL128" s="144">
        <v>0</v>
      </c>
      <c r="BM128" s="144">
        <v>0</v>
      </c>
      <c r="BN128" s="144">
        <v>0</v>
      </c>
      <c r="BO128" s="144">
        <v>0</v>
      </c>
      <c r="BP128" s="145">
        <v>0</v>
      </c>
      <c r="BQ128" s="143">
        <v>0</v>
      </c>
      <c r="BR128" s="144">
        <v>0</v>
      </c>
      <c r="BS128" s="144">
        <v>0</v>
      </c>
      <c r="BT128" s="144">
        <v>0</v>
      </c>
      <c r="BU128" s="144">
        <v>0</v>
      </c>
      <c r="BV128" s="146">
        <v>0</v>
      </c>
    </row>
    <row r="129" spans="1:74" s="5" customFormat="1" ht="13.8" x14ac:dyDescent="0.25">
      <c r="B129" s="142" t="s">
        <v>148</v>
      </c>
      <c r="C129" s="143">
        <v>0</v>
      </c>
      <c r="D129" s="144">
        <v>0</v>
      </c>
      <c r="E129" s="144">
        <v>0</v>
      </c>
      <c r="F129" s="144">
        <v>0</v>
      </c>
      <c r="G129" s="144">
        <v>0</v>
      </c>
      <c r="H129" s="145">
        <v>0</v>
      </c>
      <c r="I129" s="143">
        <v>0</v>
      </c>
      <c r="J129" s="144">
        <v>0</v>
      </c>
      <c r="K129" s="144">
        <v>0</v>
      </c>
      <c r="L129" s="144">
        <v>0</v>
      </c>
      <c r="M129" s="144">
        <v>0</v>
      </c>
      <c r="N129" s="145">
        <v>0</v>
      </c>
      <c r="O129" s="143">
        <v>0</v>
      </c>
      <c r="P129" s="144">
        <v>0</v>
      </c>
      <c r="Q129" s="144">
        <v>0</v>
      </c>
      <c r="R129" s="144">
        <v>0</v>
      </c>
      <c r="S129" s="144">
        <v>0</v>
      </c>
      <c r="T129" s="145">
        <v>0</v>
      </c>
      <c r="U129" s="143">
        <v>0</v>
      </c>
      <c r="V129" s="144">
        <v>0</v>
      </c>
      <c r="W129" s="144">
        <v>0</v>
      </c>
      <c r="X129" s="144">
        <v>87400</v>
      </c>
      <c r="Y129" s="144">
        <v>0</v>
      </c>
      <c r="Z129" s="145">
        <v>87400</v>
      </c>
      <c r="AA129" s="143">
        <v>0</v>
      </c>
      <c r="AB129" s="144">
        <v>0</v>
      </c>
      <c r="AC129" s="144">
        <v>0</v>
      </c>
      <c r="AD129" s="144">
        <v>94302.566013284653</v>
      </c>
      <c r="AE129" s="144">
        <v>0</v>
      </c>
      <c r="AF129" s="145">
        <v>94302.566013284653</v>
      </c>
      <c r="AG129" s="143">
        <v>0</v>
      </c>
      <c r="AH129" s="144">
        <v>0</v>
      </c>
      <c r="AI129" s="144">
        <v>0</v>
      </c>
      <c r="AJ129" s="144">
        <v>0</v>
      </c>
      <c r="AK129" s="144">
        <v>0</v>
      </c>
      <c r="AL129" s="145">
        <v>0</v>
      </c>
      <c r="AM129" s="143">
        <v>0</v>
      </c>
      <c r="AN129" s="144">
        <v>0</v>
      </c>
      <c r="AO129" s="144">
        <v>0</v>
      </c>
      <c r="AP129" s="144">
        <v>0</v>
      </c>
      <c r="AQ129" s="144">
        <v>0</v>
      </c>
      <c r="AR129" s="145">
        <v>0</v>
      </c>
      <c r="AS129" s="143">
        <v>0</v>
      </c>
      <c r="AT129" s="144">
        <v>0</v>
      </c>
      <c r="AU129" s="144">
        <v>0</v>
      </c>
      <c r="AV129" s="144">
        <v>0</v>
      </c>
      <c r="AW129" s="144">
        <v>0</v>
      </c>
      <c r="AX129" s="145">
        <v>0</v>
      </c>
      <c r="AY129" s="143">
        <v>0</v>
      </c>
      <c r="AZ129" s="144">
        <v>0</v>
      </c>
      <c r="BA129" s="144">
        <v>0</v>
      </c>
      <c r="BB129" s="144">
        <v>0</v>
      </c>
      <c r="BC129" s="144">
        <v>0</v>
      </c>
      <c r="BD129" s="145">
        <v>0</v>
      </c>
      <c r="BE129" s="143">
        <v>531493.76906912157</v>
      </c>
      <c r="BF129" s="144">
        <v>0</v>
      </c>
      <c r="BG129" s="144">
        <v>0</v>
      </c>
      <c r="BH129" s="144">
        <v>35.709835704120707</v>
      </c>
      <c r="BI129" s="144">
        <v>6.7009295059822502</v>
      </c>
      <c r="BJ129" s="145">
        <v>531536.17983433174</v>
      </c>
      <c r="BK129" s="143">
        <v>0</v>
      </c>
      <c r="BL129" s="144">
        <v>0</v>
      </c>
      <c r="BM129" s="144">
        <v>0</v>
      </c>
      <c r="BN129" s="144">
        <v>0</v>
      </c>
      <c r="BO129" s="144">
        <v>0</v>
      </c>
      <c r="BP129" s="145">
        <v>0</v>
      </c>
      <c r="BQ129" s="143">
        <v>0</v>
      </c>
      <c r="BR129" s="144">
        <v>0</v>
      </c>
      <c r="BS129" s="144">
        <v>0</v>
      </c>
      <c r="BT129" s="144">
        <v>0</v>
      </c>
      <c r="BU129" s="144">
        <v>0</v>
      </c>
      <c r="BV129" s="146">
        <v>0</v>
      </c>
    </row>
    <row r="130" spans="1:74" s="5" customFormat="1" ht="13.8" x14ac:dyDescent="0.25">
      <c r="B130" s="142" t="s">
        <v>149</v>
      </c>
      <c r="C130" s="143">
        <v>0</v>
      </c>
      <c r="D130" s="144">
        <v>159403.30499999999</v>
      </c>
      <c r="E130" s="144">
        <v>0</v>
      </c>
      <c r="F130" s="144">
        <v>0</v>
      </c>
      <c r="G130" s="144">
        <v>525.13300000000004</v>
      </c>
      <c r="H130" s="145">
        <v>159928.43799999999</v>
      </c>
      <c r="I130" s="143">
        <v>0</v>
      </c>
      <c r="J130" s="144">
        <v>354260.34499999997</v>
      </c>
      <c r="K130" s="144">
        <v>0</v>
      </c>
      <c r="L130" s="144">
        <v>66861.221999999994</v>
      </c>
      <c r="M130" s="144">
        <v>0</v>
      </c>
      <c r="N130" s="145">
        <v>421121.56699999998</v>
      </c>
      <c r="O130" s="143">
        <v>0</v>
      </c>
      <c r="P130" s="144">
        <v>99392.876000000004</v>
      </c>
      <c r="Q130" s="144">
        <v>1570.412</v>
      </c>
      <c r="R130" s="144">
        <v>104781.629</v>
      </c>
      <c r="S130" s="144">
        <v>57695.713000000003</v>
      </c>
      <c r="T130" s="145">
        <v>263440.63</v>
      </c>
      <c r="U130" s="143">
        <v>0</v>
      </c>
      <c r="V130" s="144">
        <v>67099.602629525005</v>
      </c>
      <c r="W130" s="144">
        <v>0</v>
      </c>
      <c r="X130" s="144">
        <v>314187.03260486998</v>
      </c>
      <c r="Y130" s="144">
        <v>4196.1188099999999</v>
      </c>
      <c r="Z130" s="145">
        <v>385482.754044395</v>
      </c>
      <c r="AA130" s="143">
        <v>0</v>
      </c>
      <c r="AB130" s="144">
        <v>36582.939845262801</v>
      </c>
      <c r="AC130" s="144">
        <v>0</v>
      </c>
      <c r="AD130" s="144">
        <v>320775.65697141108</v>
      </c>
      <c r="AE130" s="144">
        <v>2682.1384116782933</v>
      </c>
      <c r="AF130" s="145">
        <v>360040.73522835225</v>
      </c>
      <c r="AG130" s="143">
        <v>0</v>
      </c>
      <c r="AH130" s="144">
        <v>1329.7516499999999</v>
      </c>
      <c r="AI130" s="144">
        <v>0</v>
      </c>
      <c r="AJ130" s="144">
        <v>12156.615712449997</v>
      </c>
      <c r="AK130" s="144">
        <v>0</v>
      </c>
      <c r="AL130" s="145">
        <v>13486.367362449999</v>
      </c>
      <c r="AM130" s="143">
        <v>0</v>
      </c>
      <c r="AN130" s="144">
        <v>0</v>
      </c>
      <c r="AO130" s="144">
        <v>0</v>
      </c>
      <c r="AP130" s="144">
        <v>0</v>
      </c>
      <c r="AQ130" s="144">
        <v>0</v>
      </c>
      <c r="AR130" s="145">
        <v>0</v>
      </c>
      <c r="AS130" s="143">
        <v>0</v>
      </c>
      <c r="AT130" s="144">
        <v>0</v>
      </c>
      <c r="AU130" s="144">
        <v>0</v>
      </c>
      <c r="AV130" s="144">
        <v>0</v>
      </c>
      <c r="AW130" s="144">
        <v>0</v>
      </c>
      <c r="AX130" s="145">
        <v>0</v>
      </c>
      <c r="AY130" s="143">
        <v>0</v>
      </c>
      <c r="AZ130" s="144">
        <v>0</v>
      </c>
      <c r="BA130" s="144">
        <v>0</v>
      </c>
      <c r="BB130" s="144">
        <v>0</v>
      </c>
      <c r="BC130" s="144">
        <v>0</v>
      </c>
      <c r="BD130" s="145">
        <v>0</v>
      </c>
      <c r="BE130" s="143">
        <v>0</v>
      </c>
      <c r="BF130" s="144">
        <v>0</v>
      </c>
      <c r="BG130" s="144">
        <v>0</v>
      </c>
      <c r="BH130" s="144">
        <v>0</v>
      </c>
      <c r="BI130" s="144">
        <v>0</v>
      </c>
      <c r="BJ130" s="145">
        <v>0</v>
      </c>
      <c r="BK130" s="143">
        <v>0</v>
      </c>
      <c r="BL130" s="144">
        <v>0</v>
      </c>
      <c r="BM130" s="144">
        <v>0</v>
      </c>
      <c r="BN130" s="144">
        <v>0</v>
      </c>
      <c r="BO130" s="144">
        <v>0</v>
      </c>
      <c r="BP130" s="145">
        <v>0</v>
      </c>
      <c r="BQ130" s="143">
        <v>0</v>
      </c>
      <c r="BR130" s="144">
        <v>0</v>
      </c>
      <c r="BS130" s="144">
        <v>0</v>
      </c>
      <c r="BT130" s="144">
        <v>0</v>
      </c>
      <c r="BU130" s="144">
        <v>0</v>
      </c>
      <c r="BV130" s="146">
        <v>0</v>
      </c>
    </row>
    <row r="131" spans="1:74" s="5" customFormat="1" ht="13.8" x14ac:dyDescent="0.25">
      <c r="B131" s="142" t="s">
        <v>150</v>
      </c>
      <c r="C131" s="143">
        <v>0</v>
      </c>
      <c r="D131" s="144">
        <v>0</v>
      </c>
      <c r="E131" s="144">
        <v>0</v>
      </c>
      <c r="F131" s="144">
        <v>0</v>
      </c>
      <c r="G131" s="144">
        <v>0</v>
      </c>
      <c r="H131" s="145">
        <v>0</v>
      </c>
      <c r="I131" s="143">
        <v>0</v>
      </c>
      <c r="J131" s="144">
        <v>0</v>
      </c>
      <c r="K131" s="144">
        <v>0</v>
      </c>
      <c r="L131" s="144">
        <v>0</v>
      </c>
      <c r="M131" s="144">
        <v>0</v>
      </c>
      <c r="N131" s="145">
        <v>0</v>
      </c>
      <c r="O131" s="143">
        <v>0</v>
      </c>
      <c r="P131" s="144">
        <v>0</v>
      </c>
      <c r="Q131" s="144">
        <v>0</v>
      </c>
      <c r="R131" s="144">
        <v>0</v>
      </c>
      <c r="S131" s="144">
        <v>0</v>
      </c>
      <c r="T131" s="145">
        <v>0</v>
      </c>
      <c r="U131" s="143">
        <v>29897.158316386751</v>
      </c>
      <c r="V131" s="144">
        <v>75248.791441207359</v>
      </c>
      <c r="W131" s="144">
        <v>43206.991574703265</v>
      </c>
      <c r="X131" s="144">
        <v>702917.59412509145</v>
      </c>
      <c r="Y131" s="144">
        <v>166781.96454261101</v>
      </c>
      <c r="Z131" s="145">
        <v>1018052.4999999999</v>
      </c>
      <c r="AA131" s="143">
        <v>0</v>
      </c>
      <c r="AB131" s="144">
        <v>0</v>
      </c>
      <c r="AC131" s="144">
        <v>4885.4095606741357</v>
      </c>
      <c r="AD131" s="144">
        <v>169205.30448263526</v>
      </c>
      <c r="AE131" s="144">
        <v>0</v>
      </c>
      <c r="AF131" s="145">
        <v>174090.71404330939</v>
      </c>
      <c r="AG131" s="143">
        <v>0</v>
      </c>
      <c r="AH131" s="144">
        <v>0</v>
      </c>
      <c r="AI131" s="144">
        <v>19595.324062044612</v>
      </c>
      <c r="AJ131" s="144">
        <v>279322.08130235068</v>
      </c>
      <c r="AK131" s="144">
        <v>26.703318281249999</v>
      </c>
      <c r="AL131" s="145">
        <v>298944.10868267657</v>
      </c>
      <c r="AM131" s="143">
        <v>0</v>
      </c>
      <c r="AN131" s="144">
        <v>0</v>
      </c>
      <c r="AO131" s="144">
        <v>0</v>
      </c>
      <c r="AP131" s="144">
        <v>0</v>
      </c>
      <c r="AQ131" s="144">
        <v>0</v>
      </c>
      <c r="AR131" s="145">
        <v>0</v>
      </c>
      <c r="AS131" s="143">
        <v>0</v>
      </c>
      <c r="AT131" s="144">
        <v>0</v>
      </c>
      <c r="AU131" s="144">
        <v>0</v>
      </c>
      <c r="AV131" s="144">
        <v>0</v>
      </c>
      <c r="AW131" s="144">
        <v>0</v>
      </c>
      <c r="AX131" s="145">
        <v>0</v>
      </c>
      <c r="AY131" s="143">
        <v>0</v>
      </c>
      <c r="AZ131" s="144">
        <v>0</v>
      </c>
      <c r="BA131" s="144">
        <v>0</v>
      </c>
      <c r="BB131" s="144">
        <v>0</v>
      </c>
      <c r="BC131" s="144">
        <v>0</v>
      </c>
      <c r="BD131" s="145">
        <v>0</v>
      </c>
      <c r="BE131" s="143">
        <v>0</v>
      </c>
      <c r="BF131" s="144">
        <v>0</v>
      </c>
      <c r="BG131" s="144">
        <v>0</v>
      </c>
      <c r="BH131" s="144">
        <v>0</v>
      </c>
      <c r="BI131" s="144">
        <v>0</v>
      </c>
      <c r="BJ131" s="145">
        <v>0</v>
      </c>
      <c r="BK131" s="143">
        <v>0</v>
      </c>
      <c r="BL131" s="144">
        <v>0</v>
      </c>
      <c r="BM131" s="144">
        <v>0</v>
      </c>
      <c r="BN131" s="144">
        <v>0</v>
      </c>
      <c r="BO131" s="144">
        <v>0</v>
      </c>
      <c r="BP131" s="145">
        <v>0</v>
      </c>
      <c r="BQ131" s="143">
        <v>0</v>
      </c>
      <c r="BR131" s="144">
        <v>0</v>
      </c>
      <c r="BS131" s="144">
        <v>0</v>
      </c>
      <c r="BT131" s="144">
        <v>0</v>
      </c>
      <c r="BU131" s="144">
        <v>0</v>
      </c>
      <c r="BV131" s="146">
        <v>0</v>
      </c>
    </row>
    <row r="132" spans="1:74" s="5" customFormat="1" ht="13.8" x14ac:dyDescent="0.25">
      <c r="B132" s="142" t="s">
        <v>151</v>
      </c>
      <c r="C132" s="143">
        <v>0</v>
      </c>
      <c r="D132" s="144">
        <v>0</v>
      </c>
      <c r="E132" s="144">
        <v>0</v>
      </c>
      <c r="F132" s="144">
        <v>0</v>
      </c>
      <c r="G132" s="144">
        <v>6.2229999999999999</v>
      </c>
      <c r="H132" s="145">
        <v>6.2229999999999999</v>
      </c>
      <c r="I132" s="143">
        <v>0</v>
      </c>
      <c r="J132" s="144">
        <v>0</v>
      </c>
      <c r="K132" s="144">
        <v>0</v>
      </c>
      <c r="L132" s="144">
        <v>0</v>
      </c>
      <c r="M132" s="144">
        <v>4.6390000000000002</v>
      </c>
      <c r="N132" s="145">
        <v>4.6390000000000002</v>
      </c>
      <c r="O132" s="143">
        <v>0</v>
      </c>
      <c r="P132" s="144">
        <v>0</v>
      </c>
      <c r="Q132" s="144">
        <v>0</v>
      </c>
      <c r="R132" s="144">
        <v>0</v>
      </c>
      <c r="S132" s="144">
        <v>0</v>
      </c>
      <c r="T132" s="145">
        <v>0</v>
      </c>
      <c r="U132" s="143">
        <v>0</v>
      </c>
      <c r="V132" s="144">
        <v>820.8829199999999</v>
      </c>
      <c r="W132" s="144">
        <v>0</v>
      </c>
      <c r="X132" s="144">
        <v>740.39159999999981</v>
      </c>
      <c r="Y132" s="144">
        <v>125.85032000000001</v>
      </c>
      <c r="Z132" s="145">
        <v>1687.1248399999999</v>
      </c>
      <c r="AA132" s="143">
        <v>0</v>
      </c>
      <c r="AB132" s="144">
        <v>540.20069999999998</v>
      </c>
      <c r="AC132" s="144">
        <v>17.16254</v>
      </c>
      <c r="AD132" s="144">
        <v>324.36988000000002</v>
      </c>
      <c r="AE132" s="144">
        <v>40.106529999999999</v>
      </c>
      <c r="AF132" s="145">
        <v>921.83965000000001</v>
      </c>
      <c r="AG132" s="143">
        <v>0</v>
      </c>
      <c r="AH132" s="144">
        <v>75.898859999999999</v>
      </c>
      <c r="AI132" s="144">
        <v>2.0988099999999998</v>
      </c>
      <c r="AJ132" s="144">
        <v>2347.7440699999997</v>
      </c>
      <c r="AK132" s="144">
        <v>41.246869999999994</v>
      </c>
      <c r="AL132" s="145">
        <v>2466.9886099999999</v>
      </c>
      <c r="AM132" s="143">
        <v>0</v>
      </c>
      <c r="AN132" s="144">
        <v>621.97929999999997</v>
      </c>
      <c r="AO132" s="144">
        <v>0.98736000000000002</v>
      </c>
      <c r="AP132" s="144">
        <v>5203.4848599999996</v>
      </c>
      <c r="AQ132" s="144">
        <v>309.51500999999996</v>
      </c>
      <c r="AR132" s="145">
        <v>6135.9665299999997</v>
      </c>
      <c r="AS132" s="143">
        <v>0</v>
      </c>
      <c r="AT132" s="144">
        <v>282.86457999999993</v>
      </c>
      <c r="AU132" s="144">
        <v>0</v>
      </c>
      <c r="AV132" s="144">
        <v>6086.6641200000013</v>
      </c>
      <c r="AW132" s="144">
        <v>13.505480000000002</v>
      </c>
      <c r="AX132" s="145">
        <v>6383.0341800000015</v>
      </c>
      <c r="AY132" s="143">
        <v>0</v>
      </c>
      <c r="AZ132" s="144">
        <v>0</v>
      </c>
      <c r="BA132" s="144">
        <v>0</v>
      </c>
      <c r="BB132" s="144">
        <v>0</v>
      </c>
      <c r="BC132" s="144">
        <v>0</v>
      </c>
      <c r="BD132" s="145">
        <v>0</v>
      </c>
      <c r="BE132" s="143">
        <v>0</v>
      </c>
      <c r="BF132" s="144">
        <v>0</v>
      </c>
      <c r="BG132" s="144">
        <v>0</v>
      </c>
      <c r="BH132" s="144">
        <v>0</v>
      </c>
      <c r="BI132" s="144">
        <v>0</v>
      </c>
      <c r="BJ132" s="145">
        <v>0</v>
      </c>
      <c r="BK132" s="143">
        <v>0</v>
      </c>
      <c r="BL132" s="144">
        <v>0</v>
      </c>
      <c r="BM132" s="144">
        <v>0</v>
      </c>
      <c r="BN132" s="144">
        <v>0</v>
      </c>
      <c r="BO132" s="144">
        <v>0</v>
      </c>
      <c r="BP132" s="145">
        <v>0</v>
      </c>
      <c r="BQ132" s="143">
        <v>0</v>
      </c>
      <c r="BR132" s="144">
        <v>0</v>
      </c>
      <c r="BS132" s="144">
        <v>0</v>
      </c>
      <c r="BT132" s="144">
        <v>0</v>
      </c>
      <c r="BU132" s="144">
        <v>0</v>
      </c>
      <c r="BV132" s="146">
        <v>0</v>
      </c>
    </row>
    <row r="133" spans="1:74" s="5" customFormat="1" ht="13.8" x14ac:dyDescent="0.25">
      <c r="B133" s="142" t="s">
        <v>152</v>
      </c>
      <c r="C133" s="143">
        <v>0</v>
      </c>
      <c r="D133" s="144">
        <v>0</v>
      </c>
      <c r="E133" s="144">
        <v>0</v>
      </c>
      <c r="F133" s="144">
        <v>0</v>
      </c>
      <c r="G133" s="144">
        <v>0</v>
      </c>
      <c r="H133" s="145">
        <v>0</v>
      </c>
      <c r="I133" s="143">
        <v>0</v>
      </c>
      <c r="J133" s="144">
        <v>0</v>
      </c>
      <c r="K133" s="144">
        <v>0</v>
      </c>
      <c r="L133" s="144">
        <v>0</v>
      </c>
      <c r="M133" s="144">
        <v>0</v>
      </c>
      <c r="N133" s="145">
        <v>0</v>
      </c>
      <c r="O133" s="143">
        <v>0</v>
      </c>
      <c r="P133" s="144">
        <v>0</v>
      </c>
      <c r="Q133" s="144">
        <v>0</v>
      </c>
      <c r="R133" s="144">
        <v>0</v>
      </c>
      <c r="S133" s="144">
        <v>0</v>
      </c>
      <c r="T133" s="145">
        <v>0</v>
      </c>
      <c r="U133" s="143">
        <v>0</v>
      </c>
      <c r="V133" s="144">
        <v>0</v>
      </c>
      <c r="W133" s="144">
        <v>0</v>
      </c>
      <c r="X133" s="144">
        <v>0</v>
      </c>
      <c r="Y133" s="144">
        <v>0</v>
      </c>
      <c r="Z133" s="145">
        <v>0</v>
      </c>
      <c r="AA133" s="143">
        <v>0</v>
      </c>
      <c r="AB133" s="144">
        <v>0</v>
      </c>
      <c r="AC133" s="144">
        <v>0</v>
      </c>
      <c r="AD133" s="144">
        <v>0</v>
      </c>
      <c r="AE133" s="144">
        <v>0</v>
      </c>
      <c r="AF133" s="145">
        <v>0</v>
      </c>
      <c r="AG133" s="143">
        <v>487.4610317399999</v>
      </c>
      <c r="AH133" s="144">
        <v>968.53603808000014</v>
      </c>
      <c r="AI133" s="144">
        <v>657.95415197500006</v>
      </c>
      <c r="AJ133" s="144">
        <v>8012.0434026949988</v>
      </c>
      <c r="AK133" s="144">
        <v>3169.6672105750004</v>
      </c>
      <c r="AL133" s="145">
        <v>13295.661835065001</v>
      </c>
      <c r="AM133" s="143">
        <v>0</v>
      </c>
      <c r="AN133" s="144">
        <v>0</v>
      </c>
      <c r="AO133" s="144">
        <v>0</v>
      </c>
      <c r="AP133" s="144">
        <v>0</v>
      </c>
      <c r="AQ133" s="144">
        <v>0</v>
      </c>
      <c r="AR133" s="145">
        <v>0</v>
      </c>
      <c r="AS133" s="143">
        <v>0</v>
      </c>
      <c r="AT133" s="144">
        <v>0</v>
      </c>
      <c r="AU133" s="144">
        <v>0</v>
      </c>
      <c r="AV133" s="144">
        <v>0</v>
      </c>
      <c r="AW133" s="144">
        <v>0</v>
      </c>
      <c r="AX133" s="145">
        <v>0</v>
      </c>
      <c r="AY133" s="143">
        <v>0</v>
      </c>
      <c r="AZ133" s="144">
        <v>0</v>
      </c>
      <c r="BA133" s="144">
        <v>0</v>
      </c>
      <c r="BB133" s="144">
        <v>0</v>
      </c>
      <c r="BC133" s="144">
        <v>0</v>
      </c>
      <c r="BD133" s="145">
        <v>0</v>
      </c>
      <c r="BE133" s="143">
        <v>0</v>
      </c>
      <c r="BF133" s="144">
        <v>0</v>
      </c>
      <c r="BG133" s="144">
        <v>0</v>
      </c>
      <c r="BH133" s="144">
        <v>0</v>
      </c>
      <c r="BI133" s="144">
        <v>0</v>
      </c>
      <c r="BJ133" s="145">
        <v>0</v>
      </c>
      <c r="BK133" s="143">
        <v>0</v>
      </c>
      <c r="BL133" s="144">
        <v>0</v>
      </c>
      <c r="BM133" s="144">
        <v>0</v>
      </c>
      <c r="BN133" s="144">
        <v>0</v>
      </c>
      <c r="BO133" s="144">
        <v>0</v>
      </c>
      <c r="BP133" s="145">
        <v>0</v>
      </c>
      <c r="BQ133" s="143">
        <v>0</v>
      </c>
      <c r="BR133" s="144">
        <v>0</v>
      </c>
      <c r="BS133" s="144">
        <v>0</v>
      </c>
      <c r="BT133" s="144">
        <v>0</v>
      </c>
      <c r="BU133" s="144">
        <v>0</v>
      </c>
      <c r="BV133" s="146">
        <v>0</v>
      </c>
    </row>
    <row r="134" spans="1:74" s="5" customFormat="1" ht="13.8" x14ac:dyDescent="0.25">
      <c r="B134" s="142" t="s">
        <v>154</v>
      </c>
      <c r="C134" s="143">
        <v>0</v>
      </c>
      <c r="D134" s="143">
        <v>0</v>
      </c>
      <c r="E134" s="143">
        <v>0</v>
      </c>
      <c r="F134" s="143">
        <v>0</v>
      </c>
      <c r="G134" s="143">
        <v>0</v>
      </c>
      <c r="H134" s="143">
        <v>0</v>
      </c>
      <c r="I134" s="143">
        <v>0</v>
      </c>
      <c r="J134" s="143">
        <v>0</v>
      </c>
      <c r="K134" s="143">
        <v>0</v>
      </c>
      <c r="L134" s="143">
        <v>0</v>
      </c>
      <c r="M134" s="143">
        <v>0</v>
      </c>
      <c r="N134" s="143">
        <v>0</v>
      </c>
      <c r="O134" s="143">
        <v>2.91</v>
      </c>
      <c r="P134" s="143">
        <v>412.34699999999998</v>
      </c>
      <c r="Q134" s="143">
        <v>24.189</v>
      </c>
      <c r="R134" s="143">
        <v>2388.855</v>
      </c>
      <c r="S134" s="143">
        <v>175.11</v>
      </c>
      <c r="T134" s="143">
        <v>3003.4110000000001</v>
      </c>
      <c r="U134" s="143">
        <v>0</v>
      </c>
      <c r="V134" s="144">
        <v>0</v>
      </c>
      <c r="W134" s="144">
        <v>0</v>
      </c>
      <c r="X134" s="144">
        <v>0</v>
      </c>
      <c r="Y134" s="144">
        <v>0</v>
      </c>
      <c r="Z134" s="145">
        <v>0</v>
      </c>
      <c r="AA134" s="143">
        <v>0</v>
      </c>
      <c r="AB134" s="144">
        <v>0</v>
      </c>
      <c r="AC134" s="144">
        <v>0</v>
      </c>
      <c r="AD134" s="144">
        <v>0</v>
      </c>
      <c r="AE134" s="144">
        <v>0</v>
      </c>
      <c r="AF134" s="145">
        <v>0</v>
      </c>
      <c r="AG134" s="143">
        <v>0</v>
      </c>
      <c r="AH134" s="144">
        <v>0</v>
      </c>
      <c r="AI134" s="144">
        <v>0</v>
      </c>
      <c r="AJ134" s="144">
        <v>0</v>
      </c>
      <c r="AK134" s="144">
        <v>0</v>
      </c>
      <c r="AL134" s="145">
        <v>0</v>
      </c>
      <c r="AM134" s="143">
        <v>0</v>
      </c>
      <c r="AN134" s="144">
        <v>0</v>
      </c>
      <c r="AO134" s="144">
        <v>0</v>
      </c>
      <c r="AP134" s="144">
        <v>0</v>
      </c>
      <c r="AQ134" s="144">
        <v>0</v>
      </c>
      <c r="AR134" s="145">
        <v>0</v>
      </c>
      <c r="AS134" s="143">
        <v>0</v>
      </c>
      <c r="AT134" s="144">
        <v>0</v>
      </c>
      <c r="AU134" s="144">
        <v>0</v>
      </c>
      <c r="AV134" s="144">
        <v>0</v>
      </c>
      <c r="AW134" s="144">
        <v>0</v>
      </c>
      <c r="AX134" s="145">
        <v>0</v>
      </c>
      <c r="AY134" s="143">
        <v>0</v>
      </c>
      <c r="AZ134" s="144">
        <v>0</v>
      </c>
      <c r="BA134" s="144">
        <v>0</v>
      </c>
      <c r="BB134" s="144">
        <v>0</v>
      </c>
      <c r="BC134" s="144">
        <v>0</v>
      </c>
      <c r="BD134" s="145">
        <v>0</v>
      </c>
      <c r="BE134" s="143">
        <v>0</v>
      </c>
      <c r="BF134" s="144">
        <v>0</v>
      </c>
      <c r="BG134" s="144">
        <v>0</v>
      </c>
      <c r="BH134" s="144">
        <v>0</v>
      </c>
      <c r="BI134" s="144">
        <v>0</v>
      </c>
      <c r="BJ134" s="145">
        <v>0</v>
      </c>
      <c r="BK134" s="143">
        <v>0</v>
      </c>
      <c r="BL134" s="144">
        <v>0</v>
      </c>
      <c r="BM134" s="144">
        <v>0</v>
      </c>
      <c r="BN134" s="144">
        <v>0</v>
      </c>
      <c r="BO134" s="144">
        <v>0</v>
      </c>
      <c r="BP134" s="145">
        <v>0</v>
      </c>
      <c r="BQ134" s="143">
        <v>0</v>
      </c>
      <c r="BR134" s="144">
        <v>0</v>
      </c>
      <c r="BS134" s="144">
        <v>0</v>
      </c>
      <c r="BT134" s="144">
        <v>0</v>
      </c>
      <c r="BU134" s="144">
        <v>0</v>
      </c>
      <c r="BV134" s="146">
        <v>0</v>
      </c>
    </row>
    <row r="135" spans="1:74" s="5" customFormat="1" ht="13.8" x14ac:dyDescent="0.25">
      <c r="B135" s="142" t="s">
        <v>155</v>
      </c>
      <c r="C135" s="143">
        <v>0</v>
      </c>
      <c r="D135" s="144">
        <v>0</v>
      </c>
      <c r="E135" s="144">
        <v>0</v>
      </c>
      <c r="F135" s="144">
        <v>0</v>
      </c>
      <c r="G135" s="144">
        <v>0</v>
      </c>
      <c r="H135" s="145">
        <v>0</v>
      </c>
      <c r="I135" s="143">
        <v>0</v>
      </c>
      <c r="J135" s="144">
        <v>0</v>
      </c>
      <c r="K135" s="144">
        <v>0</v>
      </c>
      <c r="L135" s="144">
        <v>0</v>
      </c>
      <c r="M135" s="144">
        <v>0</v>
      </c>
      <c r="N135" s="145">
        <v>0</v>
      </c>
      <c r="O135" s="143">
        <v>0</v>
      </c>
      <c r="P135" s="144">
        <v>0</v>
      </c>
      <c r="Q135" s="144">
        <v>0</v>
      </c>
      <c r="R135" s="144">
        <v>0</v>
      </c>
      <c r="S135" s="144">
        <v>0</v>
      </c>
      <c r="T135" s="145">
        <v>0</v>
      </c>
      <c r="U135" s="143">
        <v>0</v>
      </c>
      <c r="V135" s="144">
        <v>0</v>
      </c>
      <c r="W135" s="144">
        <v>0</v>
      </c>
      <c r="X135" s="144">
        <v>0</v>
      </c>
      <c r="Y135" s="144">
        <v>0</v>
      </c>
      <c r="Z135" s="145">
        <v>0</v>
      </c>
      <c r="AA135" s="143">
        <v>0</v>
      </c>
      <c r="AB135" s="144">
        <v>0</v>
      </c>
      <c r="AC135" s="144">
        <v>0</v>
      </c>
      <c r="AD135" s="144">
        <v>0</v>
      </c>
      <c r="AE135" s="144">
        <v>0</v>
      </c>
      <c r="AF135" s="145">
        <v>0</v>
      </c>
      <c r="AG135" s="143">
        <v>0</v>
      </c>
      <c r="AH135" s="144">
        <v>0</v>
      </c>
      <c r="AI135" s="144">
        <v>0</v>
      </c>
      <c r="AJ135" s="144">
        <v>0</v>
      </c>
      <c r="AK135" s="144">
        <v>0</v>
      </c>
      <c r="AL135" s="145">
        <v>0</v>
      </c>
      <c r="AM135" s="143">
        <v>0</v>
      </c>
      <c r="AN135" s="144">
        <v>0</v>
      </c>
      <c r="AO135" s="144">
        <v>0</v>
      </c>
      <c r="AP135" s="144">
        <v>0</v>
      </c>
      <c r="AQ135" s="144">
        <v>0</v>
      </c>
      <c r="AR135" s="145">
        <v>0</v>
      </c>
      <c r="AS135" s="143">
        <v>0</v>
      </c>
      <c r="AT135" s="144">
        <v>0</v>
      </c>
      <c r="AU135" s="144">
        <v>0</v>
      </c>
      <c r="AV135" s="144">
        <v>0</v>
      </c>
      <c r="AW135" s="144">
        <v>0</v>
      </c>
      <c r="AX135" s="145">
        <v>0</v>
      </c>
      <c r="AY135" s="143">
        <v>0</v>
      </c>
      <c r="AZ135" s="144">
        <v>0</v>
      </c>
      <c r="BA135" s="144">
        <v>0</v>
      </c>
      <c r="BB135" s="144">
        <v>0</v>
      </c>
      <c r="BC135" s="144">
        <v>0</v>
      </c>
      <c r="BD135" s="145">
        <v>0</v>
      </c>
      <c r="BE135" s="143">
        <v>0</v>
      </c>
      <c r="BF135" s="144">
        <v>0</v>
      </c>
      <c r="BG135" s="144">
        <v>0</v>
      </c>
      <c r="BH135" s="144">
        <v>0</v>
      </c>
      <c r="BI135" s="144">
        <v>0</v>
      </c>
      <c r="BJ135" s="145">
        <v>0</v>
      </c>
      <c r="BK135" s="143">
        <v>113811.18005892709</v>
      </c>
      <c r="BL135" s="144">
        <v>283636.24551790999</v>
      </c>
      <c r="BM135" s="144">
        <v>197980.89630296174</v>
      </c>
      <c r="BN135" s="144">
        <v>1060485.5829190197</v>
      </c>
      <c r="BO135" s="144">
        <v>344366.09520118131</v>
      </c>
      <c r="BP135" s="145">
        <v>2000280</v>
      </c>
      <c r="BQ135" s="143">
        <v>130592.84742443761</v>
      </c>
      <c r="BR135" s="144">
        <v>325458.93044762744</v>
      </c>
      <c r="BS135" s="144">
        <v>227173.54279658126</v>
      </c>
      <c r="BT135" s="144">
        <v>1216856.1283193226</v>
      </c>
      <c r="BU135" s="144">
        <v>395143.50791787391</v>
      </c>
      <c r="BV135" s="146">
        <v>2295224.9569058428</v>
      </c>
    </row>
    <row r="136" spans="1:74" s="5" customFormat="1" ht="13.8" x14ac:dyDescent="0.25">
      <c r="B136" s="34" t="s">
        <v>156</v>
      </c>
      <c r="C136" s="143">
        <v>0</v>
      </c>
      <c r="D136" s="144">
        <v>0</v>
      </c>
      <c r="E136" s="144">
        <v>0</v>
      </c>
      <c r="F136" s="144">
        <v>0</v>
      </c>
      <c r="G136" s="144">
        <v>0</v>
      </c>
      <c r="H136" s="145">
        <v>0</v>
      </c>
      <c r="I136" s="143">
        <v>0</v>
      </c>
      <c r="J136" s="144">
        <v>0</v>
      </c>
      <c r="K136" s="144">
        <v>0</v>
      </c>
      <c r="L136" s="144">
        <v>0</v>
      </c>
      <c r="M136" s="144">
        <v>0</v>
      </c>
      <c r="N136" s="145">
        <v>0</v>
      </c>
      <c r="O136" s="143">
        <v>0</v>
      </c>
      <c r="P136" s="144">
        <v>0</v>
      </c>
      <c r="Q136" s="144">
        <v>0</v>
      </c>
      <c r="R136" s="144">
        <v>0</v>
      </c>
      <c r="S136" s="144">
        <v>0</v>
      </c>
      <c r="T136" s="145">
        <v>0</v>
      </c>
      <c r="U136" s="143">
        <v>0</v>
      </c>
      <c r="V136" s="144">
        <v>0</v>
      </c>
      <c r="W136" s="144">
        <v>0</v>
      </c>
      <c r="X136" s="144">
        <v>0</v>
      </c>
      <c r="Y136" s="144">
        <v>0</v>
      </c>
      <c r="Z136" s="145">
        <v>0</v>
      </c>
      <c r="AA136" s="143">
        <v>0</v>
      </c>
      <c r="AB136" s="144">
        <v>0</v>
      </c>
      <c r="AC136" s="144">
        <v>0</v>
      </c>
      <c r="AD136" s="144">
        <v>0</v>
      </c>
      <c r="AE136" s="144">
        <v>0</v>
      </c>
      <c r="AF136" s="145">
        <v>0</v>
      </c>
      <c r="AG136" s="143">
        <v>0</v>
      </c>
      <c r="AH136" s="144">
        <v>0</v>
      </c>
      <c r="AI136" s="144">
        <v>0</v>
      </c>
      <c r="AJ136" s="144">
        <v>0</v>
      </c>
      <c r="AK136" s="144">
        <v>0</v>
      </c>
      <c r="AL136" s="145">
        <v>0</v>
      </c>
      <c r="AM136" s="143">
        <v>0</v>
      </c>
      <c r="AN136" s="144">
        <v>0</v>
      </c>
      <c r="AO136" s="144">
        <v>0</v>
      </c>
      <c r="AP136" s="144">
        <v>0</v>
      </c>
      <c r="AQ136" s="144">
        <v>0</v>
      </c>
      <c r="AR136" s="145">
        <v>0</v>
      </c>
      <c r="AS136" s="143">
        <v>3384.7731719976905</v>
      </c>
      <c r="AT136" s="144">
        <v>114.01585115675219</v>
      </c>
      <c r="AU136" s="144">
        <v>142.69061551239227</v>
      </c>
      <c r="AV136" s="144">
        <v>16208.250758647771</v>
      </c>
      <c r="AW136" s="144">
        <v>137.87891268539244</v>
      </c>
      <c r="AX136" s="145">
        <v>19987.609310000003</v>
      </c>
      <c r="AY136" s="143">
        <v>5215.0360964761439</v>
      </c>
      <c r="AZ136" s="144">
        <v>12.161698592988532</v>
      </c>
      <c r="BA136" s="144">
        <v>247.85580815327873</v>
      </c>
      <c r="BB136" s="144">
        <v>21986.804270015204</v>
      </c>
      <c r="BC136" s="144">
        <v>156.81012676238845</v>
      </c>
      <c r="BD136" s="145">
        <v>27618.668000000005</v>
      </c>
      <c r="BE136" s="143">
        <v>2268.0133378806649</v>
      </c>
      <c r="BF136" s="144">
        <v>26.593664974017315</v>
      </c>
      <c r="BG136" s="144">
        <v>206.85685773941123</v>
      </c>
      <c r="BH136" s="144">
        <v>5059.8757039912616</v>
      </c>
      <c r="BI136" s="144">
        <v>119.88613541464493</v>
      </c>
      <c r="BJ136" s="145">
        <v>7681.2257</v>
      </c>
      <c r="BK136" s="143">
        <v>2613.6486621207473</v>
      </c>
      <c r="BL136" s="144">
        <v>18.962191199576875</v>
      </c>
      <c r="BM136" s="144">
        <v>211.82083390181919</v>
      </c>
      <c r="BN136" s="144">
        <v>13123.326200305662</v>
      </c>
      <c r="BO136" s="144">
        <v>390.4187524721923</v>
      </c>
      <c r="BP136" s="145">
        <v>16358.176639999998</v>
      </c>
      <c r="BQ136" s="143">
        <v>2574.7254490267746</v>
      </c>
      <c r="BR136" s="144">
        <v>18.679800754569282</v>
      </c>
      <c r="BS136" s="144">
        <v>208.66633667531994</v>
      </c>
      <c r="BT136" s="144">
        <v>12927.889824483927</v>
      </c>
      <c r="BU136" s="144">
        <v>384.60452329954308</v>
      </c>
      <c r="BV136" s="146">
        <v>16114.565934240134</v>
      </c>
    </row>
    <row r="137" spans="1:74" s="5" customFormat="1" ht="13.8" x14ac:dyDescent="0.25">
      <c r="B137" s="34" t="s">
        <v>157</v>
      </c>
      <c r="C137" s="143">
        <v>0</v>
      </c>
      <c r="D137" s="144">
        <v>0</v>
      </c>
      <c r="E137" s="144">
        <v>0</v>
      </c>
      <c r="F137" s="144">
        <v>0</v>
      </c>
      <c r="G137" s="144">
        <v>0</v>
      </c>
      <c r="H137" s="145">
        <v>0</v>
      </c>
      <c r="I137" s="143">
        <v>0</v>
      </c>
      <c r="J137" s="144">
        <v>0</v>
      </c>
      <c r="K137" s="144">
        <v>0</v>
      </c>
      <c r="L137" s="144">
        <v>0</v>
      </c>
      <c r="M137" s="144">
        <v>0</v>
      </c>
      <c r="N137" s="145">
        <v>0</v>
      </c>
      <c r="O137" s="143">
        <v>0</v>
      </c>
      <c r="P137" s="144">
        <v>0</v>
      </c>
      <c r="Q137" s="144">
        <v>0</v>
      </c>
      <c r="R137" s="144">
        <v>0</v>
      </c>
      <c r="S137" s="144">
        <v>0</v>
      </c>
      <c r="T137" s="145">
        <v>0</v>
      </c>
      <c r="U137" s="143">
        <v>0</v>
      </c>
      <c r="V137" s="144">
        <v>0</v>
      </c>
      <c r="W137" s="144">
        <v>0</v>
      </c>
      <c r="X137" s="144">
        <v>0</v>
      </c>
      <c r="Y137" s="144">
        <v>0</v>
      </c>
      <c r="Z137" s="145">
        <v>0</v>
      </c>
      <c r="AA137" s="143">
        <v>0</v>
      </c>
      <c r="AB137" s="144">
        <v>0</v>
      </c>
      <c r="AC137" s="144">
        <v>0</v>
      </c>
      <c r="AD137" s="144">
        <v>0</v>
      </c>
      <c r="AE137" s="144">
        <v>0</v>
      </c>
      <c r="AF137" s="145">
        <v>0</v>
      </c>
      <c r="AG137" s="143">
        <v>0</v>
      </c>
      <c r="AH137" s="144">
        <v>0</v>
      </c>
      <c r="AI137" s="144">
        <v>0</v>
      </c>
      <c r="AJ137" s="144">
        <v>0</v>
      </c>
      <c r="AK137" s="144">
        <v>0</v>
      </c>
      <c r="AL137" s="145">
        <v>0</v>
      </c>
      <c r="AM137" s="143">
        <v>0</v>
      </c>
      <c r="AN137" s="144">
        <v>0</v>
      </c>
      <c r="AO137" s="144">
        <v>0</v>
      </c>
      <c r="AP137" s="144">
        <v>0</v>
      </c>
      <c r="AQ137" s="144">
        <v>0</v>
      </c>
      <c r="AR137" s="145">
        <v>0</v>
      </c>
      <c r="AS137" s="143">
        <v>0</v>
      </c>
      <c r="AT137" s="144">
        <v>0</v>
      </c>
      <c r="AU137" s="144">
        <v>0</v>
      </c>
      <c r="AV137" s="144">
        <v>0</v>
      </c>
      <c r="AW137" s="144">
        <v>0</v>
      </c>
      <c r="AX137" s="145">
        <v>0</v>
      </c>
      <c r="AY137" s="143">
        <v>0</v>
      </c>
      <c r="AZ137" s="144">
        <v>0</v>
      </c>
      <c r="BA137" s="144">
        <v>0</v>
      </c>
      <c r="BB137" s="144">
        <v>0</v>
      </c>
      <c r="BC137" s="144">
        <v>0</v>
      </c>
      <c r="BD137" s="145">
        <v>0</v>
      </c>
      <c r="BE137" s="143">
        <v>0</v>
      </c>
      <c r="BF137" s="144">
        <v>0</v>
      </c>
      <c r="BG137" s="144">
        <v>0</v>
      </c>
      <c r="BH137" s="144">
        <v>0</v>
      </c>
      <c r="BI137" s="144">
        <v>0</v>
      </c>
      <c r="BJ137" s="145">
        <v>0</v>
      </c>
      <c r="BK137" s="143">
        <v>0</v>
      </c>
      <c r="BL137" s="144">
        <v>0</v>
      </c>
      <c r="BM137" s="144">
        <v>0</v>
      </c>
      <c r="BN137" s="144">
        <v>0</v>
      </c>
      <c r="BO137" s="144">
        <v>0</v>
      </c>
      <c r="BP137" s="145">
        <v>0</v>
      </c>
      <c r="BQ137" s="143">
        <v>2558054.438022349</v>
      </c>
      <c r="BR137" s="144">
        <v>5065500.9660370043</v>
      </c>
      <c r="BS137" s="144">
        <v>3632298.6219796226</v>
      </c>
      <c r="BT137" s="144">
        <v>13078187.386567282</v>
      </c>
      <c r="BU137" s="144">
        <v>5547328.5873937486</v>
      </c>
      <c r="BV137" s="146">
        <v>29881370.000000004</v>
      </c>
    </row>
    <row r="138" spans="1:74" s="5" customFormat="1" ht="13.8" x14ac:dyDescent="0.25">
      <c r="B138" s="34" t="s">
        <v>158</v>
      </c>
      <c r="C138" s="143">
        <v>0</v>
      </c>
      <c r="D138" s="144">
        <v>0</v>
      </c>
      <c r="E138" s="144">
        <v>0</v>
      </c>
      <c r="F138" s="144">
        <v>0</v>
      </c>
      <c r="G138" s="144">
        <v>0</v>
      </c>
      <c r="H138" s="145">
        <v>0</v>
      </c>
      <c r="I138" s="143">
        <v>0</v>
      </c>
      <c r="J138" s="144">
        <v>0</v>
      </c>
      <c r="K138" s="144">
        <v>0</v>
      </c>
      <c r="L138" s="144">
        <v>0</v>
      </c>
      <c r="M138" s="144">
        <v>0</v>
      </c>
      <c r="N138" s="145">
        <v>0</v>
      </c>
      <c r="O138" s="143">
        <v>0</v>
      </c>
      <c r="P138" s="144">
        <v>0</v>
      </c>
      <c r="Q138" s="144">
        <v>0</v>
      </c>
      <c r="R138" s="144">
        <v>0</v>
      </c>
      <c r="S138" s="144">
        <v>0</v>
      </c>
      <c r="T138" s="145">
        <v>0</v>
      </c>
      <c r="U138" s="143">
        <v>0</v>
      </c>
      <c r="V138" s="144">
        <v>0</v>
      </c>
      <c r="W138" s="144">
        <v>0</v>
      </c>
      <c r="X138" s="144">
        <v>0</v>
      </c>
      <c r="Y138" s="144">
        <v>0</v>
      </c>
      <c r="Z138" s="145">
        <v>0</v>
      </c>
      <c r="AA138" s="143">
        <v>0</v>
      </c>
      <c r="AB138" s="144">
        <v>0</v>
      </c>
      <c r="AC138" s="144">
        <v>0</v>
      </c>
      <c r="AD138" s="144">
        <v>0</v>
      </c>
      <c r="AE138" s="144">
        <v>0</v>
      </c>
      <c r="AF138" s="145">
        <v>0</v>
      </c>
      <c r="AG138" s="143">
        <v>0</v>
      </c>
      <c r="AH138" s="144">
        <v>0</v>
      </c>
      <c r="AI138" s="144">
        <v>0</v>
      </c>
      <c r="AJ138" s="144">
        <v>0</v>
      </c>
      <c r="AK138" s="144">
        <v>0</v>
      </c>
      <c r="AL138" s="145">
        <v>0</v>
      </c>
      <c r="AM138" s="143">
        <v>0</v>
      </c>
      <c r="AN138" s="144">
        <v>0</v>
      </c>
      <c r="AO138" s="144">
        <v>0</v>
      </c>
      <c r="AP138" s="144">
        <v>0</v>
      </c>
      <c r="AQ138" s="144">
        <v>0</v>
      </c>
      <c r="AR138" s="145">
        <v>0</v>
      </c>
      <c r="AS138" s="143">
        <v>0</v>
      </c>
      <c r="AT138" s="144">
        <v>0</v>
      </c>
      <c r="AU138" s="144">
        <v>0</v>
      </c>
      <c r="AV138" s="144">
        <v>0</v>
      </c>
      <c r="AW138" s="144">
        <v>0</v>
      </c>
      <c r="AX138" s="145">
        <v>0</v>
      </c>
      <c r="AY138" s="143">
        <v>0</v>
      </c>
      <c r="AZ138" s="144">
        <v>0</v>
      </c>
      <c r="BA138" s="144">
        <v>0</v>
      </c>
      <c r="BB138" s="144">
        <v>0</v>
      </c>
      <c r="BC138" s="144">
        <v>0</v>
      </c>
      <c r="BD138" s="145">
        <v>0</v>
      </c>
      <c r="BE138" s="143">
        <v>0</v>
      </c>
      <c r="BF138" s="144">
        <v>0</v>
      </c>
      <c r="BG138" s="144">
        <v>0</v>
      </c>
      <c r="BH138" s="144">
        <v>0</v>
      </c>
      <c r="BI138" s="144">
        <v>0</v>
      </c>
      <c r="BJ138" s="145">
        <v>0</v>
      </c>
      <c r="BK138" s="143">
        <v>0</v>
      </c>
      <c r="BL138" s="144">
        <v>0</v>
      </c>
      <c r="BM138" s="144">
        <v>0</v>
      </c>
      <c r="BN138" s="144">
        <v>0</v>
      </c>
      <c r="BO138" s="144">
        <v>0</v>
      </c>
      <c r="BP138" s="145">
        <v>0</v>
      </c>
      <c r="BQ138" s="143">
        <v>7090.6750343192562</v>
      </c>
      <c r="BR138" s="144">
        <v>13838.246652906422</v>
      </c>
      <c r="BS138" s="144">
        <v>11593.22325000431</v>
      </c>
      <c r="BT138" s="144">
        <v>184504.70182494531</v>
      </c>
      <c r="BU138" s="144">
        <v>61523.153237824699</v>
      </c>
      <c r="BV138" s="146">
        <v>278550</v>
      </c>
    </row>
    <row r="139" spans="1:74" s="5" customFormat="1" ht="13.8" x14ac:dyDescent="0.25">
      <c r="B139" s="142" t="s">
        <v>159</v>
      </c>
      <c r="C139" s="143">
        <v>0</v>
      </c>
      <c r="D139" s="144">
        <v>0</v>
      </c>
      <c r="E139" s="144">
        <v>0</v>
      </c>
      <c r="F139" s="144">
        <v>0</v>
      </c>
      <c r="G139" s="144">
        <v>0</v>
      </c>
      <c r="H139" s="145">
        <v>0</v>
      </c>
      <c r="I139" s="143">
        <v>0</v>
      </c>
      <c r="J139" s="144">
        <v>0</v>
      </c>
      <c r="K139" s="144">
        <v>0</v>
      </c>
      <c r="L139" s="144">
        <v>0</v>
      </c>
      <c r="M139" s="144">
        <v>0</v>
      </c>
      <c r="N139" s="145">
        <v>0</v>
      </c>
      <c r="O139" s="143">
        <v>0</v>
      </c>
      <c r="P139" s="144">
        <v>0</v>
      </c>
      <c r="Q139" s="144">
        <v>0</v>
      </c>
      <c r="R139" s="144">
        <v>0</v>
      </c>
      <c r="S139" s="144">
        <v>0</v>
      </c>
      <c r="T139" s="145">
        <v>0</v>
      </c>
      <c r="U139" s="143">
        <v>0</v>
      </c>
      <c r="V139" s="144">
        <v>0</v>
      </c>
      <c r="W139" s="144">
        <v>0</v>
      </c>
      <c r="X139" s="144">
        <v>0</v>
      </c>
      <c r="Y139" s="144">
        <v>0</v>
      </c>
      <c r="Z139" s="145">
        <v>0</v>
      </c>
      <c r="AA139" s="143">
        <v>0</v>
      </c>
      <c r="AB139" s="144">
        <v>0</v>
      </c>
      <c r="AC139" s="144">
        <v>0</v>
      </c>
      <c r="AD139" s="144">
        <v>0</v>
      </c>
      <c r="AE139" s="144">
        <v>0</v>
      </c>
      <c r="AF139" s="145">
        <v>0</v>
      </c>
      <c r="AG139" s="143">
        <v>0</v>
      </c>
      <c r="AH139" s="144">
        <v>0</v>
      </c>
      <c r="AI139" s="144">
        <v>0</v>
      </c>
      <c r="AJ139" s="144">
        <v>0</v>
      </c>
      <c r="AK139" s="144">
        <v>0</v>
      </c>
      <c r="AL139" s="145">
        <v>0</v>
      </c>
      <c r="AM139" s="143">
        <v>0</v>
      </c>
      <c r="AN139" s="144">
        <v>0</v>
      </c>
      <c r="AO139" s="144">
        <v>0</v>
      </c>
      <c r="AP139" s="144">
        <v>0</v>
      </c>
      <c r="AQ139" s="144">
        <v>0</v>
      </c>
      <c r="AR139" s="145">
        <v>0</v>
      </c>
      <c r="AS139" s="143">
        <v>0</v>
      </c>
      <c r="AT139" s="144">
        <v>0</v>
      </c>
      <c r="AU139" s="144">
        <v>0</v>
      </c>
      <c r="AV139" s="144">
        <v>0</v>
      </c>
      <c r="AW139" s="144">
        <v>0</v>
      </c>
      <c r="AX139" s="145">
        <v>0</v>
      </c>
      <c r="AY139" s="143">
        <v>0</v>
      </c>
      <c r="AZ139" s="144">
        <v>0</v>
      </c>
      <c r="BA139" s="144">
        <v>0</v>
      </c>
      <c r="BB139" s="144">
        <v>0</v>
      </c>
      <c r="BC139" s="144">
        <v>0</v>
      </c>
      <c r="BD139" s="145">
        <v>0</v>
      </c>
      <c r="BE139" s="143">
        <v>0</v>
      </c>
      <c r="BF139" s="144">
        <v>0</v>
      </c>
      <c r="BG139" s="144">
        <v>0</v>
      </c>
      <c r="BH139" s="144">
        <v>0</v>
      </c>
      <c r="BI139" s="144">
        <v>0</v>
      </c>
      <c r="BJ139" s="145">
        <v>0</v>
      </c>
      <c r="BK139" s="143">
        <v>0</v>
      </c>
      <c r="BL139" s="144">
        <v>0</v>
      </c>
      <c r="BM139" s="144">
        <v>0</v>
      </c>
      <c r="BN139" s="144">
        <v>0</v>
      </c>
      <c r="BO139" s="144">
        <v>0</v>
      </c>
      <c r="BP139" s="145">
        <v>0</v>
      </c>
      <c r="BQ139" s="143">
        <v>0</v>
      </c>
      <c r="BR139" s="144">
        <v>0</v>
      </c>
      <c r="BS139" s="144">
        <v>0</v>
      </c>
      <c r="BT139" s="144">
        <v>0</v>
      </c>
      <c r="BU139" s="144">
        <v>0</v>
      </c>
      <c r="BV139" s="146">
        <v>0</v>
      </c>
    </row>
    <row r="140" spans="1:74" ht="17.399999999999999" thickBot="1" x14ac:dyDescent="0.35">
      <c r="A140" s="5"/>
      <c r="B140" s="150" t="s">
        <v>160</v>
      </c>
      <c r="C140" s="151">
        <v>28386603.068456795</v>
      </c>
      <c r="D140" s="152">
        <v>31249255.617420662</v>
      </c>
      <c r="E140" s="152">
        <v>15706332.807497025</v>
      </c>
      <c r="F140" s="152">
        <v>94829707.844201818</v>
      </c>
      <c r="G140" s="152">
        <v>34377196.077766344</v>
      </c>
      <c r="H140" s="153">
        <v>204549095.41534257</v>
      </c>
      <c r="I140" s="151">
        <v>31150703.852518298</v>
      </c>
      <c r="J140" s="152">
        <v>37490220.178959057</v>
      </c>
      <c r="K140" s="152">
        <v>18956441.677280366</v>
      </c>
      <c r="L140" s="152">
        <v>109509417.82450429</v>
      </c>
      <c r="M140" s="152">
        <v>40945918.6403699</v>
      </c>
      <c r="N140" s="153">
        <v>238052702.17363176</v>
      </c>
      <c r="O140" s="151">
        <v>38399231.757531151</v>
      </c>
      <c r="P140" s="152">
        <v>46765768.031281106</v>
      </c>
      <c r="Q140" s="152">
        <v>22262598.158604078</v>
      </c>
      <c r="R140" s="152">
        <v>148211887.153624</v>
      </c>
      <c r="S140" s="152">
        <v>45096267.440701403</v>
      </c>
      <c r="T140" s="153">
        <v>300735752.54174161</v>
      </c>
      <c r="U140" s="151">
        <v>37617167.779745139</v>
      </c>
      <c r="V140" s="152">
        <v>47161628.550284922</v>
      </c>
      <c r="W140" s="152">
        <v>26474089.473624442</v>
      </c>
      <c r="X140" s="152">
        <v>155793876.28900856</v>
      </c>
      <c r="Y140" s="152">
        <v>51870932.899712384</v>
      </c>
      <c r="Z140" s="153">
        <v>318917694.99237537</v>
      </c>
      <c r="AA140" s="151">
        <v>39463752.859254718</v>
      </c>
      <c r="AB140" s="152">
        <v>57840452.763033137</v>
      </c>
      <c r="AC140" s="152">
        <v>36325107.692139715</v>
      </c>
      <c r="AD140" s="152">
        <v>194242152.52154881</v>
      </c>
      <c r="AE140" s="152">
        <v>71381600.381254926</v>
      </c>
      <c r="AF140" s="153">
        <v>399253066.21723133</v>
      </c>
      <c r="AG140" s="151">
        <v>37905330.591397353</v>
      </c>
      <c r="AH140" s="152">
        <v>58250918.327973887</v>
      </c>
      <c r="AI140" s="152">
        <v>41808879.571424812</v>
      </c>
      <c r="AJ140" s="152">
        <v>181909770.57184076</v>
      </c>
      <c r="AK140" s="152">
        <v>64310421.781734653</v>
      </c>
      <c r="AL140" s="153">
        <v>384185320.8443715</v>
      </c>
      <c r="AM140" s="151">
        <v>35814181.92513825</v>
      </c>
      <c r="AN140" s="152">
        <v>57313097.364033356</v>
      </c>
      <c r="AO140" s="152">
        <v>35655848.976290621</v>
      </c>
      <c r="AP140" s="152">
        <v>180586018.46916509</v>
      </c>
      <c r="AQ140" s="152">
        <v>62989858.47963956</v>
      </c>
      <c r="AR140" s="153">
        <v>372359005.2142669</v>
      </c>
      <c r="AS140" s="151">
        <v>43000006.093018144</v>
      </c>
      <c r="AT140" s="152">
        <v>50489672.794231579</v>
      </c>
      <c r="AU140" s="152">
        <v>31842938.672841631</v>
      </c>
      <c r="AV140" s="152">
        <v>156618789.16801682</v>
      </c>
      <c r="AW140" s="152">
        <v>51084620.666563891</v>
      </c>
      <c r="AX140" s="153">
        <v>333036027.3946718</v>
      </c>
      <c r="AY140" s="151">
        <v>47804979.466979504</v>
      </c>
      <c r="AZ140" s="152">
        <v>55117188.869545989</v>
      </c>
      <c r="BA140" s="152">
        <v>43292261.575211793</v>
      </c>
      <c r="BB140" s="152">
        <v>160486577.08552831</v>
      </c>
      <c r="BC140" s="152">
        <v>56192648.531987913</v>
      </c>
      <c r="BD140" s="153">
        <v>362893655.52920341</v>
      </c>
      <c r="BE140" s="151">
        <v>42361981.425128117</v>
      </c>
      <c r="BF140" s="152">
        <v>54375325.709557913</v>
      </c>
      <c r="BG140" s="152">
        <v>35576251.355796427</v>
      </c>
      <c r="BH140" s="152">
        <v>166572233.33722499</v>
      </c>
      <c r="BI140" s="152">
        <v>55720984.706528053</v>
      </c>
      <c r="BJ140" s="153">
        <v>354606776.53423566</v>
      </c>
      <c r="BK140" s="151">
        <v>52908824.955882438</v>
      </c>
      <c r="BL140" s="152">
        <v>61481711.838341251</v>
      </c>
      <c r="BM140" s="152">
        <v>41093093.02161932</v>
      </c>
      <c r="BN140" s="152">
        <v>202991909.64874187</v>
      </c>
      <c r="BO140" s="152">
        <v>66761522.509743601</v>
      </c>
      <c r="BP140" s="153">
        <v>425237061.97432828</v>
      </c>
      <c r="BQ140" s="151">
        <v>63501138.158049352</v>
      </c>
      <c r="BR140" s="152">
        <v>95526519.122447938</v>
      </c>
      <c r="BS140" s="152">
        <v>59118034.51465337</v>
      </c>
      <c r="BT140" s="152">
        <v>269771684.57095248</v>
      </c>
      <c r="BU140" s="152">
        <v>93567695.057824865</v>
      </c>
      <c r="BV140" s="154">
        <v>581485071.4239279</v>
      </c>
    </row>
    <row r="141" spans="1:74" ht="14.4" thickTop="1" x14ac:dyDescent="0.25">
      <c r="A141" s="5"/>
      <c r="B141" s="47" t="s">
        <v>168</v>
      </c>
    </row>
    <row r="142" spans="1:74" ht="13.8" x14ac:dyDescent="0.25">
      <c r="B142" s="155"/>
    </row>
  </sheetData>
  <mergeCells count="13">
    <mergeCell ref="AA3:AF3"/>
    <mergeCell ref="B3:B4"/>
    <mergeCell ref="C3:H3"/>
    <mergeCell ref="I3:N3"/>
    <mergeCell ref="O3:T3"/>
    <mergeCell ref="U3:Z3"/>
    <mergeCell ref="BQ3:BV3"/>
    <mergeCell ref="AG3:AL3"/>
    <mergeCell ref="AM3:AR3"/>
    <mergeCell ref="AS3:AX3"/>
    <mergeCell ref="AY3:BD3"/>
    <mergeCell ref="BE3:BJ3"/>
    <mergeCell ref="BK3:BP3"/>
  </mergeCells>
  <pageMargins left="0.51181102362204722" right="0.51181102362204722" top="0.78740157480314965" bottom="0.78740157480314965" header="0.31496062992125984" footer="0.31496062992125984"/>
  <pageSetup paperSize="9" scale="16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62B1-7A3A-4392-99F7-4B5C23A9C0CF}">
  <sheetPr>
    <pageSetUpPr fitToPage="1"/>
  </sheetPr>
  <dimension ref="A1:V20"/>
  <sheetViews>
    <sheetView showGridLines="0" zoomScale="70" zoomScaleNormal="70" zoomScaleSheetLayoutView="90" workbookViewId="0">
      <pane xSplit="2" ySplit="3" topLeftCell="C4" activePane="bottomRight" state="frozen"/>
      <selection pane="topRight" activeCell="F12" sqref="F12"/>
      <selection pane="bottomLeft" activeCell="F12" sqref="F12"/>
      <selection pane="bottomRight" activeCell="B15" sqref="B15"/>
    </sheetView>
  </sheetViews>
  <sheetFormatPr defaultColWidth="9.109375" defaultRowHeight="13.2" x14ac:dyDescent="0.25"/>
  <cols>
    <col min="1" max="1" width="3.44140625" style="9" customWidth="1"/>
    <col min="2" max="2" width="90" style="9" customWidth="1"/>
    <col min="3" max="18" width="18.109375" style="9" customWidth="1"/>
    <col min="19" max="22" width="17.33203125" style="9" bestFit="1" customWidth="1"/>
    <col min="23" max="16384" width="9.109375" style="9"/>
  </cols>
  <sheetData>
    <row r="1" spans="1:22" ht="30" x14ac:dyDescent="0.5">
      <c r="A1" s="5"/>
      <c r="B1" s="6" t="s">
        <v>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49"/>
    </row>
    <row r="2" spans="1:22" ht="16.2" thickBot="1" x14ac:dyDescent="0.35">
      <c r="A2" s="5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50"/>
      <c r="P2" s="50"/>
      <c r="Q2" s="50"/>
      <c r="R2" s="51"/>
    </row>
    <row r="3" spans="1:22" ht="17.399999999999999" thickTop="1" x14ac:dyDescent="0.25">
      <c r="A3" s="11"/>
      <c r="B3" s="12" t="s">
        <v>8</v>
      </c>
      <c r="C3" s="14">
        <v>2003</v>
      </c>
      <c r="D3" s="14">
        <v>2004</v>
      </c>
      <c r="E3" s="14">
        <v>2005</v>
      </c>
      <c r="F3" s="14">
        <v>2006</v>
      </c>
      <c r="G3" s="14">
        <v>2007</v>
      </c>
      <c r="H3" s="14">
        <v>2008</v>
      </c>
      <c r="I3" s="14">
        <v>2009</v>
      </c>
      <c r="J3" s="14">
        <v>2010</v>
      </c>
      <c r="K3" s="52">
        <v>2011</v>
      </c>
      <c r="L3" s="52">
        <v>2012</v>
      </c>
      <c r="M3" s="52">
        <v>2013</v>
      </c>
      <c r="N3" s="52">
        <v>2014</v>
      </c>
      <c r="O3" s="14">
        <v>2015</v>
      </c>
      <c r="P3" s="52">
        <v>2016</v>
      </c>
      <c r="Q3" s="52">
        <v>2017</v>
      </c>
      <c r="R3" s="52">
        <v>2018</v>
      </c>
      <c r="S3" s="14">
        <v>2019</v>
      </c>
      <c r="T3" s="14">
        <v>2020</v>
      </c>
      <c r="U3" s="14">
        <v>2021</v>
      </c>
      <c r="V3" s="132">
        <v>2022</v>
      </c>
    </row>
    <row r="4" spans="1:22" ht="13.8" x14ac:dyDescent="0.25">
      <c r="A4" s="11"/>
      <c r="B4" s="24" t="s">
        <v>177</v>
      </c>
      <c r="C4" s="22">
        <v>2125500.446</v>
      </c>
      <c r="D4" s="22">
        <v>1754242.0899999999</v>
      </c>
      <c r="E4" s="22">
        <v>1966925.7789999999</v>
      </c>
      <c r="F4" s="22">
        <v>1868280.3229999996</v>
      </c>
      <c r="G4" s="22">
        <v>1769932.885</v>
      </c>
      <c r="H4" s="22">
        <v>2618038.585</v>
      </c>
      <c r="I4" s="22">
        <v>2204965.5720000002</v>
      </c>
      <c r="J4" s="22">
        <v>2845922.2560000001</v>
      </c>
      <c r="K4" s="22">
        <v>2679516.2749999999</v>
      </c>
      <c r="L4" s="22">
        <v>2905973.3110000002</v>
      </c>
      <c r="M4" s="22">
        <v>3485767.9159999993</v>
      </c>
      <c r="N4" s="22">
        <v>3514771.0227899998</v>
      </c>
      <c r="O4" s="53">
        <v>3473767.4442072208</v>
      </c>
      <c r="P4" s="53">
        <v>2408369.9966500001</v>
      </c>
      <c r="Q4" s="53">
        <v>2462271.01975</v>
      </c>
      <c r="R4" s="53">
        <v>3156813.9922400033</v>
      </c>
      <c r="S4" s="53">
        <v>4183775.4443999999</v>
      </c>
      <c r="T4" s="53">
        <v>5549068.3166991211</v>
      </c>
      <c r="U4" s="53">
        <v>7203607.4529900001</v>
      </c>
      <c r="V4" s="39">
        <v>6798257.2801148584</v>
      </c>
    </row>
    <row r="5" spans="1:22" ht="13.8" x14ac:dyDescent="0.25">
      <c r="A5" s="11"/>
      <c r="B5" s="24" t="s">
        <v>178</v>
      </c>
      <c r="C5" s="22">
        <v>9165410.9169999994</v>
      </c>
      <c r="D5" s="22">
        <v>5064294.3079999993</v>
      </c>
      <c r="E5" s="22">
        <v>5953274.2820000006</v>
      </c>
      <c r="F5" s="22">
        <v>7957584.6279999996</v>
      </c>
      <c r="G5" s="22">
        <v>22489106.571000002</v>
      </c>
      <c r="H5" s="22">
        <v>24435675.767000001</v>
      </c>
      <c r="I5" s="22">
        <v>20803528.911999997</v>
      </c>
      <c r="J5" s="22">
        <v>22216071.458999999</v>
      </c>
      <c r="K5" s="22">
        <v>25134265.211000007</v>
      </c>
      <c r="L5" s="22">
        <v>27881902.588999998</v>
      </c>
      <c r="M5" s="22">
        <v>31300666.400000006</v>
      </c>
      <c r="N5" s="22">
        <v>35072698.043725014</v>
      </c>
      <c r="O5" s="53">
        <v>39932813.878347762</v>
      </c>
      <c r="P5" s="53">
        <v>45069230.566481002</v>
      </c>
      <c r="Q5" s="53">
        <v>50158053.84230525</v>
      </c>
      <c r="R5" s="53">
        <v>52209459.518697001</v>
      </c>
      <c r="S5" s="53">
        <v>55898164.238214247</v>
      </c>
      <c r="T5" s="53">
        <v>56723610.245843992</v>
      </c>
      <c r="U5" s="53">
        <v>59757482.297691353</v>
      </c>
      <c r="V5" s="39">
        <v>71234107.055304185</v>
      </c>
    </row>
    <row r="6" spans="1:22" ht="13.8" x14ac:dyDescent="0.25">
      <c r="A6" s="11"/>
      <c r="B6" s="20" t="s">
        <v>179</v>
      </c>
      <c r="C6" s="22">
        <v>3769089.5220000003</v>
      </c>
      <c r="D6" s="22">
        <v>7551631.4610000001</v>
      </c>
      <c r="E6" s="22">
        <v>8601141.4729999993</v>
      </c>
      <c r="F6" s="22">
        <v>17986682.538000006</v>
      </c>
      <c r="G6" s="22">
        <v>18845040.043000001</v>
      </c>
      <c r="H6" s="22">
        <v>21182250.134999998</v>
      </c>
      <c r="I6" s="22">
        <v>21085049.481999997</v>
      </c>
      <c r="J6" s="22">
        <v>27034658.533</v>
      </c>
      <c r="K6" s="22">
        <v>28331941.925000008</v>
      </c>
      <c r="L6" s="22">
        <v>32172478.469999999</v>
      </c>
      <c r="M6" s="22">
        <v>35831303.699999996</v>
      </c>
      <c r="N6" s="22">
        <v>39374388.165992826</v>
      </c>
      <c r="O6" s="53">
        <v>39285750.545389585</v>
      </c>
      <c r="P6" s="53">
        <v>44199302.881430313</v>
      </c>
      <c r="Q6" s="53">
        <v>47418685.109580919</v>
      </c>
      <c r="R6" s="53">
        <v>50564346.512674376</v>
      </c>
      <c r="S6" s="53">
        <v>47696770.707999647</v>
      </c>
      <c r="T6" s="53">
        <v>57242254.296855353</v>
      </c>
      <c r="U6" s="53">
        <v>67154062.297107726</v>
      </c>
      <c r="V6" s="39">
        <v>76446967.372247636</v>
      </c>
    </row>
    <row r="7" spans="1:22" ht="13.8" x14ac:dyDescent="0.25">
      <c r="A7" s="11"/>
      <c r="B7" s="24" t="s">
        <v>180</v>
      </c>
      <c r="C7" s="25">
        <v>22000</v>
      </c>
      <c r="D7" s="25">
        <v>79687.928</v>
      </c>
      <c r="E7" s="25">
        <v>112608.535</v>
      </c>
      <c r="F7" s="25">
        <v>345140.88999999996</v>
      </c>
      <c r="G7" s="25">
        <v>367633.42200000008</v>
      </c>
      <c r="H7" s="25">
        <v>422202.02100000007</v>
      </c>
      <c r="I7" s="25">
        <v>3353849.23</v>
      </c>
      <c r="J7" s="25">
        <v>3739674.199</v>
      </c>
      <c r="K7" s="25">
        <v>4592562.2590000005</v>
      </c>
      <c r="L7" s="25">
        <v>4696181.3270000005</v>
      </c>
      <c r="M7" s="25">
        <v>5535419.733</v>
      </c>
      <c r="N7" s="25">
        <v>7152088.8840944357</v>
      </c>
      <c r="O7" s="53">
        <v>8547886.719329413</v>
      </c>
      <c r="P7" s="53">
        <v>9337435.2329156417</v>
      </c>
      <c r="Q7" s="53">
        <v>10526877.733701784</v>
      </c>
      <c r="R7" s="53">
        <v>9495949.3208886478</v>
      </c>
      <c r="S7" s="53">
        <v>8049823.0137842568</v>
      </c>
      <c r="T7" s="53">
        <v>6411191.6395264696</v>
      </c>
      <c r="U7" s="53">
        <v>8128865.1654905314</v>
      </c>
      <c r="V7" s="39">
        <v>18064571.017392017</v>
      </c>
    </row>
    <row r="8" spans="1:22" ht="13.8" x14ac:dyDescent="0.25">
      <c r="A8" s="11"/>
      <c r="B8" s="20" t="s">
        <v>181</v>
      </c>
      <c r="C8" s="22">
        <v>4231606.4239999996</v>
      </c>
      <c r="D8" s="22">
        <v>3521517.7570000002</v>
      </c>
      <c r="E8" s="22">
        <v>4704679.7390000001</v>
      </c>
      <c r="F8" s="22">
        <v>9723034.7589999996</v>
      </c>
      <c r="G8" s="22">
        <v>12365473.08</v>
      </c>
      <c r="H8" s="22">
        <v>13651269.07</v>
      </c>
      <c r="I8" s="22">
        <v>12774935.713000001</v>
      </c>
      <c r="J8" s="22">
        <v>15388229.659999996</v>
      </c>
      <c r="K8" s="22">
        <v>16929373.919</v>
      </c>
      <c r="L8" s="22">
        <v>17954137.172000002</v>
      </c>
      <c r="M8" s="22">
        <v>20904533.730999999</v>
      </c>
      <c r="N8" s="22">
        <v>24307046.209729157</v>
      </c>
      <c r="O8" s="53">
        <v>22195320.408914931</v>
      </c>
      <c r="P8" s="53">
        <v>22528193.897017501</v>
      </c>
      <c r="Q8" s="53">
        <v>22764917.040515538</v>
      </c>
      <c r="R8" s="53">
        <v>28586237.449660439</v>
      </c>
      <c r="S8" s="53">
        <v>31913142.913442407</v>
      </c>
      <c r="T8" s="53">
        <v>23671670.210696962</v>
      </c>
      <c r="U8" s="53">
        <v>25562257.776732996</v>
      </c>
      <c r="V8" s="39">
        <v>29531567.130264979</v>
      </c>
    </row>
    <row r="9" spans="1:22" ht="13.8" x14ac:dyDescent="0.25">
      <c r="A9" s="11"/>
      <c r="B9" s="24" t="s">
        <v>182</v>
      </c>
      <c r="C9" s="25">
        <v>1111759.2350000001</v>
      </c>
      <c r="D9" s="25">
        <v>647575.07299999997</v>
      </c>
      <c r="E9" s="25">
        <v>710331.15399999998</v>
      </c>
      <c r="F9" s="25">
        <v>1554224.8759999999</v>
      </c>
      <c r="G9" s="25">
        <v>1333194.233</v>
      </c>
      <c r="H9" s="25">
        <v>1817370.2009999999</v>
      </c>
      <c r="I9" s="25">
        <v>1428924.9889999998</v>
      </c>
      <c r="J9" s="25">
        <v>1991669.4820000001</v>
      </c>
      <c r="K9" s="25">
        <v>2206349.889</v>
      </c>
      <c r="L9" s="25">
        <v>2679956.5069999993</v>
      </c>
      <c r="M9" s="25">
        <v>3166508.4110000003</v>
      </c>
      <c r="N9" s="25">
        <v>3272705.1956300037</v>
      </c>
      <c r="O9" s="53">
        <v>3283534.4779934236</v>
      </c>
      <c r="P9" s="53">
        <v>2203495.1853700001</v>
      </c>
      <c r="Q9" s="53">
        <v>2588053.6512299995</v>
      </c>
      <c r="R9" s="53">
        <v>3233024.3332399912</v>
      </c>
      <c r="S9" s="53">
        <v>3660398.5218599997</v>
      </c>
      <c r="T9" s="53">
        <v>4160195.7363400003</v>
      </c>
      <c r="U9" s="53">
        <v>6045993.4525832972</v>
      </c>
      <c r="V9" s="39">
        <v>4919255.9723492544</v>
      </c>
    </row>
    <row r="10" spans="1:22" ht="13.8" x14ac:dyDescent="0.25">
      <c r="A10" s="11"/>
      <c r="B10" s="20" t="s">
        <v>183</v>
      </c>
      <c r="C10" s="22">
        <v>208594.97400000002</v>
      </c>
      <c r="D10" s="22">
        <v>222813.32199999999</v>
      </c>
      <c r="E10" s="22">
        <v>244024.91399999999</v>
      </c>
      <c r="F10" s="22">
        <v>261171.291</v>
      </c>
      <c r="G10" s="22">
        <v>391037.93800000002</v>
      </c>
      <c r="H10" s="22">
        <v>1157653.784</v>
      </c>
      <c r="I10" s="22">
        <v>886216.98900000006</v>
      </c>
      <c r="J10" s="27">
        <v>1258784.1189999999</v>
      </c>
      <c r="K10" s="27">
        <v>2696020.8530000001</v>
      </c>
      <c r="L10" s="27">
        <v>2063290.5860000001</v>
      </c>
      <c r="M10" s="27">
        <v>2125340.4839999997</v>
      </c>
      <c r="N10" s="27">
        <v>2720326.5974685759</v>
      </c>
      <c r="O10" s="53">
        <v>2780935.8112757062</v>
      </c>
      <c r="P10" s="53">
        <v>2348902.7034365842</v>
      </c>
      <c r="Q10" s="53">
        <v>2582824.1920569437</v>
      </c>
      <c r="R10" s="53">
        <v>3431828.2238024911</v>
      </c>
      <c r="S10" s="53">
        <v>4259372.2827306343</v>
      </c>
      <c r="T10" s="53">
        <v>6078306.9716507187</v>
      </c>
      <c r="U10" s="53">
        <v>7837106.6266100351</v>
      </c>
      <c r="V10" s="39">
        <v>8812991.2198186964</v>
      </c>
    </row>
    <row r="11" spans="1:22" ht="13.8" x14ac:dyDescent="0.25">
      <c r="A11" s="11"/>
      <c r="B11" s="24" t="s">
        <v>184</v>
      </c>
      <c r="C11" s="25">
        <v>18000</v>
      </c>
      <c r="D11" s="25">
        <v>0</v>
      </c>
      <c r="E11" s="25">
        <v>19654.278000000002</v>
      </c>
      <c r="F11" s="25">
        <v>23100</v>
      </c>
      <c r="G11" s="25">
        <v>25294.5</v>
      </c>
      <c r="H11" s="25">
        <v>24394.82</v>
      </c>
      <c r="I11" s="25">
        <v>25587.449000000001</v>
      </c>
      <c r="J11" s="25">
        <v>26876.813999999998</v>
      </c>
      <c r="K11" s="25">
        <v>28660.457000000006</v>
      </c>
      <c r="L11" s="25">
        <v>30209.163</v>
      </c>
      <c r="M11" s="25">
        <v>32083.404999999999</v>
      </c>
      <c r="N11" s="25">
        <v>34114.02328220693</v>
      </c>
      <c r="O11" s="53">
        <v>37194.570811192127</v>
      </c>
      <c r="P11" s="53">
        <v>40444.965318506147</v>
      </c>
      <c r="Q11" s="53">
        <v>41838.849824792051</v>
      </c>
      <c r="R11" s="53">
        <v>43372.18103132087</v>
      </c>
      <c r="S11" s="53">
        <v>44991.254231918923</v>
      </c>
      <c r="T11" s="53">
        <v>46436.26895525022</v>
      </c>
      <c r="U11" s="53">
        <v>50291.250007229639</v>
      </c>
      <c r="V11" s="39">
        <v>54958.331361670782</v>
      </c>
    </row>
    <row r="12" spans="1:22" ht="13.8" x14ac:dyDescent="0.25">
      <c r="A12" s="11"/>
      <c r="B12" s="24" t="s">
        <v>185</v>
      </c>
      <c r="C12" s="27">
        <v>498171.45799999998</v>
      </c>
      <c r="D12" s="27">
        <v>1169410.5290000001</v>
      </c>
      <c r="E12" s="27">
        <v>1317027.905</v>
      </c>
      <c r="F12" s="27">
        <v>3748038.8119999999</v>
      </c>
      <c r="G12" s="27">
        <v>4550952.233</v>
      </c>
      <c r="H12" s="27">
        <v>4915547.2040000018</v>
      </c>
      <c r="I12" s="27">
        <v>5121818.4799999986</v>
      </c>
      <c r="J12" s="25">
        <v>6067345.5690000001</v>
      </c>
      <c r="K12" s="25">
        <v>6817236.5630000001</v>
      </c>
      <c r="L12" s="25">
        <v>8412609.9570000004</v>
      </c>
      <c r="M12" s="25">
        <v>10869679.548</v>
      </c>
      <c r="N12" s="25">
        <v>12010185.791151749</v>
      </c>
      <c r="O12" s="53">
        <v>12362707.557666996</v>
      </c>
      <c r="P12" s="53">
        <v>11966015.30069728</v>
      </c>
      <c r="Q12" s="53">
        <v>12778363.838612754</v>
      </c>
      <c r="R12" s="53">
        <v>13931047.341162382</v>
      </c>
      <c r="S12" s="53">
        <v>16556507.560547834</v>
      </c>
      <c r="T12" s="53">
        <v>15723566.411567992</v>
      </c>
      <c r="U12" s="53">
        <v>18527540.509651903</v>
      </c>
      <c r="V12" s="39">
        <v>26078104.735504437</v>
      </c>
    </row>
    <row r="13" spans="1:22" ht="13.8" x14ac:dyDescent="0.25">
      <c r="A13" s="11"/>
      <c r="B13" s="24" t="s">
        <v>186</v>
      </c>
      <c r="C13" s="25">
        <v>602125.81700000004</v>
      </c>
      <c r="D13" s="25">
        <v>726139.19699999993</v>
      </c>
      <c r="E13" s="25">
        <v>2022235.111</v>
      </c>
      <c r="F13" s="25">
        <v>3498897.1860000002</v>
      </c>
      <c r="G13" s="25">
        <v>3905422.8370000008</v>
      </c>
      <c r="H13" s="25">
        <v>4332118.7829999998</v>
      </c>
      <c r="I13" s="25">
        <v>5038143.0060000001</v>
      </c>
      <c r="J13" s="25">
        <v>6136570.4330000002</v>
      </c>
      <c r="K13" s="25">
        <v>6687384.6620000005</v>
      </c>
      <c r="L13" s="25">
        <v>8185770.7860000003</v>
      </c>
      <c r="M13" s="25">
        <v>9046465.4960000031</v>
      </c>
      <c r="N13" s="25">
        <v>9856669.3791726585</v>
      </c>
      <c r="O13" s="53">
        <v>9069578.8844720554</v>
      </c>
      <c r="P13" s="53">
        <v>9668482.7739966735</v>
      </c>
      <c r="Q13" s="53">
        <v>9797360.816518601</v>
      </c>
      <c r="R13" s="53">
        <v>12701949.117914768</v>
      </c>
      <c r="S13" s="53">
        <v>13153479.032200227</v>
      </c>
      <c r="T13" s="53">
        <v>15947916.216929009</v>
      </c>
      <c r="U13" s="53">
        <v>18713865.121477753</v>
      </c>
      <c r="V13" s="39">
        <v>20999361.524745174</v>
      </c>
    </row>
    <row r="14" spans="1:22" ht="13.8" x14ac:dyDescent="0.25">
      <c r="A14" s="11"/>
      <c r="B14" s="24" t="s">
        <v>187</v>
      </c>
      <c r="C14" s="22">
        <v>2086136.8689999999</v>
      </c>
      <c r="D14" s="22">
        <v>3270700.145</v>
      </c>
      <c r="E14" s="22">
        <v>5410695.1780000003</v>
      </c>
      <c r="F14" s="22">
        <v>18431363.862</v>
      </c>
      <c r="G14" s="22">
        <v>22585820.509</v>
      </c>
      <c r="H14" s="22">
        <v>24640689.095000006</v>
      </c>
      <c r="I14" s="22">
        <v>26359211.311000001</v>
      </c>
      <c r="J14" s="27">
        <v>31217565.481000006</v>
      </c>
      <c r="K14" s="27">
        <v>34909186.931999996</v>
      </c>
      <c r="L14" s="27">
        <v>42950826.503999993</v>
      </c>
      <c r="M14" s="27">
        <v>54767403.736000001</v>
      </c>
      <c r="N14" s="27">
        <v>60432944.210335955</v>
      </c>
      <c r="O14" s="53">
        <v>62387125.654232167</v>
      </c>
      <c r="P14" s="53">
        <v>61038824.110266984</v>
      </c>
      <c r="Q14" s="53">
        <v>65381354.93835824</v>
      </c>
      <c r="R14" s="53">
        <v>71640577.779798731</v>
      </c>
      <c r="S14" s="53">
        <v>81172471.709479392</v>
      </c>
      <c r="T14" s="53">
        <v>77806117.229835689</v>
      </c>
      <c r="U14" s="53">
        <v>89493940.354464665</v>
      </c>
      <c r="V14" s="39">
        <v>124600123.24870792</v>
      </c>
    </row>
    <row r="15" spans="1:22" ht="13.8" x14ac:dyDescent="0.25">
      <c r="A15" s="11"/>
      <c r="B15" s="29" t="s">
        <v>188</v>
      </c>
      <c r="C15" s="22">
        <v>119323.855</v>
      </c>
      <c r="D15" s="27">
        <v>203144.47200000001</v>
      </c>
      <c r="E15" s="27">
        <v>225597.99300000002</v>
      </c>
      <c r="F15" s="27">
        <v>0</v>
      </c>
      <c r="G15" s="27">
        <v>0</v>
      </c>
      <c r="H15" s="27">
        <v>0</v>
      </c>
      <c r="I15" s="27">
        <v>0</v>
      </c>
      <c r="J15" s="25">
        <v>0</v>
      </c>
      <c r="K15" s="25">
        <v>0</v>
      </c>
      <c r="L15" s="25">
        <v>0</v>
      </c>
      <c r="M15" s="25">
        <v>176.34700000000001</v>
      </c>
      <c r="N15" s="25">
        <v>639.142696</v>
      </c>
      <c r="O15" s="53">
        <v>872.64337663506456</v>
      </c>
      <c r="P15" s="53">
        <v>977.20400199999995</v>
      </c>
      <c r="Q15" s="53">
        <v>977.20400199999995</v>
      </c>
      <c r="R15" s="53">
        <v>2802.8376070000004</v>
      </c>
      <c r="S15" s="53">
        <v>2571.0923229999999</v>
      </c>
      <c r="T15" s="53">
        <v>896.4039939999999</v>
      </c>
      <c r="U15" s="53">
        <v>765.15617999999995</v>
      </c>
      <c r="V15" s="39">
        <v>753.76125248891515</v>
      </c>
    </row>
    <row r="16" spans="1:22" ht="13.8" x14ac:dyDescent="0.25">
      <c r="A16" s="11"/>
      <c r="B16" s="24" t="s">
        <v>189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989793.66399999999</v>
      </c>
      <c r="L16" s="25">
        <v>1149835.9339999999</v>
      </c>
      <c r="M16" s="25">
        <v>1476498.091</v>
      </c>
      <c r="N16" s="25">
        <v>1518581.3089499997</v>
      </c>
      <c r="O16" s="53">
        <v>1568209.8273099998</v>
      </c>
      <c r="P16" s="53">
        <v>1057134.7711232982</v>
      </c>
      <c r="Q16" s="53">
        <v>885624.2779300001</v>
      </c>
      <c r="R16" s="53">
        <v>1036041.4996300001</v>
      </c>
      <c r="S16" s="53">
        <v>1140754.9368199999</v>
      </c>
      <c r="T16" s="53">
        <v>780589.41438999993</v>
      </c>
      <c r="U16" s="53">
        <v>2272599.6805500002</v>
      </c>
      <c r="V16" s="39">
        <v>2555586.134664251</v>
      </c>
    </row>
    <row r="17" spans="1:22" ht="13.8" x14ac:dyDescent="0.25">
      <c r="A17" s="11"/>
      <c r="B17" s="24" t="s">
        <v>190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53">
        <v>0</v>
      </c>
      <c r="P17" s="53">
        <v>0</v>
      </c>
      <c r="Q17" s="53">
        <v>0</v>
      </c>
      <c r="R17" s="53">
        <v>19987.60931</v>
      </c>
      <c r="S17" s="53">
        <v>27618.668000000005</v>
      </c>
      <c r="T17" s="53">
        <v>7681.2256999999991</v>
      </c>
      <c r="U17" s="53">
        <v>16358.176639999998</v>
      </c>
      <c r="V17" s="39">
        <v>16114.565934240132</v>
      </c>
    </row>
    <row r="18" spans="1:22" ht="13.8" x14ac:dyDescent="0.25">
      <c r="A18" s="11"/>
      <c r="B18" s="24" t="s">
        <v>191</v>
      </c>
      <c r="C18" s="22">
        <v>9630000</v>
      </c>
      <c r="D18" s="22">
        <v>10630640</v>
      </c>
      <c r="E18" s="22">
        <v>12482000</v>
      </c>
      <c r="F18" s="22">
        <v>12289652.780000001</v>
      </c>
      <c r="G18" s="22">
        <v>14043711.881999999</v>
      </c>
      <c r="H18" s="22">
        <v>15557959.854</v>
      </c>
      <c r="I18" s="22">
        <v>17015762.885000002</v>
      </c>
      <c r="J18" s="27">
        <v>17937609.136</v>
      </c>
      <c r="K18" s="27">
        <v>20438443.444000006</v>
      </c>
      <c r="L18" s="27">
        <v>30663956.004999999</v>
      </c>
      <c r="M18" s="27">
        <v>44768619.745999999</v>
      </c>
      <c r="N18" s="27">
        <v>57956208.934636839</v>
      </c>
      <c r="O18" s="53">
        <v>65067861.137991689</v>
      </c>
      <c r="P18" s="53">
        <v>56550583.749813914</v>
      </c>
      <c r="Q18" s="53">
        <v>60548979.498660587</v>
      </c>
      <c r="R18" s="53">
        <v>61164039.452396147</v>
      </c>
      <c r="S18" s="53">
        <v>56620689.254989222</v>
      </c>
      <c r="T18" s="53">
        <v>58429928.720258117</v>
      </c>
      <c r="U18" s="53">
        <v>61520947.822528228</v>
      </c>
      <c r="V18" s="39">
        <v>70937982.990687996</v>
      </c>
    </row>
    <row r="19" spans="1:22" s="46" customFormat="1" ht="17.399999999999999" thickBot="1" x14ac:dyDescent="0.3">
      <c r="A19" s="60"/>
      <c r="B19" s="156" t="s">
        <v>160</v>
      </c>
      <c r="C19" s="44">
        <v>33587719.517000005</v>
      </c>
      <c r="D19" s="44">
        <v>34841796.281999998</v>
      </c>
      <c r="E19" s="44">
        <v>43770196.341000006</v>
      </c>
      <c r="F19" s="44">
        <v>77687171.945000008</v>
      </c>
      <c r="G19" s="44">
        <v>102672620.133</v>
      </c>
      <c r="H19" s="44">
        <v>114755169.31900001</v>
      </c>
      <c r="I19" s="44">
        <v>116097994.01799999</v>
      </c>
      <c r="J19" s="44">
        <v>135860977.141</v>
      </c>
      <c r="K19" s="44">
        <v>152440736.05300003</v>
      </c>
      <c r="L19" s="44">
        <v>181747128.31099996</v>
      </c>
      <c r="M19" s="44">
        <v>223310466.74399999</v>
      </c>
      <c r="N19" s="44">
        <v>257223366.90965542</v>
      </c>
      <c r="O19" s="44">
        <v>269993559.56131881</v>
      </c>
      <c r="P19" s="44">
        <v>268417393.33851966</v>
      </c>
      <c r="Q19" s="44">
        <v>287936182.0130474</v>
      </c>
      <c r="R19" s="44">
        <v>311217477.1700533</v>
      </c>
      <c r="S19" s="44">
        <v>324380530.63102281</v>
      </c>
      <c r="T19" s="44">
        <v>328579429.30924273</v>
      </c>
      <c r="U19" s="44">
        <v>372285683.1407057</v>
      </c>
      <c r="V19" s="45">
        <v>461050702.34034979</v>
      </c>
    </row>
    <row r="20" spans="1:22" ht="14.4" thickTop="1" x14ac:dyDescent="0.25">
      <c r="A20" s="61"/>
      <c r="B20" s="47" t="s">
        <v>192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</sheetData>
  <pageMargins left="0.51181102362204722" right="0.51181102362204722" top="0.78740157480314965" bottom="0.78740157480314965" header="0.31496062992125984" footer="0.31496062992125984"/>
  <pageSetup paperSize="9" scale="34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CEB8B-B909-4BBD-BF40-7742C0072177}">
  <dimension ref="A1:X10"/>
  <sheetViews>
    <sheetView showGridLines="0" zoomScale="85" zoomScaleNormal="85" workbookViewId="0">
      <pane xSplit="4" ySplit="3" topLeftCell="P4" activePane="bottomRight" state="frozen"/>
      <selection pane="topRight" activeCell="F12" sqref="F12"/>
      <selection pane="bottomLeft" activeCell="F12" sqref="F12"/>
      <selection pane="bottomRight" activeCell="C9" sqref="C9"/>
    </sheetView>
  </sheetViews>
  <sheetFormatPr defaultColWidth="9.109375" defaultRowHeight="13.2" x14ac:dyDescent="0.25"/>
  <cols>
    <col min="1" max="1" width="5" style="5" customWidth="1"/>
    <col min="2" max="2" width="55.44140625" style="5" bestFit="1" customWidth="1"/>
    <col min="3" max="3" width="24" style="5" bestFit="1" customWidth="1"/>
    <col min="4" max="4" width="13.109375" style="5" customWidth="1"/>
    <col min="5" max="19" width="16.6640625" style="5" customWidth="1"/>
    <col min="20" max="21" width="16.6640625" style="110" customWidth="1"/>
    <col min="22" max="22" width="16.6640625" style="5" customWidth="1"/>
    <col min="23" max="23" width="16" style="5" bestFit="1" customWidth="1"/>
    <col min="24" max="24" width="16.33203125" style="5" bestFit="1" customWidth="1"/>
    <col min="25" max="16384" width="9.109375" style="5"/>
  </cols>
  <sheetData>
    <row r="1" spans="1:24" ht="24.6" x14ac:dyDescent="0.25">
      <c r="A1" s="110"/>
      <c r="B1" s="108" t="s">
        <v>193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24" ht="16.2" thickBot="1" x14ac:dyDescent="0.35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80"/>
      <c r="R2" s="180"/>
      <c r="S2" s="110"/>
    </row>
    <row r="3" spans="1:24" ht="17.399999999999999" thickTop="1" x14ac:dyDescent="0.25">
      <c r="A3" s="157"/>
      <c r="B3" s="12" t="s">
        <v>8</v>
      </c>
      <c r="C3" s="13" t="s">
        <v>194</v>
      </c>
      <c r="D3" s="14" t="s">
        <v>195</v>
      </c>
      <c r="E3" s="14">
        <v>2003</v>
      </c>
      <c r="F3" s="14">
        <v>2004</v>
      </c>
      <c r="G3" s="14">
        <v>2005</v>
      </c>
      <c r="H3" s="14">
        <v>2006</v>
      </c>
      <c r="I3" s="14">
        <v>2007</v>
      </c>
      <c r="J3" s="14">
        <v>2008</v>
      </c>
      <c r="K3" s="14">
        <v>2009</v>
      </c>
      <c r="L3" s="14">
        <v>2010</v>
      </c>
      <c r="M3" s="52">
        <v>2011</v>
      </c>
      <c r="N3" s="52">
        <v>2012</v>
      </c>
      <c r="O3" s="52">
        <v>2013</v>
      </c>
      <c r="P3" s="52">
        <v>2014</v>
      </c>
      <c r="Q3" s="14">
        <v>2015</v>
      </c>
      <c r="R3" s="14">
        <v>2016</v>
      </c>
      <c r="S3" s="14">
        <v>2017</v>
      </c>
      <c r="T3" s="14">
        <v>2018</v>
      </c>
      <c r="U3" s="14">
        <v>2019</v>
      </c>
      <c r="V3" s="14">
        <v>2020</v>
      </c>
      <c r="W3" s="14">
        <v>2021</v>
      </c>
      <c r="X3" s="15">
        <v>2022</v>
      </c>
    </row>
    <row r="4" spans="1:24" s="131" customFormat="1" ht="13.8" x14ac:dyDescent="0.3">
      <c r="A4" s="158"/>
      <c r="B4" s="34" t="s">
        <v>196</v>
      </c>
      <c r="C4" s="159" t="s">
        <v>197</v>
      </c>
      <c r="D4" s="160" t="s">
        <v>203</v>
      </c>
      <c r="E4" s="22">
        <v>260122395.77347833</v>
      </c>
      <c r="F4" s="22">
        <v>305610658.47150999</v>
      </c>
      <c r="G4" s="22">
        <v>354925378.63825953</v>
      </c>
      <c r="H4" s="22">
        <v>403738391.80313504</v>
      </c>
      <c r="I4" s="22">
        <v>458785047.24184638</v>
      </c>
      <c r="J4" s="22">
        <v>516818494.25449455</v>
      </c>
      <c r="K4" s="22">
        <v>579009454.3798542</v>
      </c>
      <c r="L4" s="22">
        <v>707269911.50293279</v>
      </c>
      <c r="M4" s="22">
        <v>733343376.7192657</v>
      </c>
      <c r="N4" s="22">
        <v>815907015.34807754</v>
      </c>
      <c r="O4" s="22">
        <v>924929132.75014603</v>
      </c>
      <c r="P4" s="22">
        <v>1046495035.58552</v>
      </c>
      <c r="Q4" s="22">
        <v>1164921655.5464706</v>
      </c>
      <c r="R4" s="22">
        <v>1250425582.139611</v>
      </c>
      <c r="S4" s="22">
        <v>1279579292.2426512</v>
      </c>
      <c r="T4" s="22">
        <v>1352496820.5198538</v>
      </c>
      <c r="U4" s="22">
        <v>1442341844.9397743</v>
      </c>
      <c r="V4" s="22">
        <f>[12]Tab_8c!V4</f>
        <v>1947552906.937438</v>
      </c>
      <c r="W4" s="22">
        <f>[12]Tab_8c!W4</f>
        <v>1614170779.2012165</v>
      </c>
      <c r="X4" s="23">
        <f>[12]Tab_8c!X4</f>
        <v>1801997833.5708168</v>
      </c>
    </row>
    <row r="5" spans="1:24" s="131" customFormat="1" ht="13.8" x14ac:dyDescent="0.3">
      <c r="A5" s="158"/>
      <c r="B5" s="31" t="s">
        <v>198</v>
      </c>
      <c r="C5" s="21" t="s">
        <v>199</v>
      </c>
      <c r="D5" s="160" t="s">
        <v>203</v>
      </c>
      <c r="E5" s="22">
        <v>1717950396.42449</v>
      </c>
      <c r="F5" s="22">
        <v>1957751212.9625618</v>
      </c>
      <c r="G5" s="22">
        <v>2170584503.46</v>
      </c>
      <c r="H5" s="22">
        <v>2409449921.9899988</v>
      </c>
      <c r="I5" s="22">
        <v>2720262937.8000002</v>
      </c>
      <c r="J5" s="22">
        <v>3109803089.0599999</v>
      </c>
      <c r="K5" s="22">
        <v>3333039355.2799983</v>
      </c>
      <c r="L5" s="22">
        <v>3885847000.000001</v>
      </c>
      <c r="M5" s="22">
        <v>4376381999.9999905</v>
      </c>
      <c r="N5" s="22">
        <v>4814759999.9999905</v>
      </c>
      <c r="O5" s="22">
        <v>5331618999.9999895</v>
      </c>
      <c r="P5" s="22">
        <v>5778953000</v>
      </c>
      <c r="Q5" s="22">
        <v>5995787000</v>
      </c>
      <c r="R5" s="22">
        <v>6269328000</v>
      </c>
      <c r="S5" s="22">
        <v>6585478999.9999895</v>
      </c>
      <c r="T5" s="22">
        <v>7004140999.8326988</v>
      </c>
      <c r="U5" s="22">
        <v>7389131000.5329103</v>
      </c>
      <c r="V5" s="22">
        <f>[12]Tab_8c!V5</f>
        <v>7609597000.3964806</v>
      </c>
      <c r="W5" s="22">
        <f>[12]Tab_8c!W5</f>
        <v>8898727463.5673866</v>
      </c>
      <c r="X5" s="23">
        <f>[12]Tab_8c!X5</f>
        <v>9915316432.8861313</v>
      </c>
    </row>
    <row r="6" spans="1:24" s="131" customFormat="1" ht="14.4" thickBot="1" x14ac:dyDescent="0.35">
      <c r="A6" s="158"/>
      <c r="B6" s="161" t="s">
        <v>200</v>
      </c>
      <c r="C6" s="162" t="s">
        <v>199</v>
      </c>
      <c r="D6" s="163" t="s">
        <v>203</v>
      </c>
      <c r="E6" s="164">
        <v>14.714919722814713</v>
      </c>
      <c r="F6" s="164">
        <v>6.5971850998596437</v>
      </c>
      <c r="G6" s="164">
        <v>6.8695372089896836</v>
      </c>
      <c r="H6" s="164">
        <v>4.1835681289690001</v>
      </c>
      <c r="I6" s="164">
        <v>3.6412729910265256</v>
      </c>
      <c r="J6" s="164">
        <v>5.6785939028417118</v>
      </c>
      <c r="K6" s="164">
        <v>4.8880347987680466</v>
      </c>
      <c r="L6" s="164">
        <v>5.0387269010806222</v>
      </c>
      <c r="M6" s="164">
        <v>6.6364496221308968</v>
      </c>
      <c r="N6" s="164">
        <v>5.4034991403700587</v>
      </c>
      <c r="O6" s="164">
        <v>6.2043106664010139</v>
      </c>
      <c r="P6" s="164">
        <v>6.3290401551614082</v>
      </c>
      <c r="Q6" s="164">
        <v>9.0299010241612763</v>
      </c>
      <c r="R6" s="164">
        <v>8.7391435232939187</v>
      </c>
      <c r="S6" s="164">
        <v>3.4463733503267378</v>
      </c>
      <c r="T6" s="164">
        <v>3.6648502837672225</v>
      </c>
      <c r="U6" s="164">
        <v>3.7329762121689924</v>
      </c>
      <c r="V6" s="164">
        <f>[12]Tab_8c!V6</f>
        <v>3.2117680380337532</v>
      </c>
      <c r="W6" s="164">
        <f>[12]Tab_8c!W6</f>
        <v>8.3016597558569991</v>
      </c>
      <c r="X6" s="165">
        <f>[12]Tab_8c!X6</f>
        <v>9.2801060895686849</v>
      </c>
    </row>
    <row r="7" spans="1:24" s="131" customFormat="1" ht="17.399999999999999" thickTop="1" x14ac:dyDescent="0.25">
      <c r="A7" s="166"/>
      <c r="B7" s="129" t="s">
        <v>201</v>
      </c>
      <c r="C7" s="167"/>
      <c r="D7" s="167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9"/>
      <c r="X7" s="170"/>
    </row>
    <row r="8" spans="1:24" ht="13.8" x14ac:dyDescent="0.25">
      <c r="A8" s="110"/>
      <c r="B8" s="171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</row>
    <row r="9" spans="1:24" x14ac:dyDescent="0.25">
      <c r="A9" s="110"/>
      <c r="C9" s="110"/>
      <c r="D9" s="110"/>
    </row>
    <row r="10" spans="1:24" x14ac:dyDescent="0.25"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W10" s="173"/>
    </row>
  </sheetData>
  <mergeCells count="1">
    <mergeCell ref="Q2:R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Sumario</vt:lpstr>
      <vt:lpstr>Tab_1</vt:lpstr>
      <vt:lpstr>Tab_2</vt:lpstr>
      <vt:lpstr>Tab_3</vt:lpstr>
      <vt:lpstr>Tab_4</vt:lpstr>
      <vt:lpstr>Tab_5</vt:lpstr>
      <vt:lpstr>Tab_6</vt:lpstr>
      <vt:lpstr>Tab_7</vt:lpstr>
      <vt:lpstr>Tab_8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Leonardo Mello</cp:lastModifiedBy>
  <cp:revision/>
  <dcterms:created xsi:type="dcterms:W3CDTF">2023-05-11T02:31:39Z</dcterms:created>
  <dcterms:modified xsi:type="dcterms:W3CDTF">2023-05-17T17:11:05Z</dcterms:modified>
  <cp:category/>
  <cp:contentStatus/>
</cp:coreProperties>
</file>