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uliana Campos\Downloads\"/>
    </mc:Choice>
  </mc:AlternateContent>
  <xr:revisionPtr revIDLastSave="0" documentId="8_{2B516189-6C36-418E-89B9-5048828AC533}" xr6:coauthVersionLast="47" xr6:coauthVersionMax="47" xr10:uidLastSave="{00000000-0000-0000-0000-000000000000}"/>
  <bookViews>
    <workbookView xWindow="-108" yWindow="-108" windowWidth="23256" windowHeight="12456" xr2:uid="{517EE825-BC84-49C4-A76B-D257B21A18A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0" i="1" l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<sst xmlns="http://schemas.openxmlformats.org/spreadsheetml/2006/main" count="454" uniqueCount="422">
  <si>
    <t>LISTA DE PROCEDIMENTOS ODONTOLOGICO</t>
  </si>
  <si>
    <t>Código</t>
  </si>
  <si>
    <t>PROCEDIMENTO</t>
  </si>
  <si>
    <t>CHO</t>
  </si>
  <si>
    <t>VALOR(R$)</t>
  </si>
  <si>
    <t>Consulta odontológica inicial (NORMAS: 1)</t>
  </si>
  <si>
    <t>Consulta odontológica de Urgência (NORMAS: 2, 3, 4)</t>
  </si>
  <si>
    <t>Consulta odontológica de Urgência 24 hs (NORMAS: 2, 3, 4)</t>
  </si>
  <si>
    <t>Consulta odontológica para avaliação técnica de auditoria</t>
  </si>
  <si>
    <t>00010140</t>
  </si>
  <si>
    <t>Falta não justificada à consulta (NORMAS: 5, 6)</t>
  </si>
  <si>
    <t>00010150</t>
  </si>
  <si>
    <t>Falta não justificada à perícia (NORMAS: 5, 6)</t>
  </si>
  <si>
    <t>00010160</t>
  </si>
  <si>
    <t>Vistoria de Instalações (NORMAS: 7, 8, 9)</t>
  </si>
  <si>
    <t>Radiografia periapical (NORMAS: 20, 21, 22, 23, 24, 25, 26)</t>
  </si>
  <si>
    <t>Radiografia interproximal - bite-wing (NORMAS:20, 21, 22, 23, 24, 25, 26)</t>
  </si>
  <si>
    <t>Radiografia oclusal (NORMAS: 20, 21)</t>
  </si>
  <si>
    <t>Radiografia póstero-anterior (NORMAS: 20, 21)</t>
  </si>
  <si>
    <t>Radiografia da ATM (3 incidências) (NORMAS: 20, 21)</t>
  </si>
  <si>
    <t>Radiografia panorâmica de mandíbula/maxila (ortopantomografia) (NORMAS: 20,21)</t>
  </si>
  <si>
    <t>Telerradiografia com traçado cefalométrico (NORMAS: 20, 21,27)</t>
  </si>
  <si>
    <t>Telerradiografia (NORMAS: 20, 21, 27)</t>
  </si>
  <si>
    <t>Radiografia da mão e punho – carpal (NORMAS: 20, 21)</t>
  </si>
  <si>
    <t>Modelos ortodônticos (par) (NORMA: 27)</t>
  </si>
  <si>
    <t>Slide (máximo: 8 unidades) (NORMA: 27)</t>
  </si>
  <si>
    <t>Fotografia (máximo: 8 unidades) (NORMA: 27)</t>
  </si>
  <si>
    <t>00020330</t>
  </si>
  <si>
    <t>Documentação ortodôntica (NORMAS: 20, 21, 22, 27, 31)</t>
  </si>
  <si>
    <t>Radiografia panorâmica de mandíbula/maxila (ortopantomografia) com traçado cefalométrico (NORMAS: 20, 21)</t>
  </si>
  <si>
    <t>00020370</t>
  </si>
  <si>
    <t>Tomografia computadorizada: 1 ATM (NORMAS: 20, 21, 22, 28, 29)</t>
  </si>
  <si>
    <t>00020375</t>
  </si>
  <si>
    <t>Tomografia computadorizada: 2 ATM’s (NORMAS: 20, 21, 22, 28, 29)</t>
  </si>
  <si>
    <t>00020380</t>
  </si>
  <si>
    <t>Tomografia computadorizada: 1 seio da face (NORMAS: 20, 21, 22, 28, 29)</t>
  </si>
  <si>
    <t>00020385</t>
  </si>
  <si>
    <t>Tomografia computadorizada: 2 seios da face (NORMAS: 20, 21, 22, 28, 29)</t>
  </si>
  <si>
    <t>00020386</t>
  </si>
  <si>
    <t>Tomografia computadorizada: 1 dente (NORMAS: 20, 21, 28, 29)</t>
  </si>
  <si>
    <t>00020387</t>
  </si>
  <si>
    <t>Tomografia computadorizada: 2 dentes (NORMAS: 20, 21, 28, 29)</t>
  </si>
  <si>
    <t>00020388</t>
  </si>
  <si>
    <t>Tomografia computadorizada: 3 dentes (NORMAS: 20, 21, 28, 29)</t>
  </si>
  <si>
    <t>00020389</t>
  </si>
  <si>
    <t>Tomografia computadorizada: 4 dentes (NORMAS: 20, 21, 28, 29)</t>
  </si>
  <si>
    <t>00020390</t>
  </si>
  <si>
    <t>Tomografia computadorizada: maxila ou mandíbula total (NORMAS: 20, 21, 28, 29)</t>
  </si>
  <si>
    <t>00030410</t>
  </si>
  <si>
    <t>Teste de risco de cárie</t>
  </si>
  <si>
    <t>Teste de PH salivar</t>
  </si>
  <si>
    <t>Teste de fluxo salivar</t>
  </si>
  <si>
    <t>Diagnóstico anatomopatológico em citologia esfoliativa na região buco-maxilo- facial</t>
  </si>
  <si>
    <t>00030422</t>
  </si>
  <si>
    <t>Exame anatomopatológico pré-operatório com deslocamento da peça ao laboratório</t>
  </si>
  <si>
    <t>Diagnóstico anatomopatológico em material de biópsia na região buco-maxilo- facial</t>
  </si>
  <si>
    <t>Diagnóstico anatomopatológico em peça cirúrgica na região buco-maxilo-facial</t>
  </si>
  <si>
    <t>Diagnóstico anatomopatológico em punção na região buco-maxilo-facial</t>
  </si>
  <si>
    <t>00030424</t>
  </si>
  <si>
    <t>Revisão de lâmina</t>
  </si>
  <si>
    <t>00030425</t>
  </si>
  <si>
    <t>Painel de Imuno-histoquímica (imunoperoxidase e imunofluorescência) para diagnóstico diferencial de neoplasias</t>
  </si>
  <si>
    <t>00030426</t>
  </si>
  <si>
    <t>Painel de Imuno-histoquímica (imunoperoxidase e imunofluorescência) para determinação de prognóstico de neoplasias</t>
  </si>
  <si>
    <t>00030427</t>
  </si>
  <si>
    <t>Exame anatomopatológico pré-operatório com acompanhamento do patologista em sala cirúrgica</t>
  </si>
  <si>
    <t>00030428</t>
  </si>
  <si>
    <t>Cultura para bactérias anaeróbicas</t>
  </si>
  <si>
    <t>Punção aspirativa na região buco-maxilo-facial</t>
  </si>
  <si>
    <t>Biópsia de boca</t>
  </si>
  <si>
    <t>Profilaxia: polimento coronário (NORMAS: 50, 52)</t>
  </si>
  <si>
    <t>Atividade educativa em saúde bucal (NORMAS: 50, 51, 52)</t>
  </si>
  <si>
    <t>Aplicação tópica de flúor (NORMAS: 50)</t>
  </si>
  <si>
    <t>Controle de biofilme (placa bacteriana) (NORMAS: 50, 52, 53, 55)</t>
  </si>
  <si>
    <t>Raspagem supra-gengival (por arcada) (NORMAS: 50, 54,55)</t>
  </si>
  <si>
    <t>Remineralização (4 sessões) ( P. inicial) (NORMAS: 56)</t>
  </si>
  <si>
    <t>Aplicação tópica de verniz fluoretado (NORMAS: 100, 101)</t>
  </si>
  <si>
    <t>Aplicação de selante de fóssulas e fissuras (por elemento) (NORMAS: 100, 102)</t>
  </si>
  <si>
    <t>Aplicação de selante - técnica invasiva (por elemento) (NORMAS: 100, 102)</t>
  </si>
  <si>
    <t>Aplicação de cariostático (NORMAS: 100)</t>
  </si>
  <si>
    <t>Remineralização (fluorterapia) (4 sessões) (P. inicial) (NORMAS: 100, 103)</t>
  </si>
  <si>
    <t>Adequação do meio bucal (com ionômero de vidro ou IRM) (por hemiarco) (NORMA: 100)</t>
  </si>
  <si>
    <t>Restauração em ionômero de vidro até 4 faces (NORMAS: 100, 105, 106, 107)</t>
  </si>
  <si>
    <t>00051090</t>
  </si>
  <si>
    <t>Restauração preventiva (ionômero + selante) (NORMAS: 100, 105, 106, 107)</t>
  </si>
  <si>
    <t>Coroa de aço em dente decíduo - Rx inicial periapical e Rx final interproximal (P. inicial e P. final) (NORMAS: 100, 105, 106, 107)</t>
  </si>
  <si>
    <t>Coroa de acetato em dente decíduo - Rx inicial periapical e Rx final interproximal (P. inicial e P. final) (NORMAS: 100, 105, 106, 107)</t>
  </si>
  <si>
    <t>Coroa de policarbonato em dente decíduo - Rx inicial periapical e Rx final interproximal (P. inicial e P. final) (NORMAS: 100, 105, 106, 107)</t>
  </si>
  <si>
    <t>Capeamento pulpar direto (NORMA: 100)</t>
  </si>
  <si>
    <t>Restauração temporária / tratamento expectante (NORMA: 100)</t>
  </si>
  <si>
    <t>Pulpotomia - Rx inicial periapical e Rx final periapical (P. final) (NORMA: 100)</t>
  </si>
  <si>
    <t>Tratamento endodôntico em dente decíduo - Rx final periapical (P. final) (NORMA:100)</t>
  </si>
  <si>
    <t>Exodontia simples de decíduo (NORMA: 100)</t>
  </si>
  <si>
    <t>Mantenedor de espaço fixo (P. final com mantenedor) (NORMAS: 100,104)</t>
  </si>
  <si>
    <t>Mantenedor de espaço removível (P. final com mantenedor) (NORMAS: 100,104)</t>
  </si>
  <si>
    <t>Órtese miorrelaxante (placa oclusal estabilizadora) (P. final com placa) (NORMA:100)</t>
  </si>
  <si>
    <t>Plano inclinado (P. final com plano) (NORMA: 100)</t>
  </si>
  <si>
    <t>Condicionamento em Odontologia (por sessão, máximo: 3) (NORMA: 100)</t>
  </si>
  <si>
    <t>Ulotomia (NORMA: 100)</t>
  </si>
  <si>
    <t>Ulectomia (NORMA: 100)</t>
  </si>
  <si>
    <t>Restauração de amálgama 1 face (P. inicial e P. final) (NORMAS: 100, 105, 106, 107)</t>
  </si>
  <si>
    <t>Restauração de amálgama 2 faces (P. inicial e P. final) (NORMAS: 100, 105, 106, 107)</t>
  </si>
  <si>
    <t>Restauração de amálgama 3 faces (P. inicial e P. final) (NORMAS: 100, 105, 106, 107)</t>
  </si>
  <si>
    <t>Restauração de amálgama 4 faces (P. inicial e P. final) (NORMAS: 100, 105, 106, 107)</t>
  </si>
  <si>
    <t>Restauração em resina fotopolimerizável 1 face (P. inicial e P. final) (NORMAS: 100,105, 106, 107)</t>
  </si>
  <si>
    <t>Restauração em resina fotopolimerizável 2 faces (P. inicial e P. Final) (NORMAS: 100,105, 106, 107)</t>
  </si>
  <si>
    <t>Restauração em resina fotopolimerizável 3 faces (P. inicial e P. Final) (NORMAS: 100,105, 106, 107)</t>
  </si>
  <si>
    <t>Restauração em resina fotopolimerizável 4 faces (P. inicial e P. final) (NORMAS: 100, 105, 106, 107)</t>
  </si>
  <si>
    <t>Faceta direta em resina fotopolimerizável (P. inicial e P. final) (NORMAS: 100, 105, 106,107)</t>
  </si>
  <si>
    <t>Núcleo de preenchimento em ionômero de vidro ou em resina (P. inicial)</t>
  </si>
  <si>
    <t>Tratamento de fluorose - microabrasão (por elemento) (NORMA: 100)</t>
  </si>
  <si>
    <t>Reimplante dentário com contenção (por elemento) - Rx final periapical (P. final)(NORMA: 100)</t>
  </si>
  <si>
    <t>Sedação consciente com óxido nitroso e oxigênio em pacientes com necessidades especiais em odontologia (por sessão) (Perícia inicial com laudo)(NORMA: 100, 108)</t>
  </si>
  <si>
    <t>Sedação medicamentosa ambulatorial em pacientes com necessidades especiais em odontologia (por sessão) (Perícia inicial com laudo) (NORMA: 100, 108)</t>
  </si>
  <si>
    <t>Tratamento conservador de luxação da articulação têmporo-mandibular - ATM(NORMA: 100)</t>
  </si>
  <si>
    <t>Frenulectomia labial (P. inicial) (NORMA: 100)</t>
  </si>
  <si>
    <t>Frenulectomia lingual (P. inicial) (NORMA: 100)</t>
  </si>
  <si>
    <t>Acompanhamento de tratamento/procedimento cirúrgico em odontologia (1 por orçamento, desde que haja procedimento cirúrgico previsto) (NORMA: 100)</t>
  </si>
  <si>
    <t>00084090</t>
  </si>
  <si>
    <t>Proservação pré-cirúrgica (1 por orçamento, desde que haja procedimento cirúrgico previsto)cirúrgico previsto) (NORMA: 100)</t>
  </si>
  <si>
    <t>Tracionamento cirúrgico com finalidade ortodôntica - Rx inicial periapical (P. Inicial e P. Final) (NORMA: 100)</t>
  </si>
  <si>
    <t>Colagem de fragmentos dentários (por elemento) (P. Final) (NORMAS: 100, 106)</t>
  </si>
  <si>
    <t>Restauração de amálgama - 1 face (P. inicial e P. Final) (NORMAS: 200, 202, 203, 204,205, 206)</t>
  </si>
  <si>
    <t>Restauração de amálgama - 2 faces (P. inicial e P. final) (NORMAS: 200, 202, 203, 204,205, 206)</t>
  </si>
  <si>
    <t>Restauração de amálgama - 3 faces (P. inicial e P. final) (NORMAS: 200, 202, 203, 204,205, 206)</t>
  </si>
  <si>
    <t>Restauração de amálgama - 4 faces (P. inicial e P. final) (NORMAS: 200, 202, 203, 204,205, 206)</t>
  </si>
  <si>
    <t>00062040</t>
  </si>
  <si>
    <t>Restauração de amálgama PIN - Rx final periapical (P. inicial e P. Final) (NORMAS:200, 202, 203, 204, 205, 206)</t>
  </si>
  <si>
    <t>Restauração em resina fotopolimerizável 1 face (P. inicial e P. final) (NORMAS: 200,201, 202, 203, 204, 205, 206)</t>
  </si>
  <si>
    <t>Restauração em resina fotopolimerizável 2 faces (P. inicial e P. final) (NORMAS: 200,201, 202, 203, 204, 205, 206)</t>
  </si>
  <si>
    <t>Restauração em resina fotopolimerizável 3 faces (P. inicial e P. final) (NORMAS: 200,201, 202, 203, 204, 205, 206)</t>
  </si>
  <si>
    <t>Restauração em resina fotopolimerizável 4 faces (P. inicial e P. final) (NORMAS: 200, 201, 202, 203, 204, 205, 206)</t>
  </si>
  <si>
    <t>Faceta direta em resina fotopolimerizável (P. inicial e P. final) (NORMAS: 200, 201, 202,203, 205, 206)</t>
  </si>
  <si>
    <t>00062090</t>
  </si>
  <si>
    <t>Fechamento de diastema (por faces: mesial e/ou distal, máximo 2 por elemento) (P. inicial e P. final) (NORMAS: 200, 201, 202, 203, 205, 206)</t>
  </si>
  <si>
    <t>00062095</t>
  </si>
  <si>
    <t>Reanatomização (por elemento) (P. inicial e P. final) (NORMAS: 200, 201, 202, 203, 205,206)</t>
  </si>
  <si>
    <t>Ajuste Oclusal por desgaste seletivo (por sessão, máximo de 3) (P. inicial)(NORMAS: 205, 206)</t>
  </si>
  <si>
    <t>00062160</t>
  </si>
  <si>
    <t>Pinos de retenção - Rx periapical inicial e Rx periapical final ( P. inicial e P. final)</t>
  </si>
  <si>
    <t>Tratamento de fluorose - microabrasão (por elemento)</t>
  </si>
  <si>
    <t>Clareamento de dente desvitalizado - Rx inicial periapical (P. inicial)</t>
  </si>
  <si>
    <t>Restauração em ionômero de vidro até 4 faces (NORMAS: 200, 201, 202, 203, 204, 205, 206)</t>
  </si>
  <si>
    <t>Remoção de trabalho protético</t>
  </si>
  <si>
    <t>Coroa de acetato em dente permanente - Rx periapical inicial e Rx interproximal final (P. inicial e P. final) (NORMAS: 200, 201, 202, 203, 204, 205, 206)</t>
  </si>
  <si>
    <t>Coroa de aço em dente permanente - Rx periapical inicial e Rx interproximal final(P. inicial e P. final) (NORMAS: 200, 201, 202, 203, 204, 205, 206)</t>
  </si>
  <si>
    <t>Coroa de policarbonato em dente permanente - Rx periapical inicial e Rx interproximal final (P. inicial e P. final) (NORMAS: 200, 201, 202, 203, 204, 205, 206)</t>
  </si>
  <si>
    <t>Coroa provisória com pino (P. inicial) (NORMA: 202)</t>
  </si>
  <si>
    <t>Coroa provisória sem pino (P. inicial) (NORMA: 202)</t>
  </si>
  <si>
    <t>00062215</t>
  </si>
  <si>
    <t>Coroa provisória prensada em resina (só até 2º pré-molar ou com 2 ou mais elementos) (P. inicial) (NORMAS: 202, 209)</t>
  </si>
  <si>
    <t>Preparo para núcleo intrarradicular</t>
  </si>
  <si>
    <t>Remoção de núcleo intrarradicular - Rx periapical inicial e Rx periapical final (P. inicial e P. Final)</t>
  </si>
  <si>
    <t>Remoção dos fatores de retenção do Biofilme Dental (Placa Bacteriana) -identificação obrigatória no odontograma (2 arcadas) (P.inicial) (NORMA: 207)</t>
  </si>
  <si>
    <t>Restauração temporária / tratamento expectante</t>
  </si>
  <si>
    <t>Capeamento pulpar direto</t>
  </si>
  <si>
    <t>Reembasamento de coroa provisória (máximo: 2 por elemento) (NORMA: 209)</t>
  </si>
  <si>
    <t>Recimentação de trabalhos protéticos</t>
  </si>
  <si>
    <t>Órtese miorrelaxante (placa oclusal estabilizadora) (P. Final com placa)</t>
  </si>
  <si>
    <t>Aplicação de selante de fóssulas e fissuras</t>
  </si>
  <si>
    <t>Aplicação de selante - técnica invasiva</t>
  </si>
  <si>
    <t>Adequação do meio bucal (com ionômero de vidro ou IRM) (por hemiarco)</t>
  </si>
  <si>
    <t>Restauração em cerômero – onlay - Rx inicial periapical e Rx interproximal final (P. inicial e P. Final) (NORMAS: 200, 201, 202, 203, 204, 205, 206, 208)</t>
  </si>
  <si>
    <t>Restauração em cerômero - inlay - Rx inicial periapical e Rx interproximal final (P.inicial e P. Final) (NORMAS: 200, 201, 202, 203, 204, 205, 206, 208)</t>
  </si>
  <si>
    <t>Restauração em cerâmica pura – inlay - Rx inicial periapical e Rx interproximal final (P. inicial e P. final) (NORMAS: 200, 202, 203, 204, 205, 206, 208)</t>
  </si>
  <si>
    <t>Restauração em cerâmica pura - onlay - Rx inicial periapical e Rx interproximal final (P. inicial e P. final) (NORMAS: 200, 202, 203, 204, 205, 206, 208)</t>
  </si>
  <si>
    <t>Coroa total em cerômero - Rx inicial periapical e Rx interproximal final (P. inicial e P. final) (só até 2º pré-molar) (NORMAS: 200, 201, 202, 203, 204, 205, 206, 208)</t>
  </si>
  <si>
    <t>Restauração metálica fundida - Rx inicial periapical e Rx interproximal final (P.inicial e P. final) (NORMAS: 200, 202, 203, 204, 205, 206, 208)</t>
  </si>
  <si>
    <t>Faceta em cerâmica pura (só até canino) Rx inicial periapical (P. inicial e P. final)(NORMAS: 200, 202, 203, 205, 206, 208)</t>
  </si>
  <si>
    <t>Coroa total metalo-cerâmica - Rx inicial periapical e Rx interproximal final (P. inicial e P. Final) (NORMAS: 200, 201, 202, 203, 204, 205, 206, 208)</t>
  </si>
  <si>
    <t>Coroa total metálica - Rx inicial periapical e Rx interproximal final (P. inicial e P.final) (NORMAS: 200, 202, 203, 204, 205, 206, 208)</t>
  </si>
  <si>
    <t>Coroa total em cerâmica pura - Rx inicial periapical e Rx interproximal final (P. inicial e P. final) (NORMAS: 200, 201, 202, 203, 204, 205, 206, 208)</t>
  </si>
  <si>
    <t>Coroa total acrílica prensada (só até canino)  Rx inicial periapical (P. inicial e P.final) (NORMAS: 200, 201, 202, 203, 204, 205, 206, 208)</t>
  </si>
  <si>
    <t>00105430</t>
  </si>
  <si>
    <t>Núcleo cerâmico confeccionado em laboratório (só até canino) - Rx inicial periapical Rx final periapical (P. inicial e P. Final)</t>
  </si>
  <si>
    <t>Pino pré fabricado (fibra de carbono, fibra de vidro ou metálico) - Rx inicial periapical e Rx final periapical (P. inicial e P. Final)</t>
  </si>
  <si>
    <t>Núcleo metálico fundido - Rx inicial periapical e Rx final periapical (P. inicial e P. final)</t>
  </si>
  <si>
    <t>Sedação consciente com óxido nitroso e oxigênio em pacientes com necessidades especiais em odontologia (por sessão) (Perícia inicial com laudo)(NORMA: 211)</t>
  </si>
  <si>
    <t>Sedação medicamentosa ambulatorial em pacientes com necessidades especiais em odontologia (por sessão) (Perícia inicial com laudo) (NORMA: 211)</t>
  </si>
  <si>
    <t>Tratamento conservador de luxação da articulação têmporo-mandibular - ATM</t>
  </si>
  <si>
    <t>Reimplante dentário com contenção (por elemento) - Rx final periapical (P. final)</t>
  </si>
  <si>
    <t>Colagem de fragmentos dentários (por elemento) (P. Final) (NORMA: 202)</t>
  </si>
  <si>
    <t>Dessensibilização dentária (por segmento, até 6)</t>
  </si>
  <si>
    <t>00084045</t>
  </si>
  <si>
    <t>Dessensibilização dentinária a laser (por segmento, até 6)</t>
  </si>
  <si>
    <t>Remoção dos fatores de retenção do Biofilme Dental (Placa Bacteriana) (2 arcadas) (identificação obrigatória no odontograma) (P. inicial) (NORMA: 207)</t>
  </si>
  <si>
    <t>Tratamento endodôntico unirradicular - Rx periapical inicial e Rx periapical final (P. inicial e P. final) (NORMAS: 300, 301, 302, 304, 305)</t>
  </si>
  <si>
    <t>Tratamento endodôntico birradicular - Rx periapical inicial e Rx periapical final (P. inicial e P. Final) (NORMAS: 300, 301, 302, 304, 305)</t>
  </si>
  <si>
    <t>Tratamento endodôntico multirradicular - Rx periapical inicial e Rx periapical final (P. inicial e P. final) (NORMAS: 300, 301, 302, 304, 305)</t>
  </si>
  <si>
    <t>Retratamento endodôntico unirradicular - Rx periapical inicial e Rx periapical final (P. inicial e P. final) (NORMAS: 300, 301, 302, 304, 305)</t>
  </si>
  <si>
    <t>Retratamento endodôntico birradicular - Rx periapical inicial e Rx periapical final (P. inicial e P. final) (NORMAS: 300, 301, 302, 304, 305)</t>
  </si>
  <si>
    <t>Retratamento endodôntico multirradicular - Rx periapical inicial e Rx periapical final(P. inicial e P. final) (NORMAS: 300, 301, 302, 304, 305)</t>
  </si>
  <si>
    <t>Tratamento de perfuração endodôntica - Rx periapical inicial e Rx periapical final (P. inicial e P. final) (NORMAS: 300, 302, 304, 305)</t>
  </si>
  <si>
    <t>Remoção de núcleo intrarradicular - Rx periapical inicial e Rx periapical final (P. inicial e P. final)</t>
  </si>
  <si>
    <t>Pulpotomia - Rx inicial periapical e Rx final periapical (P. final)</t>
  </si>
  <si>
    <t>Clareamento de dente desvitalizado - Rx inicial (P. inicial) (NORMA: 303)</t>
  </si>
  <si>
    <t>Tratamento endodôndico de dente com rizogênese incompleta - Rx periapical inicial e Rx periapical final (por sessão, máximo: 6) ( P. inicial e P. final)</t>
  </si>
  <si>
    <t>Curativo de demora em endodontia (por sessão, máximo 02 por dente)</t>
  </si>
  <si>
    <t>Remoção de corpo estranho intracanal - Rx periapical inicial e Rx periapical final (por corpo estranho) (P. inicial e P. final)</t>
  </si>
  <si>
    <t>Incisão e Drenagem intra-oral de abscesso, hematoma e/ou flegmão da região buco-maxilo-facial</t>
  </si>
  <si>
    <t>Coroa provisória com pino (P. inicial)</t>
  </si>
  <si>
    <t>Coroa provisória sem pino (P. inicial)</t>
  </si>
  <si>
    <t>Apicetomia unirradiculares sem obturação retrógrada - Rx periapical inicial e Rx periapical final (P. inicial e P. final)</t>
  </si>
  <si>
    <t>Apicetomia unirradiculares com obturação retrógrada - Rx periapical inicial e Rx periapical final (P. inicial e P. final)</t>
  </si>
  <si>
    <t>Apicetomia birradiculares sem obturação retrógrada - Rx periapical inicial e Rx periapical final (P. inicial e P. final)</t>
  </si>
  <si>
    <t>Apicetomia birradiculares com obturação retrógrada - Rx periapical inicial e Rx periapical final (P. inicial e P. final)</t>
  </si>
  <si>
    <t>Apicetomia multirradiculares sem obturação retrógrada - Rx periapical inicial e Rx periapical final (P. inicial e P. final)</t>
  </si>
  <si>
    <t>Apicetomia multirradiculares com obturação retrógrada - Rx periapical inicial e Rx periapical final (P. inicial e P. final)</t>
  </si>
  <si>
    <t>Sedação consciente com óxido nitroso e oxigênio em pacientes com necessidades especiais em odontologia (por sessão) (Perícia inicial com laudo) (NORMA: 306)</t>
  </si>
  <si>
    <t>Sedação medicamentosa ambulatorial em pacientes com necessidades especiais em odontologia (por sessão) (Perícia inicial com laudo) (NORMA: 306)</t>
  </si>
  <si>
    <t>00084000</t>
  </si>
  <si>
    <t>Tratamento não cirúrgico de periodontite leve (bolsas de 3,0 a 4,5 mm) (Periograma obrigatório) (por segmento: até 6) (P. inicial com periograma)(NORMAS: 400, 401, 402, 403, 405)</t>
  </si>
  <si>
    <t>00084010</t>
  </si>
  <si>
    <t>Tratamento não cirúrgico de periodontite avançada (bolsas a partir de 4,5 mm) (Periograma obrigatório) (por segmento: até 6) (P. inicial com periograma)(NORMAS: 400, 401, 402, 403, 406)</t>
  </si>
  <si>
    <t>Tratamento de abscesso periodontal agudo (por elemento)</t>
  </si>
  <si>
    <t>Tratamento de gengivite necrosante aguda - GNA (duas arcadas)</t>
  </si>
  <si>
    <t>Controle de biofilme (placa bacteriana) - por sessão, máximo de: 2 p/ periodontite leve e 3 para avançada (NORMAS: 404, 405, 406)</t>
  </si>
  <si>
    <t>00084035</t>
  </si>
  <si>
    <t>Tratamento da periodontite ulcerativa necrosante aguda (duas arcadas)</t>
  </si>
  <si>
    <t>Dessensibilização dentária (por segmento)</t>
  </si>
  <si>
    <t>Imobilização dentária em dentes permanentes (por segmento, até 6) (P. Inicial com laudo) (NORMA: 407)</t>
  </si>
  <si>
    <t>Ajuste Oclusal por desgaste seletivo (por sessão, máximo 3) (P. inicial) (NORMA:408)</t>
  </si>
  <si>
    <t>Remoção dos fatores de retenção do Biofilme Dental (Placa Bacteriana) (2 arcadas) (identificação obrigatória no odontograma) (P. inicial) (NORMA: 409)</t>
  </si>
  <si>
    <t>Proservação pré cirúrgica (1 por orçamento, desde que haja previsão de procedimento cirúrgico) (NORMAS: 403, 410)</t>
  </si>
  <si>
    <t>Gengivectomia (por segmento) (P. inicial) (NORMA: 410)</t>
  </si>
  <si>
    <t>Cirurgia odontológica a retalho (por segmento) (P. inicial) (NORMAS: 403, 410)</t>
  </si>
  <si>
    <t>Sepultamento radicular (por raiz) - Rx periapical inicial e Rx periapical final (P. inicial e P. final) (NORMAS: 410, 411)</t>
  </si>
  <si>
    <t>Cunha proximal (por elemento)(P. inicial) (NORMAS: 410, 415)</t>
  </si>
  <si>
    <t>Aprofundamento/aumento de vestíbulo (por segmento) (P. inicial) (NORMA: 410)</t>
  </si>
  <si>
    <t>Enxerto pediculado (por elemento) (P. inicial e P. final) (NORMA: 410)</t>
  </si>
  <si>
    <t>Enxerto gengival livre (por elemento) (P. inicial e P. final) (NORMA: 410)</t>
  </si>
  <si>
    <t>Enxerto conjuntivo subepitelial (por elemento) (P. inicial e P. final) (NORMA: 410)</t>
  </si>
  <si>
    <t>Frenulectomia labial (P. inicial)</t>
  </si>
  <si>
    <t>Frenulectomia lingual (P. inicial)</t>
  </si>
  <si>
    <t>Bridectomia (P. inicial)</t>
  </si>
  <si>
    <t>Odonto-secção (por dente) - Rx periapical inicial e Rx periapical final (P. inicial eP. Final) (NORMA: 411)</t>
  </si>
  <si>
    <t>Amputação radicular sem obturação retrógrada (por raiz) - Rx periapical inicial e Rx periapical final (P. inicial e P. final) (NORMAS: 410, 411)</t>
  </si>
  <si>
    <t>Amputação radicular com obturação retrógrada - Rx periapical inicial e Rx periapical final (P. inicial e P. final) (NORMAS: 410, 411)</t>
  </si>
  <si>
    <t>Acompanhamento de tratamento/procedimento cirúrgico em odontologia (1 pororçamento, desde que haja previsão de procedimento cirúrgico) (NORMAS: 403, 410)</t>
  </si>
  <si>
    <t>Tratamento odontológico regenerativo com enxerto de osso autógeno - Rx periapical inicial e Rx periapical final (P. inicial e P. final) (NORMAS: 410, 414)</t>
  </si>
  <si>
    <t>Aumento de coroa clínica (por elemento) - Rx periapical inicial (P. inicial)(NORMA: 410)</t>
  </si>
  <si>
    <t>Exodontia simples de permanente - Rx periapical inicial e Rx periapical final (P. inicial e P. final) (NORMAS: 411, 415)</t>
  </si>
  <si>
    <t>Exodontia a retalho - Rx periapical inicial e Rx periapical final (P. inicial e P.final) (NORMAS: 411, 415)</t>
  </si>
  <si>
    <t>Exodontia de raiz residual (por raiz) - Rx periapical inicial e Rx periapical final (P. Inicial e P. Final) (NORMAS: 411, 415)</t>
  </si>
  <si>
    <t>Remoção de dentes inclusos / impactados - Rx periapical inicial e Rx periapical final – aceita-se panorâmica (P. inicial e P. final) (NORMAS: 411, 415)</t>
  </si>
  <si>
    <t>Alveoloplastia (por segmento) (P. inicial) (NORMA: 416)</t>
  </si>
  <si>
    <t>Ulotomia</t>
  </si>
  <si>
    <t>Ulectomia</t>
  </si>
  <si>
    <t>Apicetomia unirradiculares sem obturação retrógrada - Rx periapical inicial e Rx periapical final (P. inicial e P. final) (NORMA: 410)</t>
  </si>
  <si>
    <t>Apicetomia unirradiculares com obturação retrógrada - Rx periapical inicial e Rx periapical final (P. inicial e P. final) (NORMA: 410)</t>
  </si>
  <si>
    <t>Apicetomia birradiculares sem obturação retrógrada - Rx periapical inicial e Rx periapical final (P. inicial e P. final) (NORMA: 410)</t>
  </si>
  <si>
    <t>Apicetomia birradiculares com obturação retrógrada - Rx periapical inicial e Rx periapical final (P. inicial e P. final) (NORMA: 410)</t>
  </si>
  <si>
    <t>Apicetomia multirradiculares sem obturação retrógrada - Rx periapical inicial e Rx periapical final (P. inicial e P. final) (NORMA: 410)</t>
  </si>
  <si>
    <t>Apicetomia multirradiculares com obturação retrógrada - Rx periapical inicial e Rx periapical final (P. inicial e P. final) (NORMA: 410)</t>
  </si>
  <si>
    <t>00084390</t>
  </si>
  <si>
    <t>Tratamento regenerativo com uso de barreira (por dente) - enviar etiqueta da barreira para a perícia final - Rx periapical inicial e Rx periapical final (P. inicial e P. final) (NORMAS: 410, 413, 414)</t>
  </si>
  <si>
    <t>00084400</t>
  </si>
  <si>
    <t>Tratamento regenerativo com materiais enxertantes (por dente) - Rx periapical inicial e Rx periapical final (P. inicial e P. final) (NORMAS: 410, 414)</t>
  </si>
  <si>
    <t>00084415</t>
  </si>
  <si>
    <t>Retorno para acompanhamento de lesão bucal (máximo : 3 sessões)</t>
  </si>
  <si>
    <t>Exérese ou excisão de mucocele</t>
  </si>
  <si>
    <t>00084500</t>
  </si>
  <si>
    <t>Halitometria</t>
  </si>
  <si>
    <t>Diagnóstico e tratamento de halitose (NORMA: 412)</t>
  </si>
  <si>
    <t>Sedação consciente com óxido nitroso e oxigênio em pacientes com necessidades especiais em odontologia (por sessão)(Perícia inicial com laudo)(NORMA: 417)</t>
  </si>
  <si>
    <t>Sedação medicamentosa ambulatorial em pacientes com necessidades especiais em odontologia (por sessão) (Perícia inicial com laudo) (NORMA: 417)</t>
  </si>
  <si>
    <t>Tracionamento cirúrgico com finalidade ortodôntica - Rx periapical inicial (P. Inicial/ P. Final)</t>
  </si>
  <si>
    <t>Planejamento em prótese (modelo de estudo: par; montagem em articulador semi-ajustável) (só para PPR e prótese total) (P. Inicial e Final com apresentação dos modelos)</t>
  </si>
  <si>
    <t>Diagnóstico por meio de enceramento (por elemento) (só para PPR e prótesetotal) (P. Inicial e Final com apresentação dos elementos encerados)</t>
  </si>
  <si>
    <t>00105025</t>
  </si>
  <si>
    <t>Análise oclusal para diagnóstico (JIG, modelo de estudo e montagem em articulador) (P. inicial com laudo e Final com apresentação dos modelos e JIG)(NORMA: 501)</t>
  </si>
  <si>
    <t>Ajuste Oclusal por desgaste seletivo (por sessão, máximo de 3) (P. Inicial) (NORMA:500)</t>
  </si>
  <si>
    <t>Restauração metálica fundida - Rx periapical inicial e Rx interproximal final (P. inicial e P. Final) (NORMAS: 500, 502, 503, 505, 508)</t>
  </si>
  <si>
    <t>Núcleo metálico fundido - Rx periapical inicial e Rx periapical final (P. inicial e P. final)</t>
  </si>
  <si>
    <t>Coroa de acetato em dente permanente - Rx periapical inicial e Rx interproximalfinal (P. inicial e P. final) (NORMAS: 500, 502, 503, 505, 507, 508)</t>
  </si>
  <si>
    <t>Coroa de aço em dente permanente - Rx periapical inicial e Rx interproximal final (P. inicial e P. final) (NORMAS: 500, 502, 503, 505, 507, 508)</t>
  </si>
  <si>
    <t>Coroa de policarbonato em dente permanente - Rx periapical inicial e Rxinterproximal final (P. inicial e P. final) (NORMAS: 500, 502, 503, 505, 507, 508)</t>
  </si>
  <si>
    <t>Coroa provisória com pino (P. inicial) (NORMA: 506)</t>
  </si>
  <si>
    <t>Coroa provisória sem pino (P. inicial) (NORMA: 506)</t>
  </si>
  <si>
    <t>Coroa provisória prensada em resina (só até 2º pré-molar ou com 2 ou mais elementos) (P. inicial) (NORMA: 506)</t>
  </si>
  <si>
    <t>Reembasamento de coroa provisória (max.: 2 por elemento) (NORMA: 506)</t>
  </si>
  <si>
    <t>Coroa total acrílica prensada (só até canino) - Rx periapical inicial (P. inicial e P. final) (NORMAS: 500, 502, 503, 505, 507, 508)</t>
  </si>
  <si>
    <t>Coroa total em cerâmica pura - Rx periapical inicial e Rx interproximal final (P.inicial e P. final) (NORMAS: 500, 502, 503, 505, 507, 508)</t>
  </si>
  <si>
    <t>Faceta em cerâmica pura (só até canino) - Rx periapical inicial (P. inicial e P. final)(NORMAS: 500, 503, 505, 507, 508)</t>
  </si>
  <si>
    <t>Coroa total metalo-cerâmica - Rx periapical inicial e Rx interproximal final (P. inicial e P. Final) (NORMAS: 500, 502, 503, 505, 507, 508)</t>
  </si>
  <si>
    <t>Coroa total metálica - Rx periapical inicial Rx interproximal final (P. inicial e P.final) (NORMAS: 500, 502, 503, 505, 508)</t>
  </si>
  <si>
    <t>Coroa 3/4 ou 4/5 - Rx periapical inicial e Rx interproximal final (P. inicial e P. final)(NORMAS: 500, 502, 503, 505, 508)</t>
  </si>
  <si>
    <t>Prótese parcial removível provisória em acrílico com ou sem grampos (P. inicial)</t>
  </si>
  <si>
    <t>Prótese parcial removível com grampos bilateral (P. inicial e P. final) (NORMA: 508)</t>
  </si>
  <si>
    <t>Reembasamento de prótese total ou parcial - imediato (em consultório) (P. final)</t>
  </si>
  <si>
    <t>Reembasamento de prótese total ou parcial - mediato (em laboratório)</t>
  </si>
  <si>
    <t>Prótese total (P. inicial e P. final) (NORMA: 508)</t>
  </si>
  <si>
    <t>Prótese total caracterizada (P. inicial e P. final) (NORMA: 508)</t>
  </si>
  <si>
    <t>Prótese total imediata (P. inicial)</t>
  </si>
  <si>
    <t>Órtese miorrelaxante (placa oclusal estabilizadora) (P. final com placa)</t>
  </si>
  <si>
    <t>00105380</t>
  </si>
  <si>
    <t>Conserto em prótese total ou parcial</t>
  </si>
  <si>
    <t>00105385</t>
  </si>
  <si>
    <t>Reparo ou substituição de dentes em prótese total ou parcial</t>
  </si>
  <si>
    <t>Preparo para núcleo intrarradicular (NORMA: 504)</t>
  </si>
  <si>
    <t>Restauração em cerâmica pura – inlay - Rx periapical inicial Rx interproximal final (P. inicial e P. final) (NORMAS: 500, 502, 503, 505, 507, 508)</t>
  </si>
  <si>
    <t>Restauração em cerâmica pura - onlay - Rx periapical inicial Rx interproximal final(P. inicial e P. final) (NORMAS: 500, 502, 503, 505, 507, 508)</t>
  </si>
  <si>
    <t>Restauração em cerômero – onlay - Rx periapical inicial e Rx interproximal final (P. inicial e P. final) (NORMAS: 500, 502, 503, 505, 507, 508)</t>
  </si>
  <si>
    <t>Restauração em cerômero - inlay - Rx periapical inicial e Rx interproximal final (P.inicial e P. final) (NORMAS: 500, 502, 503, 505, 507, 508)</t>
  </si>
  <si>
    <t>Coroa total em cerômero - Rx periapical inicial e Rx interproximal final (P. inicial e P. final) (só até 2º pré-molar) (NORMAS: 500, 502, 503, 505, 507, 508)</t>
  </si>
  <si>
    <t>Núcleo cerâmico confeccionado em laboratório (só até canino) - Rx periapical inicial e Rx periapical final (P. inicial e P. Final)</t>
  </si>
  <si>
    <t>Pino pré fabricado (fibra de carbono, fibra de vidro ou metálico) - Rx periapical inicial e Rx periapical final (P. inicial e P. final)</t>
  </si>
  <si>
    <t>Núcleo de preenchimento em ionômero de vidro ou em resina (P. inicial) (NORMA:502)</t>
  </si>
  <si>
    <t>Remoção de núcleo intrarradicular - Rx inicial periapical e Rx final periapical (P. inicial e P. final)</t>
  </si>
  <si>
    <t>Sedação consciente com óxido nitroso e oxigênio em pacientes com necessidades especiais em odontologia (por sessão) (Perícia inicial com laudo)(NORMA: 509)</t>
  </si>
  <si>
    <t>Sedação medicamentosa ambulatorial em pacientes com necessidades especiais em odontologia (por sessão) (Perícia inicial com laudo) (NORMA: 509)</t>
  </si>
  <si>
    <t>Exodontia simples de permanente - Rx periapical inicial e Rx periapical final (P. inicial e P. final) (NORMAS: 600, 602, 607)</t>
  </si>
  <si>
    <t>Exodontia a retalho - Rx periapical inicial e Rx periapical final (P. inicial e P.final) (NORMAS: 600, 602, 607)</t>
  </si>
  <si>
    <t>Exodontia de raiz residual (por raiz) - Rx periapical inicial e Rx periapical final (P. inicial e P. Final) (NORMAS: 600, 602, 607)</t>
  </si>
  <si>
    <t>Alveoloplastia (por segmento) (P. inicial) (NORMA: 609)</t>
  </si>
  <si>
    <t>Tracionamento cirúrgico com finalidade ortodôntica - Rx periapical inicial (P. inicial e P. final) (NORMA: 602)</t>
  </si>
  <si>
    <t>Apicetomia unirradiculares sem obturação retrógrada - Rx periapical inicial eRx periapical final (P. inicial e P. final) (NORMA: 602)</t>
  </si>
  <si>
    <t>Apicetomia unirradiculares com obturação retrógrada - Rx periapical inicial e Rx periapical final (P. inicial e P. final) (NORMA: 602)</t>
  </si>
  <si>
    <t>Apicetomia birradiculares sem obturação retrógrada - Rx periapical inicial e Rx periapical final (P. inicial e P. Final) (NORMA: 602)</t>
  </si>
  <si>
    <t>Apicetomia birradiculares com obturação retrógrada - Rx periapical inicial e Rx periapical final (P. inicial e P. final) (NORMA: 602)</t>
  </si>
  <si>
    <t>Apicetomia multirradiculares sem obturação retrógrada - Rx periapical inicial e Rx periapical final (P. inicial e P. final) (NORMA: 602)</t>
  </si>
  <si>
    <t>Apicetomia multirradiculares com obturação retrógrada - Rx periapical inicial e Rx periapical final (P. inicial e P. final) (NORMA: 602)</t>
  </si>
  <si>
    <t>Aumento de coroa clínica (por elemento) - Rx periapical inicial (P. inicial)</t>
  </si>
  <si>
    <t>Remoção de dentes inclusos / impactados - Rx periapical inicial e Rxperiapical final – aceita-se panorâmica (P. inicial e P. final) (NORMAS: 600, 602, 607)</t>
  </si>
  <si>
    <t>Exérese ou excisão de cistos odontológicos - Rx periapical inicial ou outro adequado a verificação da lesão (P. inicial) (NORMA: 601)</t>
  </si>
  <si>
    <t>Exérese ou excisão de mucocele (NORMA: 601)</t>
  </si>
  <si>
    <t>Punção aspirativa na região buco-maxilo-facial (NORMA: 601)</t>
  </si>
  <si>
    <t>Exérese ou excisão de rânula (P. inicial) (NORMA: 601)</t>
  </si>
  <si>
    <t>Biópsia de boca (NORMA: 601)</t>
  </si>
  <si>
    <t>Reimplante dentário com contenção ( por elemento) - Rx periapical final (P. final)</t>
  </si>
  <si>
    <t>Acompanhamento de tratamento/procedimento cirúrgico em odontologia (1por orçamento, desde que haja procedimento cirúrgico previsto)</t>
  </si>
  <si>
    <t>Proservação pré-cirúrgica (1 por orçamento, desde que haja procedimento cirúrgico previsto)</t>
  </si>
  <si>
    <t>Sedação consciente com óxido nitroso e oxigênio em pacientes com necessidades especiais em odontologia (por sessão) (Perícia inicial com laudo) (NORMA: 610)</t>
  </si>
  <si>
    <t>Sedação medicamentosa ambulatorial em pacientes com necessidades especiais em odontologia (por sessão) (Perícia inicial com laudo) (NORMA: 610)</t>
  </si>
  <si>
    <t>Tratamento regenerativo com materiais enxertantes (por dente) - Rx periapical inicial e Rx periapical final (P. inicial e P. final) (NORMA: 603)</t>
  </si>
  <si>
    <t>Cunha proximal (por elemento) (P. inicial) (NORMA: 608)</t>
  </si>
  <si>
    <t>Odonto-secção (por dente) - Rx periapical inicial e Rx periapical final (P. inicial e P. Final) (NORMA: 600)</t>
  </si>
  <si>
    <t>Amputação radicular sem obturação retrógrada (por raiz) - Rx periapicalinicial e Rx periapical final (P. inicial e P. final)(NORMA: 600)</t>
  </si>
  <si>
    <t>Amputação radicular com obturação retrógrada - Rx periapical inicial e Rx periapical final (P. inicial e P. final) (NORMA: 600)</t>
  </si>
  <si>
    <t>Tratamento conservador de luxação da articulação têmporo-mandibular -ATM</t>
  </si>
  <si>
    <t>Redução simples de luxação de Articulação Têmporo-mandibular (ATM) - Rx inicial (P. inicial)</t>
  </si>
  <si>
    <t>Tratamento cirúrgico das fístulas buco nasal (P. inicial)</t>
  </si>
  <si>
    <t>Tratamento cirúrgico das fístulas buco sinusal (P. inicial)</t>
  </si>
  <si>
    <t>Tratamento cirúrgico de tumores benignos de tecidos ósseos/cartilaginosos na região buco-maxilo-facial - Rx inicial (P. inicial) (NORMA: 604)</t>
  </si>
  <si>
    <t>Tratamento cirúrgico dos tumores benignos de tecidos moles na regiãobuco-maxilo-facial (P. inicial) (NORMA: 605)</t>
  </si>
  <si>
    <t>Tratamento Cirúrgico para tumores odontogênicos benignos – sem reconstrução - Rx inicial (P. inicial) (NORMA: 606)</t>
  </si>
  <si>
    <t>Consulta odontológica de Urgência (NORMAS: 700, 701, 702, 703)</t>
  </si>
  <si>
    <t>Consulta odontológica de Urgência 24 hs (NORMAS: 700, 701, 702, 703)</t>
  </si>
  <si>
    <t>Radiografia periapical (NORMAS: 700, 701, 702, 703)</t>
  </si>
  <si>
    <t>00117330</t>
  </si>
  <si>
    <t>Restauração temporária / tratamento expectante (NORMAS: 700, 701, 702, 703)</t>
  </si>
  <si>
    <t>00117040</t>
  </si>
  <si>
    <t>Aplicação de cariostático (4 hemiarcos) (NORMAS: 700, 701, 702, 703)</t>
  </si>
  <si>
    <t>00117340</t>
  </si>
  <si>
    <t>Restauração em resina fotopolimerizável 1 face (P. Final) (NORMAS: 700, 701, 702,703, 704, 705)</t>
  </si>
  <si>
    <t>00117350</t>
  </si>
  <si>
    <t>Restauração em resina fotopolimerizável 2 faces (P. Final) (NORMAS: 700, 701, 702,703, 704, 705)</t>
  </si>
  <si>
    <t>00117360</t>
  </si>
  <si>
    <t>Restauração em resina fotopolimerizável 3 faces (P. Final) (NORMAS: 700, 701, 702,703, 704, 705)</t>
  </si>
  <si>
    <t>00117370</t>
  </si>
  <si>
    <t>Restauração em resina fotopolimerizável 4 faces (P. Final) (NORMAS: 700, 701, 702,703, 704, 705)</t>
  </si>
  <si>
    <t>00117080</t>
  </si>
  <si>
    <t>Faceta direta em resina fotopolimerizável (P. Final) (NORMAS: 700, 701, 702, 703, 704,705)</t>
  </si>
  <si>
    <t>00117085</t>
  </si>
  <si>
    <t>Colagem de fragmentos dentários (por elemento) (P. Final) (NORMAS: 700, 701, 702,703, 704)</t>
  </si>
  <si>
    <t>00117380</t>
  </si>
  <si>
    <t>Núcleo de preenchimento em ionômero de vidro ou em resina (só para dentes com endodontia) (P. Final) (NORMAS: 700, 701, 702, 703)</t>
  </si>
  <si>
    <t>00117100</t>
  </si>
  <si>
    <t>Reimplante dentário com contenção (por elemento) Rx periapical final (P.Final) (NORMAS: 700, 701, 702, 703, 704)</t>
  </si>
  <si>
    <t>00117110</t>
  </si>
  <si>
    <t>Ajuste Oclusal por desgaste seletivo (NORMAS: 700, 701, 702, 703)</t>
  </si>
  <si>
    <t>00117115</t>
  </si>
  <si>
    <t>Remoção de trabalho protético  (NORMAS: 700, 701, 702, 703)</t>
  </si>
  <si>
    <t>00117390</t>
  </si>
  <si>
    <t>Coroa provisória com pino (NORMAS: 700, 701, 702, 703)</t>
  </si>
  <si>
    <t>00117400</t>
  </si>
  <si>
    <t>Coroa provisória sem pino (NORMAS: 700, 701, 702, 703)</t>
  </si>
  <si>
    <t>00117130</t>
  </si>
  <si>
    <t>Recimentação de trabalhos protéticos (NORMAS: 700, 701, 702, 703)</t>
  </si>
  <si>
    <t>00117410</t>
  </si>
  <si>
    <t>Capeamento pulpar direto (NORMAS: 700, 701, 702, 703)</t>
  </si>
  <si>
    <t>00117160</t>
  </si>
  <si>
    <t>Pulpotomia (NORMAS: 700, 701, 702, 703)</t>
  </si>
  <si>
    <t>00117170</t>
  </si>
  <si>
    <t>Tratamento endodôntico em dente decíduo - Rx periapical inicial e Rx periapical final (P. Final) (NORMAS: 700, 701, 702, 703)</t>
  </si>
  <si>
    <t>00117180</t>
  </si>
  <si>
    <t>Pulpectomia (NORMAS: 700, 701, 702, 703)</t>
  </si>
  <si>
    <t>00117420</t>
  </si>
  <si>
    <t>Incisão e Drenagem intra-oral de abscesso, hematoma e/ou flegmão da região buco-maxilo-facial (NORMAS: 700, 701, 702, 703)</t>
  </si>
  <si>
    <t>00117210</t>
  </si>
  <si>
    <t>Exodontia simples de decíduo (NORMAS: 700, 701, 702, 703)</t>
  </si>
  <si>
    <t>00117220</t>
  </si>
  <si>
    <t>Condicionamento em Odontologia (apenas um, referente à consulta de urgência) (NORMAS: 700, 701, 702, 703)</t>
  </si>
  <si>
    <t>00117230</t>
  </si>
  <si>
    <t>Exodontia simples de permanente - Rx periapical inicial e Rx periapical final (P.Final) (NORMAS: 700, 701, 702, 703)</t>
  </si>
  <si>
    <t>00117240</t>
  </si>
  <si>
    <t>Exodontia a retalho - Rx periapical inicial e Rx periapical final (P. Final)(NORMAS: 700, 701, 702, 703)</t>
  </si>
  <si>
    <t>00117250</t>
  </si>
  <si>
    <t>Exodontia de raiz residual (por raiz) - Rx periapical inicial e Rx periapical final (P. Final) (NORMAS: 700, 701, 702, 703)</t>
  </si>
  <si>
    <t>00117260</t>
  </si>
  <si>
    <t>Remoção de dentes inclusos / impactados - Rx periapical inicial e Rx periapicalfinal (P. Final) (NORMAS: 700, 701, 702, 703)</t>
  </si>
  <si>
    <t>00117280</t>
  </si>
  <si>
    <t>Acompanhamento de tratamento/procedimento cirúrgico em odontologia(NORMAS: 700, 701, 702, 703)</t>
  </si>
  <si>
    <t>00117300</t>
  </si>
  <si>
    <t>Tratamento de abscesso periodontal agudo (NORMAS: 700, 701, 702, 703)</t>
  </si>
  <si>
    <t>00117310</t>
  </si>
  <si>
    <t>Conserto em prótese total ou parcial (NORMAS: 700, 701, 702, 703)</t>
  </si>
  <si>
    <t>00117320</t>
  </si>
  <si>
    <t>Reparo ou substituição de dentes em prótese total ou parcial (NORMAS: 700, 701,702, 703)</t>
  </si>
  <si>
    <t>00117450</t>
  </si>
  <si>
    <t>Imobilização dentária com resina foto (por segmento) (P. Final) (NORMAS: 700, 701,702, 703)</t>
  </si>
  <si>
    <t>00128010</t>
  </si>
  <si>
    <t>Avaliação para diagnóstico e plano de tratamento de DTM (P. Inicial, com laudo) (Normas: 800, 801)</t>
  </si>
  <si>
    <t>00128020</t>
  </si>
  <si>
    <t>Tratamento de DTM (P. Inicial com laudo e P. Final com relatório) (Normas: 800,802)</t>
  </si>
  <si>
    <t>00128030</t>
  </si>
  <si>
    <t>00128040</t>
  </si>
  <si>
    <t>Administração e infiltração de fármacos (P. Inicial com laudo) (Normas: 800)</t>
  </si>
  <si>
    <t>00128050</t>
  </si>
  <si>
    <t>Sessões de laserterapia (por sessão – máximo 05 sessões por articulação) (P. inicial com laudo) (Normas: 800)</t>
  </si>
  <si>
    <t>Valor PF SAUDE 2022</t>
  </si>
  <si>
    <r>
      <t xml:space="preserve">Manutenção </t>
    </r>
    <r>
      <rPr>
        <u/>
        <sz val="8"/>
        <color theme="1"/>
        <rFont val="Arial"/>
        <family val="2"/>
      </rPr>
      <t>mensal</t>
    </r>
    <r>
      <rPr>
        <sz val="8"/>
        <color theme="1"/>
        <rFont val="Arial"/>
        <family val="2"/>
      </rPr>
      <t xml:space="preserve"> do tratamento de DTM (por sessão – até 6 sessões) ( P. Inicial com relatório) (Normas: 800, 803)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</si>
</sst>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justify" vertical="center" wrapText="1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B3330-DAE0-4F21-BE3F-2D629377F8BC}">
  <dimension ref="A1:D370"/>
  <sheetViews>
    <sheetView showGridLines="0" tabSelected="1" workbookViewId="0">
      <selection activeCell="J13" sqref="J13"/>
    </sheetView>
  </sheetViews>
  <sheetFormatPr defaultColWidth="9.109375" defaultRowHeight="10.199999999999999" x14ac:dyDescent="0.2"/>
  <cols>
    <col min="1" max="1" width="12.109375" style="9" customWidth="1"/>
    <col min="2" max="2" width="59.109375" style="13" customWidth="1"/>
    <col min="3" max="3" width="15.6640625" style="14" customWidth="1"/>
    <col min="4" max="4" width="17.109375" style="11" customWidth="1"/>
    <col min="5" max="16384" width="9.109375" style="12"/>
  </cols>
  <sheetData>
    <row r="1" spans="1:4" s="10" customFormat="1" ht="61.5" customHeight="1" x14ac:dyDescent="0.3">
      <c r="A1" s="15"/>
      <c r="B1" s="16"/>
      <c r="C1" s="16"/>
      <c r="D1" s="20" t="s">
        <v>420</v>
      </c>
    </row>
    <row r="2" spans="1:4" x14ac:dyDescent="0.2">
      <c r="A2" s="19" t="s">
        <v>0</v>
      </c>
      <c r="B2" s="19"/>
      <c r="C2" s="19"/>
      <c r="D2" s="17">
        <v>0.41</v>
      </c>
    </row>
    <row r="3" spans="1:4" x14ac:dyDescent="0.2">
      <c r="A3" s="1" t="s">
        <v>1</v>
      </c>
      <c r="B3" s="2" t="s">
        <v>2</v>
      </c>
      <c r="C3" s="2" t="s">
        <v>3</v>
      </c>
      <c r="D3" s="3" t="s">
        <v>4</v>
      </c>
    </row>
    <row r="4" spans="1:4" x14ac:dyDescent="0.3">
      <c r="A4" s="4">
        <v>81000065</v>
      </c>
      <c r="B4" s="5" t="s">
        <v>5</v>
      </c>
      <c r="C4" s="6">
        <v>160</v>
      </c>
      <c r="D4" s="18">
        <f>C4*0.41</f>
        <v>65.599999999999994</v>
      </c>
    </row>
    <row r="5" spans="1:4" x14ac:dyDescent="0.3">
      <c r="A5" s="4">
        <v>81000049</v>
      </c>
      <c r="B5" s="5" t="s">
        <v>6</v>
      </c>
      <c r="C5" s="6">
        <v>169</v>
      </c>
      <c r="D5" s="18">
        <f>C5*0.41</f>
        <v>69.289999999999992</v>
      </c>
    </row>
    <row r="6" spans="1:4" x14ac:dyDescent="0.3">
      <c r="A6" s="4">
        <v>81000057</v>
      </c>
      <c r="B6" s="5" t="s">
        <v>7</v>
      </c>
      <c r="C6" s="6">
        <v>303</v>
      </c>
      <c r="D6" s="18">
        <f>C6*0.41</f>
        <v>124.22999999999999</v>
      </c>
    </row>
    <row r="7" spans="1:4" x14ac:dyDescent="0.3">
      <c r="A7" s="4">
        <v>81000073</v>
      </c>
      <c r="B7" s="5" t="s">
        <v>8</v>
      </c>
      <c r="C7" s="6">
        <v>118</v>
      </c>
      <c r="D7" s="18">
        <f>C7*0.41</f>
        <v>48.379999999999995</v>
      </c>
    </row>
    <row r="8" spans="1:4" x14ac:dyDescent="0.3">
      <c r="A8" s="4" t="s">
        <v>9</v>
      </c>
      <c r="B8" s="5" t="s">
        <v>10</v>
      </c>
      <c r="C8" s="6">
        <v>130</v>
      </c>
      <c r="D8" s="18">
        <f>C8*0.41</f>
        <v>53.3</v>
      </c>
    </row>
    <row r="9" spans="1:4" x14ac:dyDescent="0.3">
      <c r="A9" s="4" t="s">
        <v>11</v>
      </c>
      <c r="B9" s="5" t="s">
        <v>12</v>
      </c>
      <c r="C9" s="6">
        <v>118</v>
      </c>
      <c r="D9" s="18">
        <f>C9*0.41</f>
        <v>48.379999999999995</v>
      </c>
    </row>
    <row r="10" spans="1:4" x14ac:dyDescent="0.3">
      <c r="A10" s="4" t="s">
        <v>13</v>
      </c>
      <c r="B10" s="5" t="s">
        <v>14</v>
      </c>
      <c r="C10" s="6">
        <v>430</v>
      </c>
      <c r="D10" s="18">
        <f>C10*0.41</f>
        <v>176.29999999999998</v>
      </c>
    </row>
    <row r="11" spans="1:4" x14ac:dyDescent="0.3">
      <c r="A11" s="4">
        <v>81000421</v>
      </c>
      <c r="B11" s="5" t="s">
        <v>15</v>
      </c>
      <c r="C11" s="6">
        <v>27</v>
      </c>
      <c r="D11" s="18">
        <f>C11*0.41</f>
        <v>11.069999999999999</v>
      </c>
    </row>
    <row r="12" spans="1:4" x14ac:dyDescent="0.3">
      <c r="A12" s="4">
        <v>81000375</v>
      </c>
      <c r="B12" s="5" t="s">
        <v>16</v>
      </c>
      <c r="C12" s="6">
        <v>27</v>
      </c>
      <c r="D12" s="18">
        <f>C12*0.41</f>
        <v>11.069999999999999</v>
      </c>
    </row>
    <row r="13" spans="1:4" x14ac:dyDescent="0.3">
      <c r="A13" s="4">
        <v>81000383</v>
      </c>
      <c r="B13" s="5" t="s">
        <v>17</v>
      </c>
      <c r="C13" s="6">
        <v>61</v>
      </c>
      <c r="D13" s="18">
        <f>C13*0.41</f>
        <v>25.009999999999998</v>
      </c>
    </row>
    <row r="14" spans="1:4" x14ac:dyDescent="0.3">
      <c r="A14" s="4">
        <v>81000430</v>
      </c>
      <c r="B14" s="5" t="s">
        <v>18</v>
      </c>
      <c r="C14" s="6">
        <v>135</v>
      </c>
      <c r="D14" s="18">
        <f>C14*0.41</f>
        <v>55.349999999999994</v>
      </c>
    </row>
    <row r="15" spans="1:4" x14ac:dyDescent="0.3">
      <c r="A15" s="4">
        <v>81000340</v>
      </c>
      <c r="B15" s="5" t="s">
        <v>19</v>
      </c>
      <c r="C15" s="6">
        <v>277</v>
      </c>
      <c r="D15" s="18">
        <f>C15*0.41</f>
        <v>113.57</v>
      </c>
    </row>
    <row r="16" spans="1:4" x14ac:dyDescent="0.3">
      <c r="A16" s="4">
        <v>81000405</v>
      </c>
      <c r="B16" s="5" t="s">
        <v>20</v>
      </c>
      <c r="C16" s="6">
        <v>130</v>
      </c>
      <c r="D16" s="18">
        <f>C16*0.41</f>
        <v>53.3</v>
      </c>
    </row>
    <row r="17" spans="1:4" x14ac:dyDescent="0.3">
      <c r="A17" s="4">
        <v>81000480</v>
      </c>
      <c r="B17" s="5" t="s">
        <v>21</v>
      </c>
      <c r="C17" s="6">
        <v>178</v>
      </c>
      <c r="D17" s="18">
        <f>C17*0.41</f>
        <v>72.97999999999999</v>
      </c>
    </row>
    <row r="18" spans="1:4" x14ac:dyDescent="0.3">
      <c r="A18" s="4">
        <v>81000472</v>
      </c>
      <c r="B18" s="5" t="s">
        <v>22</v>
      </c>
      <c r="C18" s="6">
        <v>134</v>
      </c>
      <c r="D18" s="18">
        <f>C18*0.41</f>
        <v>54.94</v>
      </c>
    </row>
    <row r="19" spans="1:4" x14ac:dyDescent="0.3">
      <c r="A19" s="4">
        <v>81000367</v>
      </c>
      <c r="B19" s="5" t="s">
        <v>23</v>
      </c>
      <c r="C19" s="6">
        <v>151</v>
      </c>
      <c r="D19" s="18">
        <f>C19*0.41</f>
        <v>61.91</v>
      </c>
    </row>
    <row r="20" spans="1:4" x14ac:dyDescent="0.3">
      <c r="A20" s="4">
        <v>81000308</v>
      </c>
      <c r="B20" s="5" t="s">
        <v>24</v>
      </c>
      <c r="C20" s="6">
        <v>148</v>
      </c>
      <c r="D20" s="18">
        <f>C20*0.41</f>
        <v>60.68</v>
      </c>
    </row>
    <row r="21" spans="1:4" x14ac:dyDescent="0.3">
      <c r="A21" s="4">
        <v>81000456</v>
      </c>
      <c r="B21" s="5" t="s">
        <v>25</v>
      </c>
      <c r="C21" s="6">
        <v>26</v>
      </c>
      <c r="D21" s="18">
        <f>C21*0.41</f>
        <v>10.66</v>
      </c>
    </row>
    <row r="22" spans="1:4" x14ac:dyDescent="0.3">
      <c r="A22" s="4">
        <v>81000278</v>
      </c>
      <c r="B22" s="5" t="s">
        <v>26</v>
      </c>
      <c r="C22" s="6">
        <v>26</v>
      </c>
      <c r="D22" s="18">
        <f>C22*0.41</f>
        <v>10.66</v>
      </c>
    </row>
    <row r="23" spans="1:4" x14ac:dyDescent="0.3">
      <c r="A23" s="4" t="s">
        <v>27</v>
      </c>
      <c r="B23" s="5" t="s">
        <v>28</v>
      </c>
      <c r="C23" s="6">
        <v>816</v>
      </c>
      <c r="D23" s="18">
        <f>C23*0.41</f>
        <v>334.56</v>
      </c>
    </row>
    <row r="24" spans="1:4" ht="20.399999999999999" x14ac:dyDescent="0.3">
      <c r="A24" s="4">
        <v>81000413</v>
      </c>
      <c r="B24" s="5" t="s">
        <v>29</v>
      </c>
      <c r="C24" s="6">
        <v>178</v>
      </c>
      <c r="D24" s="18">
        <f>C24*0.41</f>
        <v>72.97999999999999</v>
      </c>
    </row>
    <row r="25" spans="1:4" x14ac:dyDescent="0.3">
      <c r="A25" s="4" t="s">
        <v>30</v>
      </c>
      <c r="B25" s="5" t="s">
        <v>31</v>
      </c>
      <c r="C25" s="6">
        <v>512</v>
      </c>
      <c r="D25" s="18">
        <f>C25*0.41</f>
        <v>209.92</v>
      </c>
    </row>
    <row r="26" spans="1:4" x14ac:dyDescent="0.3">
      <c r="A26" s="4" t="s">
        <v>32</v>
      </c>
      <c r="B26" s="5" t="s">
        <v>33</v>
      </c>
      <c r="C26" s="6">
        <v>805</v>
      </c>
      <c r="D26" s="18">
        <f>C26*0.41</f>
        <v>330.04999999999995</v>
      </c>
    </row>
    <row r="27" spans="1:4" x14ac:dyDescent="0.3">
      <c r="A27" s="4" t="s">
        <v>34</v>
      </c>
      <c r="B27" s="5" t="s">
        <v>35</v>
      </c>
      <c r="C27" s="6">
        <v>460</v>
      </c>
      <c r="D27" s="18">
        <f>C27*0.41</f>
        <v>188.6</v>
      </c>
    </row>
    <row r="28" spans="1:4" x14ac:dyDescent="0.3">
      <c r="A28" s="4" t="s">
        <v>36</v>
      </c>
      <c r="B28" s="5" t="s">
        <v>37</v>
      </c>
      <c r="C28" s="6">
        <v>670</v>
      </c>
      <c r="D28" s="18">
        <f>C28*0.41</f>
        <v>274.7</v>
      </c>
    </row>
    <row r="29" spans="1:4" x14ac:dyDescent="0.3">
      <c r="A29" s="4" t="s">
        <v>38</v>
      </c>
      <c r="B29" s="5" t="s">
        <v>39</v>
      </c>
      <c r="C29" s="6">
        <v>324</v>
      </c>
      <c r="D29" s="18">
        <f>C29*0.41</f>
        <v>132.84</v>
      </c>
    </row>
    <row r="30" spans="1:4" x14ac:dyDescent="0.3">
      <c r="A30" s="4" t="s">
        <v>40</v>
      </c>
      <c r="B30" s="5" t="s">
        <v>41</v>
      </c>
      <c r="C30" s="6">
        <v>351</v>
      </c>
      <c r="D30" s="18">
        <f>C30*0.41</f>
        <v>143.91</v>
      </c>
    </row>
    <row r="31" spans="1:4" x14ac:dyDescent="0.3">
      <c r="A31" s="4" t="s">
        <v>42</v>
      </c>
      <c r="B31" s="5" t="s">
        <v>43</v>
      </c>
      <c r="C31" s="6">
        <v>459</v>
      </c>
      <c r="D31" s="18">
        <f>C31*0.41</f>
        <v>188.19</v>
      </c>
    </row>
    <row r="32" spans="1:4" x14ac:dyDescent="0.3">
      <c r="A32" s="4" t="s">
        <v>44</v>
      </c>
      <c r="B32" s="5" t="s">
        <v>45</v>
      </c>
      <c r="C32" s="6">
        <v>568</v>
      </c>
      <c r="D32" s="18">
        <f>C32*0.41</f>
        <v>232.88</v>
      </c>
    </row>
    <row r="33" spans="1:4" x14ac:dyDescent="0.3">
      <c r="A33" s="4" t="s">
        <v>46</v>
      </c>
      <c r="B33" s="5" t="s">
        <v>47</v>
      </c>
      <c r="C33" s="6">
        <v>676</v>
      </c>
      <c r="D33" s="18">
        <f>C33*0.41</f>
        <v>277.15999999999997</v>
      </c>
    </row>
    <row r="34" spans="1:4" x14ac:dyDescent="0.3">
      <c r="A34" s="4" t="s">
        <v>48</v>
      </c>
      <c r="B34" s="5" t="s">
        <v>49</v>
      </c>
      <c r="C34" s="6">
        <v>102</v>
      </c>
      <c r="D34" s="18">
        <f>C34*0.41</f>
        <v>41.82</v>
      </c>
    </row>
    <row r="35" spans="1:4" x14ac:dyDescent="0.3">
      <c r="A35" s="4">
        <v>84000252</v>
      </c>
      <c r="B35" s="5" t="s">
        <v>50</v>
      </c>
      <c r="C35" s="6">
        <v>102</v>
      </c>
      <c r="D35" s="18">
        <f>C35*0.41</f>
        <v>41.82</v>
      </c>
    </row>
    <row r="36" spans="1:4" x14ac:dyDescent="0.3">
      <c r="A36" s="4">
        <v>84000244</v>
      </c>
      <c r="B36" s="5" t="s">
        <v>51</v>
      </c>
      <c r="C36" s="6">
        <v>102</v>
      </c>
      <c r="D36" s="18">
        <f>C36*0.41</f>
        <v>41.82</v>
      </c>
    </row>
    <row r="37" spans="1:4" x14ac:dyDescent="0.3">
      <c r="A37" s="4">
        <v>81000111</v>
      </c>
      <c r="B37" s="5" t="s">
        <v>52</v>
      </c>
      <c r="C37" s="6">
        <v>129</v>
      </c>
      <c r="D37" s="18">
        <f>C37*0.41</f>
        <v>52.889999999999993</v>
      </c>
    </row>
    <row r="38" spans="1:4" x14ac:dyDescent="0.3">
      <c r="A38" s="4" t="s">
        <v>53</v>
      </c>
      <c r="B38" s="5" t="s">
        <v>54</v>
      </c>
      <c r="C38" s="6">
        <v>303</v>
      </c>
      <c r="D38" s="18">
        <f>C38*0.41</f>
        <v>124.22999999999999</v>
      </c>
    </row>
    <row r="39" spans="1:4" x14ac:dyDescent="0.3">
      <c r="A39" s="4">
        <v>81000138</v>
      </c>
      <c r="B39" s="5" t="s">
        <v>55</v>
      </c>
      <c r="C39" s="6">
        <v>193</v>
      </c>
      <c r="D39" s="18">
        <f>C39*0.41</f>
        <v>79.13</v>
      </c>
    </row>
    <row r="40" spans="1:4" x14ac:dyDescent="0.3">
      <c r="A40" s="4">
        <v>81000154</v>
      </c>
      <c r="B40" s="5" t="s">
        <v>56</v>
      </c>
      <c r="C40" s="6">
        <v>193</v>
      </c>
      <c r="D40" s="18">
        <f>C40*0.41</f>
        <v>79.13</v>
      </c>
    </row>
    <row r="41" spans="1:4" x14ac:dyDescent="0.3">
      <c r="A41" s="4">
        <v>81000170</v>
      </c>
      <c r="B41" s="5" t="s">
        <v>57</v>
      </c>
      <c r="C41" s="6">
        <v>193</v>
      </c>
      <c r="D41" s="18">
        <f>C41*0.41</f>
        <v>79.13</v>
      </c>
    </row>
    <row r="42" spans="1:4" x14ac:dyDescent="0.3">
      <c r="A42" s="4" t="s">
        <v>58</v>
      </c>
      <c r="B42" s="5" t="s">
        <v>59</v>
      </c>
      <c r="C42" s="6">
        <v>238</v>
      </c>
      <c r="D42" s="18">
        <f>C42*0.41</f>
        <v>97.58</v>
      </c>
    </row>
    <row r="43" spans="1:4" ht="20.399999999999999" x14ac:dyDescent="0.3">
      <c r="A43" s="4" t="s">
        <v>60</v>
      </c>
      <c r="B43" s="5" t="s">
        <v>61</v>
      </c>
      <c r="C43" s="6">
        <v>1430</v>
      </c>
      <c r="D43" s="18">
        <f>C43*0.41</f>
        <v>586.29999999999995</v>
      </c>
    </row>
    <row r="44" spans="1:4" ht="20.399999999999999" x14ac:dyDescent="0.3">
      <c r="A44" s="4" t="s">
        <v>62</v>
      </c>
      <c r="B44" s="5" t="s">
        <v>63</v>
      </c>
      <c r="C44" s="6">
        <v>1430</v>
      </c>
      <c r="D44" s="18">
        <f>C44*0.41</f>
        <v>586.29999999999995</v>
      </c>
    </row>
    <row r="45" spans="1:4" ht="20.399999999999999" x14ac:dyDescent="0.3">
      <c r="A45" s="4" t="s">
        <v>64</v>
      </c>
      <c r="B45" s="5" t="s">
        <v>65</v>
      </c>
      <c r="C45" s="6">
        <v>436</v>
      </c>
      <c r="D45" s="18">
        <f>C45*0.41</f>
        <v>178.76</v>
      </c>
    </row>
    <row r="46" spans="1:4" x14ac:dyDescent="0.3">
      <c r="A46" s="4" t="s">
        <v>66</v>
      </c>
      <c r="B46" s="5" t="s">
        <v>67</v>
      </c>
      <c r="C46" s="6">
        <v>69</v>
      </c>
      <c r="D46" s="18">
        <f>C46*0.41</f>
        <v>28.29</v>
      </c>
    </row>
    <row r="47" spans="1:4" x14ac:dyDescent="0.3">
      <c r="A47" s="4">
        <v>82001103</v>
      </c>
      <c r="B47" s="5" t="s">
        <v>68</v>
      </c>
      <c r="C47" s="6">
        <v>280</v>
      </c>
      <c r="D47" s="18">
        <f>C47*0.41</f>
        <v>114.8</v>
      </c>
    </row>
    <row r="48" spans="1:4" x14ac:dyDescent="0.3">
      <c r="A48" s="4">
        <v>82000239</v>
      </c>
      <c r="B48" s="5" t="s">
        <v>69</v>
      </c>
      <c r="C48" s="6">
        <v>280</v>
      </c>
      <c r="D48" s="18">
        <f>C48*0.41</f>
        <v>114.8</v>
      </c>
    </row>
    <row r="49" spans="1:4" x14ac:dyDescent="0.3">
      <c r="A49" s="4">
        <v>84000198</v>
      </c>
      <c r="B49" s="5" t="s">
        <v>70</v>
      </c>
      <c r="C49" s="6">
        <v>136</v>
      </c>
      <c r="D49" s="18">
        <f>C49*0.41</f>
        <v>55.76</v>
      </c>
    </row>
    <row r="50" spans="1:4" x14ac:dyDescent="0.3">
      <c r="A50" s="4">
        <v>84000139</v>
      </c>
      <c r="B50" s="5" t="s">
        <v>71</v>
      </c>
      <c r="C50" s="6">
        <v>84</v>
      </c>
      <c r="D50" s="18">
        <f>C50*0.41</f>
        <v>34.44</v>
      </c>
    </row>
    <row r="51" spans="1:4" x14ac:dyDescent="0.3">
      <c r="A51" s="4">
        <v>84000090</v>
      </c>
      <c r="B51" s="5" t="s">
        <v>72</v>
      </c>
      <c r="C51" s="6">
        <v>75</v>
      </c>
      <c r="D51" s="18">
        <f>C51*0.41</f>
        <v>30.749999999999996</v>
      </c>
    </row>
    <row r="52" spans="1:4" x14ac:dyDescent="0.3">
      <c r="A52" s="4">
        <v>84000163</v>
      </c>
      <c r="B52" s="5" t="s">
        <v>73</v>
      </c>
      <c r="C52" s="6">
        <v>75</v>
      </c>
      <c r="D52" s="18">
        <f>C52*0.41</f>
        <v>30.749999999999996</v>
      </c>
    </row>
    <row r="53" spans="1:4" x14ac:dyDescent="0.3">
      <c r="A53" s="4">
        <v>85300047</v>
      </c>
      <c r="B53" s="5" t="s">
        <v>74</v>
      </c>
      <c r="C53" s="6">
        <v>176</v>
      </c>
      <c r="D53" s="18">
        <f>C53*0.41</f>
        <v>72.16</v>
      </c>
    </row>
    <row r="54" spans="1:4" x14ac:dyDescent="0.3">
      <c r="A54" s="4">
        <v>84000201</v>
      </c>
      <c r="B54" s="5" t="s">
        <v>75</v>
      </c>
      <c r="C54" s="6">
        <v>300</v>
      </c>
      <c r="D54" s="18">
        <f>C54*0.41</f>
        <v>122.99999999999999</v>
      </c>
    </row>
    <row r="55" spans="1:4" x14ac:dyDescent="0.3">
      <c r="A55" s="4">
        <v>84000112</v>
      </c>
      <c r="B55" s="5" t="s">
        <v>76</v>
      </c>
      <c r="C55" s="6">
        <v>90</v>
      </c>
      <c r="D55" s="18">
        <f>C55*0.41</f>
        <v>36.9</v>
      </c>
    </row>
    <row r="56" spans="1:4" x14ac:dyDescent="0.3">
      <c r="A56" s="4">
        <v>84000074</v>
      </c>
      <c r="B56" s="5" t="s">
        <v>77</v>
      </c>
      <c r="C56" s="6">
        <v>93</v>
      </c>
      <c r="D56" s="18">
        <f>C56*0.41</f>
        <v>38.129999999999995</v>
      </c>
    </row>
    <row r="57" spans="1:4" x14ac:dyDescent="0.3">
      <c r="A57" s="4">
        <v>84000058</v>
      </c>
      <c r="B57" s="5" t="s">
        <v>78</v>
      </c>
      <c r="C57" s="6">
        <v>109</v>
      </c>
      <c r="D57" s="18">
        <f>C57*0.41</f>
        <v>44.69</v>
      </c>
    </row>
    <row r="58" spans="1:4" x14ac:dyDescent="0.3">
      <c r="A58" s="4">
        <v>84000031</v>
      </c>
      <c r="B58" s="5" t="s">
        <v>79</v>
      </c>
      <c r="C58" s="6">
        <v>86</v>
      </c>
      <c r="D58" s="18">
        <f>C58*0.41</f>
        <v>35.26</v>
      </c>
    </row>
    <row r="59" spans="1:4" x14ac:dyDescent="0.3">
      <c r="A59" s="4">
        <v>84000201</v>
      </c>
      <c r="B59" s="5" t="s">
        <v>80</v>
      </c>
      <c r="C59" s="6">
        <v>300</v>
      </c>
      <c r="D59" s="18">
        <f>C59*0.41</f>
        <v>122.99999999999999</v>
      </c>
    </row>
    <row r="60" spans="1:4" ht="20.399999999999999" x14ac:dyDescent="0.3">
      <c r="A60" s="4">
        <v>85100242</v>
      </c>
      <c r="B60" s="7" t="s">
        <v>81</v>
      </c>
      <c r="C60" s="6">
        <v>172</v>
      </c>
      <c r="D60" s="18">
        <f>C60*0.41</f>
        <v>70.52</v>
      </c>
    </row>
    <row r="61" spans="1:4" x14ac:dyDescent="0.3">
      <c r="A61" s="4">
        <v>85100161</v>
      </c>
      <c r="B61" s="5" t="s">
        <v>82</v>
      </c>
      <c r="C61" s="6">
        <v>154</v>
      </c>
      <c r="D61" s="18">
        <f>C61*0.41</f>
        <v>63.139999999999993</v>
      </c>
    </row>
    <row r="62" spans="1:4" x14ac:dyDescent="0.3">
      <c r="A62" s="4" t="s">
        <v>83</v>
      </c>
      <c r="B62" s="5" t="s">
        <v>84</v>
      </c>
      <c r="C62" s="6">
        <v>156</v>
      </c>
      <c r="D62" s="18">
        <f>C62*0.41</f>
        <v>63.959999999999994</v>
      </c>
    </row>
    <row r="63" spans="1:4" ht="20.399999999999999" x14ac:dyDescent="0.3">
      <c r="A63" s="4">
        <v>83000046</v>
      </c>
      <c r="B63" s="5" t="s">
        <v>85</v>
      </c>
      <c r="C63" s="6">
        <v>326</v>
      </c>
      <c r="D63" s="18">
        <f>C63*0.41</f>
        <v>133.66</v>
      </c>
    </row>
    <row r="64" spans="1:4" ht="20.399999999999999" x14ac:dyDescent="0.3">
      <c r="A64" s="4">
        <v>83000020</v>
      </c>
      <c r="B64" s="5" t="s">
        <v>86</v>
      </c>
      <c r="C64" s="6">
        <v>326</v>
      </c>
      <c r="D64" s="18">
        <f>C64*0.41</f>
        <v>133.66</v>
      </c>
    </row>
    <row r="65" spans="1:4" ht="20.399999999999999" x14ac:dyDescent="0.3">
      <c r="A65" s="4">
        <v>83000062</v>
      </c>
      <c r="B65" s="5" t="s">
        <v>87</v>
      </c>
      <c r="C65" s="6">
        <v>326</v>
      </c>
      <c r="D65" s="18">
        <f>C65*0.41</f>
        <v>133.66</v>
      </c>
    </row>
    <row r="66" spans="1:4" x14ac:dyDescent="0.3">
      <c r="A66" s="4">
        <v>85100013</v>
      </c>
      <c r="B66" s="5" t="s">
        <v>88</v>
      </c>
      <c r="C66" s="6">
        <v>179</v>
      </c>
      <c r="D66" s="18">
        <f>C66*0.41</f>
        <v>73.39</v>
      </c>
    </row>
    <row r="67" spans="1:4" x14ac:dyDescent="0.3">
      <c r="A67" s="4">
        <v>85200085</v>
      </c>
      <c r="B67" s="5" t="s">
        <v>89</v>
      </c>
      <c r="C67" s="6">
        <v>120</v>
      </c>
      <c r="D67" s="18">
        <f>C67*0.41</f>
        <v>49.199999999999996</v>
      </c>
    </row>
    <row r="68" spans="1:4" x14ac:dyDescent="0.3">
      <c r="A68" s="4">
        <v>85200042</v>
      </c>
      <c r="B68" s="5" t="s">
        <v>90</v>
      </c>
      <c r="C68" s="6">
        <v>206</v>
      </c>
      <c r="D68" s="18">
        <f>C68*0.41</f>
        <v>84.46</v>
      </c>
    </row>
    <row r="69" spans="1:4" x14ac:dyDescent="0.3">
      <c r="A69" s="4">
        <v>83000151</v>
      </c>
      <c r="B69" s="5" t="s">
        <v>91</v>
      </c>
      <c r="C69" s="6">
        <v>372</v>
      </c>
      <c r="D69" s="18">
        <f>C69*0.41</f>
        <v>152.51999999999998</v>
      </c>
    </row>
    <row r="70" spans="1:4" x14ac:dyDescent="0.3">
      <c r="A70" s="4">
        <v>83000089</v>
      </c>
      <c r="B70" s="5" t="s">
        <v>92</v>
      </c>
      <c r="C70" s="6">
        <v>117</v>
      </c>
      <c r="D70" s="18">
        <f>C70*0.41</f>
        <v>47.97</v>
      </c>
    </row>
    <row r="71" spans="1:4" x14ac:dyDescent="0.3">
      <c r="A71" s="4">
        <v>83000097</v>
      </c>
      <c r="B71" s="5" t="s">
        <v>93</v>
      </c>
      <c r="C71" s="6">
        <v>543</v>
      </c>
      <c r="D71" s="18">
        <f>C71*0.41</f>
        <v>222.63</v>
      </c>
    </row>
    <row r="72" spans="1:4" x14ac:dyDescent="0.3">
      <c r="A72" s="4">
        <v>83000100</v>
      </c>
      <c r="B72" s="5" t="s">
        <v>94</v>
      </c>
      <c r="C72" s="6">
        <v>840</v>
      </c>
      <c r="D72" s="18">
        <f>C72*0.41</f>
        <v>344.4</v>
      </c>
    </row>
    <row r="73" spans="1:4" x14ac:dyDescent="0.3">
      <c r="A73" s="4">
        <v>85400246</v>
      </c>
      <c r="B73" s="5" t="s">
        <v>95</v>
      </c>
      <c r="C73" s="6">
        <v>840</v>
      </c>
      <c r="D73" s="18">
        <f>C73*0.41</f>
        <v>344.4</v>
      </c>
    </row>
    <row r="74" spans="1:4" x14ac:dyDescent="0.3">
      <c r="A74" s="4">
        <v>86000551</v>
      </c>
      <c r="B74" s="5" t="s">
        <v>96</v>
      </c>
      <c r="C74" s="6">
        <v>460</v>
      </c>
      <c r="D74" s="18">
        <f>C74*0.41</f>
        <v>188.6</v>
      </c>
    </row>
    <row r="75" spans="1:4" x14ac:dyDescent="0.3">
      <c r="A75" s="4">
        <v>81000014</v>
      </c>
      <c r="B75" s="5" t="s">
        <v>97</v>
      </c>
      <c r="C75" s="6">
        <v>130</v>
      </c>
      <c r="D75" s="18">
        <f>C75*0.41</f>
        <v>53.3</v>
      </c>
    </row>
    <row r="76" spans="1:4" x14ac:dyDescent="0.3">
      <c r="A76" s="4">
        <v>82001715</v>
      </c>
      <c r="B76" s="5" t="s">
        <v>98</v>
      </c>
      <c r="C76" s="6">
        <v>190</v>
      </c>
      <c r="D76" s="18">
        <f>C76*0.41</f>
        <v>77.899999999999991</v>
      </c>
    </row>
    <row r="77" spans="1:4" x14ac:dyDescent="0.3">
      <c r="A77" s="4">
        <v>82001707</v>
      </c>
      <c r="B77" s="5" t="s">
        <v>99</v>
      </c>
      <c r="C77" s="6">
        <v>204</v>
      </c>
      <c r="D77" s="18">
        <f>C77*0.41</f>
        <v>83.64</v>
      </c>
    </row>
    <row r="78" spans="1:4" x14ac:dyDescent="0.3">
      <c r="A78" s="4">
        <v>85100099</v>
      </c>
      <c r="B78" s="5" t="s">
        <v>100</v>
      </c>
      <c r="C78" s="6">
        <v>137</v>
      </c>
      <c r="D78" s="18">
        <f>C78*0.41</f>
        <v>56.169999999999995</v>
      </c>
    </row>
    <row r="79" spans="1:4" x14ac:dyDescent="0.3">
      <c r="A79" s="4">
        <v>85100102</v>
      </c>
      <c r="B79" s="5" t="s">
        <v>101</v>
      </c>
      <c r="C79" s="6">
        <v>172</v>
      </c>
      <c r="D79" s="18">
        <f>C79*0.41</f>
        <v>70.52</v>
      </c>
    </row>
    <row r="80" spans="1:4" x14ac:dyDescent="0.3">
      <c r="A80" s="4">
        <v>85100110</v>
      </c>
      <c r="B80" s="5" t="s">
        <v>102</v>
      </c>
      <c r="C80" s="6">
        <v>202</v>
      </c>
      <c r="D80" s="18">
        <f>C80*0.41</f>
        <v>82.82</v>
      </c>
    </row>
    <row r="81" spans="1:4" x14ac:dyDescent="0.3">
      <c r="A81" s="4">
        <v>85100129</v>
      </c>
      <c r="B81" s="5" t="s">
        <v>103</v>
      </c>
      <c r="C81" s="6">
        <v>247</v>
      </c>
      <c r="D81" s="18">
        <f>C81*0.41</f>
        <v>101.27</v>
      </c>
    </row>
    <row r="82" spans="1:4" ht="20.399999999999999" x14ac:dyDescent="0.3">
      <c r="A82" s="4">
        <v>85100196</v>
      </c>
      <c r="B82" s="5" t="s">
        <v>104</v>
      </c>
      <c r="C82" s="6">
        <v>165</v>
      </c>
      <c r="D82" s="18">
        <f>C82*0.41</f>
        <v>67.649999999999991</v>
      </c>
    </row>
    <row r="83" spans="1:4" ht="20.399999999999999" x14ac:dyDescent="0.3">
      <c r="A83" s="4">
        <v>85100200</v>
      </c>
      <c r="B83" s="5" t="s">
        <v>105</v>
      </c>
      <c r="C83" s="6">
        <v>174</v>
      </c>
      <c r="D83" s="18">
        <f>C83*0.41</f>
        <v>71.339999999999989</v>
      </c>
    </row>
    <row r="84" spans="1:4" ht="20.399999999999999" x14ac:dyDescent="0.3">
      <c r="A84" s="4">
        <v>85100218</v>
      </c>
      <c r="B84" s="5" t="s">
        <v>106</v>
      </c>
      <c r="C84" s="6">
        <v>202</v>
      </c>
      <c r="D84" s="18">
        <f>C84*0.41</f>
        <v>82.82</v>
      </c>
    </row>
    <row r="85" spans="1:4" ht="20.399999999999999" x14ac:dyDescent="0.3">
      <c r="A85" s="4">
        <v>85100226</v>
      </c>
      <c r="B85" s="5" t="s">
        <v>107</v>
      </c>
      <c r="C85" s="6">
        <v>247</v>
      </c>
      <c r="D85" s="18">
        <f>C85*0.41</f>
        <v>101.27</v>
      </c>
    </row>
    <row r="86" spans="1:4" ht="20.399999999999999" x14ac:dyDescent="0.3">
      <c r="A86" s="4">
        <v>85100064</v>
      </c>
      <c r="B86" s="5" t="s">
        <v>108</v>
      </c>
      <c r="C86" s="6">
        <v>276</v>
      </c>
      <c r="D86" s="18">
        <f>C86*0.41</f>
        <v>113.16</v>
      </c>
    </row>
    <row r="87" spans="1:4" x14ac:dyDescent="0.3">
      <c r="A87" s="4">
        <v>85400211</v>
      </c>
      <c r="B87" s="5" t="s">
        <v>109</v>
      </c>
      <c r="C87" s="6">
        <v>228</v>
      </c>
      <c r="D87" s="18">
        <f>C87*0.41</f>
        <v>93.47999999999999</v>
      </c>
    </row>
    <row r="88" spans="1:4" x14ac:dyDescent="0.3">
      <c r="A88" s="4">
        <v>85100234</v>
      </c>
      <c r="B88" s="5" t="s">
        <v>110</v>
      </c>
      <c r="C88" s="6">
        <v>220</v>
      </c>
      <c r="D88" s="18">
        <f>C88*0.41</f>
        <v>90.199999999999989</v>
      </c>
    </row>
    <row r="89" spans="1:4" ht="20.399999999999999" x14ac:dyDescent="0.3">
      <c r="A89" s="4">
        <v>82001251</v>
      </c>
      <c r="B89" s="5" t="s">
        <v>111</v>
      </c>
      <c r="C89" s="6">
        <v>435</v>
      </c>
      <c r="D89" s="18">
        <f>C89*0.41</f>
        <v>178.35</v>
      </c>
    </row>
    <row r="90" spans="1:4" ht="20.399999999999999" x14ac:dyDescent="0.3">
      <c r="A90" s="4">
        <v>87000164</v>
      </c>
      <c r="B90" s="5" t="s">
        <v>112</v>
      </c>
      <c r="C90" s="6">
        <v>700</v>
      </c>
      <c r="D90" s="18">
        <f>C90*0.41</f>
        <v>287</v>
      </c>
    </row>
    <row r="91" spans="1:4" ht="20.399999999999999" x14ac:dyDescent="0.3">
      <c r="A91" s="4">
        <v>87000180</v>
      </c>
      <c r="B91" s="5" t="s">
        <v>113</v>
      </c>
      <c r="C91" s="6">
        <v>700</v>
      </c>
      <c r="D91" s="18">
        <f>C91*0.41</f>
        <v>287</v>
      </c>
    </row>
    <row r="92" spans="1:4" ht="20.399999999999999" x14ac:dyDescent="0.3">
      <c r="A92" s="4">
        <v>82001642</v>
      </c>
      <c r="B92" s="5" t="s">
        <v>114</v>
      </c>
      <c r="C92" s="6">
        <v>220</v>
      </c>
      <c r="D92" s="18">
        <f>C92*0.41</f>
        <v>90.199999999999989</v>
      </c>
    </row>
    <row r="93" spans="1:4" x14ac:dyDescent="0.3">
      <c r="A93" s="4">
        <v>82000883</v>
      </c>
      <c r="B93" s="5" t="s">
        <v>115</v>
      </c>
      <c r="C93" s="6">
        <v>328</v>
      </c>
      <c r="D93" s="18">
        <f>C93*0.41</f>
        <v>134.47999999999999</v>
      </c>
    </row>
    <row r="94" spans="1:4" x14ac:dyDescent="0.3">
      <c r="A94" s="4">
        <v>82000891</v>
      </c>
      <c r="B94" s="5" t="s">
        <v>116</v>
      </c>
      <c r="C94" s="6">
        <v>328</v>
      </c>
      <c r="D94" s="18">
        <f>C94*0.41</f>
        <v>134.47999999999999</v>
      </c>
    </row>
    <row r="95" spans="1:4" ht="20.399999999999999" x14ac:dyDescent="0.3">
      <c r="A95" s="4">
        <v>82000026</v>
      </c>
      <c r="B95" s="5" t="s">
        <v>117</v>
      </c>
      <c r="C95" s="6">
        <v>167</v>
      </c>
      <c r="D95" s="18">
        <f>C95*0.41</f>
        <v>68.47</v>
      </c>
    </row>
    <row r="96" spans="1:4" ht="20.399999999999999" x14ac:dyDescent="0.3">
      <c r="A96" s="4" t="s">
        <v>118</v>
      </c>
      <c r="B96" s="5" t="s">
        <v>119</v>
      </c>
      <c r="C96" s="6">
        <v>168</v>
      </c>
      <c r="D96" s="18">
        <f>C96*0.41</f>
        <v>68.88</v>
      </c>
    </row>
    <row r="97" spans="1:4" ht="20.399999999999999" x14ac:dyDescent="0.3">
      <c r="A97" s="4">
        <v>82001502</v>
      </c>
      <c r="B97" s="5" t="s">
        <v>120</v>
      </c>
      <c r="C97" s="6">
        <v>594</v>
      </c>
      <c r="D97" s="18">
        <f>C97*0.41</f>
        <v>243.54</v>
      </c>
    </row>
    <row r="98" spans="1:4" x14ac:dyDescent="0.3">
      <c r="A98" s="4">
        <v>85100048</v>
      </c>
      <c r="B98" s="5" t="s">
        <v>121</v>
      </c>
      <c r="C98" s="6">
        <v>335</v>
      </c>
      <c r="D98" s="18">
        <f>C98*0.41</f>
        <v>137.35</v>
      </c>
    </row>
    <row r="99" spans="1:4" ht="20.399999999999999" x14ac:dyDescent="0.3">
      <c r="A99" s="4">
        <v>85100099</v>
      </c>
      <c r="B99" s="5" t="s">
        <v>122</v>
      </c>
      <c r="C99" s="6">
        <v>137</v>
      </c>
      <c r="D99" s="18">
        <f>C99*0.41</f>
        <v>56.169999999999995</v>
      </c>
    </row>
    <row r="100" spans="1:4" ht="20.399999999999999" x14ac:dyDescent="0.3">
      <c r="A100" s="4">
        <v>85100102</v>
      </c>
      <c r="B100" s="5" t="s">
        <v>123</v>
      </c>
      <c r="C100" s="6">
        <v>172</v>
      </c>
      <c r="D100" s="18">
        <f>C100*0.41</f>
        <v>70.52</v>
      </c>
    </row>
    <row r="101" spans="1:4" ht="20.399999999999999" x14ac:dyDescent="0.3">
      <c r="A101" s="4">
        <v>85100110</v>
      </c>
      <c r="B101" s="5" t="s">
        <v>124</v>
      </c>
      <c r="C101" s="6">
        <v>202</v>
      </c>
      <c r="D101" s="18">
        <f>C101*0.41</f>
        <v>82.82</v>
      </c>
    </row>
    <row r="102" spans="1:4" ht="20.399999999999999" x14ac:dyDescent="0.3">
      <c r="A102" s="4">
        <v>85100129</v>
      </c>
      <c r="B102" s="5" t="s">
        <v>125</v>
      </c>
      <c r="C102" s="6">
        <v>247</v>
      </c>
      <c r="D102" s="18">
        <f>C102*0.41</f>
        <v>101.27</v>
      </c>
    </row>
    <row r="103" spans="1:4" ht="20.399999999999999" x14ac:dyDescent="0.3">
      <c r="A103" s="4" t="s">
        <v>126</v>
      </c>
      <c r="B103" s="5" t="s">
        <v>127</v>
      </c>
      <c r="C103" s="6">
        <v>261</v>
      </c>
      <c r="D103" s="18">
        <f>C103*0.41</f>
        <v>107.00999999999999</v>
      </c>
    </row>
    <row r="104" spans="1:4" ht="20.399999999999999" x14ac:dyDescent="0.3">
      <c r="A104" s="4">
        <v>85100196</v>
      </c>
      <c r="B104" s="5" t="s">
        <v>128</v>
      </c>
      <c r="C104" s="6">
        <v>165</v>
      </c>
      <c r="D104" s="18">
        <f>C104*0.41</f>
        <v>67.649999999999991</v>
      </c>
    </row>
    <row r="105" spans="1:4" ht="20.399999999999999" x14ac:dyDescent="0.3">
      <c r="A105" s="4">
        <v>85100200</v>
      </c>
      <c r="B105" s="5" t="s">
        <v>129</v>
      </c>
      <c r="C105" s="6">
        <v>174</v>
      </c>
      <c r="D105" s="18">
        <f>C105*0.41</f>
        <v>71.339999999999989</v>
      </c>
    </row>
    <row r="106" spans="1:4" ht="20.399999999999999" x14ac:dyDescent="0.3">
      <c r="A106" s="4">
        <v>85100218</v>
      </c>
      <c r="B106" s="5" t="s">
        <v>130</v>
      </c>
      <c r="C106" s="6">
        <v>202</v>
      </c>
      <c r="D106" s="18">
        <f>C106*0.41</f>
        <v>82.82</v>
      </c>
    </row>
    <row r="107" spans="1:4" ht="20.399999999999999" x14ac:dyDescent="0.3">
      <c r="A107" s="4">
        <v>85100226</v>
      </c>
      <c r="B107" s="5" t="s">
        <v>131</v>
      </c>
      <c r="C107" s="6">
        <v>247</v>
      </c>
      <c r="D107" s="18">
        <f>C107*0.41</f>
        <v>101.27</v>
      </c>
    </row>
    <row r="108" spans="1:4" ht="20.399999999999999" x14ac:dyDescent="0.3">
      <c r="A108" s="4">
        <v>85100064</v>
      </c>
      <c r="B108" s="5" t="s">
        <v>132</v>
      </c>
      <c r="C108" s="6">
        <v>276</v>
      </c>
      <c r="D108" s="18">
        <f>C108*0.41</f>
        <v>113.16</v>
      </c>
    </row>
    <row r="109" spans="1:4" ht="20.399999999999999" x14ac:dyDescent="0.3">
      <c r="A109" s="4" t="s">
        <v>133</v>
      </c>
      <c r="B109" s="5" t="s">
        <v>134</v>
      </c>
      <c r="C109" s="6">
        <v>335</v>
      </c>
      <c r="D109" s="18">
        <f>C109*0.41</f>
        <v>137.35</v>
      </c>
    </row>
    <row r="110" spans="1:4" ht="20.399999999999999" x14ac:dyDescent="0.3">
      <c r="A110" s="4" t="s">
        <v>135</v>
      </c>
      <c r="B110" s="5" t="s">
        <v>136</v>
      </c>
      <c r="C110" s="6">
        <v>420</v>
      </c>
      <c r="D110" s="18">
        <f>C110*0.41</f>
        <v>172.2</v>
      </c>
    </row>
    <row r="111" spans="1:4" x14ac:dyDescent="0.3">
      <c r="A111" s="4">
        <v>85400211</v>
      </c>
      <c r="B111" s="5" t="s">
        <v>109</v>
      </c>
      <c r="C111" s="6">
        <v>228</v>
      </c>
      <c r="D111" s="18">
        <f>C111*0.41</f>
        <v>93.47999999999999</v>
      </c>
    </row>
    <row r="112" spans="1:4" ht="20.399999999999999" x14ac:dyDescent="0.3">
      <c r="A112" s="4">
        <v>85400025</v>
      </c>
      <c r="B112" s="5" t="s">
        <v>137</v>
      </c>
      <c r="C112" s="6">
        <v>167</v>
      </c>
      <c r="D112" s="18">
        <f>C112*0.41</f>
        <v>68.47</v>
      </c>
    </row>
    <row r="113" spans="1:4" x14ac:dyDescent="0.3">
      <c r="A113" s="4" t="s">
        <v>138</v>
      </c>
      <c r="B113" s="5" t="s">
        <v>139</v>
      </c>
      <c r="C113" s="6">
        <v>21</v>
      </c>
      <c r="D113" s="18">
        <f>C113*0.41</f>
        <v>8.61</v>
      </c>
    </row>
    <row r="114" spans="1:4" x14ac:dyDescent="0.3">
      <c r="A114" s="4">
        <v>85100234</v>
      </c>
      <c r="B114" s="5" t="s">
        <v>140</v>
      </c>
      <c r="C114" s="6">
        <v>220</v>
      </c>
      <c r="D114" s="18">
        <f>C114*0.41</f>
        <v>90.199999999999989</v>
      </c>
    </row>
    <row r="115" spans="1:4" x14ac:dyDescent="0.3">
      <c r="A115" s="4">
        <v>85200018</v>
      </c>
      <c r="B115" s="5" t="s">
        <v>141</v>
      </c>
      <c r="C115" s="6">
        <v>493</v>
      </c>
      <c r="D115" s="18">
        <f>C115*0.41</f>
        <v>202.13</v>
      </c>
    </row>
    <row r="116" spans="1:4" ht="20.399999999999999" x14ac:dyDescent="0.3">
      <c r="A116" s="4">
        <v>85100161</v>
      </c>
      <c r="B116" s="5" t="s">
        <v>142</v>
      </c>
      <c r="C116" s="6">
        <v>154</v>
      </c>
      <c r="D116" s="18">
        <f>C116*0.41</f>
        <v>63.139999999999993</v>
      </c>
    </row>
    <row r="117" spans="1:4" x14ac:dyDescent="0.3">
      <c r="A117" s="4">
        <v>85400505</v>
      </c>
      <c r="B117" s="5" t="s">
        <v>143</v>
      </c>
      <c r="C117" s="6">
        <v>102</v>
      </c>
      <c r="D117" s="18">
        <f>C117*0.41</f>
        <v>41.82</v>
      </c>
    </row>
    <row r="118" spans="1:4" ht="20.399999999999999" x14ac:dyDescent="0.3">
      <c r="A118" s="4">
        <v>87000040</v>
      </c>
      <c r="B118" s="5" t="s">
        <v>144</v>
      </c>
      <c r="C118" s="6">
        <v>326</v>
      </c>
      <c r="D118" s="18">
        <f>C118*0.41</f>
        <v>133.66</v>
      </c>
    </row>
    <row r="119" spans="1:4" ht="20.399999999999999" x14ac:dyDescent="0.3">
      <c r="A119" s="4">
        <v>87000059</v>
      </c>
      <c r="B119" s="5" t="s">
        <v>145</v>
      </c>
      <c r="C119" s="6">
        <v>326</v>
      </c>
      <c r="D119" s="18">
        <f>C119*0.41</f>
        <v>133.66</v>
      </c>
    </row>
    <row r="120" spans="1:4" ht="20.399999999999999" x14ac:dyDescent="0.3">
      <c r="A120" s="4">
        <v>87000067</v>
      </c>
      <c r="B120" s="5" t="s">
        <v>146</v>
      </c>
      <c r="C120" s="6">
        <v>326</v>
      </c>
      <c r="D120" s="18">
        <f>C120*0.41</f>
        <v>133.66</v>
      </c>
    </row>
    <row r="121" spans="1:4" x14ac:dyDescent="0.3">
      <c r="A121" s="4">
        <v>85400076</v>
      </c>
      <c r="B121" s="5" t="s">
        <v>147</v>
      </c>
      <c r="C121" s="6">
        <v>224</v>
      </c>
      <c r="D121" s="18">
        <f>C121*0.41</f>
        <v>91.839999999999989</v>
      </c>
    </row>
    <row r="122" spans="1:4" x14ac:dyDescent="0.3">
      <c r="A122" s="4">
        <v>85400084</v>
      </c>
      <c r="B122" s="5" t="s">
        <v>148</v>
      </c>
      <c r="C122" s="6">
        <v>224</v>
      </c>
      <c r="D122" s="18">
        <f>C122*0.41</f>
        <v>91.839999999999989</v>
      </c>
    </row>
    <row r="123" spans="1:4" ht="20.399999999999999" x14ac:dyDescent="0.3">
      <c r="A123" s="4" t="s">
        <v>149</v>
      </c>
      <c r="B123" s="5" t="s">
        <v>150</v>
      </c>
      <c r="C123" s="6">
        <v>460</v>
      </c>
      <c r="D123" s="18">
        <f>C123*0.41</f>
        <v>188.6</v>
      </c>
    </row>
    <row r="124" spans="1:4" x14ac:dyDescent="0.3">
      <c r="A124" s="4">
        <v>85200026</v>
      </c>
      <c r="B124" s="5" t="s">
        <v>151</v>
      </c>
      <c r="C124" s="6">
        <v>135</v>
      </c>
      <c r="D124" s="18">
        <f>C124*0.41</f>
        <v>55.349999999999994</v>
      </c>
    </row>
    <row r="125" spans="1:4" ht="20.399999999999999" x14ac:dyDescent="0.3">
      <c r="A125" s="4">
        <v>85200077</v>
      </c>
      <c r="B125" s="5" t="s">
        <v>152</v>
      </c>
      <c r="C125" s="6">
        <v>298</v>
      </c>
      <c r="D125" s="18">
        <f>C125*0.41</f>
        <v>122.17999999999999</v>
      </c>
    </row>
    <row r="126" spans="1:4" ht="20.399999999999999" x14ac:dyDescent="0.3">
      <c r="A126" s="4">
        <v>85300055</v>
      </c>
      <c r="B126" s="5" t="s">
        <v>153</v>
      </c>
      <c r="C126" s="6">
        <v>163</v>
      </c>
      <c r="D126" s="18">
        <f>C126*0.41</f>
        <v>66.83</v>
      </c>
    </row>
    <row r="127" spans="1:4" x14ac:dyDescent="0.3">
      <c r="A127" s="4">
        <v>85200085</v>
      </c>
      <c r="B127" s="5" t="s">
        <v>154</v>
      </c>
      <c r="C127" s="6">
        <v>120</v>
      </c>
      <c r="D127" s="18">
        <f>C127*0.41</f>
        <v>49.199999999999996</v>
      </c>
    </row>
    <row r="128" spans="1:4" x14ac:dyDescent="0.3">
      <c r="A128" s="4">
        <v>85100013</v>
      </c>
      <c r="B128" s="5" t="s">
        <v>155</v>
      </c>
      <c r="C128" s="6">
        <v>179</v>
      </c>
      <c r="D128" s="18">
        <f>C128*0.41</f>
        <v>73.39</v>
      </c>
    </row>
    <row r="129" spans="1:4" x14ac:dyDescent="0.3">
      <c r="A129" s="4">
        <v>85400475</v>
      </c>
      <c r="B129" s="5" t="s">
        <v>156</v>
      </c>
      <c r="C129" s="6">
        <v>91</v>
      </c>
      <c r="D129" s="18">
        <f>C129*0.41</f>
        <v>37.309999999999995</v>
      </c>
    </row>
    <row r="130" spans="1:4" x14ac:dyDescent="0.3">
      <c r="A130" s="4">
        <v>85400467</v>
      </c>
      <c r="B130" s="5" t="s">
        <v>157</v>
      </c>
      <c r="C130" s="6">
        <v>150</v>
      </c>
      <c r="D130" s="18">
        <f>C130*0.41</f>
        <v>61.499999999999993</v>
      </c>
    </row>
    <row r="131" spans="1:4" x14ac:dyDescent="0.3">
      <c r="A131" s="4">
        <v>85400246</v>
      </c>
      <c r="B131" s="5" t="s">
        <v>158</v>
      </c>
      <c r="C131" s="6">
        <v>840</v>
      </c>
      <c r="D131" s="18">
        <f>C131*0.41</f>
        <v>344.4</v>
      </c>
    </row>
    <row r="132" spans="1:4" x14ac:dyDescent="0.3">
      <c r="A132" s="4">
        <v>84000074</v>
      </c>
      <c r="B132" s="5" t="s">
        <v>159</v>
      </c>
      <c r="C132" s="6">
        <v>93</v>
      </c>
      <c r="D132" s="18">
        <f>C132*0.41</f>
        <v>38.129999999999995</v>
      </c>
    </row>
    <row r="133" spans="1:4" x14ac:dyDescent="0.3">
      <c r="A133" s="4">
        <v>84000058</v>
      </c>
      <c r="B133" s="5" t="s">
        <v>160</v>
      </c>
      <c r="C133" s="6">
        <v>109</v>
      </c>
      <c r="D133" s="18">
        <f>C133*0.41</f>
        <v>44.69</v>
      </c>
    </row>
    <row r="134" spans="1:4" x14ac:dyDescent="0.3">
      <c r="A134" s="4">
        <v>85100242</v>
      </c>
      <c r="B134" s="5" t="s">
        <v>161</v>
      </c>
      <c r="C134" s="6">
        <v>172</v>
      </c>
      <c r="D134" s="18">
        <f>C134*0.41</f>
        <v>70.52</v>
      </c>
    </row>
    <row r="135" spans="1:4" ht="20.399999999999999" x14ac:dyDescent="0.3">
      <c r="A135" s="4">
        <v>85400530</v>
      </c>
      <c r="B135" s="5" t="s">
        <v>162</v>
      </c>
      <c r="C135" s="6">
        <v>1108</v>
      </c>
      <c r="D135" s="18">
        <f>C135*0.41</f>
        <v>454.28</v>
      </c>
    </row>
    <row r="136" spans="1:4" ht="20.399999999999999" x14ac:dyDescent="0.3">
      <c r="A136" s="4">
        <v>85400548</v>
      </c>
      <c r="B136" s="5" t="s">
        <v>163</v>
      </c>
      <c r="C136" s="6">
        <v>1108</v>
      </c>
      <c r="D136" s="18">
        <f>C136*0.41</f>
        <v>454.28</v>
      </c>
    </row>
    <row r="137" spans="1:4" ht="20.399999999999999" x14ac:dyDescent="0.3">
      <c r="A137" s="4">
        <v>85400513</v>
      </c>
      <c r="B137" s="5" t="s">
        <v>164</v>
      </c>
      <c r="C137" s="6">
        <v>1147</v>
      </c>
      <c r="D137" s="18">
        <f>C137*0.41</f>
        <v>470.27</v>
      </c>
    </row>
    <row r="138" spans="1:4" ht="20.399999999999999" x14ac:dyDescent="0.3">
      <c r="A138" s="4">
        <v>85400521</v>
      </c>
      <c r="B138" s="5" t="s">
        <v>165</v>
      </c>
      <c r="C138" s="6">
        <v>1147</v>
      </c>
      <c r="D138" s="18">
        <f>C138*0.41</f>
        <v>470.27</v>
      </c>
    </row>
    <row r="139" spans="1:4" ht="20.399999999999999" x14ac:dyDescent="0.3">
      <c r="A139" s="4">
        <v>85400114</v>
      </c>
      <c r="B139" s="5" t="s">
        <v>166</v>
      </c>
      <c r="C139" s="6">
        <v>985</v>
      </c>
      <c r="D139" s="18">
        <f>C139*0.41</f>
        <v>403.84999999999997</v>
      </c>
    </row>
    <row r="140" spans="1:4" ht="20.399999999999999" x14ac:dyDescent="0.3">
      <c r="A140" s="4">
        <v>85400556</v>
      </c>
      <c r="B140" s="5" t="s">
        <v>167</v>
      </c>
      <c r="C140" s="6">
        <v>570</v>
      </c>
      <c r="D140" s="18">
        <f>C140*0.41</f>
        <v>233.7</v>
      </c>
    </row>
    <row r="141" spans="1:4" ht="20.399999999999999" x14ac:dyDescent="0.3">
      <c r="A141" s="4">
        <v>85400181</v>
      </c>
      <c r="B141" s="5" t="s">
        <v>168</v>
      </c>
      <c r="C141" s="6">
        <v>1680</v>
      </c>
      <c r="D141" s="18">
        <f>C141*0.41</f>
        <v>688.8</v>
      </c>
    </row>
    <row r="142" spans="1:4" ht="20.399999999999999" x14ac:dyDescent="0.3">
      <c r="A142" s="4">
        <v>85400157</v>
      </c>
      <c r="B142" s="5" t="s">
        <v>169</v>
      </c>
      <c r="C142" s="6">
        <v>1680</v>
      </c>
      <c r="D142" s="18">
        <f>C142*0.41</f>
        <v>688.8</v>
      </c>
    </row>
    <row r="143" spans="1:4" ht="20.399999999999999" x14ac:dyDescent="0.3">
      <c r="A143" s="4">
        <v>85400149</v>
      </c>
      <c r="B143" s="5" t="s">
        <v>170</v>
      </c>
      <c r="C143" s="6">
        <v>656</v>
      </c>
      <c r="D143" s="18">
        <f>C143*0.41</f>
        <v>268.95999999999998</v>
      </c>
    </row>
    <row r="144" spans="1:4" ht="20.399999999999999" x14ac:dyDescent="0.3">
      <c r="A144" s="4">
        <v>85400106</v>
      </c>
      <c r="B144" s="5" t="s">
        <v>171</v>
      </c>
      <c r="C144" s="6">
        <v>2100</v>
      </c>
      <c r="D144" s="18">
        <f>C144*0.41</f>
        <v>861</v>
      </c>
    </row>
    <row r="145" spans="1:4" ht="20.399999999999999" x14ac:dyDescent="0.3">
      <c r="A145" s="4">
        <v>85400092</v>
      </c>
      <c r="B145" s="5" t="s">
        <v>172</v>
      </c>
      <c r="C145" s="6">
        <v>562</v>
      </c>
      <c r="D145" s="18">
        <f>C145*0.41</f>
        <v>230.42</v>
      </c>
    </row>
    <row r="146" spans="1:4" ht="20.399999999999999" x14ac:dyDescent="0.3">
      <c r="A146" s="4" t="s">
        <v>173</v>
      </c>
      <c r="B146" s="5" t="s">
        <v>174</v>
      </c>
      <c r="C146" s="6">
        <v>392</v>
      </c>
      <c r="D146" s="18">
        <f>C146*0.41</f>
        <v>160.72</v>
      </c>
    </row>
    <row r="147" spans="1:4" ht="20.399999999999999" x14ac:dyDescent="0.3">
      <c r="A147" s="4">
        <v>85400262</v>
      </c>
      <c r="B147" s="5" t="s">
        <v>175</v>
      </c>
      <c r="C147" s="6">
        <v>386</v>
      </c>
      <c r="D147" s="18">
        <f>C147*0.41</f>
        <v>158.26</v>
      </c>
    </row>
    <row r="148" spans="1:4" x14ac:dyDescent="0.3">
      <c r="A148" s="4">
        <v>85400220</v>
      </c>
      <c r="B148" s="5" t="s">
        <v>176</v>
      </c>
      <c r="C148" s="6">
        <v>401</v>
      </c>
      <c r="D148" s="18">
        <f>C148*0.41</f>
        <v>164.41</v>
      </c>
    </row>
    <row r="149" spans="1:4" ht="20.399999999999999" x14ac:dyDescent="0.3">
      <c r="A149" s="4">
        <v>87000164</v>
      </c>
      <c r="B149" s="5" t="s">
        <v>177</v>
      </c>
      <c r="C149" s="6">
        <v>700</v>
      </c>
      <c r="D149" s="18">
        <f>C149*0.41</f>
        <v>287</v>
      </c>
    </row>
    <row r="150" spans="1:4" ht="20.399999999999999" x14ac:dyDescent="0.3">
      <c r="A150" s="4">
        <v>87000180</v>
      </c>
      <c r="B150" s="5" t="s">
        <v>178</v>
      </c>
      <c r="C150" s="6">
        <v>700</v>
      </c>
      <c r="D150" s="18">
        <f>C150*0.41</f>
        <v>287</v>
      </c>
    </row>
    <row r="151" spans="1:4" x14ac:dyDescent="0.3">
      <c r="A151" s="4">
        <v>82001642</v>
      </c>
      <c r="B151" s="5" t="s">
        <v>179</v>
      </c>
      <c r="C151" s="6">
        <v>220</v>
      </c>
      <c r="D151" s="18">
        <f>C151*0.41</f>
        <v>90.199999999999989</v>
      </c>
    </row>
    <row r="152" spans="1:4" x14ac:dyDescent="0.3">
      <c r="A152" s="4">
        <v>82001251</v>
      </c>
      <c r="B152" s="5" t="s">
        <v>180</v>
      </c>
      <c r="C152" s="6">
        <v>435</v>
      </c>
      <c r="D152" s="18">
        <f>C152*0.41</f>
        <v>178.35</v>
      </c>
    </row>
    <row r="153" spans="1:4" x14ac:dyDescent="0.3">
      <c r="A153" s="4">
        <v>85100048</v>
      </c>
      <c r="B153" s="5" t="s">
        <v>181</v>
      </c>
      <c r="C153" s="6">
        <v>335</v>
      </c>
      <c r="D153" s="18">
        <f>C153*0.41</f>
        <v>137.35</v>
      </c>
    </row>
    <row r="154" spans="1:4" x14ac:dyDescent="0.3">
      <c r="A154" s="4">
        <v>85300012</v>
      </c>
      <c r="B154" s="5" t="s">
        <v>182</v>
      </c>
      <c r="C154" s="6">
        <v>106</v>
      </c>
      <c r="D154" s="18">
        <f>C154*0.41</f>
        <v>43.46</v>
      </c>
    </row>
    <row r="155" spans="1:4" x14ac:dyDescent="0.3">
      <c r="A155" s="4" t="s">
        <v>183</v>
      </c>
      <c r="B155" s="5" t="s">
        <v>184</v>
      </c>
      <c r="C155" s="6">
        <v>160</v>
      </c>
      <c r="D155" s="18">
        <f>C155*0.41</f>
        <v>65.599999999999994</v>
      </c>
    </row>
    <row r="156" spans="1:4" ht="20.399999999999999" x14ac:dyDescent="0.3">
      <c r="A156" s="4">
        <v>85300055</v>
      </c>
      <c r="B156" s="5" t="s">
        <v>185</v>
      </c>
      <c r="C156" s="6">
        <v>163</v>
      </c>
      <c r="D156" s="18">
        <f>C156*0.41</f>
        <v>66.83</v>
      </c>
    </row>
    <row r="157" spans="1:4" ht="20.399999999999999" x14ac:dyDescent="0.3">
      <c r="A157" s="4">
        <v>85200166</v>
      </c>
      <c r="B157" s="5" t="s">
        <v>186</v>
      </c>
      <c r="C157" s="6">
        <v>491</v>
      </c>
      <c r="D157" s="18">
        <f>C157*0.41</f>
        <v>201.30999999999997</v>
      </c>
    </row>
    <row r="158" spans="1:4" ht="20.399999999999999" x14ac:dyDescent="0.3">
      <c r="A158" s="4">
        <v>85200140</v>
      </c>
      <c r="B158" s="5" t="s">
        <v>187</v>
      </c>
      <c r="C158" s="6">
        <v>583</v>
      </c>
      <c r="D158" s="18">
        <f>C158*0.41</f>
        <v>239.02999999999997</v>
      </c>
    </row>
    <row r="159" spans="1:4" ht="20.399999999999999" x14ac:dyDescent="0.3">
      <c r="A159" s="4">
        <v>85200158</v>
      </c>
      <c r="B159" s="5" t="s">
        <v>188</v>
      </c>
      <c r="C159" s="6">
        <v>944</v>
      </c>
      <c r="D159" s="18">
        <f>C159*0.41</f>
        <v>387.03999999999996</v>
      </c>
    </row>
    <row r="160" spans="1:4" ht="20.399999999999999" x14ac:dyDescent="0.3">
      <c r="A160" s="4">
        <v>85200115</v>
      </c>
      <c r="B160" s="5" t="s">
        <v>189</v>
      </c>
      <c r="C160" s="6">
        <v>529</v>
      </c>
      <c r="D160" s="18">
        <f>C160*0.41</f>
        <v>216.89</v>
      </c>
    </row>
    <row r="161" spans="1:4" ht="20.399999999999999" x14ac:dyDescent="0.3">
      <c r="A161" s="4">
        <v>85200093</v>
      </c>
      <c r="B161" s="5" t="s">
        <v>190</v>
      </c>
      <c r="C161" s="6">
        <v>727</v>
      </c>
      <c r="D161" s="18">
        <f>C161*0.41</f>
        <v>298.07</v>
      </c>
    </row>
    <row r="162" spans="1:4" ht="20.399999999999999" x14ac:dyDescent="0.3">
      <c r="A162" s="4">
        <v>85200107</v>
      </c>
      <c r="B162" s="5" t="s">
        <v>191</v>
      </c>
      <c r="C162" s="6">
        <v>1233</v>
      </c>
      <c r="D162" s="18">
        <f>C162*0.41</f>
        <v>505.53</v>
      </c>
    </row>
    <row r="163" spans="1:4" ht="20.399999999999999" x14ac:dyDescent="0.3">
      <c r="A163" s="4">
        <v>85200123</v>
      </c>
      <c r="B163" s="5" t="s">
        <v>192</v>
      </c>
      <c r="C163" s="6">
        <v>339</v>
      </c>
      <c r="D163" s="18">
        <f>C163*0.41</f>
        <v>138.98999999999998</v>
      </c>
    </row>
    <row r="164" spans="1:4" ht="20.399999999999999" x14ac:dyDescent="0.3">
      <c r="A164" s="4">
        <v>85200077</v>
      </c>
      <c r="B164" s="5" t="s">
        <v>193</v>
      </c>
      <c r="C164" s="6">
        <v>298</v>
      </c>
      <c r="D164" s="18">
        <f>C164*0.41</f>
        <v>122.17999999999999</v>
      </c>
    </row>
    <row r="165" spans="1:4" x14ac:dyDescent="0.3">
      <c r="A165" s="4">
        <v>85100013</v>
      </c>
      <c r="B165" s="5" t="s">
        <v>155</v>
      </c>
      <c r="C165" s="6">
        <v>179</v>
      </c>
      <c r="D165" s="18">
        <f>C165*0.41</f>
        <v>73.39</v>
      </c>
    </row>
    <row r="166" spans="1:4" x14ac:dyDescent="0.3">
      <c r="A166" s="4">
        <v>85200042</v>
      </c>
      <c r="B166" s="5" t="s">
        <v>194</v>
      </c>
      <c r="C166" s="6">
        <v>206</v>
      </c>
      <c r="D166" s="18">
        <f>C166*0.41</f>
        <v>84.46</v>
      </c>
    </row>
    <row r="167" spans="1:4" x14ac:dyDescent="0.3">
      <c r="A167" s="4">
        <v>85200018</v>
      </c>
      <c r="B167" s="5" t="s">
        <v>195</v>
      </c>
      <c r="C167" s="6">
        <v>493</v>
      </c>
      <c r="D167" s="18">
        <f>C167*0.41</f>
        <v>202.13</v>
      </c>
    </row>
    <row r="168" spans="1:4" x14ac:dyDescent="0.3">
      <c r="A168" s="4">
        <v>85200026</v>
      </c>
      <c r="B168" s="5" t="s">
        <v>151</v>
      </c>
      <c r="C168" s="6">
        <v>135</v>
      </c>
      <c r="D168" s="18">
        <f>C168*0.41</f>
        <v>55.349999999999994</v>
      </c>
    </row>
    <row r="169" spans="1:4" ht="20.399999999999999" x14ac:dyDescent="0.3">
      <c r="A169" s="4">
        <v>85200131</v>
      </c>
      <c r="B169" s="5" t="s">
        <v>196</v>
      </c>
      <c r="C169" s="6">
        <v>203</v>
      </c>
      <c r="D169" s="18">
        <f>C169*0.41</f>
        <v>83.22999999999999</v>
      </c>
    </row>
    <row r="170" spans="1:4" x14ac:dyDescent="0.3">
      <c r="A170" s="4">
        <v>85100056</v>
      </c>
      <c r="B170" s="5" t="s">
        <v>197</v>
      </c>
      <c r="C170" s="6">
        <v>267</v>
      </c>
      <c r="D170" s="18">
        <f>C170*0.41</f>
        <v>109.47</v>
      </c>
    </row>
    <row r="171" spans="1:4" ht="20.399999999999999" x14ac:dyDescent="0.3">
      <c r="A171" s="4">
        <v>85200050</v>
      </c>
      <c r="B171" s="5" t="s">
        <v>198</v>
      </c>
      <c r="C171" s="6">
        <v>233</v>
      </c>
      <c r="D171" s="18">
        <f>C171*0.41</f>
        <v>95.53</v>
      </c>
    </row>
    <row r="172" spans="1:4" ht="20.399999999999999" x14ac:dyDescent="0.3">
      <c r="A172" s="4">
        <v>82001030</v>
      </c>
      <c r="B172" s="5" t="s">
        <v>199</v>
      </c>
      <c r="C172" s="6">
        <v>300</v>
      </c>
      <c r="D172" s="18">
        <f>C172*0.41</f>
        <v>122.99999999999999</v>
      </c>
    </row>
    <row r="173" spans="1:4" x14ac:dyDescent="0.3">
      <c r="A173" s="4">
        <v>85400505</v>
      </c>
      <c r="B173" s="5" t="s">
        <v>143</v>
      </c>
      <c r="C173" s="6">
        <v>102</v>
      </c>
      <c r="D173" s="18">
        <f>C173*0.41</f>
        <v>41.82</v>
      </c>
    </row>
    <row r="174" spans="1:4" x14ac:dyDescent="0.3">
      <c r="A174" s="4">
        <v>85400076</v>
      </c>
      <c r="B174" s="5" t="s">
        <v>200</v>
      </c>
      <c r="C174" s="6">
        <v>224</v>
      </c>
      <c r="D174" s="18">
        <f>C174*0.41</f>
        <v>91.839999999999989</v>
      </c>
    </row>
    <row r="175" spans="1:4" x14ac:dyDescent="0.3">
      <c r="A175" s="4">
        <v>85400084</v>
      </c>
      <c r="B175" s="5" t="s">
        <v>201</v>
      </c>
      <c r="C175" s="6">
        <v>224</v>
      </c>
      <c r="D175" s="18">
        <f>C175*0.41</f>
        <v>91.839999999999989</v>
      </c>
    </row>
    <row r="176" spans="1:4" x14ac:dyDescent="0.3">
      <c r="A176" s="4">
        <v>85400211</v>
      </c>
      <c r="B176" s="5" t="s">
        <v>109</v>
      </c>
      <c r="C176" s="6">
        <v>228</v>
      </c>
      <c r="D176" s="18">
        <f>C176*0.41</f>
        <v>93.47999999999999</v>
      </c>
    </row>
    <row r="177" spans="1:4" x14ac:dyDescent="0.3">
      <c r="A177" s="4">
        <v>85200085</v>
      </c>
      <c r="B177" s="5" t="s">
        <v>154</v>
      </c>
      <c r="C177" s="6">
        <v>120</v>
      </c>
      <c r="D177" s="18">
        <f>C177*0.41</f>
        <v>49.199999999999996</v>
      </c>
    </row>
    <row r="178" spans="1:4" ht="20.399999999999999" x14ac:dyDescent="0.3">
      <c r="A178" s="4">
        <v>82000182</v>
      </c>
      <c r="B178" s="5" t="s">
        <v>202</v>
      </c>
      <c r="C178" s="6">
        <v>461</v>
      </c>
      <c r="D178" s="18">
        <f>C178*0.41</f>
        <v>189.01</v>
      </c>
    </row>
    <row r="179" spans="1:4" ht="20.399999999999999" x14ac:dyDescent="0.3">
      <c r="A179" s="4">
        <v>82000174</v>
      </c>
      <c r="B179" s="5" t="s">
        <v>203</v>
      </c>
      <c r="C179" s="6">
        <v>528</v>
      </c>
      <c r="D179" s="18">
        <f>C179*0.41</f>
        <v>216.48</v>
      </c>
    </row>
    <row r="180" spans="1:4" ht="20.399999999999999" x14ac:dyDescent="0.3">
      <c r="A180" s="4">
        <v>82000085</v>
      </c>
      <c r="B180" s="5" t="s">
        <v>204</v>
      </c>
      <c r="C180" s="6">
        <v>546</v>
      </c>
      <c r="D180" s="18">
        <f>C180*0.41</f>
        <v>223.85999999999999</v>
      </c>
    </row>
    <row r="181" spans="1:4" ht="20.399999999999999" x14ac:dyDescent="0.3">
      <c r="A181" s="4">
        <v>82000077</v>
      </c>
      <c r="B181" s="5" t="s">
        <v>205</v>
      </c>
      <c r="C181" s="6">
        <v>616</v>
      </c>
      <c r="D181" s="18">
        <f>C181*0.41</f>
        <v>252.55999999999997</v>
      </c>
    </row>
    <row r="182" spans="1:4" ht="20.399999999999999" x14ac:dyDescent="0.3">
      <c r="A182" s="4">
        <v>82000166</v>
      </c>
      <c r="B182" s="5" t="s">
        <v>206</v>
      </c>
      <c r="C182" s="6">
        <v>632</v>
      </c>
      <c r="D182" s="18">
        <f>C182*0.41</f>
        <v>259.12</v>
      </c>
    </row>
    <row r="183" spans="1:4" ht="20.399999999999999" x14ac:dyDescent="0.3">
      <c r="A183" s="4">
        <v>82000158</v>
      </c>
      <c r="B183" s="5" t="s">
        <v>207</v>
      </c>
      <c r="C183" s="6">
        <v>702</v>
      </c>
      <c r="D183" s="18">
        <f>C183*0.41</f>
        <v>287.82</v>
      </c>
    </row>
    <row r="184" spans="1:4" ht="20.399999999999999" x14ac:dyDescent="0.3">
      <c r="A184" s="4">
        <v>87000164</v>
      </c>
      <c r="B184" s="8" t="s">
        <v>208</v>
      </c>
      <c r="C184" s="6">
        <v>700</v>
      </c>
      <c r="D184" s="18">
        <f>C184*0.41</f>
        <v>287</v>
      </c>
    </row>
    <row r="185" spans="1:4" ht="20.399999999999999" x14ac:dyDescent="0.3">
      <c r="A185" s="4">
        <v>87000180</v>
      </c>
      <c r="B185" s="5" t="s">
        <v>209</v>
      </c>
      <c r="C185" s="6">
        <v>700</v>
      </c>
      <c r="D185" s="18">
        <f>C185*0.41</f>
        <v>287</v>
      </c>
    </row>
    <row r="186" spans="1:4" x14ac:dyDescent="0.3">
      <c r="A186" s="4">
        <v>82001642</v>
      </c>
      <c r="B186" s="5" t="s">
        <v>179</v>
      </c>
      <c r="C186" s="6">
        <v>220</v>
      </c>
      <c r="D186" s="18">
        <f>C186*0.41</f>
        <v>90.199999999999989</v>
      </c>
    </row>
    <row r="187" spans="1:4" ht="30.6" x14ac:dyDescent="0.3">
      <c r="A187" s="4" t="s">
        <v>210</v>
      </c>
      <c r="B187" s="5" t="s">
        <v>211</v>
      </c>
      <c r="C187" s="6">
        <v>175</v>
      </c>
      <c r="D187" s="18">
        <f>C187*0.41</f>
        <v>71.75</v>
      </c>
    </row>
    <row r="188" spans="1:4" ht="30.6" x14ac:dyDescent="0.3">
      <c r="A188" s="4" t="s">
        <v>212</v>
      </c>
      <c r="B188" s="5" t="s">
        <v>213</v>
      </c>
      <c r="C188" s="6">
        <v>236</v>
      </c>
      <c r="D188" s="18">
        <f>C188*0.41</f>
        <v>96.759999999999991</v>
      </c>
    </row>
    <row r="189" spans="1:4" x14ac:dyDescent="0.3">
      <c r="A189" s="4">
        <v>85300063</v>
      </c>
      <c r="B189" s="5" t="s">
        <v>214</v>
      </c>
      <c r="C189" s="6">
        <v>209</v>
      </c>
      <c r="D189" s="18">
        <f>C189*0.41</f>
        <v>85.69</v>
      </c>
    </row>
    <row r="190" spans="1:4" x14ac:dyDescent="0.3">
      <c r="A190" s="4">
        <v>85300071</v>
      </c>
      <c r="B190" s="5" t="s">
        <v>215</v>
      </c>
      <c r="C190" s="6">
        <v>704</v>
      </c>
      <c r="D190" s="18">
        <f>C190*0.41</f>
        <v>288.64</v>
      </c>
    </row>
    <row r="191" spans="1:4" ht="20.399999999999999" x14ac:dyDescent="0.3">
      <c r="A191" s="4">
        <v>84000163</v>
      </c>
      <c r="B191" s="5" t="s">
        <v>216</v>
      </c>
      <c r="C191" s="6">
        <v>75</v>
      </c>
      <c r="D191" s="18">
        <f>C191*0.41</f>
        <v>30.749999999999996</v>
      </c>
    </row>
    <row r="192" spans="1:4" x14ac:dyDescent="0.3">
      <c r="A192" s="4" t="s">
        <v>217</v>
      </c>
      <c r="B192" s="5" t="s">
        <v>218</v>
      </c>
      <c r="C192" s="6">
        <v>1575</v>
      </c>
      <c r="D192" s="18">
        <f>C192*0.41</f>
        <v>645.75</v>
      </c>
    </row>
    <row r="193" spans="1:4" x14ac:dyDescent="0.3">
      <c r="A193" s="4">
        <v>85300012</v>
      </c>
      <c r="B193" s="5" t="s">
        <v>219</v>
      </c>
      <c r="C193" s="6">
        <v>106</v>
      </c>
      <c r="D193" s="18">
        <f>C193*0.41</f>
        <v>43.46</v>
      </c>
    </row>
    <row r="194" spans="1:4" x14ac:dyDescent="0.3">
      <c r="A194" s="4" t="s">
        <v>183</v>
      </c>
      <c r="B194" s="5" t="s">
        <v>184</v>
      </c>
      <c r="C194" s="6">
        <v>160</v>
      </c>
      <c r="D194" s="18">
        <f>C194*0.41</f>
        <v>65.599999999999994</v>
      </c>
    </row>
    <row r="195" spans="1:4" ht="20.399999999999999" x14ac:dyDescent="0.3">
      <c r="A195" s="4">
        <v>85300020</v>
      </c>
      <c r="B195" s="5" t="s">
        <v>220</v>
      </c>
      <c r="C195" s="6">
        <v>290</v>
      </c>
      <c r="D195" s="18">
        <f>C195*0.41</f>
        <v>118.89999999999999</v>
      </c>
    </row>
    <row r="196" spans="1:4" x14ac:dyDescent="0.3">
      <c r="A196" s="4">
        <v>85400025</v>
      </c>
      <c r="B196" s="5" t="s">
        <v>221</v>
      </c>
      <c r="C196" s="6">
        <v>167</v>
      </c>
      <c r="D196" s="18">
        <f>C196*0.41</f>
        <v>68.47</v>
      </c>
    </row>
    <row r="197" spans="1:4" ht="20.399999999999999" x14ac:dyDescent="0.3">
      <c r="A197" s="4">
        <v>85300055</v>
      </c>
      <c r="B197" s="5" t="s">
        <v>222</v>
      </c>
      <c r="C197" s="6">
        <v>163</v>
      </c>
      <c r="D197" s="18">
        <f>C197*0.41</f>
        <v>66.83</v>
      </c>
    </row>
    <row r="198" spans="1:4" x14ac:dyDescent="0.3">
      <c r="A198" s="4">
        <v>85400246</v>
      </c>
      <c r="B198" s="5" t="s">
        <v>158</v>
      </c>
      <c r="C198" s="6">
        <v>840</v>
      </c>
      <c r="D198" s="18">
        <f>C198*0.41</f>
        <v>344.4</v>
      </c>
    </row>
    <row r="199" spans="1:4" ht="20.399999999999999" x14ac:dyDescent="0.3">
      <c r="A199" s="4" t="s">
        <v>118</v>
      </c>
      <c r="B199" s="5" t="s">
        <v>223</v>
      </c>
      <c r="C199" s="6">
        <v>168</v>
      </c>
      <c r="D199" s="18">
        <f>C199*0.41</f>
        <v>68.88</v>
      </c>
    </row>
    <row r="200" spans="1:4" x14ac:dyDescent="0.3">
      <c r="A200" s="4">
        <v>82000921</v>
      </c>
      <c r="B200" s="5" t="s">
        <v>224</v>
      </c>
      <c r="C200" s="6">
        <v>365</v>
      </c>
      <c r="D200" s="18">
        <f>C200*0.41</f>
        <v>149.64999999999998</v>
      </c>
    </row>
    <row r="201" spans="1:4" x14ac:dyDescent="0.3">
      <c r="A201" s="4">
        <v>82000336</v>
      </c>
      <c r="B201" s="5" t="s">
        <v>225</v>
      </c>
      <c r="C201" s="6">
        <v>390</v>
      </c>
      <c r="D201" s="18">
        <f>C201*0.41</f>
        <v>159.89999999999998</v>
      </c>
    </row>
    <row r="202" spans="1:4" ht="20.399999999999999" x14ac:dyDescent="0.3">
      <c r="A202" s="4">
        <v>82001464</v>
      </c>
      <c r="B202" s="5" t="s">
        <v>226</v>
      </c>
      <c r="C202" s="6">
        <v>386</v>
      </c>
      <c r="D202" s="18">
        <f>C202*0.41</f>
        <v>158.26</v>
      </c>
    </row>
    <row r="203" spans="1:4" x14ac:dyDescent="0.3">
      <c r="A203" s="4">
        <v>82000557</v>
      </c>
      <c r="B203" s="5" t="s">
        <v>227</v>
      </c>
      <c r="C203" s="6">
        <v>362</v>
      </c>
      <c r="D203" s="18">
        <f>C203*0.41</f>
        <v>148.41999999999999</v>
      </c>
    </row>
    <row r="204" spans="1:4" x14ac:dyDescent="0.3">
      <c r="A204" s="4">
        <v>82000190</v>
      </c>
      <c r="B204" s="5" t="s">
        <v>228</v>
      </c>
      <c r="C204" s="6">
        <v>401</v>
      </c>
      <c r="D204" s="18">
        <f>C204*0.41</f>
        <v>164.41</v>
      </c>
    </row>
    <row r="205" spans="1:4" x14ac:dyDescent="0.3">
      <c r="A205" s="4">
        <v>82000689</v>
      </c>
      <c r="B205" s="5" t="s">
        <v>229</v>
      </c>
      <c r="C205" s="6">
        <v>385</v>
      </c>
      <c r="D205" s="18">
        <f>C205*0.41</f>
        <v>157.85</v>
      </c>
    </row>
    <row r="206" spans="1:4" x14ac:dyDescent="0.3">
      <c r="A206" s="4">
        <v>82000662</v>
      </c>
      <c r="B206" s="5" t="s">
        <v>230</v>
      </c>
      <c r="C206" s="6">
        <v>456</v>
      </c>
      <c r="D206" s="18">
        <f>C206*0.41</f>
        <v>186.95999999999998</v>
      </c>
    </row>
    <row r="207" spans="1:4" x14ac:dyDescent="0.3">
      <c r="A207" s="4">
        <v>82000646</v>
      </c>
      <c r="B207" s="5" t="s">
        <v>231</v>
      </c>
      <c r="C207" s="6">
        <v>457</v>
      </c>
      <c r="D207" s="18">
        <f>C207*0.41</f>
        <v>187.36999999999998</v>
      </c>
    </row>
    <row r="208" spans="1:4" x14ac:dyDescent="0.3">
      <c r="A208" s="4">
        <v>82000883</v>
      </c>
      <c r="B208" s="5" t="s">
        <v>232</v>
      </c>
      <c r="C208" s="6">
        <v>328</v>
      </c>
      <c r="D208" s="18">
        <f>C208*0.41</f>
        <v>134.47999999999999</v>
      </c>
    </row>
    <row r="209" spans="1:4" x14ac:dyDescent="0.3">
      <c r="A209" s="4">
        <v>82000891</v>
      </c>
      <c r="B209" s="5" t="s">
        <v>233</v>
      </c>
      <c r="C209" s="6">
        <v>328</v>
      </c>
      <c r="D209" s="18">
        <f>C209*0.41</f>
        <v>134.47999999999999</v>
      </c>
    </row>
    <row r="210" spans="1:4" x14ac:dyDescent="0.3">
      <c r="A210" s="4">
        <v>82000298</v>
      </c>
      <c r="B210" s="5" t="s">
        <v>234</v>
      </c>
      <c r="C210" s="6">
        <v>328</v>
      </c>
      <c r="D210" s="18">
        <f>C210*0.41</f>
        <v>134.47999999999999</v>
      </c>
    </row>
    <row r="211" spans="1:4" ht="20.399999999999999" x14ac:dyDescent="0.3">
      <c r="A211" s="4">
        <v>82001073</v>
      </c>
      <c r="B211" s="5" t="s">
        <v>235</v>
      </c>
      <c r="C211" s="6">
        <v>372</v>
      </c>
      <c r="D211" s="18">
        <f>C211*0.41</f>
        <v>152.51999999999998</v>
      </c>
    </row>
    <row r="212" spans="1:4" ht="20.399999999999999" x14ac:dyDescent="0.3">
      <c r="A212" s="4">
        <v>82000069</v>
      </c>
      <c r="B212" s="5" t="s">
        <v>236</v>
      </c>
      <c r="C212" s="6">
        <v>466</v>
      </c>
      <c r="D212" s="18">
        <f>C212*0.41</f>
        <v>191.06</v>
      </c>
    </row>
    <row r="213" spans="1:4" ht="20.399999999999999" x14ac:dyDescent="0.3">
      <c r="A213" s="4">
        <v>82000050</v>
      </c>
      <c r="B213" s="5" t="s">
        <v>237</v>
      </c>
      <c r="C213" s="6">
        <v>534</v>
      </c>
      <c r="D213" s="18">
        <f>C213*0.41</f>
        <v>218.94</v>
      </c>
    </row>
    <row r="214" spans="1:4" ht="20.399999999999999" x14ac:dyDescent="0.3">
      <c r="A214" s="4">
        <v>82000026</v>
      </c>
      <c r="B214" s="5" t="s">
        <v>238</v>
      </c>
      <c r="C214" s="6">
        <v>167</v>
      </c>
      <c r="D214" s="18">
        <f>C214*0.41</f>
        <v>68.47</v>
      </c>
    </row>
    <row r="215" spans="1:4" ht="20.399999999999999" x14ac:dyDescent="0.3">
      <c r="A215" s="4">
        <v>82001669</v>
      </c>
      <c r="B215" s="5" t="s">
        <v>239</v>
      </c>
      <c r="C215" s="6">
        <v>745</v>
      </c>
      <c r="D215" s="18">
        <f>C215*0.41</f>
        <v>305.45</v>
      </c>
    </row>
    <row r="216" spans="1:4" x14ac:dyDescent="0.3">
      <c r="A216" s="4">
        <v>82000212</v>
      </c>
      <c r="B216" s="5" t="s">
        <v>240</v>
      </c>
      <c r="C216" s="6">
        <v>376</v>
      </c>
      <c r="D216" s="18">
        <f>C216*0.41</f>
        <v>154.16</v>
      </c>
    </row>
    <row r="217" spans="1:4" ht="20.399999999999999" x14ac:dyDescent="0.3">
      <c r="A217" s="4">
        <v>82000875</v>
      </c>
      <c r="B217" s="5" t="s">
        <v>241</v>
      </c>
      <c r="C217" s="6">
        <v>201</v>
      </c>
      <c r="D217" s="18">
        <f>C217*0.41</f>
        <v>82.41</v>
      </c>
    </row>
    <row r="218" spans="1:4" ht="20.399999999999999" x14ac:dyDescent="0.3">
      <c r="A218" s="4">
        <v>82000816</v>
      </c>
      <c r="B218" s="5" t="s">
        <v>242</v>
      </c>
      <c r="C218" s="6">
        <v>261</v>
      </c>
      <c r="D218" s="18">
        <f>C218*0.41</f>
        <v>107.00999999999999</v>
      </c>
    </row>
    <row r="219" spans="1:4" ht="20.399999999999999" x14ac:dyDescent="0.3">
      <c r="A219" s="4">
        <v>82000859</v>
      </c>
      <c r="B219" s="5" t="s">
        <v>243</v>
      </c>
      <c r="C219" s="6">
        <v>205</v>
      </c>
      <c r="D219" s="18">
        <f>C219*0.41</f>
        <v>84.05</v>
      </c>
    </row>
    <row r="220" spans="1:4" ht="20.399999999999999" x14ac:dyDescent="0.3">
      <c r="A220" s="4">
        <v>82001286</v>
      </c>
      <c r="B220" s="5" t="s">
        <v>244</v>
      </c>
      <c r="C220" s="6">
        <v>498</v>
      </c>
      <c r="D220" s="18">
        <f>C220*0.41</f>
        <v>204.17999999999998</v>
      </c>
    </row>
    <row r="221" spans="1:4" x14ac:dyDescent="0.3">
      <c r="A221" s="4">
        <v>82000034</v>
      </c>
      <c r="B221" s="5" t="s">
        <v>245</v>
      </c>
      <c r="C221" s="6">
        <v>350</v>
      </c>
      <c r="D221" s="18">
        <f>C221*0.41</f>
        <v>143.5</v>
      </c>
    </row>
    <row r="222" spans="1:4" x14ac:dyDescent="0.3">
      <c r="A222" s="4">
        <v>82001715</v>
      </c>
      <c r="B222" s="5" t="s">
        <v>246</v>
      </c>
      <c r="C222" s="6">
        <v>185</v>
      </c>
      <c r="D222" s="18">
        <f>C222*0.41</f>
        <v>75.849999999999994</v>
      </c>
    </row>
    <row r="223" spans="1:4" x14ac:dyDescent="0.3">
      <c r="A223" s="4">
        <v>82001707</v>
      </c>
      <c r="B223" s="5" t="s">
        <v>247</v>
      </c>
      <c r="C223" s="6">
        <v>204</v>
      </c>
      <c r="D223" s="18">
        <f>C223*0.41</f>
        <v>83.64</v>
      </c>
    </row>
    <row r="224" spans="1:4" ht="20.399999999999999" x14ac:dyDescent="0.3">
      <c r="A224" s="4">
        <v>82001030</v>
      </c>
      <c r="B224" s="5" t="s">
        <v>199</v>
      </c>
      <c r="C224" s="6">
        <v>300</v>
      </c>
      <c r="D224" s="18">
        <f>C224*0.41</f>
        <v>122.99999999999999</v>
      </c>
    </row>
    <row r="225" spans="1:4" ht="20.399999999999999" x14ac:dyDescent="0.3">
      <c r="A225" s="4">
        <v>82000182</v>
      </c>
      <c r="B225" s="5" t="s">
        <v>248</v>
      </c>
      <c r="C225" s="6">
        <v>461</v>
      </c>
      <c r="D225" s="18">
        <f>C225*0.41</f>
        <v>189.01</v>
      </c>
    </row>
    <row r="226" spans="1:4" ht="20.399999999999999" x14ac:dyDescent="0.3">
      <c r="A226" s="4">
        <v>82000174</v>
      </c>
      <c r="B226" s="5" t="s">
        <v>249</v>
      </c>
      <c r="C226" s="6">
        <v>528</v>
      </c>
      <c r="D226" s="18">
        <f>C226*0.41</f>
        <v>216.48</v>
      </c>
    </row>
    <row r="227" spans="1:4" ht="20.399999999999999" x14ac:dyDescent="0.3">
      <c r="A227" s="4">
        <v>82000085</v>
      </c>
      <c r="B227" s="5" t="s">
        <v>250</v>
      </c>
      <c r="C227" s="6">
        <v>546</v>
      </c>
      <c r="D227" s="18">
        <f>C227*0.41</f>
        <v>223.85999999999999</v>
      </c>
    </row>
    <row r="228" spans="1:4" ht="20.399999999999999" x14ac:dyDescent="0.3">
      <c r="A228" s="4">
        <v>82000077</v>
      </c>
      <c r="B228" s="5" t="s">
        <v>251</v>
      </c>
      <c r="C228" s="6">
        <v>616</v>
      </c>
      <c r="D228" s="18">
        <f>C228*0.41</f>
        <v>252.55999999999997</v>
      </c>
    </row>
    <row r="229" spans="1:4" ht="20.399999999999999" x14ac:dyDescent="0.3">
      <c r="A229" s="4">
        <v>82000166</v>
      </c>
      <c r="B229" s="5" t="s">
        <v>252</v>
      </c>
      <c r="C229" s="6">
        <v>632</v>
      </c>
      <c r="D229" s="18">
        <f>C229*0.41</f>
        <v>259.12</v>
      </c>
    </row>
    <row r="230" spans="1:4" ht="20.399999999999999" x14ac:dyDescent="0.3">
      <c r="A230" s="4">
        <v>82000158</v>
      </c>
      <c r="B230" s="5" t="s">
        <v>253</v>
      </c>
      <c r="C230" s="6">
        <v>702</v>
      </c>
      <c r="D230" s="18">
        <f>C230*0.41</f>
        <v>287.82</v>
      </c>
    </row>
    <row r="231" spans="1:4" ht="30.6" x14ac:dyDescent="0.3">
      <c r="A231" s="4" t="s">
        <v>254</v>
      </c>
      <c r="B231" s="8" t="s">
        <v>255</v>
      </c>
      <c r="C231" s="6">
        <v>1200</v>
      </c>
      <c r="D231" s="18">
        <f>C231*0.41</f>
        <v>491.99999999999994</v>
      </c>
    </row>
    <row r="232" spans="1:4" ht="20.399999999999999" x14ac:dyDescent="0.3">
      <c r="A232" s="4" t="s">
        <v>256</v>
      </c>
      <c r="B232" s="5" t="s">
        <v>257</v>
      </c>
      <c r="C232" s="6">
        <v>1111</v>
      </c>
      <c r="D232" s="18">
        <f>C232*0.41</f>
        <v>455.51</v>
      </c>
    </row>
    <row r="233" spans="1:4" x14ac:dyDescent="0.3">
      <c r="A233" s="4">
        <v>82001103</v>
      </c>
      <c r="B233" s="5" t="s">
        <v>68</v>
      </c>
      <c r="C233" s="6">
        <v>280</v>
      </c>
      <c r="D233" s="18">
        <f>C233*0.41</f>
        <v>114.8</v>
      </c>
    </row>
    <row r="234" spans="1:4" x14ac:dyDescent="0.3">
      <c r="A234" s="4">
        <v>82000239</v>
      </c>
      <c r="B234" s="5" t="s">
        <v>69</v>
      </c>
      <c r="C234" s="6">
        <v>280</v>
      </c>
      <c r="D234" s="18">
        <f>C234*0.41</f>
        <v>114.8</v>
      </c>
    </row>
    <row r="235" spans="1:4" x14ac:dyDescent="0.3">
      <c r="A235" s="4" t="s">
        <v>258</v>
      </c>
      <c r="B235" s="5" t="s">
        <v>259</v>
      </c>
      <c r="C235" s="6">
        <v>130</v>
      </c>
      <c r="D235" s="18">
        <f>C235*0.41</f>
        <v>53.3</v>
      </c>
    </row>
    <row r="236" spans="1:4" x14ac:dyDescent="0.3">
      <c r="A236" s="4">
        <v>82000794</v>
      </c>
      <c r="B236" s="5" t="s">
        <v>260</v>
      </c>
      <c r="C236" s="6">
        <v>380</v>
      </c>
      <c r="D236" s="18">
        <f>C236*0.41</f>
        <v>155.79999999999998</v>
      </c>
    </row>
    <row r="237" spans="1:4" x14ac:dyDescent="0.3">
      <c r="A237" s="4" t="s">
        <v>261</v>
      </c>
      <c r="B237" s="5" t="s">
        <v>262</v>
      </c>
      <c r="C237" s="6">
        <v>566</v>
      </c>
      <c r="D237" s="18">
        <f>C237*0.41</f>
        <v>232.05999999999997</v>
      </c>
    </row>
    <row r="238" spans="1:4" x14ac:dyDescent="0.3">
      <c r="A238" s="4">
        <v>84000244</v>
      </c>
      <c r="B238" s="5" t="s">
        <v>51</v>
      </c>
      <c r="C238" s="6">
        <v>102</v>
      </c>
      <c r="D238" s="18">
        <f>C238*0.41</f>
        <v>41.82</v>
      </c>
    </row>
    <row r="239" spans="1:4" x14ac:dyDescent="0.3">
      <c r="A239" s="4">
        <v>84000252</v>
      </c>
      <c r="B239" s="5" t="s">
        <v>50</v>
      </c>
      <c r="C239" s="6">
        <v>102</v>
      </c>
      <c r="D239" s="18">
        <f>C239*0.41</f>
        <v>41.82</v>
      </c>
    </row>
    <row r="240" spans="1:4" x14ac:dyDescent="0.3">
      <c r="A240" s="4">
        <v>81000219</v>
      </c>
      <c r="B240" s="5" t="s">
        <v>263</v>
      </c>
      <c r="C240" s="6">
        <v>1820</v>
      </c>
      <c r="D240" s="18">
        <f>C240*0.41</f>
        <v>746.19999999999993</v>
      </c>
    </row>
    <row r="241" spans="1:4" ht="20.399999999999999" x14ac:dyDescent="0.3">
      <c r="A241" s="4">
        <v>87000164</v>
      </c>
      <c r="B241" s="5" t="s">
        <v>264</v>
      </c>
      <c r="C241" s="6">
        <v>700</v>
      </c>
      <c r="D241" s="18">
        <f>C241*0.41</f>
        <v>287</v>
      </c>
    </row>
    <row r="242" spans="1:4" ht="20.399999999999999" x14ac:dyDescent="0.3">
      <c r="A242" s="4">
        <v>87000180</v>
      </c>
      <c r="B242" s="5" t="s">
        <v>265</v>
      </c>
      <c r="C242" s="6">
        <v>700</v>
      </c>
      <c r="D242" s="18">
        <f>C242*0.41</f>
        <v>287</v>
      </c>
    </row>
    <row r="243" spans="1:4" x14ac:dyDescent="0.3">
      <c r="A243" s="4">
        <v>82001642</v>
      </c>
      <c r="B243" s="5" t="s">
        <v>179</v>
      </c>
      <c r="C243" s="6">
        <v>220</v>
      </c>
      <c r="D243" s="18">
        <f>C243*0.41</f>
        <v>90.199999999999989</v>
      </c>
    </row>
    <row r="244" spans="1:4" ht="20.399999999999999" x14ac:dyDescent="0.3">
      <c r="A244" s="4">
        <v>82001502</v>
      </c>
      <c r="B244" s="5" t="s">
        <v>266</v>
      </c>
      <c r="C244" s="6">
        <v>594</v>
      </c>
      <c r="D244" s="18">
        <f>C244*0.41</f>
        <v>243.54</v>
      </c>
    </row>
    <row r="245" spans="1:4" ht="30.6" x14ac:dyDescent="0.3">
      <c r="A245" s="4">
        <v>85400599</v>
      </c>
      <c r="B245" s="8" t="s">
        <v>267</v>
      </c>
      <c r="C245" s="6">
        <v>221</v>
      </c>
      <c r="D245" s="18">
        <f>C245*0.41</f>
        <v>90.61</v>
      </c>
    </row>
    <row r="246" spans="1:4" ht="20.399999999999999" x14ac:dyDescent="0.3">
      <c r="A246" s="4">
        <v>81000243</v>
      </c>
      <c r="B246" s="5" t="s">
        <v>268</v>
      </c>
      <c r="C246" s="6">
        <v>240</v>
      </c>
      <c r="D246" s="18">
        <f>C246*0.41</f>
        <v>98.399999999999991</v>
      </c>
    </row>
    <row r="247" spans="1:4" ht="20.399999999999999" x14ac:dyDescent="0.3">
      <c r="A247" s="4" t="s">
        <v>269</v>
      </c>
      <c r="B247" s="5" t="s">
        <v>270</v>
      </c>
      <c r="C247" s="6">
        <v>219</v>
      </c>
      <c r="D247" s="18">
        <f>C247*0.41</f>
        <v>89.789999999999992</v>
      </c>
    </row>
    <row r="248" spans="1:4" ht="20.399999999999999" x14ac:dyDescent="0.3">
      <c r="A248" s="4">
        <v>85400025</v>
      </c>
      <c r="B248" s="5" t="s">
        <v>271</v>
      </c>
      <c r="C248" s="6">
        <v>167</v>
      </c>
      <c r="D248" s="18">
        <f>C248*0.41</f>
        <v>68.47</v>
      </c>
    </row>
    <row r="249" spans="1:4" ht="20.399999999999999" x14ac:dyDescent="0.3">
      <c r="A249" s="4">
        <v>85400556</v>
      </c>
      <c r="B249" s="5" t="s">
        <v>272</v>
      </c>
      <c r="C249" s="6">
        <v>570</v>
      </c>
      <c r="D249" s="18">
        <f>C249*0.41</f>
        <v>233.7</v>
      </c>
    </row>
    <row r="250" spans="1:4" x14ac:dyDescent="0.3">
      <c r="A250" s="4">
        <v>85400505</v>
      </c>
      <c r="B250" s="5" t="s">
        <v>143</v>
      </c>
      <c r="C250" s="6">
        <v>102</v>
      </c>
      <c r="D250" s="18">
        <f>C250*0.41</f>
        <v>41.82</v>
      </c>
    </row>
    <row r="251" spans="1:4" x14ac:dyDescent="0.3">
      <c r="A251" s="4">
        <v>85400467</v>
      </c>
      <c r="B251" s="5" t="s">
        <v>157</v>
      </c>
      <c r="C251" s="6">
        <v>150</v>
      </c>
      <c r="D251" s="18">
        <f>C251*0.41</f>
        <v>61.499999999999993</v>
      </c>
    </row>
    <row r="252" spans="1:4" x14ac:dyDescent="0.3">
      <c r="A252" s="4">
        <v>85400220</v>
      </c>
      <c r="B252" s="5" t="s">
        <v>273</v>
      </c>
      <c r="C252" s="6">
        <v>401</v>
      </c>
      <c r="D252" s="18">
        <f>C252*0.41</f>
        <v>164.41</v>
      </c>
    </row>
    <row r="253" spans="1:4" ht="20.399999999999999" x14ac:dyDescent="0.3">
      <c r="A253" s="4">
        <v>87000040</v>
      </c>
      <c r="B253" s="5" t="s">
        <v>274</v>
      </c>
      <c r="C253" s="6">
        <v>326</v>
      </c>
      <c r="D253" s="18">
        <f>C253*0.41</f>
        <v>133.66</v>
      </c>
    </row>
    <row r="254" spans="1:4" ht="20.399999999999999" x14ac:dyDescent="0.3">
      <c r="A254" s="4">
        <v>87000059</v>
      </c>
      <c r="B254" s="5" t="s">
        <v>275</v>
      </c>
      <c r="C254" s="6">
        <v>326</v>
      </c>
      <c r="D254" s="18">
        <f>C254*0.41</f>
        <v>133.66</v>
      </c>
    </row>
    <row r="255" spans="1:4" ht="20.399999999999999" x14ac:dyDescent="0.3">
      <c r="A255" s="4">
        <v>87000067</v>
      </c>
      <c r="B255" s="5" t="s">
        <v>276</v>
      </c>
      <c r="C255" s="6">
        <v>326</v>
      </c>
      <c r="D255" s="18">
        <f>C255*0.41</f>
        <v>133.66</v>
      </c>
    </row>
    <row r="256" spans="1:4" x14ac:dyDescent="0.3">
      <c r="A256" s="4">
        <v>85400076</v>
      </c>
      <c r="B256" s="5" t="s">
        <v>277</v>
      </c>
      <c r="C256" s="6">
        <v>224</v>
      </c>
      <c r="D256" s="18">
        <f>C256*0.41</f>
        <v>91.839999999999989</v>
      </c>
    </row>
    <row r="257" spans="1:4" x14ac:dyDescent="0.3">
      <c r="A257" s="4">
        <v>85400084</v>
      </c>
      <c r="B257" s="5" t="s">
        <v>278</v>
      </c>
      <c r="C257" s="6">
        <v>224</v>
      </c>
      <c r="D257" s="18">
        <f>C257*0.41</f>
        <v>91.839999999999989</v>
      </c>
    </row>
    <row r="258" spans="1:4" ht="20.399999999999999" x14ac:dyDescent="0.3">
      <c r="A258" s="4" t="s">
        <v>149</v>
      </c>
      <c r="B258" s="5" t="s">
        <v>279</v>
      </c>
      <c r="C258" s="6">
        <v>460</v>
      </c>
      <c r="D258" s="18">
        <f>C258*0.41</f>
        <v>188.6</v>
      </c>
    </row>
    <row r="259" spans="1:4" x14ac:dyDescent="0.3">
      <c r="A259" s="4">
        <v>85400475</v>
      </c>
      <c r="B259" s="5" t="s">
        <v>280</v>
      </c>
      <c r="C259" s="6">
        <v>91</v>
      </c>
      <c r="D259" s="18">
        <f>C259*0.41</f>
        <v>37.309999999999995</v>
      </c>
    </row>
    <row r="260" spans="1:4" ht="20.399999999999999" x14ac:dyDescent="0.3">
      <c r="A260" s="4">
        <v>85400092</v>
      </c>
      <c r="B260" s="5" t="s">
        <v>281</v>
      </c>
      <c r="C260" s="6">
        <v>562</v>
      </c>
      <c r="D260" s="18">
        <f>C260*0.41</f>
        <v>230.42</v>
      </c>
    </row>
    <row r="261" spans="1:4" ht="20.399999999999999" x14ac:dyDescent="0.3">
      <c r="A261" s="4">
        <v>85400106</v>
      </c>
      <c r="B261" s="5" t="s">
        <v>282</v>
      </c>
      <c r="C261" s="6">
        <v>2100</v>
      </c>
      <c r="D261" s="18">
        <f>C261*0.41</f>
        <v>861</v>
      </c>
    </row>
    <row r="262" spans="1:4" ht="20.399999999999999" x14ac:dyDescent="0.3">
      <c r="A262" s="4">
        <v>85400181</v>
      </c>
      <c r="B262" s="5" t="s">
        <v>283</v>
      </c>
      <c r="C262" s="6">
        <v>1680</v>
      </c>
      <c r="D262" s="18">
        <f>C262*0.41</f>
        <v>688.8</v>
      </c>
    </row>
    <row r="263" spans="1:4" ht="20.399999999999999" x14ac:dyDescent="0.3">
      <c r="A263" s="4">
        <v>85400157</v>
      </c>
      <c r="B263" s="5" t="s">
        <v>284</v>
      </c>
      <c r="C263" s="6">
        <v>1680</v>
      </c>
      <c r="D263" s="18">
        <f>C263*0.41</f>
        <v>688.8</v>
      </c>
    </row>
    <row r="264" spans="1:4" ht="20.399999999999999" x14ac:dyDescent="0.3">
      <c r="A264" s="4">
        <v>85400149</v>
      </c>
      <c r="B264" s="5" t="s">
        <v>285</v>
      </c>
      <c r="C264" s="6">
        <v>656</v>
      </c>
      <c r="D264" s="18">
        <f>C264*0.41</f>
        <v>268.95999999999998</v>
      </c>
    </row>
    <row r="265" spans="1:4" ht="20.399999999999999" x14ac:dyDescent="0.3">
      <c r="A265" s="4">
        <v>85400572</v>
      </c>
      <c r="B265" s="5" t="s">
        <v>286</v>
      </c>
      <c r="C265" s="6">
        <v>657</v>
      </c>
      <c r="D265" s="18">
        <f>C265*0.41</f>
        <v>269.37</v>
      </c>
    </row>
    <row r="266" spans="1:4" x14ac:dyDescent="0.3">
      <c r="A266" s="4">
        <v>85400394</v>
      </c>
      <c r="B266" s="5" t="s">
        <v>287</v>
      </c>
      <c r="C266" s="6">
        <v>1113</v>
      </c>
      <c r="D266" s="18">
        <f>C266*0.41</f>
        <v>456.33</v>
      </c>
    </row>
    <row r="267" spans="1:4" x14ac:dyDescent="0.3">
      <c r="A267" s="4">
        <v>85400386</v>
      </c>
      <c r="B267" s="5" t="s">
        <v>288</v>
      </c>
      <c r="C267" s="6">
        <v>1956</v>
      </c>
      <c r="D267" s="18">
        <f>C267*0.41</f>
        <v>801.95999999999992</v>
      </c>
    </row>
    <row r="268" spans="1:4" x14ac:dyDescent="0.3">
      <c r="A268" s="4">
        <v>85400483</v>
      </c>
      <c r="B268" s="5" t="s">
        <v>289</v>
      </c>
      <c r="C268" s="6">
        <v>577</v>
      </c>
      <c r="D268" s="18">
        <f>C268*0.41</f>
        <v>236.57</v>
      </c>
    </row>
    <row r="269" spans="1:4" x14ac:dyDescent="0.3">
      <c r="A269" s="4">
        <v>85400491</v>
      </c>
      <c r="B269" s="5" t="s">
        <v>290</v>
      </c>
      <c r="C269" s="6">
        <v>577</v>
      </c>
      <c r="D269" s="18">
        <f>C269*0.41</f>
        <v>236.57</v>
      </c>
    </row>
    <row r="270" spans="1:4" x14ac:dyDescent="0.3">
      <c r="A270" s="4">
        <v>85400408</v>
      </c>
      <c r="B270" s="5" t="s">
        <v>291</v>
      </c>
      <c r="C270" s="6">
        <v>2502</v>
      </c>
      <c r="D270" s="18">
        <f>C270*0.41</f>
        <v>1025.82</v>
      </c>
    </row>
    <row r="271" spans="1:4" x14ac:dyDescent="0.3">
      <c r="A271" s="4">
        <v>85400610</v>
      </c>
      <c r="B271" s="5" t="s">
        <v>292</v>
      </c>
      <c r="C271" s="6">
        <v>3136</v>
      </c>
      <c r="D271" s="18">
        <f>C271*0.41</f>
        <v>1285.76</v>
      </c>
    </row>
    <row r="272" spans="1:4" x14ac:dyDescent="0.3">
      <c r="A272" s="4">
        <v>85400416</v>
      </c>
      <c r="B272" s="5" t="s">
        <v>293</v>
      </c>
      <c r="C272" s="6">
        <v>1608</v>
      </c>
      <c r="D272" s="18">
        <f>C272*0.41</f>
        <v>659.28</v>
      </c>
    </row>
    <row r="273" spans="1:4" x14ac:dyDescent="0.3">
      <c r="A273" s="4">
        <v>85400246</v>
      </c>
      <c r="B273" s="5" t="s">
        <v>294</v>
      </c>
      <c r="C273" s="6">
        <v>840</v>
      </c>
      <c r="D273" s="18">
        <f>C273*0.41</f>
        <v>344.4</v>
      </c>
    </row>
    <row r="274" spans="1:4" x14ac:dyDescent="0.3">
      <c r="A274" s="4" t="s">
        <v>295</v>
      </c>
      <c r="B274" s="5" t="s">
        <v>296</v>
      </c>
      <c r="C274" s="6">
        <v>331</v>
      </c>
      <c r="D274" s="18">
        <f>C274*0.41</f>
        <v>135.70999999999998</v>
      </c>
    </row>
    <row r="275" spans="1:4" x14ac:dyDescent="0.3">
      <c r="A275" s="4" t="s">
        <v>297</v>
      </c>
      <c r="B275" s="5" t="s">
        <v>298</v>
      </c>
      <c r="C275" s="6">
        <v>160</v>
      </c>
      <c r="D275" s="18">
        <f>C275*0.41</f>
        <v>65.599999999999994</v>
      </c>
    </row>
    <row r="276" spans="1:4" x14ac:dyDescent="0.3">
      <c r="A276" s="4">
        <v>85200085</v>
      </c>
      <c r="B276" s="5" t="s">
        <v>154</v>
      </c>
      <c r="C276" s="6">
        <v>120</v>
      </c>
      <c r="D276" s="18">
        <f>C276*0.41</f>
        <v>49.199999999999996</v>
      </c>
    </row>
    <row r="277" spans="1:4" x14ac:dyDescent="0.3">
      <c r="A277" s="4">
        <v>85200026</v>
      </c>
      <c r="B277" s="5" t="s">
        <v>299</v>
      </c>
      <c r="C277" s="6">
        <v>135</v>
      </c>
      <c r="D277" s="18">
        <f>C277*0.41</f>
        <v>55.349999999999994</v>
      </c>
    </row>
    <row r="278" spans="1:4" ht="20.399999999999999" x14ac:dyDescent="0.3">
      <c r="A278" s="4">
        <v>85400513</v>
      </c>
      <c r="B278" s="5" t="s">
        <v>300</v>
      </c>
      <c r="C278" s="6">
        <v>1147</v>
      </c>
      <c r="D278" s="18">
        <f>C278*0.41</f>
        <v>470.27</v>
      </c>
    </row>
    <row r="279" spans="1:4" ht="20.399999999999999" x14ac:dyDescent="0.3">
      <c r="A279" s="4">
        <v>85400521</v>
      </c>
      <c r="B279" s="5" t="s">
        <v>301</v>
      </c>
      <c r="C279" s="6">
        <v>1147</v>
      </c>
      <c r="D279" s="18">
        <f>C279*0.41</f>
        <v>470.27</v>
      </c>
    </row>
    <row r="280" spans="1:4" ht="20.399999999999999" x14ac:dyDescent="0.3">
      <c r="A280" s="4">
        <v>85400530</v>
      </c>
      <c r="B280" s="5" t="s">
        <v>302</v>
      </c>
      <c r="C280" s="6">
        <v>1108</v>
      </c>
      <c r="D280" s="18">
        <f>C280*0.41</f>
        <v>454.28</v>
      </c>
    </row>
    <row r="281" spans="1:4" ht="20.399999999999999" x14ac:dyDescent="0.3">
      <c r="A281" s="4">
        <v>85400548</v>
      </c>
      <c r="B281" s="5" t="s">
        <v>303</v>
      </c>
      <c r="C281" s="6">
        <v>1108</v>
      </c>
      <c r="D281" s="18">
        <f>C281*0.41</f>
        <v>454.28</v>
      </c>
    </row>
    <row r="282" spans="1:4" ht="20.399999999999999" x14ac:dyDescent="0.3">
      <c r="A282" s="4">
        <v>85400114</v>
      </c>
      <c r="B282" s="5" t="s">
        <v>304</v>
      </c>
      <c r="C282" s="6">
        <v>985</v>
      </c>
      <c r="D282" s="18">
        <f>C282*0.41</f>
        <v>403.84999999999997</v>
      </c>
    </row>
    <row r="283" spans="1:4" ht="20.399999999999999" x14ac:dyDescent="0.3">
      <c r="A283" s="4" t="s">
        <v>173</v>
      </c>
      <c r="B283" s="5" t="s">
        <v>305</v>
      </c>
      <c r="C283" s="6">
        <v>392</v>
      </c>
      <c r="D283" s="18">
        <f>C283*0.41</f>
        <v>160.72</v>
      </c>
    </row>
    <row r="284" spans="1:4" ht="20.399999999999999" x14ac:dyDescent="0.3">
      <c r="A284" s="4">
        <v>85400262</v>
      </c>
      <c r="B284" s="5" t="s">
        <v>306</v>
      </c>
      <c r="C284" s="6">
        <v>386</v>
      </c>
      <c r="D284" s="18">
        <f>C284*0.41</f>
        <v>158.26</v>
      </c>
    </row>
    <row r="285" spans="1:4" x14ac:dyDescent="0.3">
      <c r="A285" s="4">
        <v>85400211</v>
      </c>
      <c r="B285" s="5" t="s">
        <v>307</v>
      </c>
      <c r="C285" s="6">
        <v>228</v>
      </c>
      <c r="D285" s="18">
        <f>C285*0.41</f>
        <v>93.47999999999999</v>
      </c>
    </row>
    <row r="286" spans="1:4" ht="20.399999999999999" x14ac:dyDescent="0.3">
      <c r="A286" s="4">
        <v>85200077</v>
      </c>
      <c r="B286" s="5" t="s">
        <v>308</v>
      </c>
      <c r="C286" s="6">
        <v>298</v>
      </c>
      <c r="D286" s="18">
        <f>C286*0.41</f>
        <v>122.17999999999999</v>
      </c>
    </row>
    <row r="287" spans="1:4" ht="20.399999999999999" x14ac:dyDescent="0.3">
      <c r="A287" s="4">
        <v>87000164</v>
      </c>
      <c r="B287" s="5" t="s">
        <v>309</v>
      </c>
      <c r="C287" s="6">
        <v>700</v>
      </c>
      <c r="D287" s="18">
        <f>C287*0.41</f>
        <v>287</v>
      </c>
    </row>
    <row r="288" spans="1:4" ht="20.399999999999999" x14ac:dyDescent="0.3">
      <c r="A288" s="4">
        <v>87000180</v>
      </c>
      <c r="B288" s="5" t="s">
        <v>310</v>
      </c>
      <c r="C288" s="6">
        <v>700</v>
      </c>
      <c r="D288" s="18">
        <f>C288*0.41</f>
        <v>287</v>
      </c>
    </row>
    <row r="289" spans="1:4" x14ac:dyDescent="0.3">
      <c r="A289" s="4">
        <v>82001642</v>
      </c>
      <c r="B289" s="5" t="s">
        <v>179</v>
      </c>
      <c r="C289" s="6">
        <v>220</v>
      </c>
      <c r="D289" s="18">
        <f>C289*0.41</f>
        <v>90.199999999999989</v>
      </c>
    </row>
    <row r="290" spans="1:4" ht="20.399999999999999" x14ac:dyDescent="0.3">
      <c r="A290" s="4">
        <v>82000875</v>
      </c>
      <c r="B290" s="5" t="s">
        <v>311</v>
      </c>
      <c r="C290" s="6">
        <v>201</v>
      </c>
      <c r="D290" s="18">
        <f>C290*0.41</f>
        <v>82.41</v>
      </c>
    </row>
    <row r="291" spans="1:4" ht="20.399999999999999" x14ac:dyDescent="0.3">
      <c r="A291" s="4">
        <v>82000816</v>
      </c>
      <c r="B291" s="5" t="s">
        <v>312</v>
      </c>
      <c r="C291" s="6">
        <v>261</v>
      </c>
      <c r="D291" s="18">
        <f>C291*0.41</f>
        <v>107.00999999999999</v>
      </c>
    </row>
    <row r="292" spans="1:4" ht="20.399999999999999" x14ac:dyDescent="0.3">
      <c r="A292" s="4">
        <v>82000859</v>
      </c>
      <c r="B292" s="5" t="s">
        <v>313</v>
      </c>
      <c r="C292" s="6">
        <v>205</v>
      </c>
      <c r="D292" s="18">
        <f>C292*0.41</f>
        <v>84.05</v>
      </c>
    </row>
    <row r="293" spans="1:4" x14ac:dyDescent="0.3">
      <c r="A293" s="4">
        <v>82000034</v>
      </c>
      <c r="B293" s="5" t="s">
        <v>314</v>
      </c>
      <c r="C293" s="6">
        <v>350</v>
      </c>
      <c r="D293" s="18">
        <f>C293*0.41</f>
        <v>143.5</v>
      </c>
    </row>
    <row r="294" spans="1:4" x14ac:dyDescent="0.3">
      <c r="A294" s="4">
        <v>82001715</v>
      </c>
      <c r="B294" s="5" t="s">
        <v>246</v>
      </c>
      <c r="C294" s="6">
        <v>185</v>
      </c>
      <c r="D294" s="18">
        <f>C294*0.41</f>
        <v>75.849999999999994</v>
      </c>
    </row>
    <row r="295" spans="1:4" x14ac:dyDescent="0.3">
      <c r="A295" s="4">
        <v>82001707</v>
      </c>
      <c r="B295" s="5" t="s">
        <v>247</v>
      </c>
      <c r="C295" s="6">
        <v>204</v>
      </c>
      <c r="D295" s="18">
        <f>C295*0.41</f>
        <v>83.64</v>
      </c>
    </row>
    <row r="296" spans="1:4" ht="20.399999999999999" x14ac:dyDescent="0.3">
      <c r="A296" s="4">
        <v>82001502</v>
      </c>
      <c r="B296" s="5" t="s">
        <v>315</v>
      </c>
      <c r="C296" s="6">
        <v>594</v>
      </c>
      <c r="D296" s="18">
        <f>C296*0.41</f>
        <v>243.54</v>
      </c>
    </row>
    <row r="297" spans="1:4" ht="20.399999999999999" x14ac:dyDescent="0.3">
      <c r="A297" s="4">
        <v>82000182</v>
      </c>
      <c r="B297" s="5" t="s">
        <v>316</v>
      </c>
      <c r="C297" s="6">
        <v>461</v>
      </c>
      <c r="D297" s="18">
        <f>C297*0.41</f>
        <v>189.01</v>
      </c>
    </row>
    <row r="298" spans="1:4" ht="20.399999999999999" x14ac:dyDescent="0.3">
      <c r="A298" s="4">
        <v>82000174</v>
      </c>
      <c r="B298" s="5" t="s">
        <v>317</v>
      </c>
      <c r="C298" s="6">
        <v>528</v>
      </c>
      <c r="D298" s="18">
        <f>C298*0.41</f>
        <v>216.48</v>
      </c>
    </row>
    <row r="299" spans="1:4" ht="20.399999999999999" x14ac:dyDescent="0.3">
      <c r="A299" s="4">
        <v>82000085</v>
      </c>
      <c r="B299" s="5" t="s">
        <v>318</v>
      </c>
      <c r="C299" s="6">
        <v>546</v>
      </c>
      <c r="D299" s="18">
        <f>C299*0.41</f>
        <v>223.85999999999999</v>
      </c>
    </row>
    <row r="300" spans="1:4" ht="20.399999999999999" x14ac:dyDescent="0.3">
      <c r="A300" s="4">
        <v>82000077</v>
      </c>
      <c r="B300" s="5" t="s">
        <v>319</v>
      </c>
      <c r="C300" s="6">
        <v>616</v>
      </c>
      <c r="D300" s="18">
        <f>C300*0.41</f>
        <v>252.55999999999997</v>
      </c>
    </row>
    <row r="301" spans="1:4" ht="20.399999999999999" x14ac:dyDescent="0.3">
      <c r="A301" s="4">
        <v>82000166</v>
      </c>
      <c r="B301" s="5" t="s">
        <v>320</v>
      </c>
      <c r="C301" s="6">
        <v>632</v>
      </c>
      <c r="D301" s="18">
        <f>C301*0.41</f>
        <v>259.12</v>
      </c>
    </row>
    <row r="302" spans="1:4" ht="20.399999999999999" x14ac:dyDescent="0.3">
      <c r="A302" s="4">
        <v>82000158</v>
      </c>
      <c r="B302" s="5" t="s">
        <v>321</v>
      </c>
      <c r="C302" s="6">
        <v>702</v>
      </c>
      <c r="D302" s="18">
        <f>C302*0.41</f>
        <v>287.82</v>
      </c>
    </row>
    <row r="303" spans="1:4" x14ac:dyDescent="0.3">
      <c r="A303" s="4">
        <v>82000883</v>
      </c>
      <c r="B303" s="5" t="s">
        <v>232</v>
      </c>
      <c r="C303" s="6">
        <v>328</v>
      </c>
      <c r="D303" s="18">
        <f>C303*0.41</f>
        <v>134.47999999999999</v>
      </c>
    </row>
    <row r="304" spans="1:4" x14ac:dyDescent="0.3">
      <c r="A304" s="4">
        <v>82000891</v>
      </c>
      <c r="B304" s="5" t="s">
        <v>233</v>
      </c>
      <c r="C304" s="6">
        <v>328</v>
      </c>
      <c r="D304" s="18">
        <f>C304*0.41</f>
        <v>134.47999999999999</v>
      </c>
    </row>
    <row r="305" spans="1:4" x14ac:dyDescent="0.3">
      <c r="A305" s="4">
        <v>82000212</v>
      </c>
      <c r="B305" s="5" t="s">
        <v>322</v>
      </c>
      <c r="C305" s="6">
        <v>376</v>
      </c>
      <c r="D305" s="18">
        <f>C305*0.41</f>
        <v>154.16</v>
      </c>
    </row>
    <row r="306" spans="1:4" x14ac:dyDescent="0.3">
      <c r="A306" s="4">
        <v>82000298</v>
      </c>
      <c r="B306" s="5" t="s">
        <v>234</v>
      </c>
      <c r="C306" s="6">
        <v>328</v>
      </c>
      <c r="D306" s="18">
        <f>C306*0.41</f>
        <v>134.47999999999999</v>
      </c>
    </row>
    <row r="307" spans="1:4" ht="20.399999999999999" x14ac:dyDescent="0.3">
      <c r="A307" s="4">
        <v>82001286</v>
      </c>
      <c r="B307" s="5" t="s">
        <v>323</v>
      </c>
      <c r="C307" s="6">
        <v>498</v>
      </c>
      <c r="D307" s="18">
        <f>C307*0.41</f>
        <v>204.17999999999998</v>
      </c>
    </row>
    <row r="308" spans="1:4" ht="20.399999999999999" x14ac:dyDescent="0.3">
      <c r="A308" s="4">
        <v>82000786</v>
      </c>
      <c r="B308" s="5" t="s">
        <v>324</v>
      </c>
      <c r="C308" s="6">
        <v>655</v>
      </c>
      <c r="D308" s="18">
        <f>C308*0.41</f>
        <v>268.55</v>
      </c>
    </row>
    <row r="309" spans="1:4" x14ac:dyDescent="0.3">
      <c r="A309" s="4">
        <v>82000794</v>
      </c>
      <c r="B309" s="5" t="s">
        <v>325</v>
      </c>
      <c r="C309" s="6">
        <v>380</v>
      </c>
      <c r="D309" s="18">
        <f>C309*0.41</f>
        <v>155.79999999999998</v>
      </c>
    </row>
    <row r="310" spans="1:4" x14ac:dyDescent="0.3">
      <c r="A310" s="4">
        <v>82001103</v>
      </c>
      <c r="B310" s="5" t="s">
        <v>326</v>
      </c>
      <c r="C310" s="6">
        <v>280</v>
      </c>
      <c r="D310" s="18">
        <f>C310*0.41</f>
        <v>114.8</v>
      </c>
    </row>
    <row r="311" spans="1:4" x14ac:dyDescent="0.3">
      <c r="A311" s="4">
        <v>82000808</v>
      </c>
      <c r="B311" s="5" t="s">
        <v>327</v>
      </c>
      <c r="C311" s="6">
        <v>1500</v>
      </c>
      <c r="D311" s="18">
        <f>C311*0.41</f>
        <v>615</v>
      </c>
    </row>
    <row r="312" spans="1:4" x14ac:dyDescent="0.3">
      <c r="A312" s="4">
        <v>82000239</v>
      </c>
      <c r="B312" s="5" t="s">
        <v>328</v>
      </c>
      <c r="C312" s="6">
        <v>280</v>
      </c>
      <c r="D312" s="18">
        <f>C312*0.41</f>
        <v>114.8</v>
      </c>
    </row>
    <row r="313" spans="1:4" x14ac:dyDescent="0.3">
      <c r="A313" s="4">
        <v>82001251</v>
      </c>
      <c r="B313" s="5" t="s">
        <v>329</v>
      </c>
      <c r="C313" s="6">
        <v>435</v>
      </c>
      <c r="D313" s="18">
        <f>C313*0.41</f>
        <v>178.35</v>
      </c>
    </row>
    <row r="314" spans="1:4" ht="20.399999999999999" x14ac:dyDescent="0.3">
      <c r="A314" s="4">
        <v>82000026</v>
      </c>
      <c r="B314" s="5" t="s">
        <v>330</v>
      </c>
      <c r="C314" s="6">
        <v>167</v>
      </c>
      <c r="D314" s="18">
        <f>C314*0.41</f>
        <v>68.47</v>
      </c>
    </row>
    <row r="315" spans="1:4" ht="20.399999999999999" x14ac:dyDescent="0.3">
      <c r="A315" s="4" t="s">
        <v>118</v>
      </c>
      <c r="B315" s="5" t="s">
        <v>331</v>
      </c>
      <c r="C315" s="6">
        <v>168</v>
      </c>
      <c r="D315" s="18">
        <f>C315*0.41</f>
        <v>68.88</v>
      </c>
    </row>
    <row r="316" spans="1:4" ht="20.399999999999999" x14ac:dyDescent="0.3">
      <c r="A316" s="4">
        <v>82001030</v>
      </c>
      <c r="B316" s="5" t="s">
        <v>199</v>
      </c>
      <c r="C316" s="6">
        <v>300</v>
      </c>
      <c r="D316" s="18">
        <f>C316*0.41</f>
        <v>122.99999999999999</v>
      </c>
    </row>
    <row r="317" spans="1:4" ht="20.399999999999999" x14ac:dyDescent="0.3">
      <c r="A317" s="4">
        <v>87000164</v>
      </c>
      <c r="B317" s="5" t="s">
        <v>332</v>
      </c>
      <c r="C317" s="6">
        <v>700</v>
      </c>
      <c r="D317" s="18">
        <f>C317*0.41</f>
        <v>287</v>
      </c>
    </row>
    <row r="318" spans="1:4" ht="20.399999999999999" x14ac:dyDescent="0.3">
      <c r="A318" s="4">
        <v>87000180</v>
      </c>
      <c r="B318" s="5" t="s">
        <v>333</v>
      </c>
      <c r="C318" s="6">
        <v>700</v>
      </c>
      <c r="D318" s="18">
        <f>C318*0.41</f>
        <v>287</v>
      </c>
    </row>
    <row r="319" spans="1:4" ht="20.399999999999999" x14ac:dyDescent="0.3">
      <c r="A319" s="4" t="s">
        <v>256</v>
      </c>
      <c r="B319" s="5" t="s">
        <v>334</v>
      </c>
      <c r="C319" s="6">
        <v>1111</v>
      </c>
      <c r="D319" s="18">
        <f>C319*0.41</f>
        <v>455.51</v>
      </c>
    </row>
    <row r="320" spans="1:4" ht="20.399999999999999" x14ac:dyDescent="0.3">
      <c r="A320" s="4">
        <v>82001464</v>
      </c>
      <c r="B320" s="5" t="s">
        <v>226</v>
      </c>
      <c r="C320" s="6">
        <v>386</v>
      </c>
      <c r="D320" s="18">
        <f>C320*0.41</f>
        <v>158.26</v>
      </c>
    </row>
    <row r="321" spans="1:4" x14ac:dyDescent="0.3">
      <c r="A321" s="4">
        <v>82000557</v>
      </c>
      <c r="B321" s="5" t="s">
        <v>335</v>
      </c>
      <c r="C321" s="6">
        <v>362</v>
      </c>
      <c r="D321" s="18">
        <f>C321*0.41</f>
        <v>148.41999999999999</v>
      </c>
    </row>
    <row r="322" spans="1:4" ht="20.399999999999999" x14ac:dyDescent="0.3">
      <c r="A322" s="4">
        <v>82001073</v>
      </c>
      <c r="B322" s="5" t="s">
        <v>336</v>
      </c>
      <c r="C322" s="6">
        <v>372</v>
      </c>
      <c r="D322" s="18">
        <f>C322*0.41</f>
        <v>152.51999999999998</v>
      </c>
    </row>
    <row r="323" spans="1:4" ht="20.399999999999999" x14ac:dyDescent="0.3">
      <c r="A323" s="4">
        <v>82000069</v>
      </c>
      <c r="B323" s="5" t="s">
        <v>337</v>
      </c>
      <c r="C323" s="6">
        <v>466</v>
      </c>
      <c r="D323" s="18">
        <f>C323*0.41</f>
        <v>191.06</v>
      </c>
    </row>
    <row r="324" spans="1:4" ht="20.399999999999999" x14ac:dyDescent="0.3">
      <c r="A324" s="4">
        <v>82000050</v>
      </c>
      <c r="B324" s="5" t="s">
        <v>338</v>
      </c>
      <c r="C324" s="6">
        <v>534</v>
      </c>
      <c r="D324" s="18">
        <f>C324*0.41</f>
        <v>218.94</v>
      </c>
    </row>
    <row r="325" spans="1:4" x14ac:dyDescent="0.3">
      <c r="A325" s="4">
        <v>82001642</v>
      </c>
      <c r="B325" s="5" t="s">
        <v>339</v>
      </c>
      <c r="C325" s="6">
        <v>220</v>
      </c>
      <c r="D325" s="18">
        <f>C325*0.41</f>
        <v>90.199999999999989</v>
      </c>
    </row>
    <row r="326" spans="1:4" ht="20.399999999999999" x14ac:dyDescent="0.3">
      <c r="A326" s="4">
        <v>82001197</v>
      </c>
      <c r="B326" s="5" t="s">
        <v>340</v>
      </c>
      <c r="C326" s="6">
        <v>860</v>
      </c>
      <c r="D326" s="18">
        <f>C326*0.41</f>
        <v>352.59999999999997</v>
      </c>
    </row>
    <row r="327" spans="1:4" x14ac:dyDescent="0.3">
      <c r="A327" s="4">
        <v>82001510</v>
      </c>
      <c r="B327" s="5" t="s">
        <v>341</v>
      </c>
      <c r="C327" s="6">
        <v>589</v>
      </c>
      <c r="D327" s="18">
        <f>C327*0.41</f>
        <v>241.48999999999998</v>
      </c>
    </row>
    <row r="328" spans="1:4" x14ac:dyDescent="0.3">
      <c r="A328" s="4">
        <v>82001529</v>
      </c>
      <c r="B328" s="5" t="s">
        <v>342</v>
      </c>
      <c r="C328" s="6">
        <v>589</v>
      </c>
      <c r="D328" s="18">
        <f>C328*0.41</f>
        <v>241.48999999999998</v>
      </c>
    </row>
    <row r="329" spans="1:4" ht="20.399999999999999" x14ac:dyDescent="0.3">
      <c r="A329" s="4">
        <v>82001596</v>
      </c>
      <c r="B329" s="5" t="s">
        <v>343</v>
      </c>
      <c r="C329" s="6">
        <v>490</v>
      </c>
      <c r="D329" s="18">
        <f>C329*0.41</f>
        <v>200.89999999999998</v>
      </c>
    </row>
    <row r="330" spans="1:4" ht="20.399999999999999" x14ac:dyDescent="0.3">
      <c r="A330" s="4">
        <v>82001618</v>
      </c>
      <c r="B330" s="5" t="s">
        <v>344</v>
      </c>
      <c r="C330" s="6">
        <v>929</v>
      </c>
      <c r="D330" s="18">
        <f>C330*0.41</f>
        <v>380.89</v>
      </c>
    </row>
    <row r="331" spans="1:4" ht="20.399999999999999" x14ac:dyDescent="0.3">
      <c r="A331" s="4">
        <v>82001634</v>
      </c>
      <c r="B331" s="5" t="s">
        <v>345</v>
      </c>
      <c r="C331" s="6">
        <v>1445</v>
      </c>
      <c r="D331" s="18">
        <f>C331*0.41</f>
        <v>592.44999999999993</v>
      </c>
    </row>
    <row r="332" spans="1:4" x14ac:dyDescent="0.3">
      <c r="A332" s="4">
        <v>81000049</v>
      </c>
      <c r="B332" s="5" t="s">
        <v>346</v>
      </c>
      <c r="C332" s="6">
        <v>169</v>
      </c>
      <c r="D332" s="18">
        <f>C332*0.41</f>
        <v>69.289999999999992</v>
      </c>
    </row>
    <row r="333" spans="1:4" x14ac:dyDescent="0.3">
      <c r="A333" s="4">
        <v>81000057</v>
      </c>
      <c r="B333" s="5" t="s">
        <v>347</v>
      </c>
      <c r="C333" s="6">
        <v>303</v>
      </c>
      <c r="D333" s="18">
        <f>C333*0.41</f>
        <v>124.22999999999999</v>
      </c>
    </row>
    <row r="334" spans="1:4" x14ac:dyDescent="0.3">
      <c r="A334" s="4">
        <v>81000421</v>
      </c>
      <c r="B334" s="5" t="s">
        <v>348</v>
      </c>
      <c r="C334" s="6">
        <v>27</v>
      </c>
      <c r="D334" s="18">
        <f>C334*0.41</f>
        <v>11.069999999999999</v>
      </c>
    </row>
    <row r="335" spans="1:4" x14ac:dyDescent="0.3">
      <c r="A335" s="4" t="s">
        <v>349</v>
      </c>
      <c r="B335" s="5" t="s">
        <v>350</v>
      </c>
      <c r="C335" s="6">
        <v>120</v>
      </c>
      <c r="D335" s="18">
        <f>C335*0.41</f>
        <v>49.199999999999996</v>
      </c>
    </row>
    <row r="336" spans="1:4" x14ac:dyDescent="0.3">
      <c r="A336" s="4" t="s">
        <v>351</v>
      </c>
      <c r="B336" s="5" t="s">
        <v>352</v>
      </c>
      <c r="C336" s="6">
        <v>86</v>
      </c>
      <c r="D336" s="18">
        <f>C336*0.41</f>
        <v>35.26</v>
      </c>
    </row>
    <row r="337" spans="1:4" ht="20.399999999999999" x14ac:dyDescent="0.3">
      <c r="A337" s="4" t="s">
        <v>353</v>
      </c>
      <c r="B337" s="5" t="s">
        <v>354</v>
      </c>
      <c r="C337" s="6">
        <v>165</v>
      </c>
      <c r="D337" s="18">
        <f>C337*0.41</f>
        <v>67.649999999999991</v>
      </c>
    </row>
    <row r="338" spans="1:4" ht="20.399999999999999" x14ac:dyDescent="0.3">
      <c r="A338" s="4" t="s">
        <v>355</v>
      </c>
      <c r="B338" s="5" t="s">
        <v>356</v>
      </c>
      <c r="C338" s="6">
        <v>174</v>
      </c>
      <c r="D338" s="18">
        <f>C338*0.41</f>
        <v>71.339999999999989</v>
      </c>
    </row>
    <row r="339" spans="1:4" ht="20.399999999999999" x14ac:dyDescent="0.3">
      <c r="A339" s="4" t="s">
        <v>357</v>
      </c>
      <c r="B339" s="5" t="s">
        <v>358</v>
      </c>
      <c r="C339" s="6">
        <v>202</v>
      </c>
      <c r="D339" s="18">
        <f>C339*0.41</f>
        <v>82.82</v>
      </c>
    </row>
    <row r="340" spans="1:4" ht="20.399999999999999" x14ac:dyDescent="0.3">
      <c r="A340" s="4" t="s">
        <v>359</v>
      </c>
      <c r="B340" s="5" t="s">
        <v>360</v>
      </c>
      <c r="C340" s="6">
        <v>247</v>
      </c>
      <c r="D340" s="18">
        <f>C340*0.41</f>
        <v>101.27</v>
      </c>
    </row>
    <row r="341" spans="1:4" ht="20.399999999999999" x14ac:dyDescent="0.3">
      <c r="A341" s="4" t="s">
        <v>361</v>
      </c>
      <c r="B341" s="5" t="s">
        <v>362</v>
      </c>
      <c r="C341" s="6">
        <v>276</v>
      </c>
      <c r="D341" s="18">
        <f>C341*0.41</f>
        <v>113.16</v>
      </c>
    </row>
    <row r="342" spans="1:4" ht="20.399999999999999" x14ac:dyDescent="0.3">
      <c r="A342" s="4" t="s">
        <v>363</v>
      </c>
      <c r="B342" s="5" t="s">
        <v>364</v>
      </c>
      <c r="C342" s="6">
        <v>335</v>
      </c>
      <c r="D342" s="18">
        <f>C342*0.41</f>
        <v>137.35</v>
      </c>
    </row>
    <row r="343" spans="1:4" ht="20.399999999999999" x14ac:dyDescent="0.3">
      <c r="A343" s="4" t="s">
        <v>365</v>
      </c>
      <c r="B343" s="5" t="s">
        <v>366</v>
      </c>
      <c r="C343" s="6">
        <v>228</v>
      </c>
      <c r="D343" s="18">
        <f>C343*0.41</f>
        <v>93.47999999999999</v>
      </c>
    </row>
    <row r="344" spans="1:4" ht="20.399999999999999" x14ac:dyDescent="0.3">
      <c r="A344" s="4" t="s">
        <v>367</v>
      </c>
      <c r="B344" s="5" t="s">
        <v>368</v>
      </c>
      <c r="C344" s="6">
        <v>435</v>
      </c>
      <c r="D344" s="18">
        <f>C344*0.41</f>
        <v>178.35</v>
      </c>
    </row>
    <row r="345" spans="1:4" x14ac:dyDescent="0.3">
      <c r="A345" s="4" t="s">
        <v>369</v>
      </c>
      <c r="B345" s="5" t="s">
        <v>370</v>
      </c>
      <c r="C345" s="6">
        <v>167</v>
      </c>
      <c r="D345" s="18">
        <f>C345*0.41</f>
        <v>68.47</v>
      </c>
    </row>
    <row r="346" spans="1:4" x14ac:dyDescent="0.3">
      <c r="A346" s="4" t="s">
        <v>371</v>
      </c>
      <c r="B346" s="5" t="s">
        <v>372</v>
      </c>
      <c r="C346" s="6">
        <v>102</v>
      </c>
      <c r="D346" s="18">
        <f>C346*0.41</f>
        <v>41.82</v>
      </c>
    </row>
    <row r="347" spans="1:4" x14ac:dyDescent="0.3">
      <c r="A347" s="4" t="s">
        <v>373</v>
      </c>
      <c r="B347" s="5" t="s">
        <v>374</v>
      </c>
      <c r="C347" s="6">
        <v>224</v>
      </c>
      <c r="D347" s="18">
        <f>C347*0.41</f>
        <v>91.839999999999989</v>
      </c>
    </row>
    <row r="348" spans="1:4" x14ac:dyDescent="0.3">
      <c r="A348" s="4" t="s">
        <v>375</v>
      </c>
      <c r="B348" s="5" t="s">
        <v>376</v>
      </c>
      <c r="C348" s="6">
        <v>224</v>
      </c>
      <c r="D348" s="18">
        <f>C348*0.41</f>
        <v>91.839999999999989</v>
      </c>
    </row>
    <row r="349" spans="1:4" x14ac:dyDescent="0.3">
      <c r="A349" s="4" t="s">
        <v>377</v>
      </c>
      <c r="B349" s="5" t="s">
        <v>378</v>
      </c>
      <c r="C349" s="6">
        <v>150</v>
      </c>
      <c r="D349" s="18">
        <f>C349*0.41</f>
        <v>61.499999999999993</v>
      </c>
    </row>
    <row r="350" spans="1:4" x14ac:dyDescent="0.3">
      <c r="A350" s="4" t="s">
        <v>379</v>
      </c>
      <c r="B350" s="5" t="s">
        <v>380</v>
      </c>
      <c r="C350" s="6">
        <v>179</v>
      </c>
      <c r="D350" s="18">
        <f>C350*0.41</f>
        <v>73.39</v>
      </c>
    </row>
    <row r="351" spans="1:4" x14ac:dyDescent="0.3">
      <c r="A351" s="4" t="s">
        <v>381</v>
      </c>
      <c r="B351" s="5" t="s">
        <v>382</v>
      </c>
      <c r="C351" s="6">
        <v>206</v>
      </c>
      <c r="D351" s="18">
        <f>C351*0.41</f>
        <v>84.46</v>
      </c>
    </row>
    <row r="352" spans="1:4" ht="20.399999999999999" x14ac:dyDescent="0.3">
      <c r="A352" s="4" t="s">
        <v>383</v>
      </c>
      <c r="B352" s="5" t="s">
        <v>384</v>
      </c>
      <c r="C352" s="6">
        <v>372</v>
      </c>
      <c r="D352" s="18">
        <f>C352*0.41</f>
        <v>152.51999999999998</v>
      </c>
    </row>
    <row r="353" spans="1:4" x14ac:dyDescent="0.3">
      <c r="A353" s="4" t="s">
        <v>385</v>
      </c>
      <c r="B353" s="5" t="s">
        <v>386</v>
      </c>
      <c r="C353" s="6">
        <v>216</v>
      </c>
      <c r="D353" s="18">
        <f>C353*0.41</f>
        <v>88.559999999999988</v>
      </c>
    </row>
    <row r="354" spans="1:4" ht="20.399999999999999" x14ac:dyDescent="0.3">
      <c r="A354" s="4" t="s">
        <v>387</v>
      </c>
      <c r="B354" s="5" t="s">
        <v>388</v>
      </c>
      <c r="C354" s="6">
        <v>300</v>
      </c>
      <c r="D354" s="18">
        <f>C354*0.41</f>
        <v>122.99999999999999</v>
      </c>
    </row>
    <row r="355" spans="1:4" x14ac:dyDescent="0.3">
      <c r="A355" s="4" t="s">
        <v>389</v>
      </c>
      <c r="B355" s="5" t="s">
        <v>390</v>
      </c>
      <c r="C355" s="6">
        <v>117</v>
      </c>
      <c r="D355" s="18">
        <f>C355*0.41</f>
        <v>47.97</v>
      </c>
    </row>
    <row r="356" spans="1:4" ht="20.399999999999999" x14ac:dyDescent="0.3">
      <c r="A356" s="4" t="s">
        <v>391</v>
      </c>
      <c r="B356" s="5" t="s">
        <v>392</v>
      </c>
      <c r="C356" s="6">
        <v>130</v>
      </c>
      <c r="D356" s="18">
        <f>C356*0.41</f>
        <v>53.3</v>
      </c>
    </row>
    <row r="357" spans="1:4" ht="20.399999999999999" x14ac:dyDescent="0.3">
      <c r="A357" s="4" t="s">
        <v>393</v>
      </c>
      <c r="B357" s="5" t="s">
        <v>394</v>
      </c>
      <c r="C357" s="6">
        <v>201</v>
      </c>
      <c r="D357" s="18">
        <f>C357*0.41</f>
        <v>82.41</v>
      </c>
    </row>
    <row r="358" spans="1:4" ht="20.399999999999999" x14ac:dyDescent="0.3">
      <c r="A358" s="4" t="s">
        <v>395</v>
      </c>
      <c r="B358" s="5" t="s">
        <v>396</v>
      </c>
      <c r="C358" s="6">
        <v>261</v>
      </c>
      <c r="D358" s="18">
        <f>C358*0.41</f>
        <v>107.00999999999999</v>
      </c>
    </row>
    <row r="359" spans="1:4" ht="20.399999999999999" x14ac:dyDescent="0.3">
      <c r="A359" s="4" t="s">
        <v>397</v>
      </c>
      <c r="B359" s="5" t="s">
        <v>398</v>
      </c>
      <c r="C359" s="6">
        <v>205</v>
      </c>
      <c r="D359" s="18">
        <f>C359*0.41</f>
        <v>84.05</v>
      </c>
    </row>
    <row r="360" spans="1:4" ht="20.399999999999999" x14ac:dyDescent="0.3">
      <c r="A360" s="4" t="s">
        <v>399</v>
      </c>
      <c r="B360" s="5" t="s">
        <v>400</v>
      </c>
      <c r="C360" s="6">
        <v>498</v>
      </c>
      <c r="D360" s="18">
        <f>C360*0.41</f>
        <v>204.17999999999998</v>
      </c>
    </row>
    <row r="361" spans="1:4" ht="20.399999999999999" x14ac:dyDescent="0.3">
      <c r="A361" s="4" t="s">
        <v>401</v>
      </c>
      <c r="B361" s="5" t="s">
        <v>402</v>
      </c>
      <c r="C361" s="6">
        <v>167</v>
      </c>
      <c r="D361" s="18">
        <f>C361*0.41</f>
        <v>68.47</v>
      </c>
    </row>
    <row r="362" spans="1:4" x14ac:dyDescent="0.3">
      <c r="A362" s="4" t="s">
        <v>403</v>
      </c>
      <c r="B362" s="5" t="s">
        <v>404</v>
      </c>
      <c r="C362" s="6">
        <v>209</v>
      </c>
      <c r="D362" s="18">
        <f>C362*0.41</f>
        <v>85.69</v>
      </c>
    </row>
    <row r="363" spans="1:4" x14ac:dyDescent="0.3">
      <c r="A363" s="4" t="s">
        <v>405</v>
      </c>
      <c r="B363" s="5" t="s">
        <v>406</v>
      </c>
      <c r="C363" s="6">
        <v>331</v>
      </c>
      <c r="D363" s="18">
        <f>C363*0.41</f>
        <v>135.70999999999998</v>
      </c>
    </row>
    <row r="364" spans="1:4" ht="20.399999999999999" x14ac:dyDescent="0.3">
      <c r="A364" s="4" t="s">
        <v>407</v>
      </c>
      <c r="B364" s="5" t="s">
        <v>408</v>
      </c>
      <c r="C364" s="6">
        <v>160</v>
      </c>
      <c r="D364" s="18">
        <f>C364*0.41</f>
        <v>65.599999999999994</v>
      </c>
    </row>
    <row r="365" spans="1:4" ht="20.399999999999999" x14ac:dyDescent="0.3">
      <c r="A365" s="4" t="s">
        <v>409</v>
      </c>
      <c r="B365" s="5" t="s">
        <v>410</v>
      </c>
      <c r="C365" s="6">
        <v>290</v>
      </c>
      <c r="D365" s="18">
        <f>C365*0.41</f>
        <v>118.89999999999999</v>
      </c>
    </row>
    <row r="366" spans="1:4" ht="20.399999999999999" x14ac:dyDescent="0.3">
      <c r="A366" s="4" t="s">
        <v>411</v>
      </c>
      <c r="B366" s="5" t="s">
        <v>412</v>
      </c>
      <c r="C366" s="6">
        <v>535</v>
      </c>
      <c r="D366" s="18">
        <f>C366*0.41</f>
        <v>219.35</v>
      </c>
    </row>
    <row r="367" spans="1:4" x14ac:dyDescent="0.3">
      <c r="A367" s="4" t="s">
        <v>413</v>
      </c>
      <c r="B367" s="5" t="s">
        <v>414</v>
      </c>
      <c r="C367" s="6">
        <v>2640</v>
      </c>
      <c r="D367" s="18">
        <f>C367*0.41</f>
        <v>1082.3999999999999</v>
      </c>
    </row>
    <row r="368" spans="1:4" ht="20.399999999999999" x14ac:dyDescent="0.3">
      <c r="A368" s="4" t="s">
        <v>415</v>
      </c>
      <c r="B368" s="5" t="s">
        <v>421</v>
      </c>
      <c r="C368" s="6">
        <v>206</v>
      </c>
      <c r="D368" s="18">
        <f>C368*0.41</f>
        <v>84.46</v>
      </c>
    </row>
    <row r="369" spans="1:4" x14ac:dyDescent="0.3">
      <c r="A369" s="4" t="s">
        <v>416</v>
      </c>
      <c r="B369" s="5" t="s">
        <v>417</v>
      </c>
      <c r="C369" s="6">
        <v>130</v>
      </c>
      <c r="D369" s="18">
        <f>C369*0.41</f>
        <v>53.3</v>
      </c>
    </row>
    <row r="370" spans="1:4" ht="20.399999999999999" x14ac:dyDescent="0.3">
      <c r="A370" s="4" t="s">
        <v>418</v>
      </c>
      <c r="B370" s="5" t="s">
        <v>419</v>
      </c>
      <c r="C370" s="6">
        <v>160</v>
      </c>
      <c r="D370" s="18">
        <f>C370*0.41</f>
        <v>65.599999999999994</v>
      </c>
    </row>
  </sheetData>
  <mergeCells count="1">
    <mergeCell ref="A2:C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Ferreira Campos</dc:creator>
  <cp:lastModifiedBy>Juliana Campos</cp:lastModifiedBy>
  <dcterms:created xsi:type="dcterms:W3CDTF">2023-01-25T21:23:31Z</dcterms:created>
  <dcterms:modified xsi:type="dcterms:W3CDTF">2023-03-13T20:42:25Z</dcterms:modified>
</cp:coreProperties>
</file>