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ilvane.sscv\Downloads\"/>
    </mc:Choice>
  </mc:AlternateContent>
  <xr:revisionPtr revIDLastSave="0" documentId="13_ncr:1_{8CD1D8B2-46FD-4F3F-B9F9-AEB2F79C50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dontologia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" i="1"/>
</calcChain>
</file>

<file path=xl/sharedStrings.xml><?xml version="1.0" encoding="utf-8"?>
<sst xmlns="http://schemas.openxmlformats.org/spreadsheetml/2006/main" count="452" uniqueCount="422">
  <si>
    <t>Código</t>
  </si>
  <si>
    <t>PROCEDIMENTO</t>
  </si>
  <si>
    <t>CHO</t>
  </si>
  <si>
    <t>Consulta odontológica para avaliação técnica de auditoria</t>
  </si>
  <si>
    <t>Consulta odontológica inicial (NORMAS: 1)</t>
  </si>
  <si>
    <t>Consulta odontológica de Urgência (NORMAS: 2, 3, 4)</t>
  </si>
  <si>
    <t>Consulta odontológica de Urgência 24 hs (NORMAS: 2, 3, 4)</t>
  </si>
  <si>
    <t>Falta não justificada à consulta (NORMAS: 5, 6)</t>
  </si>
  <si>
    <t>Falta não justificada à perícia (NORMAS: 5, 6)</t>
  </si>
  <si>
    <t>Vistoria de Instalações (NORMAS: 7, 8, 9)</t>
  </si>
  <si>
    <t>Radiografia periapical (NORMAS: 20, 21, 22, 23, 24, 25, 26)</t>
  </si>
  <si>
    <t>Radiografia interproximal - bite-wing (NORMAS:20, 21, 22, 23, 24, 25, 26)</t>
  </si>
  <si>
    <t>Radiografia oclusal (NORMAS: 20, 21)</t>
  </si>
  <si>
    <t>Radiografia póstero-anterior (NORMAS: 20, 21)</t>
  </si>
  <si>
    <t>Radiografia da ATM (3 incidências) (NORMAS: 20, 21)</t>
  </si>
  <si>
    <t>Telerradiografia com traçado cefalométrico (NORMAS: 20, 21,27)</t>
  </si>
  <si>
    <t>Telerradiografia (NORMAS: 20, 21, 27)</t>
  </si>
  <si>
    <t>Radiografia da mão e punho – carpal (NORMAS: 20, 21)</t>
  </si>
  <si>
    <t>Modelos ortodônticos (par) (NORMA: 27)</t>
  </si>
  <si>
    <t>Slide (máximo: 8 unidades) (NORMA: 27)</t>
  </si>
  <si>
    <t>Fotografia (máximo: 8 unidades) (NORMA: 27)</t>
  </si>
  <si>
    <t>Documentação ortodôntica (NORMAS: 20, 21, 22, 27, 31)</t>
  </si>
  <si>
    <t>Radiografia panorâmica de mandíbula/maxila (ortopantomografia) com traçado cefalométrico (NORMAS: 20, 21)</t>
  </si>
  <si>
    <t>Tomografia computadorizada: 1 ATM (NORMAS: 20, 21, 22, 28, 29)</t>
  </si>
  <si>
    <t>Tomografia computadorizada: 2 ATM’s (NORMAS: 20, 21, 22, 28, 29)</t>
  </si>
  <si>
    <t>Tomografia computadorizada: 1 seio da face (NORMAS: 20, 21, 22, 28, 29)</t>
  </si>
  <si>
    <t>Tomografia computadorizada: 2 seios da face (NORMAS: 20, 21, 22, 28, 29)</t>
  </si>
  <si>
    <t>Tomografia computadorizada: 1 dente (NORMAS: 20, 21, 28, 29)</t>
  </si>
  <si>
    <t>Tomografia computadorizada: 2 dentes (NORMAS: 20, 21, 28, 29)</t>
  </si>
  <si>
    <t>Tomografia computadorizada: 3 dentes (NORMAS: 20, 21, 28, 29)</t>
  </si>
  <si>
    <t>Tomografia computadorizada: 4 dentes (NORMAS: 20, 21, 28, 29)</t>
  </si>
  <si>
    <t>Tomografia computadorizada: maxila ou mandíbula total (NORMAS: 20, 21, 28, 29)</t>
  </si>
  <si>
    <t>Teste de risco de cárie</t>
  </si>
  <si>
    <t>Teste de PH salivar</t>
  </si>
  <si>
    <t>Teste de fluxo salivar</t>
  </si>
  <si>
    <t>Diagnóstico anatomopatológico em citologia esfoliativa na região buco-maxilo- facial</t>
  </si>
  <si>
    <t>Diagnóstico anatomopatológico em material de biópsia na região buco-maxilo- facial</t>
  </si>
  <si>
    <t>Diagnóstico anatomopatológico em peça cirúrgica na região buco-maxilo-facial</t>
  </si>
  <si>
    <t>Diagnóstico anatomopatológico em punção na região buco-maxilo-facial</t>
  </si>
  <si>
    <t>Revisão de lâmina</t>
  </si>
  <si>
    <t>Painel de Imuno-histoquímica (imunoperoxidase e imunofluorescência) para diagnóstico diferencial de neoplasias</t>
  </si>
  <si>
    <t>Exame anatomopatológico pré-operatório com acompanhamento do patologista em sala cirúrgica</t>
  </si>
  <si>
    <t>Cultura para bactérias anaeróbicas</t>
  </si>
  <si>
    <t>Punção aspirativa na região buco-maxilo-facial</t>
  </si>
  <si>
    <t>Biópsia de boca</t>
  </si>
  <si>
    <t>Profilaxia: polimento coronário (NORMAS: 50, 52)</t>
  </si>
  <si>
    <t>Atividade educativa em saúde bucal (NORMAS: 50, 51, 52)</t>
  </si>
  <si>
    <t>Aplicação tópica de flúor (NORMAS: 50)</t>
  </si>
  <si>
    <t>Controle de biofilme (placa bacteriana) (NORMAS: 50, 52, 53, 55)</t>
  </si>
  <si>
    <t>Raspagem supra-gengival (por arcada) (NORMAS: 50, 54,55)</t>
  </si>
  <si>
    <t>Remineralização (4 sessões) ( P. inicial) (NORMAS: 56)</t>
  </si>
  <si>
    <t>Adequação do meio bucal (com ionômero de vidro ou IRM) (por hemiarco)</t>
  </si>
  <si>
    <t>Aplicação tópica de verniz fluoretado (NORMAS: 100, 101)</t>
  </si>
  <si>
    <t>Aplicação de selante de fóssulas e fissuras (por elemento) (NORMAS: 100, 102)</t>
  </si>
  <si>
    <t>Aplicação de selante - técnica invasiva (por elemento) (NORMAS: 100, 102)</t>
  </si>
  <si>
    <t>Aplicação de cariostático (NORMAS: 100)</t>
  </si>
  <si>
    <t>Remineralização (fluorterapia) (4 sessões) (P. inicial) (NORMAS: 100, 103)</t>
  </si>
  <si>
    <t>Restauração em ionômero de vidro até 4 faces (NORMAS: 100, 105, 106, 107)</t>
  </si>
  <si>
    <t>Restauração preventiva (ionômero + selante) (NORMAS: 100, 105, 106, 107)</t>
  </si>
  <si>
    <t>Coroa de aço em dente decíduo - Rx inicial periapical e Rx final interproximal (P. inicial e P. final) (NORMAS: 100, 105, 106, 107)</t>
  </si>
  <si>
    <t>Coroa de policarbonato em dente decíduo - Rx inicial periapical e Rx final interproximal (P. inicial e P. final) (NORMAS: 100, 105, 106, 107)</t>
  </si>
  <si>
    <t>Capeamento pulpar direto (NORMA: 100)</t>
  </si>
  <si>
    <t>Restauração temporária / tratamento expectante (NORMA: 100)</t>
  </si>
  <si>
    <t>Pulpotomia - Rx inicial periapical e Rx final periapical (P. final) (NORMA: 100)</t>
  </si>
  <si>
    <t>Exodontia simples de decíduo (NORMA: 100)</t>
  </si>
  <si>
    <t>Mantenedor de espaço fixo (P. final com mantenedor) (NORMAS: 100,104)</t>
  </si>
  <si>
    <t>Mantenedor de espaço removível (P. final com mantenedor) (NORMAS: 100,104)</t>
  </si>
  <si>
    <t>Plano inclinado (P. final com plano) (NORMA: 100)</t>
  </si>
  <si>
    <t>Condicionamento em Odontologia (por sessão, máximo: 3) (NORMA: 100)</t>
  </si>
  <si>
    <t>Ulotomia (NORMA: 100)</t>
  </si>
  <si>
    <t>Ulectomia (NORMA: 100)</t>
  </si>
  <si>
    <t>Restauração de amálgama 1 face (P. inicial e P. final) (NORMAS: 100, 105, 106, 107)</t>
  </si>
  <si>
    <t>Restauração de amálgama 2 faces (P. inicial e P. final) (NORMAS: 100, 105, 106, 107)</t>
  </si>
  <si>
    <t>Restauração de amálgama 3 faces (P. inicial e P. final) (NORMAS: 100, 105, 106, 107)</t>
  </si>
  <si>
    <t>Restauração de amálgama 4 faces (P. inicial e P. final) (NORMAS: 100, 105, 106, 107)</t>
  </si>
  <si>
    <t>Restauração em resina fotopolimerizável 4 faces (P. inicial e P. final) (NORMAS: 100, 105, 106, 107)</t>
  </si>
  <si>
    <t>Núcleo de preenchimento em ionômero de vidro ou em resina (P. inicial)</t>
  </si>
  <si>
    <t>Reimplante dentário com contenção (por elemento) - Rx final periapical (P. final)</t>
  </si>
  <si>
    <t>Tratamento conservador de luxação da articulação têmporo-mandibular - ATM</t>
  </si>
  <si>
    <t>Tratamento de fluorose - microabrasão (por elemento) (NORMA: 100)</t>
  </si>
  <si>
    <t>Sedação medicamentosa ambulatorial em pacientes com necessidades especiais em odontologia (por sessão) (Perícia inicial com laudo) (NORMA: 100, 108)</t>
  </si>
  <si>
    <t>Frenulectomia labial (P. inicial) (NORMA: 100)</t>
  </si>
  <si>
    <t>Frenulectomia lingual (P. inicial) (NORMA: 100)</t>
  </si>
  <si>
    <t>Acompanhamento de tratamento/procedimento cirúrgico em odontologia (1 por orçamento, desde que haja procedimento cirúrgico previsto) (NORMA: 100)</t>
  </si>
  <si>
    <t>Tracionamento cirúrgico com finalidade ortodôntica - Rx inicial periapical (P. Inicial e P. Final) (NORMA: 100)</t>
  </si>
  <si>
    <t>Colagem de fragmentos dentários (por elemento) (P. Final) (NORMAS: 100, 106)</t>
  </si>
  <si>
    <t>Pinos de retenção - Rx periapical inicial e Rx periapical final ( P. inicial e P. final)</t>
  </si>
  <si>
    <t>Tratamento de fluorose - microabrasão (por elemento)</t>
  </si>
  <si>
    <t>Clareamento de dente desvitalizado - Rx inicial periapical (P. inicial)</t>
  </si>
  <si>
    <t>Remoção de trabalho protético</t>
  </si>
  <si>
    <t>Preparo para núcleo intrarradicular</t>
  </si>
  <si>
    <t>Restauração em resina fotopolimerizável 4 faces (P. inicial e P. final) (NORMAS: 200, 201, 202, 203, 204, 205, 206)</t>
  </si>
  <si>
    <t>Fechamento de diastema (por faces: mesial e/ou distal, máximo 2 por elemento) (P. inicial e P. final) (NORMAS: 200, 201, 202, 203, 205, 206)</t>
  </si>
  <si>
    <t>Restauração em ionômero de vidro até 4 faces (NORMAS: 200, 201, 202, 203, 204, 205, 206)</t>
  </si>
  <si>
    <t>Coroa de acetato em dente permanente - Rx periapical inicial e Rx interproximal final (P. inicial e P. final) (NORMAS: 200, 201, 202, 203, 204, 205, 206)</t>
  </si>
  <si>
    <t>Coroa de policarbonato em dente permanente - Rx periapical inicial e Rx interproximal final (P. inicial e P. final) (NORMAS: 200, 201, 202, 203, 204, 205, 206)</t>
  </si>
  <si>
    <t>Coroa provisória com pino (P. inicial) (NORMA: 202)</t>
  </si>
  <si>
    <t>Coroa provisória sem pino (P. inicial) (NORMA: 202)</t>
  </si>
  <si>
    <t>Coroa provisória prensada em resina (só até 2º pré-molar ou com 2 ou mais elementos) (P. inicial) (NORMAS: 202, 209)</t>
  </si>
  <si>
    <t>Remoção de núcleo intrarradicular - Rx periapical inicial e Rx periapical final (P. inicial e P. Final)</t>
  </si>
  <si>
    <t>Restauração temporária / tratamento expectante</t>
  </si>
  <si>
    <t>Capeamento pulpar direto</t>
  </si>
  <si>
    <t>Recimentação de trabalhos protéticos</t>
  </si>
  <si>
    <t>Órtese miorrelaxante (placa oclusal estabilizadora) (P. Final com placa)</t>
  </si>
  <si>
    <t>Aplicação de selante de fóssulas e fissuras</t>
  </si>
  <si>
    <t>Aplicação de selante - técnica invasiva</t>
  </si>
  <si>
    <t>Núcleo cerâmico confeccionado em laboratório (só até canino) - Rx inicial periapical Rx final periapical (P. inicial e P. Final)</t>
  </si>
  <si>
    <t>Pino pré fabricado (fibra de carbono, fibra de vidro ou metálico) - Rx inicial periapical e Rx final periapical (P. inicial e P. Final)</t>
  </si>
  <si>
    <t>Núcleo metálico fundido - Rx inicial periapical e Rx final periapical (P. inicial e P. final)</t>
  </si>
  <si>
    <t>Dessensibilização dentária (por segmento, até 6)</t>
  </si>
  <si>
    <t>Dessensibilização dentinária a laser (por segmento, até 6)</t>
  </si>
  <si>
    <t>Reembasamento de coroa provisória (máximo: 2 por elemento) (NORMA: 209)</t>
  </si>
  <si>
    <t>Restauração em cerômero – onlay - Rx inicial periapical e Rx interproximal final (P. inicial e P. Final) (NORMAS: 200, 201, 202, 203, 204, 205, 206, 208)</t>
  </si>
  <si>
    <t>Restauração em cerâmica pura – inlay - Rx inicial periapical e Rx interproximal final (P. inicial e P. final) (NORMAS: 200, 202, 203, 204, 205, 206, 208)</t>
  </si>
  <si>
    <t>Coroa total em cerômero - Rx inicial periapical e Rx interproximal final (P. inicial e P. final) (só até 2º pré-molar) (NORMAS: 200, 201, 202, 203, 204, 205, 206, 208)</t>
  </si>
  <si>
    <t>Coroa total metalo-cerâmica - Rx inicial periapical e Rx interproximal final (P. inicial e P. Final) (NORMAS: 200, 201, 202, 203, 204, 205, 206, 208)</t>
  </si>
  <si>
    <t>Coroa total em cerâmica pura - Rx inicial periapical e Rx interproximal final (P. inicial e P. final) (NORMAS: 200, 201, 202, 203, 204, 205, 206, 208)</t>
  </si>
  <si>
    <t>Sedação medicamentosa ambulatorial em pacientes com necessidades especiais em odontologia (por sessão) (Perícia inicial com laudo) (NORMA: 211)</t>
  </si>
  <si>
    <t>Colagem de fragmentos dentários (por elemento) (P. Final) (NORMA: 202)</t>
  </si>
  <si>
    <t>Remoção dos fatores de retenção do Biofilme Dental (Placa Bacteriana) (2 arcadas) (identificação obrigatória no odontograma) (P. inicial) (NORMA: 207)</t>
  </si>
  <si>
    <t>Tratamento endodôntico unirradicular - Rx periapical inicial e Rx periapical final (P. inicial e P. final) (NORMAS: 300, 301, 302, 304, 305)</t>
  </si>
  <si>
    <t>Remoção de núcleo intrarradicular - Rx periapical inicial e Rx periapical final (P. inicial e P. final)</t>
  </si>
  <si>
    <t>Pulpotomia - Rx inicial periapical e Rx final periapical (P. final)</t>
  </si>
  <si>
    <t>Tratamento endodôndico de dente com rizogênese incompleta - Rx periapical inicial e Rx periapical final (por sessão, máximo: 6) ( P. inicial e P. final)</t>
  </si>
  <si>
    <t>Curativo de demora em endodontia (por sessão, máximo 02 por dente)</t>
  </si>
  <si>
    <t>Remoção de corpo estranho intracanal - Rx periapical inicial e Rx periapical final (por corpo estranho) (P. inicial e P. final)</t>
  </si>
  <si>
    <t>Incisão e Drenagem intra-oral de abscesso, hematoma e/ou flegmão da região buco-maxilo-facial</t>
  </si>
  <si>
    <t>Coroa provisória com pino (P. inicial)</t>
  </si>
  <si>
    <t>Coroa provisória sem pino (P. inicial)</t>
  </si>
  <si>
    <t>Apicetomia unirradiculares sem obturação retrógrada - Rx periapical inicial e Rx periapical final (P. inicial e P. final)</t>
  </si>
  <si>
    <t>Apicetomia unirradiculares com obturação retrógrada - Rx periapical inicial e Rx periapical final (P. inicial e P. final)</t>
  </si>
  <si>
    <t>Apicetomia birradiculares sem obturação retrógrada - Rx periapical inicial e Rx periapical final (P. inicial e P. final)</t>
  </si>
  <si>
    <t>Apicetomia birradiculares com obturação retrógrada - Rx periapical inicial e Rx periapical final (P. inicial e P. final)</t>
  </si>
  <si>
    <t>Apicetomia multirradiculares sem obturação retrógrada - Rx periapical inicial e Rx periapical final (P. inicial e P. final)</t>
  </si>
  <si>
    <t>Apicetomia multirradiculares com obturação retrógrada - Rx periapical inicial e Rx periapical final (P. inicial e P. final)</t>
  </si>
  <si>
    <t>Tratamento endodôntico birradicular - Rx periapical inicial e Rx periapical final (P. inicial e P. Final) (NORMAS: 300, 301, 302, 304, 305)</t>
  </si>
  <si>
    <t>Tratamento endodôntico multirradicular - Rx periapical inicial e Rx periapical final (P. inicial e P. final) (NORMAS: 300, 301, 302, 304, 305)</t>
  </si>
  <si>
    <t>Retratamento endodôntico unirradicular - Rx periapical inicial e Rx periapical final (P. inicial e P. final) (NORMAS: 300, 301, 302, 304, 305)</t>
  </si>
  <si>
    <t>Retratamento endodôntico birradicular - Rx periapical inicial e Rx periapical final (P. inicial e P. final) (NORMAS: 300, 301, 302, 304, 305)</t>
  </si>
  <si>
    <t>Retratamento endodôntico multirradicular - Rx periapical inicial e Rx periapical final(P. inicial e P. final) (NORMAS: 300, 301, 302, 304, 305)</t>
  </si>
  <si>
    <t>Tratamento de perfuração endodôntica - Rx periapical inicial e Rx periapical final (P. inicial e P. final) (NORMAS: 300, 302, 304, 305)</t>
  </si>
  <si>
    <t>Clareamento de dente desvitalizado - Rx inicial (P. inicial) (NORMA: 303)</t>
  </si>
  <si>
    <t>Sedação consciente com óxido nitroso e oxigênio em pacientes com necessidades especiais em odontologia (por sessão) (Perícia inicial com laudo) (NORMA: 306)</t>
  </si>
  <si>
    <t>Tratamento de abscesso periodontal agudo (por elemento)</t>
  </si>
  <si>
    <t>Tratamento de gengivite necrosante aguda - GNA (duas arcadas)</t>
  </si>
  <si>
    <t>Tratamento da periodontite ulcerativa necrosante aguda (duas arcadas)</t>
  </si>
  <si>
    <t>Dessensibilização dentária (por segmento)</t>
  </si>
  <si>
    <t>Controle de biofilme (placa bacteriana) - por sessão, máximo de: 2 p/ periodontite leve e 3 para avançada (NORMAS: 404, 405, 406)</t>
  </si>
  <si>
    <t>Imobilização dentária em dentes permanentes (por segmento, até 6) (P. Inicial com laudo) (NORMA: 407)</t>
  </si>
  <si>
    <t>Frenulectomia labial (P. inicial)</t>
  </si>
  <si>
    <t>Frenulectomia lingual (P. inicial)</t>
  </si>
  <si>
    <t>Bridectomia (P. inicial)</t>
  </si>
  <si>
    <t>Aumento de coroa clínica (por elemento) - Rx periapical inicial (P. inicial)</t>
  </si>
  <si>
    <t>Ulotomia</t>
  </si>
  <si>
    <t>Ulectomia</t>
  </si>
  <si>
    <t>Remoção dos fatores de retenção do Biofilme Dental (Placa Bacteriana) (2 arcadas) (identificação obrigatória no odontograma) (P. inicial) (NORMA: 409)</t>
  </si>
  <si>
    <t>Proservação pré cirúrgica (1 por orçamento, desde que haja previsão de procedimento cirúrgico) (NORMAS: 403, 410)</t>
  </si>
  <si>
    <t>Gengivectomia (por segmento) (P. inicial) (NORMA: 410)</t>
  </si>
  <si>
    <t>Cirurgia odontológica a retalho (por segmento) (P. inicial) (NORMAS: 403, 410)</t>
  </si>
  <si>
    <t>Sepultamento radicular (por raiz) - Rx periapical inicial e Rx periapical final (P. inicial e P. final) (NORMAS: 410, 411)</t>
  </si>
  <si>
    <t>Cunha proximal (por elemento)(P. inicial) (NORMAS: 410, 415)</t>
  </si>
  <si>
    <t>Aprofundamento/aumento de vestíbulo (por segmento) (P. inicial) (NORMA: 410)</t>
  </si>
  <si>
    <t>Enxerto pediculado (por elemento) (P. inicial e P. final) (NORMA: 410)</t>
  </si>
  <si>
    <t>Enxerto gengival livre (por elemento) (P. inicial e P. final) (NORMA: 410)</t>
  </si>
  <si>
    <t>Enxerto conjuntivo subepitelial (por elemento) (P. inicial e P. final) (NORMA: 410)</t>
  </si>
  <si>
    <t>Amputação radicular sem obturação retrógrada (por raiz) - Rx periapical inicial e Rx periapical final (P. inicial e P. final) (NORMAS: 410, 411)</t>
  </si>
  <si>
    <t>Amputação radicular com obturação retrógrada - Rx periapical inicial e Rx periapical final (P. inicial e P. final) (NORMAS: 410, 411)</t>
  </si>
  <si>
    <t>Tratamento odontológico regenerativo com enxerto de osso autógeno - Rx periapical inicial e Rx periapical final (P. inicial e P. final) (NORMAS: 410, 414)</t>
  </si>
  <si>
    <t>Exodontia simples de permanente - Rx periapical inicial e Rx periapical final (P. inicial e P. final) (NORMAS: 411, 415)</t>
  </si>
  <si>
    <t>Exodontia de raiz residual (por raiz) - Rx periapical inicial e Rx periapical final (P. Inicial e P. Final) (NORMAS: 411, 415)</t>
  </si>
  <si>
    <t>Remoção de dentes inclusos / impactados - Rx periapical inicial e Rx periapical final – aceita-se panorâmica (P. inicial e P. final) (NORMAS: 411, 415)</t>
  </si>
  <si>
    <t>Alveoloplastia (por segmento) (P. inicial) (NORMA: 416)</t>
  </si>
  <si>
    <t>Apicetomia unirradiculares sem obturação retrógrada - Rx periapical inicial e Rx periapical final (P. inicial e P. final) (NORMA: 410)</t>
  </si>
  <si>
    <t>Apicetomia unirradiculares com obturação retrógrada - Rx periapical inicial e Rx periapical final (P. inicial e P. final) (NORMA: 410)</t>
  </si>
  <si>
    <t>Apicetomia birradiculares sem obturação retrógrada - Rx periapical inicial e Rx periapical final (P. inicial e P. final) (NORMA: 410)</t>
  </si>
  <si>
    <t>Retorno para acompanhamento de lesão bucal (máximo : 3 sessões)</t>
  </si>
  <si>
    <t>Exérese ou excisão de mucocele</t>
  </si>
  <si>
    <t>Halitometria</t>
  </si>
  <si>
    <t>Tracionamento cirúrgico com finalidade ortodôntica - Rx periapical inicial (P. Inicial/ P. Final)</t>
  </si>
  <si>
    <t>Apicetomia birradiculares com obturação retrógrada - Rx periapical inicial e Rx periapical final (P. inicial e P. final) (NORMA: 410)</t>
  </si>
  <si>
    <t>Apicetomia multirradiculares sem obturação retrógrada - Rx periapical inicial e Rx periapical final (P. inicial e P. final) (NORMA: 410)</t>
  </si>
  <si>
    <t>Apicetomia multirradiculares com obturação retrógrada - Rx periapical inicial e Rx periapical final (P. inicial e P. final) (NORMA: 410)</t>
  </si>
  <si>
    <t>Tratamento regenerativo com uso de barreira (por dente) - enviar etiqueta da barreira para a perícia final - Rx periapical inicial e Rx periapical final (P. inicial e P. final) (NORMAS: 410, 413, 414)</t>
  </si>
  <si>
    <t>Tratamento regenerativo com materiais enxertantes (por dente) - Rx periapical inicial e Rx periapical final (P. inicial e P. final) (NORMAS: 410, 414)</t>
  </si>
  <si>
    <t>Diagnóstico e tratamento de halitose (NORMA: 412)</t>
  </si>
  <si>
    <t>Sedação medicamentosa ambulatorial em pacientes com necessidades especiais em odontologia (por sessão) (Perícia inicial com laudo) (NORMA: 417)</t>
  </si>
  <si>
    <t>Planejamento em prótese (modelo de estudo: par; montagem em articulador semi-ajustável) (só para PPR e prótese total) (P. Inicial e Final com apresentação dos modelos)</t>
  </si>
  <si>
    <t>Núcleo metálico fundido - Rx periapical inicial e Rx periapical final (P. inicial e P. final)</t>
  </si>
  <si>
    <t>Prótese parcial removível provisória em acrílico com ou sem grampos (P. inicial)</t>
  </si>
  <si>
    <t>Reembasamento de prótese total ou parcial - imediato (em consultório) (P. final)</t>
  </si>
  <si>
    <t>Reembasamento de prótese total ou parcial - mediato (em laboratório)</t>
  </si>
  <si>
    <t>Prótese total imediata (P. inicial)</t>
  </si>
  <si>
    <t>Órtese miorrelaxante (placa oclusal estabilizadora) (P. final com placa)</t>
  </si>
  <si>
    <t>Conserto em prótese total ou parcial</t>
  </si>
  <si>
    <t>Restauração metálica fundida - Rx periapical inicial e Rx interproximal final (P. inicial e P. Final) (NORMAS: 500, 502, 503, 505, 508)</t>
  </si>
  <si>
    <t>Coroa de aço em dente permanente - Rx periapical inicial e Rx interproximal final (P. inicial e P. final) (NORMAS: 500, 502, 503, 505, 507, 508)</t>
  </si>
  <si>
    <t>Coroa provisória com pino (P. inicial) (NORMA: 506)</t>
  </si>
  <si>
    <t>Coroa provisória sem pino (P. inicial) (NORMA: 506)</t>
  </si>
  <si>
    <t>Coroa provisória prensada em resina (só até 2º pré-molar ou com 2 ou mais elementos) (P. inicial) (NORMA: 506)</t>
  </si>
  <si>
    <t>Reembasamento de coroa provisória (max.: 2 por elemento) (NORMA: 506)</t>
  </si>
  <si>
    <t>Coroa total acrílica prensada (só até canino) - Rx periapical inicial (P. inicial e P. final) (NORMAS: 500, 502, 503, 505, 507, 508)</t>
  </si>
  <si>
    <t>Coroa total metalo-cerâmica - Rx periapical inicial e Rx interproximal final (P. inicial e P. Final) (NORMAS: 500, 502, 503, 505, 507, 508)</t>
  </si>
  <si>
    <t>Prótese parcial removível com grampos bilateral (P. inicial e P. final) (NORMA: 508)</t>
  </si>
  <si>
    <t>Prótese total (P. inicial e P. final) (NORMA: 508)</t>
  </si>
  <si>
    <t>Prótese total caracterizada (P. inicial e P. final) (NORMA: 508)</t>
  </si>
  <si>
    <t>Reparo ou substituição de dentes em prótese total ou parcial</t>
  </si>
  <si>
    <t>Núcleo cerâmico confeccionado em laboratório (só até canino) - Rx periapical inicial e Rx periapical final (P. inicial e P. Final)</t>
  </si>
  <si>
    <t>Pino pré fabricado (fibra de carbono, fibra de vidro ou metálico) - Rx periapical inicial e Rx periapical final (P. inicial e P. final)</t>
  </si>
  <si>
    <t>Remoção de núcleo intrarradicular - Rx inicial periapical e Rx final periapical (P. inicial e P. final)</t>
  </si>
  <si>
    <t>Preparo para núcleo intrarradicular (NORMA: 504)</t>
  </si>
  <si>
    <t>Restauração em cerâmica pura – inlay - Rx periapical inicial Rx interproximal final (P. inicial e P. final) (NORMAS: 500, 502, 503, 505, 507, 508)</t>
  </si>
  <si>
    <t>Restauração em cerômero – onlay - Rx periapical inicial e Rx interproximal final (P. inicial e P. final) (NORMAS: 500, 502, 503, 505, 507, 508)</t>
  </si>
  <si>
    <t>Coroa total em cerômero - Rx periapical inicial e Rx interproximal final (P. inicial e P. final) (só até 2º pré-molar) (NORMAS: 500, 502, 503, 505, 507, 508)</t>
  </si>
  <si>
    <t>Sedação medicamentosa ambulatorial em pacientes com necessidades especiais em odontologia (por sessão) (Perícia inicial com laudo) (NORMA: 509)</t>
  </si>
  <si>
    <t>Exodontia simples de permanente - Rx periapical inicial e Rx periapical final (P. inicial e P. final) (NORMAS: 600, 602, 607)</t>
  </si>
  <si>
    <t>Exodontia de raiz residual (por raiz) - Rx periapical inicial e Rx periapical final (P. inicial e P. Final) (NORMAS: 600, 602, 607)</t>
  </si>
  <si>
    <t>Alveoloplastia (por segmento) (P. inicial) (NORMA: 609)</t>
  </si>
  <si>
    <t>Tracionamento cirúrgico com finalidade ortodôntica - Rx periapical inicial (P. inicial e P. final) (NORMA: 602)</t>
  </si>
  <si>
    <t>Apicetomia unirradiculares com obturação retrógrada - Rx periapical inicial e Rx periapical final (P. inicial e P. final) (NORMA: 602)</t>
  </si>
  <si>
    <t>Apicetomia birradiculares sem obturação retrógrada - Rx periapical inicial e Rx periapical final (P. inicial e P. Final) (NORMA: 602)</t>
  </si>
  <si>
    <t>Apicetomia birradiculares com obturação retrógrada - Rx periapical inicial e Rx periapical final (P. inicial e P. final) (NORMA: 602)</t>
  </si>
  <si>
    <t>Apicetomia multirradiculares sem obturação retrógrada - Rx periapical inicial e Rx periapical final (P. inicial e P. final) (NORMA: 602)</t>
  </si>
  <si>
    <t>Apicetomia multirradiculares com obturação retrógrada - Rx periapical inicial e Rx periapical final (P. inicial e P. final) (NORMA: 602)</t>
  </si>
  <si>
    <t>Reimplante dentário com contenção ( por elemento) - Rx periapical final (P. final)</t>
  </si>
  <si>
    <t>Proservação pré-cirúrgica (1 por orçamento, desde que haja procedimento cirúrgico previsto)</t>
  </si>
  <si>
    <t>Redução simples de luxação de Articulação Têmporo-mandibular (ATM) - Rx inicial (P. inicial)</t>
  </si>
  <si>
    <t>Tratamento cirúrgico das fístulas buco nasal (P. inicial)</t>
  </si>
  <si>
    <t>Tratamento cirúrgico das fístulas buco sinusal (P. inicial)</t>
  </si>
  <si>
    <t>Exérese ou excisão de cistos odontológicos - Rx periapical inicial ou outro adequado a verificação da lesão (P. inicial) (NORMA: 601)</t>
  </si>
  <si>
    <t>Exérese ou excisão de mucocele (NORMA: 601)</t>
  </si>
  <si>
    <t>Punção aspirativa na região buco-maxilo-facial (NORMA: 601)</t>
  </si>
  <si>
    <t>Exérese ou excisão de rânula (P. inicial) (NORMA: 601)</t>
  </si>
  <si>
    <t>Biópsia de boca (NORMA: 601)</t>
  </si>
  <si>
    <t>Tratamento regenerativo com materiais enxertantes (por dente) - Rx periapical inicial e Rx periapical final (P. inicial e P. final) (NORMA: 603)</t>
  </si>
  <si>
    <t>Cunha proximal (por elemento) (P. inicial) (NORMA: 608)</t>
  </si>
  <si>
    <t>Odonto-secção (por dente) - Rx periapical inicial e Rx periapical final (P. inicial e P. Final) (NORMA: 600)</t>
  </si>
  <si>
    <t>Amputação radicular com obturação retrógrada - Rx periapical inicial e Rx periapical final (P. inicial e P. final) (NORMA: 600)</t>
  </si>
  <si>
    <t>Tratamento cirúrgico de tumores benignos de tecidos ósseos/cartilaginosos na região buco-maxilo-facial - Rx inicial (P. inicial) (NORMA: 604)</t>
  </si>
  <si>
    <t>Tratamento Cirúrgico para tumores odontogênicos benignos – sem reconstrução - Rx inicial (P. inicial) (NORMA: 606)</t>
  </si>
  <si>
    <t>Consulta odontológica de Urgência (NORMAS: 700, 701, 702, 703)</t>
  </si>
  <si>
    <t>Consulta odontológica de Urgência 24 hs (NORMAS: 700, 701, 702, 703)</t>
  </si>
  <si>
    <t>Radiografia periapical (NORMAS: 700, 701, 702, 703)</t>
  </si>
  <si>
    <t>Restauração temporária / tratamento expectante (NORMAS: 700, 701, 702, 703)</t>
  </si>
  <si>
    <t>Aplicação de cariostático (4 hemiarcos) (NORMAS: 700, 701, 702, 703)</t>
  </si>
  <si>
    <t>Núcleo de preenchimento em ionômero de vidro ou em resina (só para dentes com endodontia) (P. Final) (NORMAS: 700, 701, 702, 703)</t>
  </si>
  <si>
    <t>Ajuste Oclusal por desgaste seletivo (NORMAS: 700, 701, 702, 703)</t>
  </si>
  <si>
    <t>Remoção de trabalho protético  (NORMAS: 700, 701, 702, 703)</t>
  </si>
  <si>
    <t>Coroa provisória com pino (NORMAS: 700, 701, 702, 703)</t>
  </si>
  <si>
    <t>Coroa provisória sem pino (NORMAS: 700, 701, 702, 703)</t>
  </si>
  <si>
    <t>Recimentação de trabalhos protéticos (NORMAS: 700, 701, 702, 703)</t>
  </si>
  <si>
    <t>Capeamento pulpar direto (NORMAS: 700, 701, 702, 703)</t>
  </si>
  <si>
    <t>Pulpotomia (NORMAS: 700, 701, 702, 703)</t>
  </si>
  <si>
    <t>Tratamento endodôntico em dente decíduo - Rx periapical inicial e Rx periapical final (P. Final) (NORMAS: 700, 701, 702, 703)</t>
  </si>
  <si>
    <t>Pulpectomia (NORMAS: 700, 701, 702, 703)</t>
  </si>
  <si>
    <t>Incisão e Drenagem intra-oral de abscesso, hematoma e/ou flegmão da região buco-maxilo-facial (NORMAS: 700, 701, 702, 703)</t>
  </si>
  <si>
    <t>Exodontia simples de decíduo (NORMAS: 700, 701, 702, 703)</t>
  </si>
  <si>
    <t>Condicionamento em Odontologia (apenas um, referente à consulta de urgência) (NORMAS: 700, 701, 702, 703)</t>
  </si>
  <si>
    <t>Exodontia de raiz residual (por raiz) - Rx periapical inicial e Rx periapical final (P. Final) (NORMAS: 700, 701, 702, 703)</t>
  </si>
  <si>
    <t>Tratamento de abscesso periodontal agudo (NORMAS: 700, 701, 702, 703)</t>
  </si>
  <si>
    <t>Conserto em prótese total ou parcial (NORMAS: 700, 701, 702, 703)</t>
  </si>
  <si>
    <t>Avaliação para diagnóstico e plano de tratamento de DTM (P. Inicial, com laudo) (Normas: 800, 801)</t>
  </si>
  <si>
    <r>
      <t xml:space="preserve">Manutenção </t>
    </r>
    <r>
      <rPr>
        <u/>
        <sz val="8"/>
        <color theme="1"/>
        <rFont val="Calibri"/>
        <family val="2"/>
        <scheme val="minor"/>
      </rPr>
      <t>mensal</t>
    </r>
    <r>
      <rPr>
        <sz val="8"/>
        <color theme="1"/>
        <rFont val="Calibri"/>
        <family val="2"/>
        <scheme val="minor"/>
      </rPr>
      <t xml:space="preserve"> do tratamento de DTM (por sessão – até 6 sessões) ( P. Inicial com relatório) (Normas: 800, 803)</t>
    </r>
  </si>
  <si>
    <t>Administração e infiltração de fármacos (P. Inicial com laudo) (Normas: 800)</t>
  </si>
  <si>
    <t>Sessões de laserterapia (por sessão – máximo 05 sessões por articulação) (P. inicial com laudo) (Normas: 800)</t>
  </si>
  <si>
    <t>00010140</t>
  </si>
  <si>
    <t>00010150</t>
  </si>
  <si>
    <t>00010160</t>
  </si>
  <si>
    <t>00020330</t>
  </si>
  <si>
    <t>00020370</t>
  </si>
  <si>
    <t>00020375</t>
  </si>
  <si>
    <t>00020380</t>
  </si>
  <si>
    <t>00020385</t>
  </si>
  <si>
    <t>00020386</t>
  </si>
  <si>
    <t>00020387</t>
  </si>
  <si>
    <t>00020388</t>
  </si>
  <si>
    <t>00020389</t>
  </si>
  <si>
    <t>00020390</t>
  </si>
  <si>
    <t>00030410</t>
  </si>
  <si>
    <t>00030422</t>
  </si>
  <si>
    <t>00030424</t>
  </si>
  <si>
    <t>00030425</t>
  </si>
  <si>
    <t>00030426</t>
  </si>
  <si>
    <t>00030427</t>
  </si>
  <si>
    <t>00030428</t>
  </si>
  <si>
    <t>00051090</t>
  </si>
  <si>
    <t>00062040</t>
  </si>
  <si>
    <t>00062090</t>
  </si>
  <si>
    <t>00062095</t>
  </si>
  <si>
    <t>00062160</t>
  </si>
  <si>
    <t>00062215</t>
  </si>
  <si>
    <t>00084045</t>
  </si>
  <si>
    <t>00084000</t>
  </si>
  <si>
    <t>00084010</t>
  </si>
  <si>
    <t>00084035</t>
  </si>
  <si>
    <t>00084090</t>
  </si>
  <si>
    <t>00084390</t>
  </si>
  <si>
    <t>00084400</t>
  </si>
  <si>
    <t>00084415</t>
  </si>
  <si>
    <t>00084500</t>
  </si>
  <si>
    <t>000105025</t>
  </si>
  <si>
    <t>000105380</t>
  </si>
  <si>
    <t>000105385</t>
  </si>
  <si>
    <t>000105430</t>
  </si>
  <si>
    <t>00117330</t>
  </si>
  <si>
    <t>00117040</t>
  </si>
  <si>
    <t>00117340</t>
  </si>
  <si>
    <t>00117350</t>
  </si>
  <si>
    <t>00117360</t>
  </si>
  <si>
    <t>00117370</t>
  </si>
  <si>
    <t>00117080</t>
  </si>
  <si>
    <t>00117085</t>
  </si>
  <si>
    <t>00117380</t>
  </si>
  <si>
    <t>00117100</t>
  </si>
  <si>
    <t>00117110</t>
  </si>
  <si>
    <t>00117115</t>
  </si>
  <si>
    <t>00117390</t>
  </si>
  <si>
    <t>00117400</t>
  </si>
  <si>
    <t>00117130</t>
  </si>
  <si>
    <t>00117410</t>
  </si>
  <si>
    <t>00117160</t>
  </si>
  <si>
    <t>00117170</t>
  </si>
  <si>
    <t>00117180</t>
  </si>
  <si>
    <t>00117420</t>
  </si>
  <si>
    <t>00117210</t>
  </si>
  <si>
    <t>00117220</t>
  </si>
  <si>
    <t>00117230</t>
  </si>
  <si>
    <t>00117240</t>
  </si>
  <si>
    <t>00117250</t>
  </si>
  <si>
    <t>00117260</t>
  </si>
  <si>
    <t>00117280</t>
  </si>
  <si>
    <t>00117300</t>
  </si>
  <si>
    <t>00117310</t>
  </si>
  <si>
    <t>00117320</t>
  </si>
  <si>
    <t>00117450</t>
  </si>
  <si>
    <t>00128010</t>
  </si>
  <si>
    <t>00128020</t>
  </si>
  <si>
    <t>00128030</t>
  </si>
  <si>
    <t>00128040</t>
  </si>
  <si>
    <t>00128050</t>
  </si>
  <si>
    <t>LISTA DE PROCEDIMENTOS ODONTOLOGICO</t>
  </si>
  <si>
    <t>VALOR(R$)</t>
  </si>
  <si>
    <t>Radiografia panorâmica de mandíbula/maxila (ortopantomografia) (NORMAS: 20,21)</t>
  </si>
  <si>
    <t>Exame anatomopatológico pré-operatório com deslocamento da peça ao laboratório</t>
  </si>
  <si>
    <t>Painel de Imuno-histoquímica (imunoperoxidase e imunofluorescência) para determinação de prognóstico de neoplasias</t>
  </si>
  <si>
    <t>Adequação do meio bucal (com ionômero de vidro ou IRM) (por hemiarco) (NORMA: 100)</t>
  </si>
  <si>
    <t>Coroa de acetato em dente decíduo - Rx inicial periapical e Rx final interproximal (P. inicial e P. final) (NORMAS: 100, 105, 106, 107)</t>
  </si>
  <si>
    <t>Tratamento endodôntico em dente decíduo - Rx final periapical (P. final) (NORMA:100)</t>
  </si>
  <si>
    <t>Órtese miorrelaxante (placa oclusal estabilizadora) (P. final com placa) (NORMA:100)</t>
  </si>
  <si>
    <t>Restauração em resina fotopolimerizável 1 face (P. inicial e P. final) (NORMAS: 100,105, 106, 107)</t>
  </si>
  <si>
    <t>Restauração em resina fotopolimerizável 2 faces (P. inicial e P. Final) (NORMAS: 100,105, 106, 107)</t>
  </si>
  <si>
    <t>Restauração em cerômero - inlay - Rx inicial periapical e Rx interproximal final (P.inicial e P. Final) (NORMAS: 200, 201, 202, 203, 204, 205, 206, 208)</t>
  </si>
  <si>
    <t>Sedação consciente com óxido nitroso e oxigênio em pacientes com necessidades especiais em odontologia (por sessão) (Perícia inicial com laudo)(NORMA: 211)</t>
  </si>
  <si>
    <t>Exodontia a retalho - Rx periapical inicial e Rx periapical final (P. inicial e P.final) (NORMAS: 411, 415)</t>
  </si>
  <si>
    <t>Sedação consciente com óxido nitroso e oxigênio em pacientes com necessidades especiais em odontologia (por sessão)(Perícia inicial com laudo)(NORMA: 417)</t>
  </si>
  <si>
    <t>Diagnóstico por meio de enceramento (por elemento) (só para PPR e prótesetotal) (P. Inicial e Final com apresentação dos elementos encerados)</t>
  </si>
  <si>
    <t>Análise oclusal para diagnóstico (JIG, modelo de estudo e montagem em articulador) (P. inicial com laudo e Final com apresentação dos modelos e JIG)(NORMA: 501)</t>
  </si>
  <si>
    <t>Tratamento conservador de luxação da articulação têmporo-mandibular -ATM</t>
  </si>
  <si>
    <t>Amputação radicular sem obturação retrógrada (por raiz) - Rx periapicalinicial e Rx periapical final (P. inicial e P. final)(NORMA: 600)</t>
  </si>
  <si>
    <t>Tratamento cirúrgico dos tumores benignos de tecidos moles na regiãobuco-maxilo-facial (P. inicial) (NORMA: 605)</t>
  </si>
  <si>
    <t>Restauração em resina fotopolimerizável 1 face (P. Final) (NORMAS: 700, 701, 702,703, 704, 705)</t>
  </si>
  <si>
    <t>Restauração em resina fotopolimerizável 2 faces (P. Final) (NORMAS: 700, 701, 702,703, 704, 705)</t>
  </si>
  <si>
    <t>Faceta direta em resina fotopolimerizável (P. inicial e P. final) (NORMAS: 100, 105, 106,107)</t>
  </si>
  <si>
    <t>Reimplante dentário com contenção (por elemento) - Rx final periapical (P. final)(NORMA: 100)</t>
  </si>
  <si>
    <t>Sedação consciente com óxido nitroso e oxigênio em pacientes com necessidades especiais em odontologia (por sessão) (Perícia inicial com laudo)(NORMA: 100, 108)</t>
  </si>
  <si>
    <t>Tratamento conservador de luxação da articulação têmporo-mandibular - ATM(NORMA: 100)</t>
  </si>
  <si>
    <t>Proservação pré-cirúrgica (1 por orçamento, desde que haja procedimento cirúrgico previsto)cirúrgico previsto) (NORMA: 100)</t>
  </si>
  <si>
    <t>Restauração de amálgama - 1 face (P. inicial e P. Final) (NORMAS: 200, 202, 203, 204,205, 206)</t>
  </si>
  <si>
    <t>Restauração de amálgama - 2 faces (P. inicial e P. final) (NORMAS: 200, 202, 203, 204,205, 206)</t>
  </si>
  <si>
    <t>Restauração de amálgama - 3 faces (P. inicial e P. final) (NORMAS: 200, 202, 203, 204,205, 206)</t>
  </si>
  <si>
    <t>Restauração de amálgama - 4 faces (P. inicial e P. final) (NORMAS: 200, 202, 203, 204,205, 206)</t>
  </si>
  <si>
    <t>Reanatomização (por elemento) (P. inicial e P. final) (NORMAS: 200, 201, 202, 203, 205,206)</t>
  </si>
  <si>
    <t>Ajuste Oclusal por desgaste seletivo (por sessão, máximo de 3) (P. inicial)(NORMAS: 205, 206)</t>
  </si>
  <si>
    <t>Restauração metálica fundida - Rx inicial periapical e Rx interproximal final (P.inicial e P. final) (NORMAS: 200, 202, 203, 204, 205, 206, 208)</t>
  </si>
  <si>
    <t>Faceta em cerâmica pura (só até canino) Rx inicial periapical (P. inicial e P. final)(NORMAS: 200, 202, 203, 205, 206, 208)</t>
  </si>
  <si>
    <t>Restauração em resina fotopolimerizável 3 faces (P. inicial e P. Final) (NORMAS: 100,105, 106, 107)</t>
  </si>
  <si>
    <t>Faceta direta em resina fotopolimerizável (P. inicial e P. final) (NORMAS: 200, 201, 202,203, 205, 206)</t>
  </si>
  <si>
    <t>Ajuste Oclusal por desgaste seletivo (por sessão, máximo 3) (P. inicial) (NORMA:408)</t>
  </si>
  <si>
    <t>Odonto-secção (por dente) - Rx periapical inicial e Rx periapical final (P. inicial eP. Final) (NORMA: 411)</t>
  </si>
  <si>
    <t>Acompanhamento de tratamento/procedimento cirúrgico em odontologia (1 pororçamento, desde que haja previsão de procedimento cirúrgico) (NORMAS: 403, 410)</t>
  </si>
  <si>
    <t>Aumento de coroa clínica (por elemento) - Rx periapical inicial (P. inicial)(NORMA: 410)</t>
  </si>
  <si>
    <t>Ajuste Oclusal por desgaste seletivo (por sessão, máximo de 3) (P. Inicial) (NORMA:500)</t>
  </si>
  <si>
    <t>Núcleo de preenchimento em ionômero de vidro ou em resina (P. inicial) (NORMA:502)</t>
  </si>
  <si>
    <t>Sedação consciente com óxido nitroso e oxigênio em pacientes com necessidades especiais em odontologia (por sessão) (Perícia inicial com laudo)(NORMA: 509)</t>
  </si>
  <si>
    <t>Exodontia a retalho - Rx periapical inicial e Rx periapical final (P. inicial e P.final) (NORMAS: 600, 602, 607)</t>
  </si>
  <si>
    <t>Remoção de dentes inclusos / impactados - Rx periapical inicial e Rxperiapical final – aceita-se panorâmica (P. inicial e P. final) (NORMAS: 600, 602, 607)</t>
  </si>
  <si>
    <t>Acompanhamento de tratamento/procedimento cirúrgico em odontologia (1por orçamento, desde que haja procedimento cirúrgico previsto)</t>
  </si>
  <si>
    <t>Sedação consciente com óxido nitroso e oxigênio em pacientes com necessidades especiais em odontologia (por sessão) (Perícia inicial com laudo) (NORMA: 610)</t>
  </si>
  <si>
    <t>Sedação medicamentosa ambulatorial em pacientes com necessidades especiais em odontologia (por sessão) (Perícia inicial com laudo) (NORMA: 610)</t>
  </si>
  <si>
    <t>Restauração em resina fotopolimerizável 3 faces (P. Final) (NORMAS: 700, 701, 702,703, 704, 705)</t>
  </si>
  <si>
    <t>Restauração em resina fotopolimerizável 4 faces (P. Final) (NORMAS: 700, 701, 702,703, 704, 705)</t>
  </si>
  <si>
    <t>Faceta direta em resina fotopolimerizável (P. Final) (NORMAS: 700, 701, 702, 703, 704,705)</t>
  </si>
  <si>
    <t>Colagem de fragmentos dentários (por elemento) (P. Final) (NORMAS: 700, 701, 702,703, 704)</t>
  </si>
  <si>
    <t>Reimplante dentário com contenção (por elemento) Rx periapical final (P.Final) (NORMAS: 700, 701, 702, 703, 704)</t>
  </si>
  <si>
    <t>Exodontia a retalho - Rx periapical inicial e Rx periapical final (P. Final)(NORMAS: 700, 701, 702, 703)</t>
  </si>
  <si>
    <t>Remoção de dentes inclusos / impactados - Rx periapical inicial e Rx periapicalfinal (P. Final) (NORMAS: 700, 701, 702, 703)</t>
  </si>
  <si>
    <t>Acompanhamento de tratamento/procedimento cirúrgico em odontologia(NORMAS: 700, 701, 702, 703)</t>
  </si>
  <si>
    <t>Reparo ou substituição de dentes em prótese total ou parcial (NORMAS: 700, 701,702, 703)</t>
  </si>
  <si>
    <t>Imobilização dentária com resina foto (por segmento) (P. Final) (NORMAS: 700, 701,702, 703)</t>
  </si>
  <si>
    <t>Tratamento de DTM (P. Inicial com laudo e P. Final com relatório) (Normas: 800,802)</t>
  </si>
  <si>
    <t>Exodontia simples de permanente - Rx periapical inicial e Rx periapical final (P.Final) (NORMAS: 700, 701, 702, 703)</t>
  </si>
  <si>
    <t>Restauração de amálgama PIN - Rx final periapical (P. inicial e P. Final) (NORMAS:200, 202, 203, 204, 205, 206)</t>
  </si>
  <si>
    <t>Restauração em resina fotopolimerizável 1 face (P. inicial e P. final) (NORMAS: 200,201, 202, 203, 204, 205, 206)</t>
  </si>
  <si>
    <t>Restauração em resina fotopolimerizável 2 faces (P. inicial e P. final) (NORMAS: 200,201, 202, 203, 204, 205, 206)</t>
  </si>
  <si>
    <t>Restauração em resina fotopolimerizável 3 faces (P. inicial e P. final) (NORMAS: 200,201, 202, 203, 204, 205, 206)</t>
  </si>
  <si>
    <t>Coroa de aço em dente permanente - Rx periapical inicial e Rx interproximal final(P. inicial e P. final) (NORMAS: 200, 201, 202, 203, 204, 205, 206)</t>
  </si>
  <si>
    <t>Coroa de acetato em dente permanente - Rx periapical inicial e Rx interproximalfinal (P. inicial e P. final) (NORMAS: 500, 502, 503, 505, 507, 508)</t>
  </si>
  <si>
    <t>Coroa 3/4 ou 4/5 - Rx periapical inicial e Rx interproximal final (P. inicial e P. final)(NORMAS: 500, 502, 503, 505, 508)</t>
  </si>
  <si>
    <t>Restauração em cerâmica pura - onlay - Rx periapical inicial Rx interproximal final(P. inicial e P. final) (NORMAS: 500, 502, 503, 505, 507, 508)</t>
  </si>
  <si>
    <t>Restauração em cerômero - inlay - Rx periapical inicial e Rx interproximal final (P.inicial e P. final) (NORMAS: 500, 502, 503, 505, 507, 508)</t>
  </si>
  <si>
    <t>Apicetomia unirradiculares sem obturação retrógrada - Rx periapical inicial eRx periapical final (P. inicial e P. final) (NORMA: 602)</t>
  </si>
  <si>
    <t>Coroa de policarbonato em dente permanente - Rx periapical inicial e Rxinterproximal final (P. inicial e P. final) (NORMAS: 500, 502, 503, 505, 507, 508)</t>
  </si>
  <si>
    <t>Tratamento não cirúrgico de periodontite leve (bolsas de 3,0 a 4,5 mm) (Periograma obrigatório) (por segmento: até 6) (P. inicial com periograma)(NORMAS: 400, 401, 402, 403, 405)</t>
  </si>
  <si>
    <t>Remoção dos fatores de retenção do Biofilme Dental (Placa Bacteriana) -identificação obrigatória no odontograma (2 arcadas) (P.inicial) (NORMA: 207)</t>
  </si>
  <si>
    <t>Restauração em cerâmica pura - onlay - Rx inicial periapical e Rx interproximal final (P. inicial e P. final) (NORMAS: 200, 202, 203, 204, 205, 206, 208)</t>
  </si>
  <si>
    <t>Coroa total metálica - Rx inicial periapical e Rx interproximal final (P. inicial e P.final) (NORMAS: 200, 202, 203, 204, 205, 206, 208)</t>
  </si>
  <si>
    <t>Coroa total acrílica prensada (só até canino)  Rx inicial periapical (P. inicial e P.final) (NORMAS: 200, 201, 202, 203, 204, 205, 206, 208)</t>
  </si>
  <si>
    <t>Tratamento não cirúrgico de periodontite avançada (bolsas a partir de 4,5 mm) (Periograma obrigatório) (por segmento: até 6) (P. inicial com periograma)(NORMAS: 400, 401, 402, 403, 406)</t>
  </si>
  <si>
    <t>Sedação medicamentosa ambulatorial em pacientes com necessidades especiais em odontologia (por sessão) (Perícia inicial com laudo) (NORMA: 306)</t>
  </si>
  <si>
    <t>Coroa total em cerâmica pura - Rx periapical inicial e Rx interproximal final (P.inicial e P. final) (NORMAS: 500, 502, 503, 505, 507, 508)</t>
  </si>
  <si>
    <t>Faceta em cerâmica pura (só até canino) - Rx periapical inicial (P. inicial e P. final)(NORMAS: 500, 503, 505, 507, 508)</t>
  </si>
  <si>
    <t>Coroa total metálica - Rx periapical inicial Rx interproximal final (P. inicial e P.final) (NORMAS: 500, 502, 503, 505, 508)</t>
  </si>
  <si>
    <t>Alterar valor de CH de acordo com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</si>
</sst>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9"/>
  <sheetViews>
    <sheetView showGridLines="0" tabSelected="1" workbookViewId="0">
      <pane ySplit="2" topLeftCell="A23" activePane="bottomLeft" state="frozen"/>
      <selection pane="bottomLeft" activeCell="D2" sqref="D2"/>
    </sheetView>
  </sheetViews>
  <sheetFormatPr defaultRowHeight="14.5" x14ac:dyDescent="0.35"/>
  <cols>
    <col min="1" max="1" width="12.08984375" style="8" customWidth="1"/>
    <col min="2" max="2" width="59.08984375" customWidth="1"/>
    <col min="3" max="3" width="20" style="14" customWidth="1"/>
    <col min="4" max="4" width="15.453125" customWidth="1"/>
  </cols>
  <sheetData>
    <row r="1" spans="1:5" x14ac:dyDescent="0.35">
      <c r="A1" s="22" t="s">
        <v>339</v>
      </c>
      <c r="B1" s="22"/>
      <c r="C1" s="22"/>
      <c r="D1" s="21">
        <v>0.57999999999999996</v>
      </c>
      <c r="E1" t="s">
        <v>421</v>
      </c>
    </row>
    <row r="2" spans="1:5" x14ac:dyDescent="0.35">
      <c r="A2" s="17" t="s">
        <v>0</v>
      </c>
      <c r="B2" s="18" t="s">
        <v>1</v>
      </c>
      <c r="C2" s="18" t="s">
        <v>2</v>
      </c>
      <c r="D2" s="20" t="s">
        <v>340</v>
      </c>
    </row>
    <row r="3" spans="1:5" x14ac:dyDescent="0.35">
      <c r="A3" s="3">
        <v>81000065</v>
      </c>
      <c r="B3" s="1" t="s">
        <v>4</v>
      </c>
      <c r="C3" s="2">
        <v>160</v>
      </c>
      <c r="D3" s="19">
        <f>C3*$D$1</f>
        <v>92.8</v>
      </c>
    </row>
    <row r="4" spans="1:5" x14ac:dyDescent="0.35">
      <c r="A4" s="3">
        <v>81000049</v>
      </c>
      <c r="B4" s="1" t="s">
        <v>5</v>
      </c>
      <c r="C4" s="2">
        <v>169</v>
      </c>
      <c r="D4" s="19">
        <f t="shared" ref="D4:D63" si="0">C4*$D$1</f>
        <v>98.02</v>
      </c>
    </row>
    <row r="5" spans="1:5" x14ac:dyDescent="0.35">
      <c r="A5" s="3">
        <v>81000057</v>
      </c>
      <c r="B5" s="1" t="s">
        <v>6</v>
      </c>
      <c r="C5" s="2">
        <v>303</v>
      </c>
      <c r="D5" s="19">
        <f t="shared" si="0"/>
        <v>175.73999999999998</v>
      </c>
    </row>
    <row r="6" spans="1:5" x14ac:dyDescent="0.35">
      <c r="A6" s="3">
        <v>81000073</v>
      </c>
      <c r="B6" s="1" t="s">
        <v>3</v>
      </c>
      <c r="C6" s="2">
        <v>118</v>
      </c>
      <c r="D6" s="19">
        <f t="shared" si="0"/>
        <v>68.44</v>
      </c>
    </row>
    <row r="7" spans="1:5" x14ac:dyDescent="0.35">
      <c r="A7" s="3" t="s">
        <v>264</v>
      </c>
      <c r="B7" s="1" t="s">
        <v>7</v>
      </c>
      <c r="C7" s="2">
        <v>130</v>
      </c>
      <c r="D7" s="19">
        <f t="shared" si="0"/>
        <v>75.399999999999991</v>
      </c>
    </row>
    <row r="8" spans="1:5" x14ac:dyDescent="0.35">
      <c r="A8" s="3" t="s">
        <v>265</v>
      </c>
      <c r="B8" s="1" t="s">
        <v>8</v>
      </c>
      <c r="C8" s="2">
        <v>118</v>
      </c>
      <c r="D8" s="19">
        <f t="shared" si="0"/>
        <v>68.44</v>
      </c>
    </row>
    <row r="9" spans="1:5" x14ac:dyDescent="0.35">
      <c r="A9" s="3" t="s">
        <v>266</v>
      </c>
      <c r="B9" s="1" t="s">
        <v>9</v>
      </c>
      <c r="C9" s="2">
        <v>430</v>
      </c>
      <c r="D9" s="19">
        <f t="shared" si="0"/>
        <v>249.39999999999998</v>
      </c>
    </row>
    <row r="10" spans="1:5" x14ac:dyDescent="0.35">
      <c r="A10" s="3">
        <v>81000421</v>
      </c>
      <c r="B10" s="1" t="s">
        <v>10</v>
      </c>
      <c r="C10" s="2">
        <v>27</v>
      </c>
      <c r="D10" s="19">
        <f t="shared" si="0"/>
        <v>15.659999999999998</v>
      </c>
    </row>
    <row r="11" spans="1:5" x14ac:dyDescent="0.35">
      <c r="A11" s="3">
        <v>81000375</v>
      </c>
      <c r="B11" s="1" t="s">
        <v>11</v>
      </c>
      <c r="C11" s="2">
        <v>27</v>
      </c>
      <c r="D11" s="19">
        <f t="shared" si="0"/>
        <v>15.659999999999998</v>
      </c>
    </row>
    <row r="12" spans="1:5" x14ac:dyDescent="0.35">
      <c r="A12" s="3">
        <v>81000383</v>
      </c>
      <c r="B12" s="1" t="s">
        <v>12</v>
      </c>
      <c r="C12" s="2">
        <v>61</v>
      </c>
      <c r="D12" s="19">
        <f t="shared" si="0"/>
        <v>35.379999999999995</v>
      </c>
    </row>
    <row r="13" spans="1:5" x14ac:dyDescent="0.35">
      <c r="A13" s="3">
        <v>81000430</v>
      </c>
      <c r="B13" s="1" t="s">
        <v>13</v>
      </c>
      <c r="C13" s="2">
        <v>135</v>
      </c>
      <c r="D13" s="19">
        <f t="shared" si="0"/>
        <v>78.3</v>
      </c>
    </row>
    <row r="14" spans="1:5" x14ac:dyDescent="0.35">
      <c r="A14" s="3">
        <v>81000340</v>
      </c>
      <c r="B14" s="1" t="s">
        <v>14</v>
      </c>
      <c r="C14" s="2">
        <v>277</v>
      </c>
      <c r="D14" s="19">
        <f t="shared" si="0"/>
        <v>160.66</v>
      </c>
    </row>
    <row r="15" spans="1:5" x14ac:dyDescent="0.35">
      <c r="A15" s="3">
        <v>81000405</v>
      </c>
      <c r="B15" s="1" t="s">
        <v>341</v>
      </c>
      <c r="C15" s="2">
        <v>130</v>
      </c>
      <c r="D15" s="19">
        <f t="shared" si="0"/>
        <v>75.399999999999991</v>
      </c>
    </row>
    <row r="16" spans="1:5" x14ac:dyDescent="0.35">
      <c r="A16" s="3">
        <v>81000480</v>
      </c>
      <c r="B16" s="1" t="s">
        <v>15</v>
      </c>
      <c r="C16" s="2">
        <v>178</v>
      </c>
      <c r="D16" s="19">
        <f t="shared" si="0"/>
        <v>103.24</v>
      </c>
    </row>
    <row r="17" spans="1:4" x14ac:dyDescent="0.35">
      <c r="A17" s="3">
        <v>81000472</v>
      </c>
      <c r="B17" s="1" t="s">
        <v>16</v>
      </c>
      <c r="C17" s="2">
        <v>134</v>
      </c>
      <c r="D17" s="19">
        <f t="shared" si="0"/>
        <v>77.72</v>
      </c>
    </row>
    <row r="18" spans="1:4" x14ac:dyDescent="0.35">
      <c r="A18" s="3">
        <v>81000367</v>
      </c>
      <c r="B18" s="1" t="s">
        <v>17</v>
      </c>
      <c r="C18" s="2">
        <v>151</v>
      </c>
      <c r="D18" s="19">
        <f t="shared" si="0"/>
        <v>87.58</v>
      </c>
    </row>
    <row r="19" spans="1:4" x14ac:dyDescent="0.35">
      <c r="A19" s="3">
        <v>81000308</v>
      </c>
      <c r="B19" s="1" t="s">
        <v>18</v>
      </c>
      <c r="C19" s="2">
        <v>148</v>
      </c>
      <c r="D19" s="19">
        <f t="shared" si="0"/>
        <v>85.839999999999989</v>
      </c>
    </row>
    <row r="20" spans="1:4" x14ac:dyDescent="0.35">
      <c r="A20" s="3">
        <v>81000456</v>
      </c>
      <c r="B20" s="1" t="s">
        <v>19</v>
      </c>
      <c r="C20" s="2">
        <v>26</v>
      </c>
      <c r="D20" s="19">
        <f t="shared" si="0"/>
        <v>15.079999999999998</v>
      </c>
    </row>
    <row r="21" spans="1:4" x14ac:dyDescent="0.35">
      <c r="A21" s="3">
        <v>81000278</v>
      </c>
      <c r="B21" s="1" t="s">
        <v>20</v>
      </c>
      <c r="C21" s="2">
        <v>26</v>
      </c>
      <c r="D21" s="19">
        <f t="shared" si="0"/>
        <v>15.079999999999998</v>
      </c>
    </row>
    <row r="22" spans="1:4" x14ac:dyDescent="0.35">
      <c r="A22" s="3" t="s">
        <v>267</v>
      </c>
      <c r="B22" s="1" t="s">
        <v>21</v>
      </c>
      <c r="C22" s="2">
        <v>816</v>
      </c>
      <c r="D22" s="19">
        <f t="shared" si="0"/>
        <v>473.28</v>
      </c>
    </row>
    <row r="23" spans="1:4" ht="21" x14ac:dyDescent="0.35">
      <c r="A23" s="3">
        <v>81000413</v>
      </c>
      <c r="B23" s="1" t="s">
        <v>22</v>
      </c>
      <c r="C23" s="2">
        <v>178</v>
      </c>
      <c r="D23" s="19">
        <f t="shared" si="0"/>
        <v>103.24</v>
      </c>
    </row>
    <row r="24" spans="1:4" x14ac:dyDescent="0.35">
      <c r="A24" s="3" t="s">
        <v>268</v>
      </c>
      <c r="B24" s="1" t="s">
        <v>23</v>
      </c>
      <c r="C24" s="2">
        <v>512</v>
      </c>
      <c r="D24" s="19">
        <f t="shared" si="0"/>
        <v>296.95999999999998</v>
      </c>
    </row>
    <row r="25" spans="1:4" x14ac:dyDescent="0.35">
      <c r="A25" s="3" t="s">
        <v>269</v>
      </c>
      <c r="B25" s="1" t="s">
        <v>24</v>
      </c>
      <c r="C25" s="2">
        <v>805</v>
      </c>
      <c r="D25" s="19">
        <f t="shared" si="0"/>
        <v>466.9</v>
      </c>
    </row>
    <row r="26" spans="1:4" x14ac:dyDescent="0.35">
      <c r="A26" s="3" t="s">
        <v>270</v>
      </c>
      <c r="B26" s="1" t="s">
        <v>25</v>
      </c>
      <c r="C26" s="2">
        <v>460</v>
      </c>
      <c r="D26" s="19">
        <f t="shared" si="0"/>
        <v>266.79999999999995</v>
      </c>
    </row>
    <row r="27" spans="1:4" x14ac:dyDescent="0.35">
      <c r="A27" s="3" t="s">
        <v>271</v>
      </c>
      <c r="B27" s="1" t="s">
        <v>26</v>
      </c>
      <c r="C27" s="2">
        <v>670</v>
      </c>
      <c r="D27" s="19">
        <f t="shared" si="0"/>
        <v>388.59999999999997</v>
      </c>
    </row>
    <row r="28" spans="1:4" x14ac:dyDescent="0.35">
      <c r="A28" s="3" t="s">
        <v>272</v>
      </c>
      <c r="B28" s="1" t="s">
        <v>27</v>
      </c>
      <c r="C28" s="2">
        <v>324</v>
      </c>
      <c r="D28" s="19">
        <f t="shared" si="0"/>
        <v>187.92</v>
      </c>
    </row>
    <row r="29" spans="1:4" x14ac:dyDescent="0.35">
      <c r="A29" s="3" t="s">
        <v>273</v>
      </c>
      <c r="B29" s="1" t="s">
        <v>28</v>
      </c>
      <c r="C29" s="2">
        <v>351</v>
      </c>
      <c r="D29" s="19">
        <f t="shared" si="0"/>
        <v>203.57999999999998</v>
      </c>
    </row>
    <row r="30" spans="1:4" x14ac:dyDescent="0.35">
      <c r="A30" s="3" t="s">
        <v>274</v>
      </c>
      <c r="B30" s="1" t="s">
        <v>29</v>
      </c>
      <c r="C30" s="2">
        <v>459</v>
      </c>
      <c r="D30" s="19">
        <f t="shared" si="0"/>
        <v>266.21999999999997</v>
      </c>
    </row>
    <row r="31" spans="1:4" x14ac:dyDescent="0.35">
      <c r="A31" s="3" t="s">
        <v>275</v>
      </c>
      <c r="B31" s="1" t="s">
        <v>30</v>
      </c>
      <c r="C31" s="2">
        <v>568</v>
      </c>
      <c r="D31" s="19">
        <f t="shared" si="0"/>
        <v>329.44</v>
      </c>
    </row>
    <row r="32" spans="1:4" x14ac:dyDescent="0.35">
      <c r="A32" s="3" t="s">
        <v>276</v>
      </c>
      <c r="B32" s="1" t="s">
        <v>31</v>
      </c>
      <c r="C32" s="2">
        <v>676</v>
      </c>
      <c r="D32" s="19">
        <f t="shared" si="0"/>
        <v>392.08</v>
      </c>
    </row>
    <row r="33" spans="1:4" x14ac:dyDescent="0.35">
      <c r="A33" s="3" t="s">
        <v>277</v>
      </c>
      <c r="B33" s="1" t="s">
        <v>32</v>
      </c>
      <c r="C33" s="2">
        <v>102</v>
      </c>
      <c r="D33" s="19">
        <f t="shared" si="0"/>
        <v>59.16</v>
      </c>
    </row>
    <row r="34" spans="1:4" x14ac:dyDescent="0.35">
      <c r="A34" s="3">
        <v>84000252</v>
      </c>
      <c r="B34" s="1" t="s">
        <v>33</v>
      </c>
      <c r="C34" s="2">
        <v>102</v>
      </c>
      <c r="D34" s="19">
        <f t="shared" si="0"/>
        <v>59.16</v>
      </c>
    </row>
    <row r="35" spans="1:4" x14ac:dyDescent="0.35">
      <c r="A35" s="3">
        <v>84000244</v>
      </c>
      <c r="B35" s="1" t="s">
        <v>34</v>
      </c>
      <c r="C35" s="2">
        <v>102</v>
      </c>
      <c r="D35" s="19">
        <f t="shared" si="0"/>
        <v>59.16</v>
      </c>
    </row>
    <row r="36" spans="1:4" x14ac:dyDescent="0.35">
      <c r="A36" s="3">
        <v>81000111</v>
      </c>
      <c r="B36" s="1" t="s">
        <v>35</v>
      </c>
      <c r="C36" s="2">
        <v>129</v>
      </c>
      <c r="D36" s="19">
        <f t="shared" si="0"/>
        <v>74.819999999999993</v>
      </c>
    </row>
    <row r="37" spans="1:4" x14ac:dyDescent="0.35">
      <c r="A37" s="3" t="s">
        <v>278</v>
      </c>
      <c r="B37" s="1" t="s">
        <v>342</v>
      </c>
      <c r="C37" s="2">
        <v>303</v>
      </c>
      <c r="D37" s="19">
        <f t="shared" si="0"/>
        <v>175.73999999999998</v>
      </c>
    </row>
    <row r="38" spans="1:4" x14ac:dyDescent="0.35">
      <c r="A38" s="4">
        <v>81000138</v>
      </c>
      <c r="B38" s="5" t="s">
        <v>36</v>
      </c>
      <c r="C38" s="6">
        <v>193</v>
      </c>
      <c r="D38" s="19">
        <f t="shared" si="0"/>
        <v>111.94</v>
      </c>
    </row>
    <row r="39" spans="1:4" x14ac:dyDescent="0.35">
      <c r="A39" s="3">
        <v>81000154</v>
      </c>
      <c r="B39" s="1" t="s">
        <v>37</v>
      </c>
      <c r="C39" s="2">
        <v>193</v>
      </c>
      <c r="D39" s="19">
        <f t="shared" si="0"/>
        <v>111.94</v>
      </c>
    </row>
    <row r="40" spans="1:4" x14ac:dyDescent="0.35">
      <c r="A40" s="3">
        <v>81000170</v>
      </c>
      <c r="B40" s="1" t="s">
        <v>38</v>
      </c>
      <c r="C40" s="2">
        <v>193</v>
      </c>
      <c r="D40" s="19">
        <f t="shared" si="0"/>
        <v>111.94</v>
      </c>
    </row>
    <row r="41" spans="1:4" x14ac:dyDescent="0.35">
      <c r="A41" s="3" t="s">
        <v>279</v>
      </c>
      <c r="B41" s="1" t="s">
        <v>39</v>
      </c>
      <c r="C41" s="2">
        <v>238</v>
      </c>
      <c r="D41" s="19">
        <f t="shared" si="0"/>
        <v>138.04</v>
      </c>
    </row>
    <row r="42" spans="1:4" ht="21" x14ac:dyDescent="0.35">
      <c r="A42" s="3" t="s">
        <v>280</v>
      </c>
      <c r="B42" s="1" t="s">
        <v>40</v>
      </c>
      <c r="C42" s="2">
        <v>1430</v>
      </c>
      <c r="D42" s="19">
        <f t="shared" si="0"/>
        <v>829.4</v>
      </c>
    </row>
    <row r="43" spans="1:4" ht="21" x14ac:dyDescent="0.35">
      <c r="A43" s="3" t="s">
        <v>281</v>
      </c>
      <c r="B43" s="1" t="s">
        <v>343</v>
      </c>
      <c r="C43" s="2">
        <v>1430</v>
      </c>
      <c r="D43" s="19">
        <f t="shared" si="0"/>
        <v>829.4</v>
      </c>
    </row>
    <row r="44" spans="1:4" ht="21" x14ac:dyDescent="0.35">
      <c r="A44" s="3" t="s">
        <v>282</v>
      </c>
      <c r="B44" s="1" t="s">
        <v>41</v>
      </c>
      <c r="C44" s="2">
        <v>436</v>
      </c>
      <c r="D44" s="19">
        <f t="shared" si="0"/>
        <v>252.88</v>
      </c>
    </row>
    <row r="45" spans="1:4" x14ac:dyDescent="0.35">
      <c r="A45" s="3" t="s">
        <v>283</v>
      </c>
      <c r="B45" s="1" t="s">
        <v>42</v>
      </c>
      <c r="C45" s="2">
        <v>69</v>
      </c>
      <c r="D45" s="19">
        <f t="shared" si="0"/>
        <v>40.019999999999996</v>
      </c>
    </row>
    <row r="46" spans="1:4" x14ac:dyDescent="0.35">
      <c r="A46" s="3">
        <v>82001103</v>
      </c>
      <c r="B46" s="1" t="s">
        <v>43</v>
      </c>
      <c r="C46" s="2">
        <v>280</v>
      </c>
      <c r="D46" s="19">
        <f t="shared" si="0"/>
        <v>162.39999999999998</v>
      </c>
    </row>
    <row r="47" spans="1:4" x14ac:dyDescent="0.35">
      <c r="A47" s="4">
        <v>82000239</v>
      </c>
      <c r="B47" s="5" t="s">
        <v>44</v>
      </c>
      <c r="C47" s="6">
        <v>280</v>
      </c>
      <c r="D47" s="19">
        <f t="shared" si="0"/>
        <v>162.39999999999998</v>
      </c>
    </row>
    <row r="48" spans="1:4" x14ac:dyDescent="0.35">
      <c r="A48" s="3">
        <v>84000198</v>
      </c>
      <c r="B48" s="1" t="s">
        <v>45</v>
      </c>
      <c r="C48" s="2">
        <v>136</v>
      </c>
      <c r="D48" s="19">
        <f t="shared" si="0"/>
        <v>78.88</v>
      </c>
    </row>
    <row r="49" spans="1:4" x14ac:dyDescent="0.35">
      <c r="A49" s="3">
        <v>84000139</v>
      </c>
      <c r="B49" s="1" t="s">
        <v>46</v>
      </c>
      <c r="C49" s="2">
        <v>84</v>
      </c>
      <c r="D49" s="19">
        <f t="shared" si="0"/>
        <v>48.72</v>
      </c>
    </row>
    <row r="50" spans="1:4" x14ac:dyDescent="0.35">
      <c r="A50" s="3">
        <v>84000090</v>
      </c>
      <c r="B50" s="1" t="s">
        <v>47</v>
      </c>
      <c r="C50" s="2">
        <v>75</v>
      </c>
      <c r="D50" s="19">
        <f t="shared" si="0"/>
        <v>43.5</v>
      </c>
    </row>
    <row r="51" spans="1:4" x14ac:dyDescent="0.35">
      <c r="A51" s="3">
        <v>84000163</v>
      </c>
      <c r="B51" s="1" t="s">
        <v>48</v>
      </c>
      <c r="C51" s="2">
        <v>75</v>
      </c>
      <c r="D51" s="19">
        <f t="shared" si="0"/>
        <v>43.5</v>
      </c>
    </row>
    <row r="52" spans="1:4" x14ac:dyDescent="0.35">
      <c r="A52" s="3">
        <v>85300047</v>
      </c>
      <c r="B52" s="1" t="s">
        <v>49</v>
      </c>
      <c r="C52" s="2">
        <v>176</v>
      </c>
      <c r="D52" s="19">
        <f t="shared" si="0"/>
        <v>102.08</v>
      </c>
    </row>
    <row r="53" spans="1:4" x14ac:dyDescent="0.35">
      <c r="A53" s="4">
        <v>84000201</v>
      </c>
      <c r="B53" s="5" t="s">
        <v>50</v>
      </c>
      <c r="C53" s="6">
        <v>300</v>
      </c>
      <c r="D53" s="19">
        <f t="shared" si="0"/>
        <v>174</v>
      </c>
    </row>
    <row r="54" spans="1:4" x14ac:dyDescent="0.35">
      <c r="A54" s="3">
        <v>84000112</v>
      </c>
      <c r="B54" s="1" t="s">
        <v>52</v>
      </c>
      <c r="C54" s="2">
        <v>90</v>
      </c>
      <c r="D54" s="19">
        <f t="shared" si="0"/>
        <v>52.199999999999996</v>
      </c>
    </row>
    <row r="55" spans="1:4" x14ac:dyDescent="0.35">
      <c r="A55" s="3">
        <v>84000074</v>
      </c>
      <c r="B55" s="1" t="s">
        <v>53</v>
      </c>
      <c r="C55" s="2">
        <v>93</v>
      </c>
      <c r="D55" s="19">
        <f t="shared" si="0"/>
        <v>53.94</v>
      </c>
    </row>
    <row r="56" spans="1:4" x14ac:dyDescent="0.35">
      <c r="A56" s="3">
        <v>84000058</v>
      </c>
      <c r="B56" s="1" t="s">
        <v>54</v>
      </c>
      <c r="C56" s="2">
        <v>109</v>
      </c>
      <c r="D56" s="19">
        <f t="shared" si="0"/>
        <v>63.22</v>
      </c>
    </row>
    <row r="57" spans="1:4" x14ac:dyDescent="0.35">
      <c r="A57" s="3">
        <v>84000031</v>
      </c>
      <c r="B57" s="1" t="s">
        <v>55</v>
      </c>
      <c r="C57" s="2">
        <v>86</v>
      </c>
      <c r="D57" s="19">
        <f t="shared" si="0"/>
        <v>49.879999999999995</v>
      </c>
    </row>
    <row r="58" spans="1:4" x14ac:dyDescent="0.35">
      <c r="A58" s="3">
        <v>84000201</v>
      </c>
      <c r="B58" s="1" t="s">
        <v>56</v>
      </c>
      <c r="C58" s="2">
        <v>300</v>
      </c>
      <c r="D58" s="19">
        <f t="shared" si="0"/>
        <v>174</v>
      </c>
    </row>
    <row r="59" spans="1:4" x14ac:dyDescent="0.35">
      <c r="A59" s="3">
        <v>85100242</v>
      </c>
      <c r="B59" s="7" t="s">
        <v>344</v>
      </c>
      <c r="C59" s="2">
        <v>172</v>
      </c>
      <c r="D59" s="19">
        <f t="shared" si="0"/>
        <v>99.759999999999991</v>
      </c>
    </row>
    <row r="60" spans="1:4" x14ac:dyDescent="0.35">
      <c r="A60" s="3">
        <v>85100161</v>
      </c>
      <c r="B60" s="1" t="s">
        <v>57</v>
      </c>
      <c r="C60" s="2">
        <v>154</v>
      </c>
      <c r="D60" s="19">
        <f t="shared" si="0"/>
        <v>89.32</v>
      </c>
    </row>
    <row r="61" spans="1:4" x14ac:dyDescent="0.35">
      <c r="A61" s="3" t="s">
        <v>284</v>
      </c>
      <c r="B61" s="1" t="s">
        <v>58</v>
      </c>
      <c r="C61" s="2">
        <v>156</v>
      </c>
      <c r="D61" s="19">
        <f t="shared" si="0"/>
        <v>90.47999999999999</v>
      </c>
    </row>
    <row r="62" spans="1:4" ht="21" x14ac:dyDescent="0.35">
      <c r="A62" s="3">
        <v>83000046</v>
      </c>
      <c r="B62" s="1" t="s">
        <v>59</v>
      </c>
      <c r="C62" s="2">
        <v>326</v>
      </c>
      <c r="D62" s="19">
        <f t="shared" si="0"/>
        <v>189.07999999999998</v>
      </c>
    </row>
    <row r="63" spans="1:4" ht="21" x14ac:dyDescent="0.35">
      <c r="A63" s="3">
        <v>83000020</v>
      </c>
      <c r="B63" s="1" t="s">
        <v>345</v>
      </c>
      <c r="C63" s="2">
        <v>326</v>
      </c>
      <c r="D63" s="19">
        <f t="shared" si="0"/>
        <v>189.07999999999998</v>
      </c>
    </row>
    <row r="64" spans="1:4" ht="21" x14ac:dyDescent="0.35">
      <c r="A64" s="3">
        <v>83000062</v>
      </c>
      <c r="B64" s="1" t="s">
        <v>60</v>
      </c>
      <c r="C64" s="2">
        <v>326</v>
      </c>
      <c r="D64" s="19">
        <f t="shared" ref="D64:D107" si="1">C64*$D$1</f>
        <v>189.07999999999998</v>
      </c>
    </row>
    <row r="65" spans="1:4" x14ac:dyDescent="0.35">
      <c r="A65" s="3">
        <v>85100013</v>
      </c>
      <c r="B65" s="1" t="s">
        <v>61</v>
      </c>
      <c r="C65" s="2">
        <v>179</v>
      </c>
      <c r="D65" s="19">
        <f t="shared" si="1"/>
        <v>103.82</v>
      </c>
    </row>
    <row r="66" spans="1:4" x14ac:dyDescent="0.35">
      <c r="A66" s="3">
        <v>85200085</v>
      </c>
      <c r="B66" s="1" t="s">
        <v>62</v>
      </c>
      <c r="C66" s="2">
        <v>120</v>
      </c>
      <c r="D66" s="19">
        <f t="shared" si="1"/>
        <v>69.599999999999994</v>
      </c>
    </row>
    <row r="67" spans="1:4" x14ac:dyDescent="0.35">
      <c r="A67" s="3">
        <v>85200042</v>
      </c>
      <c r="B67" s="1" t="s">
        <v>63</v>
      </c>
      <c r="C67" s="2">
        <v>206</v>
      </c>
      <c r="D67" s="19">
        <f t="shared" si="1"/>
        <v>119.47999999999999</v>
      </c>
    </row>
    <row r="68" spans="1:4" x14ac:dyDescent="0.35">
      <c r="A68" s="3">
        <v>83000151</v>
      </c>
      <c r="B68" s="1" t="s">
        <v>346</v>
      </c>
      <c r="C68" s="2">
        <v>372</v>
      </c>
      <c r="D68" s="19">
        <f t="shared" si="1"/>
        <v>215.76</v>
      </c>
    </row>
    <row r="69" spans="1:4" x14ac:dyDescent="0.35">
      <c r="A69" s="3">
        <v>83000089</v>
      </c>
      <c r="B69" s="1" t="s">
        <v>64</v>
      </c>
      <c r="C69" s="2">
        <v>117</v>
      </c>
      <c r="D69" s="19">
        <f t="shared" si="1"/>
        <v>67.86</v>
      </c>
    </row>
    <row r="70" spans="1:4" x14ac:dyDescent="0.35">
      <c r="A70" s="3">
        <v>83000097</v>
      </c>
      <c r="B70" s="1" t="s">
        <v>65</v>
      </c>
      <c r="C70" s="2">
        <v>543</v>
      </c>
      <c r="D70" s="19">
        <f t="shared" si="1"/>
        <v>314.94</v>
      </c>
    </row>
    <row r="71" spans="1:4" x14ac:dyDescent="0.35">
      <c r="A71" s="3">
        <v>83000100</v>
      </c>
      <c r="B71" s="1" t="s">
        <v>66</v>
      </c>
      <c r="C71" s="2">
        <v>840</v>
      </c>
      <c r="D71" s="19">
        <f t="shared" si="1"/>
        <v>487.2</v>
      </c>
    </row>
    <row r="72" spans="1:4" x14ac:dyDescent="0.35">
      <c r="A72" s="3">
        <v>85400246</v>
      </c>
      <c r="B72" s="1" t="s">
        <v>347</v>
      </c>
      <c r="C72" s="2">
        <v>840</v>
      </c>
      <c r="D72" s="19">
        <f t="shared" si="1"/>
        <v>487.2</v>
      </c>
    </row>
    <row r="73" spans="1:4" x14ac:dyDescent="0.35">
      <c r="A73" s="3">
        <v>86000551</v>
      </c>
      <c r="B73" s="1" t="s">
        <v>67</v>
      </c>
      <c r="C73" s="2">
        <v>460</v>
      </c>
      <c r="D73" s="19">
        <f t="shared" si="1"/>
        <v>266.79999999999995</v>
      </c>
    </row>
    <row r="74" spans="1:4" x14ac:dyDescent="0.35">
      <c r="A74" s="3">
        <v>81000014</v>
      </c>
      <c r="B74" s="1" t="s">
        <v>68</v>
      </c>
      <c r="C74" s="2">
        <v>130</v>
      </c>
      <c r="D74" s="19">
        <f t="shared" si="1"/>
        <v>75.399999999999991</v>
      </c>
    </row>
    <row r="75" spans="1:4" x14ac:dyDescent="0.35">
      <c r="A75" s="3">
        <v>82001715</v>
      </c>
      <c r="B75" s="1" t="s">
        <v>69</v>
      </c>
      <c r="C75" s="2">
        <v>190</v>
      </c>
      <c r="D75" s="19">
        <f t="shared" si="1"/>
        <v>110.19999999999999</v>
      </c>
    </row>
    <row r="76" spans="1:4" x14ac:dyDescent="0.35">
      <c r="A76" s="3">
        <v>82001707</v>
      </c>
      <c r="B76" s="1" t="s">
        <v>70</v>
      </c>
      <c r="C76" s="2">
        <v>204</v>
      </c>
      <c r="D76" s="19">
        <f t="shared" si="1"/>
        <v>118.32</v>
      </c>
    </row>
    <row r="77" spans="1:4" x14ac:dyDescent="0.35">
      <c r="A77" s="3">
        <v>85100099</v>
      </c>
      <c r="B77" s="1" t="s">
        <v>71</v>
      </c>
      <c r="C77" s="2">
        <v>137</v>
      </c>
      <c r="D77" s="19">
        <f t="shared" si="1"/>
        <v>79.459999999999994</v>
      </c>
    </row>
    <row r="78" spans="1:4" x14ac:dyDescent="0.35">
      <c r="A78" s="3">
        <v>85100102</v>
      </c>
      <c r="B78" s="1" t="s">
        <v>72</v>
      </c>
      <c r="C78" s="2">
        <v>172</v>
      </c>
      <c r="D78" s="19">
        <f t="shared" si="1"/>
        <v>99.759999999999991</v>
      </c>
    </row>
    <row r="79" spans="1:4" x14ac:dyDescent="0.35">
      <c r="A79" s="3">
        <v>85100110</v>
      </c>
      <c r="B79" s="1" t="s">
        <v>73</v>
      </c>
      <c r="C79" s="2">
        <v>202</v>
      </c>
      <c r="D79" s="19">
        <f t="shared" si="1"/>
        <v>117.16</v>
      </c>
    </row>
    <row r="80" spans="1:4" x14ac:dyDescent="0.35">
      <c r="A80" s="3">
        <v>85100129</v>
      </c>
      <c r="B80" s="1" t="s">
        <v>74</v>
      </c>
      <c r="C80" s="2">
        <v>247</v>
      </c>
      <c r="D80" s="19">
        <f t="shared" si="1"/>
        <v>143.26</v>
      </c>
    </row>
    <row r="81" spans="1:4" ht="21" x14ac:dyDescent="0.35">
      <c r="A81" s="3">
        <v>85100196</v>
      </c>
      <c r="B81" s="1" t="s">
        <v>348</v>
      </c>
      <c r="C81" s="2">
        <v>165</v>
      </c>
      <c r="D81" s="19">
        <f t="shared" si="1"/>
        <v>95.699999999999989</v>
      </c>
    </row>
    <row r="82" spans="1:4" ht="21" x14ac:dyDescent="0.35">
      <c r="A82" s="3">
        <v>85100200</v>
      </c>
      <c r="B82" s="1" t="s">
        <v>349</v>
      </c>
      <c r="C82" s="2">
        <v>174</v>
      </c>
      <c r="D82" s="19">
        <f t="shared" si="1"/>
        <v>100.91999999999999</v>
      </c>
    </row>
    <row r="83" spans="1:4" ht="21" x14ac:dyDescent="0.35">
      <c r="A83" s="3">
        <v>85100218</v>
      </c>
      <c r="B83" s="1" t="s">
        <v>374</v>
      </c>
      <c r="C83" s="2">
        <v>202</v>
      </c>
      <c r="D83" s="19">
        <f t="shared" si="1"/>
        <v>117.16</v>
      </c>
    </row>
    <row r="84" spans="1:4" ht="21" x14ac:dyDescent="0.35">
      <c r="A84" s="4">
        <v>85100226</v>
      </c>
      <c r="B84" s="5" t="s">
        <v>75</v>
      </c>
      <c r="C84" s="6">
        <v>247</v>
      </c>
      <c r="D84" s="19">
        <f t="shared" si="1"/>
        <v>143.26</v>
      </c>
    </row>
    <row r="85" spans="1:4" x14ac:dyDescent="0.35">
      <c r="A85" s="3">
        <v>85100064</v>
      </c>
      <c r="B85" s="1" t="s">
        <v>361</v>
      </c>
      <c r="C85" s="2">
        <v>276</v>
      </c>
      <c r="D85" s="19">
        <f t="shared" si="1"/>
        <v>160.07999999999998</v>
      </c>
    </row>
    <row r="86" spans="1:4" x14ac:dyDescent="0.35">
      <c r="A86" s="3">
        <v>85400211</v>
      </c>
      <c r="B86" s="1" t="s">
        <v>76</v>
      </c>
      <c r="C86" s="2">
        <v>228</v>
      </c>
      <c r="D86" s="19">
        <f t="shared" si="1"/>
        <v>132.23999999999998</v>
      </c>
    </row>
    <row r="87" spans="1:4" x14ac:dyDescent="0.35">
      <c r="A87" s="3">
        <v>85100234</v>
      </c>
      <c r="B87" s="1" t="s">
        <v>79</v>
      </c>
      <c r="C87" s="2">
        <v>220</v>
      </c>
      <c r="D87" s="19">
        <f t="shared" si="1"/>
        <v>127.6</v>
      </c>
    </row>
    <row r="88" spans="1:4" x14ac:dyDescent="0.35">
      <c r="A88" s="3">
        <v>82001251</v>
      </c>
      <c r="B88" s="1" t="s">
        <v>362</v>
      </c>
      <c r="C88" s="2">
        <v>435</v>
      </c>
      <c r="D88" s="19">
        <f t="shared" si="1"/>
        <v>252.29999999999998</v>
      </c>
    </row>
    <row r="89" spans="1:4" ht="21" x14ac:dyDescent="0.35">
      <c r="A89" s="3">
        <v>87000164</v>
      </c>
      <c r="B89" s="1" t="s">
        <v>363</v>
      </c>
      <c r="C89" s="2">
        <v>700</v>
      </c>
      <c r="D89" s="19">
        <f t="shared" si="1"/>
        <v>406</v>
      </c>
    </row>
    <row r="90" spans="1:4" ht="21" x14ac:dyDescent="0.35">
      <c r="A90" s="3">
        <v>87000180</v>
      </c>
      <c r="B90" s="1" t="s">
        <v>80</v>
      </c>
      <c r="C90" s="2">
        <v>700</v>
      </c>
      <c r="D90" s="19">
        <f t="shared" si="1"/>
        <v>406</v>
      </c>
    </row>
    <row r="91" spans="1:4" x14ac:dyDescent="0.35">
      <c r="A91" s="3">
        <v>82001642</v>
      </c>
      <c r="B91" s="1" t="s">
        <v>364</v>
      </c>
      <c r="C91" s="2">
        <v>220</v>
      </c>
      <c r="D91" s="19">
        <f t="shared" si="1"/>
        <v>127.6</v>
      </c>
    </row>
    <row r="92" spans="1:4" x14ac:dyDescent="0.35">
      <c r="A92" s="3">
        <v>82000883</v>
      </c>
      <c r="B92" s="1" t="s">
        <v>81</v>
      </c>
      <c r="C92" s="2">
        <v>328</v>
      </c>
      <c r="D92" s="19">
        <f t="shared" si="1"/>
        <v>190.23999999999998</v>
      </c>
    </row>
    <row r="93" spans="1:4" x14ac:dyDescent="0.35">
      <c r="A93" s="3">
        <v>82000891</v>
      </c>
      <c r="B93" s="1" t="s">
        <v>82</v>
      </c>
      <c r="C93" s="2">
        <v>328</v>
      </c>
      <c r="D93" s="19">
        <f t="shared" si="1"/>
        <v>190.23999999999998</v>
      </c>
    </row>
    <row r="94" spans="1:4" ht="21" x14ac:dyDescent="0.35">
      <c r="A94" s="3">
        <v>82000026</v>
      </c>
      <c r="B94" s="1" t="s">
        <v>83</v>
      </c>
      <c r="C94" s="2">
        <v>167</v>
      </c>
      <c r="D94" s="19">
        <f t="shared" si="1"/>
        <v>96.86</v>
      </c>
    </row>
    <row r="95" spans="1:4" ht="21" x14ac:dyDescent="0.35">
      <c r="A95" s="3">
        <v>84090</v>
      </c>
      <c r="B95" s="1" t="s">
        <v>365</v>
      </c>
      <c r="C95" s="2">
        <v>168</v>
      </c>
      <c r="D95" s="19">
        <f t="shared" si="1"/>
        <v>97.44</v>
      </c>
    </row>
    <row r="96" spans="1:4" ht="21" x14ac:dyDescent="0.35">
      <c r="A96" s="3">
        <v>82001502</v>
      </c>
      <c r="B96" s="1" t="s">
        <v>84</v>
      </c>
      <c r="C96" s="2">
        <v>594</v>
      </c>
      <c r="D96" s="19">
        <f t="shared" si="1"/>
        <v>344.52</v>
      </c>
    </row>
    <row r="97" spans="1:4" x14ac:dyDescent="0.35">
      <c r="A97" s="4">
        <v>85100048</v>
      </c>
      <c r="B97" s="5" t="s">
        <v>85</v>
      </c>
      <c r="C97" s="6">
        <v>335</v>
      </c>
      <c r="D97" s="19">
        <f t="shared" si="1"/>
        <v>194.29999999999998</v>
      </c>
    </row>
    <row r="98" spans="1:4" x14ac:dyDescent="0.35">
      <c r="A98" s="3">
        <v>85100099</v>
      </c>
      <c r="B98" s="1" t="s">
        <v>366</v>
      </c>
      <c r="C98" s="2">
        <v>137</v>
      </c>
      <c r="D98" s="19">
        <f t="shared" si="1"/>
        <v>79.459999999999994</v>
      </c>
    </row>
    <row r="99" spans="1:4" x14ac:dyDescent="0.35">
      <c r="A99" s="3">
        <v>85100102</v>
      </c>
      <c r="B99" s="1" t="s">
        <v>367</v>
      </c>
      <c r="C99" s="2">
        <v>172</v>
      </c>
      <c r="D99" s="19">
        <f t="shared" si="1"/>
        <v>99.759999999999991</v>
      </c>
    </row>
    <row r="100" spans="1:4" x14ac:dyDescent="0.35">
      <c r="A100" s="3">
        <v>85100110</v>
      </c>
      <c r="B100" s="1" t="s">
        <v>368</v>
      </c>
      <c r="C100" s="2">
        <v>202</v>
      </c>
      <c r="D100" s="19">
        <f t="shared" si="1"/>
        <v>117.16</v>
      </c>
    </row>
    <row r="101" spans="1:4" x14ac:dyDescent="0.35">
      <c r="A101" s="3">
        <v>85100129</v>
      </c>
      <c r="B101" s="1" t="s">
        <v>369</v>
      </c>
      <c r="C101" s="2">
        <v>247</v>
      </c>
      <c r="D101" s="19">
        <f t="shared" si="1"/>
        <v>143.26</v>
      </c>
    </row>
    <row r="102" spans="1:4" ht="21" x14ac:dyDescent="0.35">
      <c r="A102" s="3" t="s">
        <v>285</v>
      </c>
      <c r="B102" s="1" t="s">
        <v>400</v>
      </c>
      <c r="C102" s="2">
        <v>261</v>
      </c>
      <c r="D102" s="19">
        <f t="shared" si="1"/>
        <v>151.38</v>
      </c>
    </row>
    <row r="103" spans="1:4" ht="21" x14ac:dyDescent="0.35">
      <c r="A103" s="3">
        <v>85100196</v>
      </c>
      <c r="B103" s="1" t="s">
        <v>401</v>
      </c>
      <c r="C103" s="2">
        <v>165</v>
      </c>
      <c r="D103" s="19">
        <f t="shared" si="1"/>
        <v>95.699999999999989</v>
      </c>
    </row>
    <row r="104" spans="1:4" ht="21" x14ac:dyDescent="0.35">
      <c r="A104" s="3">
        <v>85100200</v>
      </c>
      <c r="B104" s="1" t="s">
        <v>402</v>
      </c>
      <c r="C104" s="2">
        <v>174</v>
      </c>
      <c r="D104" s="19">
        <f t="shared" si="1"/>
        <v>100.91999999999999</v>
      </c>
    </row>
    <row r="105" spans="1:4" ht="21" x14ac:dyDescent="0.35">
      <c r="A105" s="3">
        <v>85100218</v>
      </c>
      <c r="B105" s="1" t="s">
        <v>403</v>
      </c>
      <c r="C105" s="2">
        <v>202</v>
      </c>
      <c r="D105" s="19">
        <f t="shared" si="1"/>
        <v>117.16</v>
      </c>
    </row>
    <row r="106" spans="1:4" ht="21" x14ac:dyDescent="0.35">
      <c r="A106" s="3">
        <v>85100226</v>
      </c>
      <c r="B106" s="1" t="s">
        <v>91</v>
      </c>
      <c r="C106" s="2">
        <v>247</v>
      </c>
      <c r="D106" s="19">
        <f t="shared" si="1"/>
        <v>143.26</v>
      </c>
    </row>
    <row r="107" spans="1:4" ht="21" x14ac:dyDescent="0.35">
      <c r="A107" s="3">
        <v>85100064</v>
      </c>
      <c r="B107" s="1" t="s">
        <v>375</v>
      </c>
      <c r="C107" s="2">
        <v>276</v>
      </c>
      <c r="D107" s="19">
        <f t="shared" si="1"/>
        <v>160.07999999999998</v>
      </c>
    </row>
    <row r="108" spans="1:4" ht="21" x14ac:dyDescent="0.35">
      <c r="A108" s="3" t="s">
        <v>286</v>
      </c>
      <c r="B108" s="1" t="s">
        <v>92</v>
      </c>
      <c r="C108" s="2">
        <v>335</v>
      </c>
      <c r="D108" s="19">
        <f t="shared" ref="D108:D160" si="2">C108*$D$1</f>
        <v>194.29999999999998</v>
      </c>
    </row>
    <row r="109" spans="1:4" x14ac:dyDescent="0.35">
      <c r="A109" s="3" t="s">
        <v>287</v>
      </c>
      <c r="B109" s="1" t="s">
        <v>370</v>
      </c>
      <c r="C109" s="2">
        <v>420</v>
      </c>
      <c r="D109" s="19">
        <f t="shared" si="2"/>
        <v>243.6</v>
      </c>
    </row>
    <row r="110" spans="1:4" x14ac:dyDescent="0.35">
      <c r="A110" s="3">
        <v>85400211</v>
      </c>
      <c r="B110" s="1" t="s">
        <v>76</v>
      </c>
      <c r="C110" s="2">
        <v>228</v>
      </c>
      <c r="D110" s="19">
        <f t="shared" si="2"/>
        <v>132.23999999999998</v>
      </c>
    </row>
    <row r="111" spans="1:4" x14ac:dyDescent="0.35">
      <c r="A111" s="3">
        <v>85400025</v>
      </c>
      <c r="B111" s="1" t="s">
        <v>371</v>
      </c>
      <c r="C111" s="2">
        <v>167</v>
      </c>
      <c r="D111" s="19">
        <f t="shared" si="2"/>
        <v>96.86</v>
      </c>
    </row>
    <row r="112" spans="1:4" x14ac:dyDescent="0.35">
      <c r="A112" s="3" t="s">
        <v>288</v>
      </c>
      <c r="B112" s="1" t="s">
        <v>86</v>
      </c>
      <c r="C112" s="2">
        <v>21</v>
      </c>
      <c r="D112" s="19">
        <f t="shared" si="2"/>
        <v>12.18</v>
      </c>
    </row>
    <row r="113" spans="1:4" x14ac:dyDescent="0.35">
      <c r="A113" s="3">
        <v>85100234</v>
      </c>
      <c r="B113" s="1" t="s">
        <v>87</v>
      </c>
      <c r="C113" s="2">
        <v>220</v>
      </c>
      <c r="D113" s="19">
        <f t="shared" si="2"/>
        <v>127.6</v>
      </c>
    </row>
    <row r="114" spans="1:4" x14ac:dyDescent="0.35">
      <c r="A114" s="3">
        <v>85200018</v>
      </c>
      <c r="B114" s="1" t="s">
        <v>88</v>
      </c>
      <c r="C114" s="2">
        <v>493</v>
      </c>
      <c r="D114" s="19">
        <f t="shared" si="2"/>
        <v>285.94</v>
      </c>
    </row>
    <row r="115" spans="1:4" x14ac:dyDescent="0.35">
      <c r="A115" s="3">
        <v>85100161</v>
      </c>
      <c r="B115" s="1" t="s">
        <v>93</v>
      </c>
      <c r="C115" s="2">
        <v>154</v>
      </c>
      <c r="D115" s="19">
        <f t="shared" si="2"/>
        <v>89.32</v>
      </c>
    </row>
    <row r="116" spans="1:4" x14ac:dyDescent="0.35">
      <c r="A116" s="3">
        <v>85400505</v>
      </c>
      <c r="B116" s="1" t="s">
        <v>89</v>
      </c>
      <c r="C116" s="2">
        <v>102</v>
      </c>
      <c r="D116" s="19">
        <f t="shared" si="2"/>
        <v>59.16</v>
      </c>
    </row>
    <row r="117" spans="1:4" ht="21" x14ac:dyDescent="0.35">
      <c r="A117" s="3">
        <v>87000040</v>
      </c>
      <c r="B117" s="1" t="s">
        <v>94</v>
      </c>
      <c r="C117" s="2">
        <v>326</v>
      </c>
      <c r="D117" s="19">
        <f t="shared" si="2"/>
        <v>189.07999999999998</v>
      </c>
    </row>
    <row r="118" spans="1:4" ht="21" x14ac:dyDescent="0.35">
      <c r="A118" s="3">
        <v>87000059</v>
      </c>
      <c r="B118" s="1" t="s">
        <v>404</v>
      </c>
      <c r="C118" s="2">
        <v>326</v>
      </c>
      <c r="D118" s="19">
        <f t="shared" si="2"/>
        <v>189.07999999999998</v>
      </c>
    </row>
    <row r="119" spans="1:4" ht="21" x14ac:dyDescent="0.35">
      <c r="A119" s="3">
        <v>87000067</v>
      </c>
      <c r="B119" s="1" t="s">
        <v>95</v>
      </c>
      <c r="C119" s="2">
        <v>326</v>
      </c>
      <c r="D119" s="19">
        <f t="shared" si="2"/>
        <v>189.07999999999998</v>
      </c>
    </row>
    <row r="120" spans="1:4" x14ac:dyDescent="0.35">
      <c r="A120" s="3">
        <v>85400076</v>
      </c>
      <c r="B120" s="1" t="s">
        <v>96</v>
      </c>
      <c r="C120" s="2">
        <v>224</v>
      </c>
      <c r="D120" s="19">
        <f t="shared" si="2"/>
        <v>129.91999999999999</v>
      </c>
    </row>
    <row r="121" spans="1:4" x14ac:dyDescent="0.35">
      <c r="A121" s="3">
        <v>85400084</v>
      </c>
      <c r="B121" s="1" t="s">
        <v>97</v>
      </c>
      <c r="C121" s="2">
        <v>224</v>
      </c>
      <c r="D121" s="19">
        <f t="shared" si="2"/>
        <v>129.91999999999999</v>
      </c>
    </row>
    <row r="122" spans="1:4" ht="21" x14ac:dyDescent="0.35">
      <c r="A122" s="3" t="s">
        <v>289</v>
      </c>
      <c r="B122" s="1" t="s">
        <v>98</v>
      </c>
      <c r="C122" s="2">
        <v>460</v>
      </c>
      <c r="D122" s="19">
        <f t="shared" si="2"/>
        <v>266.79999999999995</v>
      </c>
    </row>
    <row r="123" spans="1:4" x14ac:dyDescent="0.35">
      <c r="A123" s="4">
        <v>85200026</v>
      </c>
      <c r="B123" s="5" t="s">
        <v>90</v>
      </c>
      <c r="C123" s="6">
        <v>135</v>
      </c>
      <c r="D123" s="19">
        <f t="shared" si="2"/>
        <v>78.3</v>
      </c>
    </row>
    <row r="124" spans="1:4" x14ac:dyDescent="0.35">
      <c r="A124" s="3">
        <v>85200077</v>
      </c>
      <c r="B124" s="1" t="s">
        <v>99</v>
      </c>
      <c r="C124" s="2">
        <v>298</v>
      </c>
      <c r="D124" s="19">
        <f t="shared" si="2"/>
        <v>172.83999999999997</v>
      </c>
    </row>
    <row r="125" spans="1:4" ht="21" x14ac:dyDescent="0.35">
      <c r="A125" s="3">
        <v>85300055</v>
      </c>
      <c r="B125" s="1" t="s">
        <v>412</v>
      </c>
      <c r="C125" s="2">
        <v>163</v>
      </c>
      <c r="D125" s="19">
        <f t="shared" si="2"/>
        <v>94.539999999999992</v>
      </c>
    </row>
    <row r="126" spans="1:4" x14ac:dyDescent="0.35">
      <c r="A126" s="3">
        <v>85200085</v>
      </c>
      <c r="B126" s="1" t="s">
        <v>100</v>
      </c>
      <c r="C126" s="2">
        <v>120</v>
      </c>
      <c r="D126" s="19">
        <f t="shared" si="2"/>
        <v>69.599999999999994</v>
      </c>
    </row>
    <row r="127" spans="1:4" x14ac:dyDescent="0.35">
      <c r="A127" s="3">
        <v>85100013</v>
      </c>
      <c r="B127" s="1" t="s">
        <v>101</v>
      </c>
      <c r="C127" s="2">
        <v>179</v>
      </c>
      <c r="D127" s="19">
        <f t="shared" si="2"/>
        <v>103.82</v>
      </c>
    </row>
    <row r="128" spans="1:4" x14ac:dyDescent="0.35">
      <c r="A128" s="3">
        <v>85400475</v>
      </c>
      <c r="B128" s="1" t="s">
        <v>111</v>
      </c>
      <c r="C128" s="2">
        <v>91</v>
      </c>
      <c r="D128" s="19">
        <f t="shared" si="2"/>
        <v>52.779999999999994</v>
      </c>
    </row>
    <row r="129" spans="1:4" x14ac:dyDescent="0.35">
      <c r="A129" s="3">
        <v>85400467</v>
      </c>
      <c r="B129" s="1" t="s">
        <v>102</v>
      </c>
      <c r="C129" s="2">
        <v>150</v>
      </c>
      <c r="D129" s="19">
        <f t="shared" si="2"/>
        <v>87</v>
      </c>
    </row>
    <row r="130" spans="1:4" x14ac:dyDescent="0.35">
      <c r="A130" s="3">
        <v>85400246</v>
      </c>
      <c r="B130" s="1" t="s">
        <v>103</v>
      </c>
      <c r="C130" s="2">
        <v>840</v>
      </c>
      <c r="D130" s="19">
        <f t="shared" si="2"/>
        <v>487.2</v>
      </c>
    </row>
    <row r="131" spans="1:4" x14ac:dyDescent="0.35">
      <c r="A131" s="3">
        <v>84000074</v>
      </c>
      <c r="B131" s="1" t="s">
        <v>104</v>
      </c>
      <c r="C131" s="2">
        <v>93</v>
      </c>
      <c r="D131" s="19">
        <f t="shared" si="2"/>
        <v>53.94</v>
      </c>
    </row>
    <row r="132" spans="1:4" x14ac:dyDescent="0.35">
      <c r="A132" s="3">
        <v>84000058</v>
      </c>
      <c r="B132" s="1" t="s">
        <v>105</v>
      </c>
      <c r="C132" s="2">
        <v>109</v>
      </c>
      <c r="D132" s="19">
        <f t="shared" si="2"/>
        <v>63.22</v>
      </c>
    </row>
    <row r="133" spans="1:4" x14ac:dyDescent="0.35">
      <c r="A133" s="3">
        <v>85100242</v>
      </c>
      <c r="B133" s="1" t="s">
        <v>51</v>
      </c>
      <c r="C133" s="2">
        <v>172</v>
      </c>
      <c r="D133" s="19">
        <f t="shared" si="2"/>
        <v>99.759999999999991</v>
      </c>
    </row>
    <row r="134" spans="1:4" ht="21" x14ac:dyDescent="0.35">
      <c r="A134" s="3">
        <v>85400530</v>
      </c>
      <c r="B134" s="1" t="s">
        <v>112</v>
      </c>
      <c r="C134" s="2">
        <v>1108</v>
      </c>
      <c r="D134" s="19">
        <f t="shared" si="2"/>
        <v>642.64</v>
      </c>
    </row>
    <row r="135" spans="1:4" ht="21" x14ac:dyDescent="0.35">
      <c r="A135" s="3">
        <v>85400548</v>
      </c>
      <c r="B135" s="1" t="s">
        <v>350</v>
      </c>
      <c r="C135" s="2">
        <v>1108</v>
      </c>
      <c r="D135" s="19">
        <f t="shared" si="2"/>
        <v>642.64</v>
      </c>
    </row>
    <row r="136" spans="1:4" ht="21" x14ac:dyDescent="0.35">
      <c r="A136" s="3">
        <v>85400513</v>
      </c>
      <c r="B136" s="1" t="s">
        <v>113</v>
      </c>
      <c r="C136" s="2">
        <v>1147</v>
      </c>
      <c r="D136" s="19">
        <f t="shared" si="2"/>
        <v>665.26</v>
      </c>
    </row>
    <row r="137" spans="1:4" ht="21" x14ac:dyDescent="0.35">
      <c r="A137" s="3">
        <v>85400521</v>
      </c>
      <c r="B137" s="1" t="s">
        <v>413</v>
      </c>
      <c r="C137" s="2">
        <v>1147</v>
      </c>
      <c r="D137" s="19">
        <f t="shared" si="2"/>
        <v>665.26</v>
      </c>
    </row>
    <row r="138" spans="1:4" ht="21" x14ac:dyDescent="0.35">
      <c r="A138" s="3">
        <v>85400114</v>
      </c>
      <c r="B138" s="1" t="s">
        <v>114</v>
      </c>
      <c r="C138" s="2">
        <v>985</v>
      </c>
      <c r="D138" s="19">
        <f t="shared" si="2"/>
        <v>571.29999999999995</v>
      </c>
    </row>
    <row r="139" spans="1:4" ht="21" x14ac:dyDescent="0.35">
      <c r="A139" s="3">
        <v>85400556</v>
      </c>
      <c r="B139" s="1" t="s">
        <v>372</v>
      </c>
      <c r="C139" s="2">
        <v>570</v>
      </c>
      <c r="D139" s="19">
        <f t="shared" si="2"/>
        <v>330.59999999999997</v>
      </c>
    </row>
    <row r="140" spans="1:4" ht="21" x14ac:dyDescent="0.35">
      <c r="A140" s="3">
        <v>85400181</v>
      </c>
      <c r="B140" s="1" t="s">
        <v>373</v>
      </c>
      <c r="C140" s="2">
        <v>1680</v>
      </c>
      <c r="D140" s="19">
        <f t="shared" si="2"/>
        <v>974.4</v>
      </c>
    </row>
    <row r="141" spans="1:4" ht="21" x14ac:dyDescent="0.35">
      <c r="A141" s="3">
        <v>85400157</v>
      </c>
      <c r="B141" s="1" t="s">
        <v>115</v>
      </c>
      <c r="C141" s="2">
        <v>1680</v>
      </c>
      <c r="D141" s="19">
        <f t="shared" si="2"/>
        <v>974.4</v>
      </c>
    </row>
    <row r="142" spans="1:4" ht="21" x14ac:dyDescent="0.35">
      <c r="A142" s="3">
        <v>85400149</v>
      </c>
      <c r="B142" s="1" t="s">
        <v>414</v>
      </c>
      <c r="C142" s="2">
        <v>656</v>
      </c>
      <c r="D142" s="19">
        <f t="shared" si="2"/>
        <v>380.47999999999996</v>
      </c>
    </row>
    <row r="143" spans="1:4" ht="21" x14ac:dyDescent="0.35">
      <c r="A143" s="3">
        <v>85400106</v>
      </c>
      <c r="B143" s="1" t="s">
        <v>116</v>
      </c>
      <c r="C143" s="2">
        <v>2100</v>
      </c>
      <c r="D143" s="19">
        <f t="shared" si="2"/>
        <v>1218</v>
      </c>
    </row>
    <row r="144" spans="1:4" ht="21" x14ac:dyDescent="0.35">
      <c r="A144" s="3">
        <v>85400092</v>
      </c>
      <c r="B144" s="1" t="s">
        <v>415</v>
      </c>
      <c r="C144" s="2">
        <v>562</v>
      </c>
      <c r="D144" s="19">
        <f t="shared" si="2"/>
        <v>325.95999999999998</v>
      </c>
    </row>
    <row r="145" spans="1:4" ht="21" x14ac:dyDescent="0.35">
      <c r="A145" s="3">
        <v>105430</v>
      </c>
      <c r="B145" s="1" t="s">
        <v>106</v>
      </c>
      <c r="C145" s="2">
        <v>392</v>
      </c>
      <c r="D145" s="19">
        <f t="shared" si="2"/>
        <v>227.35999999999999</v>
      </c>
    </row>
    <row r="146" spans="1:4" ht="21" x14ac:dyDescent="0.35">
      <c r="A146" s="3">
        <v>85400262</v>
      </c>
      <c r="B146" s="1" t="s">
        <v>107</v>
      </c>
      <c r="C146" s="2">
        <v>386</v>
      </c>
      <c r="D146" s="19">
        <f t="shared" si="2"/>
        <v>223.88</v>
      </c>
    </row>
    <row r="147" spans="1:4" x14ac:dyDescent="0.35">
      <c r="A147" s="3">
        <v>85400220</v>
      </c>
      <c r="B147" s="1" t="s">
        <v>108</v>
      </c>
      <c r="C147" s="2">
        <v>401</v>
      </c>
      <c r="D147" s="19">
        <f t="shared" si="2"/>
        <v>232.57999999999998</v>
      </c>
    </row>
    <row r="148" spans="1:4" ht="21" x14ac:dyDescent="0.35">
      <c r="A148" s="3">
        <v>87000164</v>
      </c>
      <c r="B148" s="1" t="s">
        <v>351</v>
      </c>
      <c r="C148" s="2">
        <v>700</v>
      </c>
      <c r="D148" s="19">
        <f t="shared" si="2"/>
        <v>406</v>
      </c>
    </row>
    <row r="149" spans="1:4" ht="21" x14ac:dyDescent="0.35">
      <c r="A149" s="3">
        <v>87000180</v>
      </c>
      <c r="B149" s="1" t="s">
        <v>117</v>
      </c>
      <c r="C149" s="2">
        <v>700</v>
      </c>
      <c r="D149" s="19">
        <f t="shared" si="2"/>
        <v>406</v>
      </c>
    </row>
    <row r="150" spans="1:4" x14ac:dyDescent="0.35">
      <c r="A150" s="3">
        <v>82001642</v>
      </c>
      <c r="B150" s="1" t="s">
        <v>78</v>
      </c>
      <c r="C150" s="2">
        <v>220</v>
      </c>
      <c r="D150" s="19">
        <f t="shared" si="2"/>
        <v>127.6</v>
      </c>
    </row>
    <row r="151" spans="1:4" x14ac:dyDescent="0.35">
      <c r="A151" s="3">
        <v>82001251</v>
      </c>
      <c r="B151" s="1" t="s">
        <v>77</v>
      </c>
      <c r="C151" s="2">
        <v>435</v>
      </c>
      <c r="D151" s="19">
        <f t="shared" si="2"/>
        <v>252.29999999999998</v>
      </c>
    </row>
    <row r="152" spans="1:4" x14ac:dyDescent="0.35">
      <c r="A152" s="3">
        <v>85100048</v>
      </c>
      <c r="B152" s="1" t="s">
        <v>118</v>
      </c>
      <c r="C152" s="2">
        <v>335</v>
      </c>
      <c r="D152" s="19">
        <f t="shared" si="2"/>
        <v>194.29999999999998</v>
      </c>
    </row>
    <row r="153" spans="1:4" x14ac:dyDescent="0.35">
      <c r="A153" s="3">
        <v>85300012</v>
      </c>
      <c r="B153" s="1" t="s">
        <v>109</v>
      </c>
      <c r="C153" s="2">
        <v>106</v>
      </c>
      <c r="D153" s="19">
        <f t="shared" si="2"/>
        <v>61.48</v>
      </c>
    </row>
    <row r="154" spans="1:4" x14ac:dyDescent="0.35">
      <c r="A154" s="3" t="s">
        <v>290</v>
      </c>
      <c r="B154" s="1" t="s">
        <v>110</v>
      </c>
      <c r="C154" s="2">
        <v>160</v>
      </c>
      <c r="D154" s="19">
        <f t="shared" si="2"/>
        <v>92.8</v>
      </c>
    </row>
    <row r="155" spans="1:4" ht="21" x14ac:dyDescent="0.35">
      <c r="A155" s="4">
        <v>85300055</v>
      </c>
      <c r="B155" s="5" t="s">
        <v>119</v>
      </c>
      <c r="C155" s="6">
        <v>163</v>
      </c>
      <c r="D155" s="19">
        <f t="shared" si="2"/>
        <v>94.539999999999992</v>
      </c>
    </row>
    <row r="156" spans="1:4" ht="21" x14ac:dyDescent="0.35">
      <c r="A156" s="4">
        <v>85200166</v>
      </c>
      <c r="B156" s="5" t="s">
        <v>120</v>
      </c>
      <c r="C156" s="6">
        <v>491</v>
      </c>
      <c r="D156" s="19">
        <f t="shared" si="2"/>
        <v>284.77999999999997</v>
      </c>
    </row>
    <row r="157" spans="1:4" ht="21" x14ac:dyDescent="0.35">
      <c r="A157" s="3">
        <v>85200140</v>
      </c>
      <c r="B157" s="1" t="s">
        <v>135</v>
      </c>
      <c r="C157" s="2">
        <v>583</v>
      </c>
      <c r="D157" s="19">
        <f t="shared" si="2"/>
        <v>338.14</v>
      </c>
    </row>
    <row r="158" spans="1:4" ht="21" x14ac:dyDescent="0.35">
      <c r="A158" s="3">
        <v>85200158</v>
      </c>
      <c r="B158" s="1" t="s">
        <v>136</v>
      </c>
      <c r="C158" s="2">
        <v>944</v>
      </c>
      <c r="D158" s="19">
        <f t="shared" si="2"/>
        <v>547.52</v>
      </c>
    </row>
    <row r="159" spans="1:4" ht="21" x14ac:dyDescent="0.35">
      <c r="A159" s="3">
        <v>85200115</v>
      </c>
      <c r="B159" s="1" t="s">
        <v>137</v>
      </c>
      <c r="C159" s="2">
        <v>529</v>
      </c>
      <c r="D159" s="19">
        <f t="shared" si="2"/>
        <v>306.82</v>
      </c>
    </row>
    <row r="160" spans="1:4" ht="21" x14ac:dyDescent="0.35">
      <c r="A160" s="3">
        <v>85200093</v>
      </c>
      <c r="B160" s="1" t="s">
        <v>138</v>
      </c>
      <c r="C160" s="2">
        <v>727</v>
      </c>
      <c r="D160" s="19">
        <f t="shared" si="2"/>
        <v>421.65999999999997</v>
      </c>
    </row>
    <row r="161" spans="1:4" ht="21" x14ac:dyDescent="0.35">
      <c r="A161" s="3">
        <v>85200107</v>
      </c>
      <c r="B161" s="1" t="s">
        <v>139</v>
      </c>
      <c r="C161" s="2">
        <v>1233</v>
      </c>
      <c r="D161" s="19">
        <f t="shared" ref="D161:D217" si="3">C161*$D$1</f>
        <v>715.14</v>
      </c>
    </row>
    <row r="162" spans="1:4" ht="21" x14ac:dyDescent="0.35">
      <c r="A162" s="3">
        <v>85200123</v>
      </c>
      <c r="B162" s="1" t="s">
        <v>140</v>
      </c>
      <c r="C162" s="2">
        <v>339</v>
      </c>
      <c r="D162" s="19">
        <f t="shared" si="3"/>
        <v>196.61999999999998</v>
      </c>
    </row>
    <row r="163" spans="1:4" x14ac:dyDescent="0.35">
      <c r="A163" s="3">
        <v>85200077</v>
      </c>
      <c r="B163" s="1" t="s">
        <v>121</v>
      </c>
      <c r="C163" s="2">
        <v>298</v>
      </c>
      <c r="D163" s="19">
        <f t="shared" si="3"/>
        <v>172.83999999999997</v>
      </c>
    </row>
    <row r="164" spans="1:4" x14ac:dyDescent="0.35">
      <c r="A164" s="3">
        <v>85100013</v>
      </c>
      <c r="B164" s="1" t="s">
        <v>101</v>
      </c>
      <c r="C164" s="2">
        <v>179</v>
      </c>
      <c r="D164" s="19">
        <f t="shared" si="3"/>
        <v>103.82</v>
      </c>
    </row>
    <row r="165" spans="1:4" x14ac:dyDescent="0.35">
      <c r="A165" s="3">
        <v>85200042</v>
      </c>
      <c r="B165" s="1" t="s">
        <v>122</v>
      </c>
      <c r="C165" s="2">
        <v>206</v>
      </c>
      <c r="D165" s="19">
        <f t="shared" si="3"/>
        <v>119.47999999999999</v>
      </c>
    </row>
    <row r="166" spans="1:4" x14ac:dyDescent="0.35">
      <c r="A166" s="3">
        <v>85200018</v>
      </c>
      <c r="B166" s="1" t="s">
        <v>141</v>
      </c>
      <c r="C166" s="2">
        <v>493</v>
      </c>
      <c r="D166" s="19">
        <f t="shared" si="3"/>
        <v>285.94</v>
      </c>
    </row>
    <row r="167" spans="1:4" x14ac:dyDescent="0.35">
      <c r="A167" s="3">
        <v>85200026</v>
      </c>
      <c r="B167" s="1" t="s">
        <v>90</v>
      </c>
      <c r="C167" s="2">
        <v>135</v>
      </c>
      <c r="D167" s="19">
        <f t="shared" si="3"/>
        <v>78.3</v>
      </c>
    </row>
    <row r="168" spans="1:4" ht="21" x14ac:dyDescent="0.35">
      <c r="A168" s="3">
        <v>85200131</v>
      </c>
      <c r="B168" s="1" t="s">
        <v>123</v>
      </c>
      <c r="C168" s="2">
        <v>203</v>
      </c>
      <c r="D168" s="19">
        <f t="shared" si="3"/>
        <v>117.74</v>
      </c>
    </row>
    <row r="169" spans="1:4" x14ac:dyDescent="0.35">
      <c r="A169" s="3">
        <v>85100056</v>
      </c>
      <c r="B169" s="1" t="s">
        <v>124</v>
      </c>
      <c r="C169" s="2">
        <v>267</v>
      </c>
      <c r="D169" s="19">
        <f t="shared" si="3"/>
        <v>154.85999999999999</v>
      </c>
    </row>
    <row r="170" spans="1:4" ht="21" x14ac:dyDescent="0.35">
      <c r="A170" s="3">
        <v>85200050</v>
      </c>
      <c r="B170" s="1" t="s">
        <v>125</v>
      </c>
      <c r="C170" s="2">
        <v>233</v>
      </c>
      <c r="D170" s="19">
        <f t="shared" si="3"/>
        <v>135.13999999999999</v>
      </c>
    </row>
    <row r="171" spans="1:4" ht="21" x14ac:dyDescent="0.35">
      <c r="A171" s="3">
        <v>82001030</v>
      </c>
      <c r="B171" s="1" t="s">
        <v>126</v>
      </c>
      <c r="C171" s="2">
        <v>300</v>
      </c>
      <c r="D171" s="19">
        <f t="shared" si="3"/>
        <v>174</v>
      </c>
    </row>
    <row r="172" spans="1:4" x14ac:dyDescent="0.35">
      <c r="A172" s="3">
        <v>85400505</v>
      </c>
      <c r="B172" s="1" t="s">
        <v>89</v>
      </c>
      <c r="C172" s="2">
        <v>102</v>
      </c>
      <c r="D172" s="19">
        <f t="shared" si="3"/>
        <v>59.16</v>
      </c>
    </row>
    <row r="173" spans="1:4" x14ac:dyDescent="0.35">
      <c r="A173" s="3">
        <v>85400076</v>
      </c>
      <c r="B173" s="1" t="s">
        <v>127</v>
      </c>
      <c r="C173" s="2">
        <v>224</v>
      </c>
      <c r="D173" s="19">
        <f t="shared" si="3"/>
        <v>129.91999999999999</v>
      </c>
    </row>
    <row r="174" spans="1:4" x14ac:dyDescent="0.35">
      <c r="A174" s="3">
        <v>85400084</v>
      </c>
      <c r="B174" s="1" t="s">
        <v>128</v>
      </c>
      <c r="C174" s="2">
        <v>224</v>
      </c>
      <c r="D174" s="19">
        <f t="shared" si="3"/>
        <v>129.91999999999999</v>
      </c>
    </row>
    <row r="175" spans="1:4" x14ac:dyDescent="0.35">
      <c r="A175" s="3">
        <v>85400211</v>
      </c>
      <c r="B175" s="1" t="s">
        <v>76</v>
      </c>
      <c r="C175" s="2">
        <v>228</v>
      </c>
      <c r="D175" s="19">
        <f t="shared" si="3"/>
        <v>132.23999999999998</v>
      </c>
    </row>
    <row r="176" spans="1:4" x14ac:dyDescent="0.35">
      <c r="A176" s="3">
        <v>85200085</v>
      </c>
      <c r="B176" s="1" t="s">
        <v>100</v>
      </c>
      <c r="C176" s="2">
        <v>120</v>
      </c>
      <c r="D176" s="19">
        <f t="shared" si="3"/>
        <v>69.599999999999994</v>
      </c>
    </row>
    <row r="177" spans="1:4" ht="21" x14ac:dyDescent="0.35">
      <c r="A177" s="3">
        <v>82000182</v>
      </c>
      <c r="B177" s="1" t="s">
        <v>129</v>
      </c>
      <c r="C177" s="2">
        <v>461</v>
      </c>
      <c r="D177" s="19">
        <f t="shared" si="3"/>
        <v>267.38</v>
      </c>
    </row>
    <row r="178" spans="1:4" ht="21" x14ac:dyDescent="0.35">
      <c r="A178" s="3">
        <v>82000174</v>
      </c>
      <c r="B178" s="1" t="s">
        <v>130</v>
      </c>
      <c r="C178" s="2">
        <v>528</v>
      </c>
      <c r="D178" s="19">
        <f t="shared" si="3"/>
        <v>306.23999999999995</v>
      </c>
    </row>
    <row r="179" spans="1:4" ht="21" x14ac:dyDescent="0.35">
      <c r="A179" s="3">
        <v>82000085</v>
      </c>
      <c r="B179" s="1" t="s">
        <v>131</v>
      </c>
      <c r="C179" s="2">
        <v>546</v>
      </c>
      <c r="D179" s="19">
        <f t="shared" si="3"/>
        <v>316.67999999999995</v>
      </c>
    </row>
    <row r="180" spans="1:4" ht="21" x14ac:dyDescent="0.35">
      <c r="A180" s="3">
        <v>82000077</v>
      </c>
      <c r="B180" s="1" t="s">
        <v>132</v>
      </c>
      <c r="C180" s="2">
        <v>616</v>
      </c>
      <c r="D180" s="19">
        <f t="shared" si="3"/>
        <v>357.28</v>
      </c>
    </row>
    <row r="181" spans="1:4" ht="21" x14ac:dyDescent="0.35">
      <c r="A181" s="3">
        <v>82000166</v>
      </c>
      <c r="B181" s="1" t="s">
        <v>133</v>
      </c>
      <c r="C181" s="2">
        <v>632</v>
      </c>
      <c r="D181" s="19">
        <f t="shared" si="3"/>
        <v>366.56</v>
      </c>
    </row>
    <row r="182" spans="1:4" ht="21" x14ac:dyDescent="0.35">
      <c r="A182" s="3">
        <v>82000158</v>
      </c>
      <c r="B182" s="1" t="s">
        <v>134</v>
      </c>
      <c r="C182" s="2">
        <v>702</v>
      </c>
      <c r="D182" s="19">
        <f t="shared" si="3"/>
        <v>407.15999999999997</v>
      </c>
    </row>
    <row r="183" spans="1:4" ht="21" x14ac:dyDescent="0.35">
      <c r="A183" s="3">
        <v>87000164</v>
      </c>
      <c r="B183" s="9" t="s">
        <v>142</v>
      </c>
      <c r="C183" s="2">
        <v>700</v>
      </c>
      <c r="D183" s="19">
        <f t="shared" si="3"/>
        <v>406</v>
      </c>
    </row>
    <row r="184" spans="1:4" ht="21" x14ac:dyDescent="0.35">
      <c r="A184" s="3">
        <v>87000180</v>
      </c>
      <c r="B184" s="1" t="s">
        <v>417</v>
      </c>
      <c r="C184" s="2">
        <v>700</v>
      </c>
      <c r="D184" s="19">
        <f t="shared" si="3"/>
        <v>406</v>
      </c>
    </row>
    <row r="185" spans="1:4" x14ac:dyDescent="0.35">
      <c r="A185" s="4">
        <v>82001642</v>
      </c>
      <c r="B185" s="5" t="s">
        <v>78</v>
      </c>
      <c r="C185" s="6">
        <v>220</v>
      </c>
      <c r="D185" s="19">
        <f t="shared" si="3"/>
        <v>127.6</v>
      </c>
    </row>
    <row r="186" spans="1:4" ht="21" x14ac:dyDescent="0.35">
      <c r="A186" s="3" t="s">
        <v>291</v>
      </c>
      <c r="B186" s="1" t="s">
        <v>411</v>
      </c>
      <c r="C186" s="2">
        <v>175</v>
      </c>
      <c r="D186" s="19">
        <f t="shared" si="3"/>
        <v>101.5</v>
      </c>
    </row>
    <row r="187" spans="1:4" ht="21" x14ac:dyDescent="0.35">
      <c r="A187" s="3" t="s">
        <v>292</v>
      </c>
      <c r="B187" s="1" t="s">
        <v>416</v>
      </c>
      <c r="C187" s="2">
        <v>236</v>
      </c>
      <c r="D187" s="19">
        <f t="shared" si="3"/>
        <v>136.88</v>
      </c>
    </row>
    <row r="188" spans="1:4" x14ac:dyDescent="0.35">
      <c r="A188" s="3">
        <v>85300063</v>
      </c>
      <c r="B188" s="1" t="s">
        <v>143</v>
      </c>
      <c r="C188" s="2">
        <v>209</v>
      </c>
      <c r="D188" s="19">
        <f t="shared" si="3"/>
        <v>121.21999999999998</v>
      </c>
    </row>
    <row r="189" spans="1:4" x14ac:dyDescent="0.35">
      <c r="A189" s="3">
        <v>85300071</v>
      </c>
      <c r="B189" s="1" t="s">
        <v>144</v>
      </c>
      <c r="C189" s="2">
        <v>704</v>
      </c>
      <c r="D189" s="19">
        <f t="shared" si="3"/>
        <v>408.32</v>
      </c>
    </row>
    <row r="190" spans="1:4" ht="21" x14ac:dyDescent="0.35">
      <c r="A190" s="3">
        <v>84000163</v>
      </c>
      <c r="B190" s="1" t="s">
        <v>147</v>
      </c>
      <c r="C190" s="2">
        <v>75</v>
      </c>
      <c r="D190" s="19">
        <f t="shared" si="3"/>
        <v>43.5</v>
      </c>
    </row>
    <row r="191" spans="1:4" x14ac:dyDescent="0.35">
      <c r="A191" s="3" t="s">
        <v>293</v>
      </c>
      <c r="B191" s="1" t="s">
        <v>145</v>
      </c>
      <c r="C191" s="2">
        <v>1575</v>
      </c>
      <c r="D191" s="19">
        <f t="shared" si="3"/>
        <v>913.49999999999989</v>
      </c>
    </row>
    <row r="192" spans="1:4" x14ac:dyDescent="0.35">
      <c r="A192" s="3">
        <v>85300012</v>
      </c>
      <c r="B192" s="1" t="s">
        <v>146</v>
      </c>
      <c r="C192" s="2">
        <v>106</v>
      </c>
      <c r="D192" s="19">
        <f t="shared" si="3"/>
        <v>61.48</v>
      </c>
    </row>
    <row r="193" spans="1:4" x14ac:dyDescent="0.35">
      <c r="A193" s="3" t="s">
        <v>290</v>
      </c>
      <c r="B193" s="1" t="s">
        <v>110</v>
      </c>
      <c r="C193" s="2">
        <v>160</v>
      </c>
      <c r="D193" s="19">
        <f t="shared" si="3"/>
        <v>92.8</v>
      </c>
    </row>
    <row r="194" spans="1:4" ht="21" x14ac:dyDescent="0.35">
      <c r="A194" s="3">
        <v>85300020</v>
      </c>
      <c r="B194" s="1" t="s">
        <v>148</v>
      </c>
      <c r="C194" s="2">
        <v>290</v>
      </c>
      <c r="D194" s="19">
        <f t="shared" si="3"/>
        <v>168.2</v>
      </c>
    </row>
    <row r="195" spans="1:4" x14ac:dyDescent="0.35">
      <c r="A195" s="3">
        <v>85400025</v>
      </c>
      <c r="B195" s="1" t="s">
        <v>376</v>
      </c>
      <c r="C195" s="2">
        <v>167</v>
      </c>
      <c r="D195" s="19">
        <f t="shared" si="3"/>
        <v>96.86</v>
      </c>
    </row>
    <row r="196" spans="1:4" ht="21" x14ac:dyDescent="0.35">
      <c r="A196" s="3">
        <v>85300055</v>
      </c>
      <c r="B196" s="1" t="s">
        <v>155</v>
      </c>
      <c r="C196" s="2">
        <v>163</v>
      </c>
      <c r="D196" s="19">
        <f t="shared" si="3"/>
        <v>94.539999999999992</v>
      </c>
    </row>
    <row r="197" spans="1:4" x14ac:dyDescent="0.35">
      <c r="A197" s="3">
        <v>85400246</v>
      </c>
      <c r="B197" s="1" t="s">
        <v>103</v>
      </c>
      <c r="C197" s="2">
        <v>840</v>
      </c>
      <c r="D197" s="19">
        <f t="shared" si="3"/>
        <v>487.2</v>
      </c>
    </row>
    <row r="198" spans="1:4" ht="21" x14ac:dyDescent="0.35">
      <c r="A198" s="3" t="s">
        <v>294</v>
      </c>
      <c r="B198" s="1" t="s">
        <v>156</v>
      </c>
      <c r="C198" s="2">
        <v>168</v>
      </c>
      <c r="D198" s="19">
        <f t="shared" si="3"/>
        <v>97.44</v>
      </c>
    </row>
    <row r="199" spans="1:4" x14ac:dyDescent="0.35">
      <c r="A199" s="3">
        <v>82000921</v>
      </c>
      <c r="B199" s="1" t="s">
        <v>157</v>
      </c>
      <c r="C199" s="2">
        <v>365</v>
      </c>
      <c r="D199" s="19">
        <f t="shared" si="3"/>
        <v>211.7</v>
      </c>
    </row>
    <row r="200" spans="1:4" x14ac:dyDescent="0.35">
      <c r="A200" s="3">
        <v>82000336</v>
      </c>
      <c r="B200" s="1" t="s">
        <v>158</v>
      </c>
      <c r="C200" s="2">
        <v>390</v>
      </c>
      <c r="D200" s="19">
        <f t="shared" si="3"/>
        <v>226.2</v>
      </c>
    </row>
    <row r="201" spans="1:4" ht="21" x14ac:dyDescent="0.35">
      <c r="A201" s="3">
        <v>82001464</v>
      </c>
      <c r="B201" s="1" t="s">
        <v>159</v>
      </c>
      <c r="C201" s="2">
        <v>386</v>
      </c>
      <c r="D201" s="19">
        <f t="shared" si="3"/>
        <v>223.88</v>
      </c>
    </row>
    <row r="202" spans="1:4" x14ac:dyDescent="0.35">
      <c r="A202" s="3">
        <v>82000557</v>
      </c>
      <c r="B202" s="1" t="s">
        <v>160</v>
      </c>
      <c r="C202" s="2">
        <v>362</v>
      </c>
      <c r="D202" s="19">
        <f t="shared" si="3"/>
        <v>209.95999999999998</v>
      </c>
    </row>
    <row r="203" spans="1:4" x14ac:dyDescent="0.35">
      <c r="A203" s="3">
        <v>82000190</v>
      </c>
      <c r="B203" s="1" t="s">
        <v>161</v>
      </c>
      <c r="C203" s="2">
        <v>401</v>
      </c>
      <c r="D203" s="19">
        <f t="shared" si="3"/>
        <v>232.57999999999998</v>
      </c>
    </row>
    <row r="204" spans="1:4" x14ac:dyDescent="0.35">
      <c r="A204" s="3">
        <v>82000689</v>
      </c>
      <c r="B204" s="1" t="s">
        <v>162</v>
      </c>
      <c r="C204" s="2">
        <v>385</v>
      </c>
      <c r="D204" s="19">
        <f t="shared" si="3"/>
        <v>223.29999999999998</v>
      </c>
    </row>
    <row r="205" spans="1:4" x14ac:dyDescent="0.35">
      <c r="A205" s="3">
        <v>82000662</v>
      </c>
      <c r="B205" s="1" t="s">
        <v>163</v>
      </c>
      <c r="C205" s="2">
        <v>456</v>
      </c>
      <c r="D205" s="19">
        <f t="shared" si="3"/>
        <v>264.47999999999996</v>
      </c>
    </row>
    <row r="206" spans="1:4" x14ac:dyDescent="0.35">
      <c r="A206" s="3">
        <v>82000646</v>
      </c>
      <c r="B206" s="1" t="s">
        <v>164</v>
      </c>
      <c r="C206" s="2">
        <v>457</v>
      </c>
      <c r="D206" s="19">
        <f t="shared" si="3"/>
        <v>265.06</v>
      </c>
    </row>
    <row r="207" spans="1:4" x14ac:dyDescent="0.35">
      <c r="A207" s="3">
        <v>82000883</v>
      </c>
      <c r="B207" s="1" t="s">
        <v>149</v>
      </c>
      <c r="C207" s="2">
        <v>328</v>
      </c>
      <c r="D207" s="19">
        <f t="shared" si="3"/>
        <v>190.23999999999998</v>
      </c>
    </row>
    <row r="208" spans="1:4" x14ac:dyDescent="0.35">
      <c r="A208" s="3">
        <v>82000891</v>
      </c>
      <c r="B208" s="1" t="s">
        <v>150</v>
      </c>
      <c r="C208" s="2">
        <v>328</v>
      </c>
      <c r="D208" s="19">
        <f t="shared" si="3"/>
        <v>190.23999999999998</v>
      </c>
    </row>
    <row r="209" spans="1:4" x14ac:dyDescent="0.35">
      <c r="A209" s="3">
        <v>82000298</v>
      </c>
      <c r="B209" s="1" t="s">
        <v>151</v>
      </c>
      <c r="C209" s="2">
        <v>328</v>
      </c>
      <c r="D209" s="19">
        <f t="shared" si="3"/>
        <v>190.23999999999998</v>
      </c>
    </row>
    <row r="210" spans="1:4" ht="21" x14ac:dyDescent="0.35">
      <c r="A210" s="3">
        <v>82001073</v>
      </c>
      <c r="B210" s="1" t="s">
        <v>377</v>
      </c>
      <c r="C210" s="2">
        <v>372</v>
      </c>
      <c r="D210" s="19">
        <f t="shared" si="3"/>
        <v>215.76</v>
      </c>
    </row>
    <row r="211" spans="1:4" ht="21" x14ac:dyDescent="0.35">
      <c r="A211" s="3">
        <v>82000069</v>
      </c>
      <c r="B211" s="1" t="s">
        <v>165</v>
      </c>
      <c r="C211" s="2">
        <v>466</v>
      </c>
      <c r="D211" s="19">
        <f t="shared" si="3"/>
        <v>270.27999999999997</v>
      </c>
    </row>
    <row r="212" spans="1:4" ht="21" x14ac:dyDescent="0.35">
      <c r="A212" s="3">
        <v>82000050</v>
      </c>
      <c r="B212" s="1" t="s">
        <v>166</v>
      </c>
      <c r="C212" s="2">
        <v>534</v>
      </c>
      <c r="D212" s="19">
        <f t="shared" si="3"/>
        <v>309.71999999999997</v>
      </c>
    </row>
    <row r="213" spans="1:4" ht="21" x14ac:dyDescent="0.35">
      <c r="A213" s="3">
        <v>82000026</v>
      </c>
      <c r="B213" s="1" t="s">
        <v>378</v>
      </c>
      <c r="C213" s="2">
        <v>167</v>
      </c>
      <c r="D213" s="19">
        <f t="shared" si="3"/>
        <v>96.86</v>
      </c>
    </row>
    <row r="214" spans="1:4" ht="21" x14ac:dyDescent="0.35">
      <c r="A214" s="3">
        <v>82001669</v>
      </c>
      <c r="B214" s="1" t="s">
        <v>167</v>
      </c>
      <c r="C214" s="2">
        <v>745</v>
      </c>
      <c r="D214" s="19">
        <f t="shared" si="3"/>
        <v>432.09999999999997</v>
      </c>
    </row>
    <row r="215" spans="1:4" x14ac:dyDescent="0.35">
      <c r="A215" s="3">
        <v>82000212</v>
      </c>
      <c r="B215" s="1" t="s">
        <v>379</v>
      </c>
      <c r="C215" s="2">
        <v>376</v>
      </c>
      <c r="D215" s="19">
        <f t="shared" si="3"/>
        <v>218.07999999999998</v>
      </c>
    </row>
    <row r="216" spans="1:4" ht="21" x14ac:dyDescent="0.35">
      <c r="A216" s="3">
        <v>82000875</v>
      </c>
      <c r="B216" s="1" t="s">
        <v>168</v>
      </c>
      <c r="C216" s="2">
        <v>201</v>
      </c>
      <c r="D216" s="19">
        <f t="shared" si="3"/>
        <v>116.58</v>
      </c>
    </row>
    <row r="217" spans="1:4" ht="21" x14ac:dyDescent="0.35">
      <c r="A217" s="3">
        <v>82000816</v>
      </c>
      <c r="B217" s="1" t="s">
        <v>352</v>
      </c>
      <c r="C217" s="2">
        <v>261</v>
      </c>
      <c r="D217" s="19">
        <f t="shared" si="3"/>
        <v>151.38</v>
      </c>
    </row>
    <row r="218" spans="1:4" ht="21" x14ac:dyDescent="0.35">
      <c r="A218" s="3">
        <v>82000859</v>
      </c>
      <c r="B218" s="1" t="s">
        <v>169</v>
      </c>
      <c r="C218" s="2">
        <v>205</v>
      </c>
      <c r="D218" s="19">
        <f t="shared" ref="D218:D270" si="4">C218*$D$1</f>
        <v>118.89999999999999</v>
      </c>
    </row>
    <row r="219" spans="1:4" ht="21" x14ac:dyDescent="0.35">
      <c r="A219" s="3">
        <v>82001286</v>
      </c>
      <c r="B219" s="1" t="s">
        <v>170</v>
      </c>
      <c r="C219" s="2">
        <v>498</v>
      </c>
      <c r="D219" s="19">
        <f t="shared" si="4"/>
        <v>288.83999999999997</v>
      </c>
    </row>
    <row r="220" spans="1:4" x14ac:dyDescent="0.35">
      <c r="A220" s="3">
        <v>82000034</v>
      </c>
      <c r="B220" s="1" t="s">
        <v>171</v>
      </c>
      <c r="C220" s="2">
        <v>350</v>
      </c>
      <c r="D220" s="19">
        <f t="shared" si="4"/>
        <v>203</v>
      </c>
    </row>
    <row r="221" spans="1:4" x14ac:dyDescent="0.35">
      <c r="A221" s="3">
        <v>82001715</v>
      </c>
      <c r="B221" s="1" t="s">
        <v>153</v>
      </c>
      <c r="C221" s="2">
        <v>185</v>
      </c>
      <c r="D221" s="19">
        <f t="shared" si="4"/>
        <v>107.3</v>
      </c>
    </row>
    <row r="222" spans="1:4" x14ac:dyDescent="0.35">
      <c r="A222" s="3">
        <v>82001707</v>
      </c>
      <c r="B222" s="1" t="s">
        <v>154</v>
      </c>
      <c r="C222" s="2">
        <v>204</v>
      </c>
      <c r="D222" s="19">
        <f t="shared" si="4"/>
        <v>118.32</v>
      </c>
    </row>
    <row r="223" spans="1:4" ht="21" x14ac:dyDescent="0.35">
      <c r="A223" s="3">
        <v>82001030</v>
      </c>
      <c r="B223" s="1" t="s">
        <v>126</v>
      </c>
      <c r="C223" s="2">
        <v>300</v>
      </c>
      <c r="D223" s="19">
        <f t="shared" si="4"/>
        <v>174</v>
      </c>
    </row>
    <row r="224" spans="1:4" ht="21" x14ac:dyDescent="0.35">
      <c r="A224" s="3">
        <v>82000182</v>
      </c>
      <c r="B224" s="1" t="s">
        <v>172</v>
      </c>
      <c r="C224" s="2">
        <v>461</v>
      </c>
      <c r="D224" s="19">
        <f t="shared" si="4"/>
        <v>267.38</v>
      </c>
    </row>
    <row r="225" spans="1:4" ht="21" x14ac:dyDescent="0.35">
      <c r="A225" s="3">
        <v>82000174</v>
      </c>
      <c r="B225" s="1" t="s">
        <v>173</v>
      </c>
      <c r="C225" s="2">
        <v>528</v>
      </c>
      <c r="D225" s="19">
        <f t="shared" si="4"/>
        <v>306.23999999999995</v>
      </c>
    </row>
    <row r="226" spans="1:4" ht="21" x14ac:dyDescent="0.35">
      <c r="A226" s="4">
        <v>82000085</v>
      </c>
      <c r="B226" s="5" t="s">
        <v>174</v>
      </c>
      <c r="C226" s="6">
        <v>546</v>
      </c>
      <c r="D226" s="19">
        <f t="shared" si="4"/>
        <v>316.67999999999995</v>
      </c>
    </row>
    <row r="227" spans="1:4" ht="21" x14ac:dyDescent="0.35">
      <c r="A227" s="3">
        <v>82000077</v>
      </c>
      <c r="B227" s="1" t="s">
        <v>179</v>
      </c>
      <c r="C227" s="2">
        <v>616</v>
      </c>
      <c r="D227" s="19">
        <f t="shared" si="4"/>
        <v>357.28</v>
      </c>
    </row>
    <row r="228" spans="1:4" ht="21" x14ac:dyDescent="0.35">
      <c r="A228" s="3">
        <v>82000166</v>
      </c>
      <c r="B228" s="1" t="s">
        <v>180</v>
      </c>
      <c r="C228" s="2">
        <v>632</v>
      </c>
      <c r="D228" s="19">
        <f t="shared" si="4"/>
        <v>366.56</v>
      </c>
    </row>
    <row r="229" spans="1:4" ht="21" x14ac:dyDescent="0.35">
      <c r="A229" s="3">
        <v>82000158</v>
      </c>
      <c r="B229" s="1" t="s">
        <v>181</v>
      </c>
      <c r="C229" s="2">
        <v>702</v>
      </c>
      <c r="D229" s="19">
        <f t="shared" si="4"/>
        <v>407.15999999999997</v>
      </c>
    </row>
    <row r="230" spans="1:4" ht="31.5" x14ac:dyDescent="0.35">
      <c r="A230" s="3" t="s">
        <v>295</v>
      </c>
      <c r="B230" s="9" t="s">
        <v>182</v>
      </c>
      <c r="C230" s="2">
        <v>1200</v>
      </c>
      <c r="D230" s="19">
        <f t="shared" si="4"/>
        <v>696</v>
      </c>
    </row>
    <row r="231" spans="1:4" ht="21" x14ac:dyDescent="0.35">
      <c r="A231" s="3" t="s">
        <v>296</v>
      </c>
      <c r="B231" s="1" t="s">
        <v>183</v>
      </c>
      <c r="C231" s="2">
        <v>1111</v>
      </c>
      <c r="D231" s="19">
        <f t="shared" si="4"/>
        <v>644.38</v>
      </c>
    </row>
    <row r="232" spans="1:4" x14ac:dyDescent="0.35">
      <c r="A232" s="3">
        <v>82001103</v>
      </c>
      <c r="B232" s="1" t="s">
        <v>43</v>
      </c>
      <c r="C232" s="2">
        <v>280</v>
      </c>
      <c r="D232" s="19">
        <f t="shared" si="4"/>
        <v>162.39999999999998</v>
      </c>
    </row>
    <row r="233" spans="1:4" x14ac:dyDescent="0.35">
      <c r="A233" s="3">
        <v>82000239</v>
      </c>
      <c r="B233" s="1" t="s">
        <v>44</v>
      </c>
      <c r="C233" s="2">
        <v>280</v>
      </c>
      <c r="D233" s="19">
        <f t="shared" si="4"/>
        <v>162.39999999999998</v>
      </c>
    </row>
    <row r="234" spans="1:4" x14ac:dyDescent="0.35">
      <c r="A234" s="3" t="s">
        <v>297</v>
      </c>
      <c r="B234" s="1" t="s">
        <v>175</v>
      </c>
      <c r="C234" s="2">
        <v>130</v>
      </c>
      <c r="D234" s="19">
        <f t="shared" si="4"/>
        <v>75.399999999999991</v>
      </c>
    </row>
    <row r="235" spans="1:4" x14ac:dyDescent="0.35">
      <c r="A235" s="3">
        <v>82000794</v>
      </c>
      <c r="B235" s="1" t="s">
        <v>176</v>
      </c>
      <c r="C235" s="2">
        <v>380</v>
      </c>
      <c r="D235" s="19">
        <f t="shared" si="4"/>
        <v>220.39999999999998</v>
      </c>
    </row>
    <row r="236" spans="1:4" x14ac:dyDescent="0.35">
      <c r="A236" s="3" t="s">
        <v>298</v>
      </c>
      <c r="B236" s="1" t="s">
        <v>177</v>
      </c>
      <c r="C236" s="2">
        <v>566</v>
      </c>
      <c r="D236" s="19">
        <f t="shared" si="4"/>
        <v>328.28</v>
      </c>
    </row>
    <row r="237" spans="1:4" x14ac:dyDescent="0.35">
      <c r="A237" s="3">
        <v>84000244</v>
      </c>
      <c r="B237" s="1" t="s">
        <v>34</v>
      </c>
      <c r="C237" s="2">
        <v>102</v>
      </c>
      <c r="D237" s="19">
        <f t="shared" si="4"/>
        <v>59.16</v>
      </c>
    </row>
    <row r="238" spans="1:4" x14ac:dyDescent="0.35">
      <c r="A238" s="3">
        <v>84000252</v>
      </c>
      <c r="B238" s="1" t="s">
        <v>33</v>
      </c>
      <c r="C238" s="2">
        <v>102</v>
      </c>
      <c r="D238" s="19">
        <f t="shared" si="4"/>
        <v>59.16</v>
      </c>
    </row>
    <row r="239" spans="1:4" x14ac:dyDescent="0.35">
      <c r="A239" s="3">
        <v>81000219</v>
      </c>
      <c r="B239" s="1" t="s">
        <v>184</v>
      </c>
      <c r="C239" s="2">
        <v>1820</v>
      </c>
      <c r="D239" s="19">
        <f t="shared" si="4"/>
        <v>1055.5999999999999</v>
      </c>
    </row>
    <row r="240" spans="1:4" ht="21" x14ac:dyDescent="0.35">
      <c r="A240" s="3">
        <v>87000164</v>
      </c>
      <c r="B240" s="1" t="s">
        <v>353</v>
      </c>
      <c r="C240" s="2">
        <v>700</v>
      </c>
      <c r="D240" s="19">
        <f t="shared" si="4"/>
        <v>406</v>
      </c>
    </row>
    <row r="241" spans="1:4" ht="21" x14ac:dyDescent="0.35">
      <c r="A241" s="3">
        <v>87000180</v>
      </c>
      <c r="B241" s="1" t="s">
        <v>185</v>
      </c>
      <c r="C241" s="2">
        <v>700</v>
      </c>
      <c r="D241" s="19">
        <f t="shared" si="4"/>
        <v>406</v>
      </c>
    </row>
    <row r="242" spans="1:4" x14ac:dyDescent="0.35">
      <c r="A242" s="3">
        <v>82001642</v>
      </c>
      <c r="B242" s="1" t="s">
        <v>78</v>
      </c>
      <c r="C242" s="2">
        <v>220</v>
      </c>
      <c r="D242" s="19">
        <f t="shared" si="4"/>
        <v>127.6</v>
      </c>
    </row>
    <row r="243" spans="1:4" x14ac:dyDescent="0.35">
      <c r="A243" s="4">
        <v>82001502</v>
      </c>
      <c r="B243" s="5" t="s">
        <v>178</v>
      </c>
      <c r="C243" s="6">
        <v>594</v>
      </c>
      <c r="D243" s="19">
        <f t="shared" si="4"/>
        <v>344.52</v>
      </c>
    </row>
    <row r="244" spans="1:4" ht="21" x14ac:dyDescent="0.35">
      <c r="A244" s="3">
        <v>85400599</v>
      </c>
      <c r="B244" s="9" t="s">
        <v>186</v>
      </c>
      <c r="C244" s="2">
        <v>221</v>
      </c>
      <c r="D244" s="19">
        <f t="shared" si="4"/>
        <v>128.17999999999998</v>
      </c>
    </row>
    <row r="245" spans="1:4" ht="21" x14ac:dyDescent="0.35">
      <c r="A245" s="3">
        <v>81000243</v>
      </c>
      <c r="B245" s="1" t="s">
        <v>354</v>
      </c>
      <c r="C245" s="2">
        <v>240</v>
      </c>
      <c r="D245" s="19">
        <f t="shared" si="4"/>
        <v>139.19999999999999</v>
      </c>
    </row>
    <row r="246" spans="1:4" ht="21" x14ac:dyDescent="0.35">
      <c r="A246" s="3" t="s">
        <v>299</v>
      </c>
      <c r="B246" s="1" t="s">
        <v>355</v>
      </c>
      <c r="C246" s="2">
        <v>219</v>
      </c>
      <c r="D246" s="19">
        <f t="shared" si="4"/>
        <v>127.02</v>
      </c>
    </row>
    <row r="247" spans="1:4" x14ac:dyDescent="0.35">
      <c r="A247" s="3">
        <v>85400025</v>
      </c>
      <c r="B247" s="1" t="s">
        <v>380</v>
      </c>
      <c r="C247" s="2">
        <v>167</v>
      </c>
      <c r="D247" s="19">
        <f t="shared" si="4"/>
        <v>96.86</v>
      </c>
    </row>
    <row r="248" spans="1:4" ht="21" x14ac:dyDescent="0.35">
      <c r="A248" s="3">
        <v>85400556</v>
      </c>
      <c r="B248" s="1" t="s">
        <v>194</v>
      </c>
      <c r="C248" s="2">
        <v>570</v>
      </c>
      <c r="D248" s="19">
        <f t="shared" si="4"/>
        <v>330.59999999999997</v>
      </c>
    </row>
    <row r="249" spans="1:4" x14ac:dyDescent="0.35">
      <c r="A249" s="3">
        <v>85400505</v>
      </c>
      <c r="B249" s="1" t="s">
        <v>89</v>
      </c>
      <c r="C249" s="2">
        <v>102</v>
      </c>
      <c r="D249" s="19">
        <f t="shared" si="4"/>
        <v>59.16</v>
      </c>
    </row>
    <row r="250" spans="1:4" x14ac:dyDescent="0.35">
      <c r="A250" s="3">
        <v>85400467</v>
      </c>
      <c r="B250" s="1" t="s">
        <v>102</v>
      </c>
      <c r="C250" s="2">
        <v>150</v>
      </c>
      <c r="D250" s="19">
        <f t="shared" si="4"/>
        <v>87</v>
      </c>
    </row>
    <row r="251" spans="1:4" x14ac:dyDescent="0.35">
      <c r="A251" s="3">
        <v>85400220</v>
      </c>
      <c r="B251" s="1" t="s">
        <v>187</v>
      </c>
      <c r="C251" s="2">
        <v>401</v>
      </c>
      <c r="D251" s="19">
        <f t="shared" si="4"/>
        <v>232.57999999999998</v>
      </c>
    </row>
    <row r="252" spans="1:4" ht="21" x14ac:dyDescent="0.35">
      <c r="A252" s="3">
        <v>87000040</v>
      </c>
      <c r="B252" s="1" t="s">
        <v>405</v>
      </c>
      <c r="C252" s="2">
        <v>326</v>
      </c>
      <c r="D252" s="19">
        <f t="shared" si="4"/>
        <v>189.07999999999998</v>
      </c>
    </row>
    <row r="253" spans="1:4" ht="21" x14ac:dyDescent="0.35">
      <c r="A253" s="3">
        <v>87000059</v>
      </c>
      <c r="B253" s="1" t="s">
        <v>195</v>
      </c>
      <c r="C253" s="2">
        <v>326</v>
      </c>
      <c r="D253" s="19">
        <f t="shared" si="4"/>
        <v>189.07999999999998</v>
      </c>
    </row>
    <row r="254" spans="1:4" ht="21" x14ac:dyDescent="0.35">
      <c r="A254" s="3">
        <v>87000067</v>
      </c>
      <c r="B254" s="1" t="s">
        <v>410</v>
      </c>
      <c r="C254" s="2">
        <v>326</v>
      </c>
      <c r="D254" s="19">
        <f t="shared" si="4"/>
        <v>189.07999999999998</v>
      </c>
    </row>
    <row r="255" spans="1:4" x14ac:dyDescent="0.35">
      <c r="A255" s="3">
        <v>85400076</v>
      </c>
      <c r="B255" s="1" t="s">
        <v>196</v>
      </c>
      <c r="C255" s="2">
        <v>224</v>
      </c>
      <c r="D255" s="19">
        <f t="shared" si="4"/>
        <v>129.91999999999999</v>
      </c>
    </row>
    <row r="256" spans="1:4" x14ac:dyDescent="0.35">
      <c r="A256" s="3">
        <v>85400084</v>
      </c>
      <c r="B256" s="1" t="s">
        <v>197</v>
      </c>
      <c r="C256" s="2">
        <v>224</v>
      </c>
      <c r="D256" s="19">
        <f t="shared" si="4"/>
        <v>129.91999999999999</v>
      </c>
    </row>
    <row r="257" spans="1:4" ht="21" x14ac:dyDescent="0.35">
      <c r="A257" s="3" t="s">
        <v>289</v>
      </c>
      <c r="B257" s="1" t="s">
        <v>198</v>
      </c>
      <c r="C257" s="2">
        <v>460</v>
      </c>
      <c r="D257" s="19">
        <f t="shared" si="4"/>
        <v>266.79999999999995</v>
      </c>
    </row>
    <row r="258" spans="1:4" x14ac:dyDescent="0.35">
      <c r="A258" s="3">
        <v>85400475</v>
      </c>
      <c r="B258" s="1" t="s">
        <v>199</v>
      </c>
      <c r="C258" s="2">
        <v>91</v>
      </c>
      <c r="D258" s="19">
        <f t="shared" si="4"/>
        <v>52.779999999999994</v>
      </c>
    </row>
    <row r="259" spans="1:4" ht="21" x14ac:dyDescent="0.35">
      <c r="A259" s="3">
        <v>85400092</v>
      </c>
      <c r="B259" s="1" t="s">
        <v>200</v>
      </c>
      <c r="C259" s="2">
        <v>562</v>
      </c>
      <c r="D259" s="19">
        <f t="shared" si="4"/>
        <v>325.95999999999998</v>
      </c>
    </row>
    <row r="260" spans="1:4" ht="21" x14ac:dyDescent="0.35">
      <c r="A260" s="3">
        <v>85400106</v>
      </c>
      <c r="B260" s="1" t="s">
        <v>418</v>
      </c>
      <c r="C260" s="2">
        <v>2100</v>
      </c>
      <c r="D260" s="19">
        <f t="shared" si="4"/>
        <v>1218</v>
      </c>
    </row>
    <row r="261" spans="1:4" ht="21" x14ac:dyDescent="0.35">
      <c r="A261" s="3">
        <v>85400181</v>
      </c>
      <c r="B261" s="1" t="s">
        <v>419</v>
      </c>
      <c r="C261" s="2">
        <v>1680</v>
      </c>
      <c r="D261" s="19">
        <f t="shared" si="4"/>
        <v>974.4</v>
      </c>
    </row>
    <row r="262" spans="1:4" ht="21" x14ac:dyDescent="0.35">
      <c r="A262" s="3">
        <v>85400157</v>
      </c>
      <c r="B262" s="1" t="s">
        <v>201</v>
      </c>
      <c r="C262" s="2">
        <v>1680</v>
      </c>
      <c r="D262" s="19">
        <f t="shared" si="4"/>
        <v>974.4</v>
      </c>
    </row>
    <row r="263" spans="1:4" ht="21" x14ac:dyDescent="0.35">
      <c r="A263" s="3">
        <v>85400149</v>
      </c>
      <c r="B263" s="1" t="s">
        <v>420</v>
      </c>
      <c r="C263" s="2">
        <v>656</v>
      </c>
      <c r="D263" s="19">
        <f t="shared" si="4"/>
        <v>380.47999999999996</v>
      </c>
    </row>
    <row r="264" spans="1:4" ht="21" x14ac:dyDescent="0.35">
      <c r="A264" s="3">
        <v>85400572</v>
      </c>
      <c r="B264" s="1" t="s">
        <v>406</v>
      </c>
      <c r="C264" s="2">
        <v>657</v>
      </c>
      <c r="D264" s="19">
        <f t="shared" si="4"/>
        <v>381.05999999999995</v>
      </c>
    </row>
    <row r="265" spans="1:4" x14ac:dyDescent="0.35">
      <c r="A265" s="3">
        <v>85400394</v>
      </c>
      <c r="B265" s="1" t="s">
        <v>188</v>
      </c>
      <c r="C265" s="2">
        <v>1113</v>
      </c>
      <c r="D265" s="19">
        <f t="shared" si="4"/>
        <v>645.54</v>
      </c>
    </row>
    <row r="266" spans="1:4" x14ac:dyDescent="0.35">
      <c r="A266" s="3">
        <v>85400386</v>
      </c>
      <c r="B266" s="1" t="s">
        <v>202</v>
      </c>
      <c r="C266" s="2">
        <v>1956</v>
      </c>
      <c r="D266" s="19">
        <f t="shared" si="4"/>
        <v>1134.48</v>
      </c>
    </row>
    <row r="267" spans="1:4" x14ac:dyDescent="0.35">
      <c r="A267" s="3">
        <v>85400483</v>
      </c>
      <c r="B267" s="1" t="s">
        <v>189</v>
      </c>
      <c r="C267" s="2">
        <v>577</v>
      </c>
      <c r="D267" s="19">
        <f t="shared" si="4"/>
        <v>334.65999999999997</v>
      </c>
    </row>
    <row r="268" spans="1:4" x14ac:dyDescent="0.35">
      <c r="A268" s="3">
        <v>85400491</v>
      </c>
      <c r="B268" s="1" t="s">
        <v>190</v>
      </c>
      <c r="C268" s="2">
        <v>577</v>
      </c>
      <c r="D268" s="19">
        <f t="shared" si="4"/>
        <v>334.65999999999997</v>
      </c>
    </row>
    <row r="269" spans="1:4" x14ac:dyDescent="0.35">
      <c r="A269" s="3">
        <v>85400408</v>
      </c>
      <c r="B269" s="1" t="s">
        <v>203</v>
      </c>
      <c r="C269" s="2">
        <v>2502</v>
      </c>
      <c r="D269" s="19">
        <f t="shared" si="4"/>
        <v>1451.1599999999999</v>
      </c>
    </row>
    <row r="270" spans="1:4" x14ac:dyDescent="0.35">
      <c r="A270" s="3">
        <v>85400610</v>
      </c>
      <c r="B270" s="1" t="s">
        <v>204</v>
      </c>
      <c r="C270" s="2">
        <v>3136</v>
      </c>
      <c r="D270" s="19">
        <f t="shared" si="4"/>
        <v>1818.8799999999999</v>
      </c>
    </row>
    <row r="271" spans="1:4" x14ac:dyDescent="0.35">
      <c r="A271" s="3">
        <v>85400416</v>
      </c>
      <c r="B271" s="1" t="s">
        <v>191</v>
      </c>
      <c r="C271" s="2">
        <v>1608</v>
      </c>
      <c r="D271" s="19">
        <f t="shared" ref="D271:D322" si="5">C271*$D$1</f>
        <v>932.64</v>
      </c>
    </row>
    <row r="272" spans="1:4" x14ac:dyDescent="0.35">
      <c r="A272" s="3">
        <v>85400246</v>
      </c>
      <c r="B272" s="1" t="s">
        <v>192</v>
      </c>
      <c r="C272" s="2">
        <v>840</v>
      </c>
      <c r="D272" s="19">
        <f t="shared" si="5"/>
        <v>487.2</v>
      </c>
    </row>
    <row r="273" spans="1:4" x14ac:dyDescent="0.35">
      <c r="A273" s="4" t="s">
        <v>300</v>
      </c>
      <c r="B273" s="5" t="s">
        <v>193</v>
      </c>
      <c r="C273" s="6">
        <v>331</v>
      </c>
      <c r="D273" s="19">
        <f t="shared" si="5"/>
        <v>191.98</v>
      </c>
    </row>
    <row r="274" spans="1:4" x14ac:dyDescent="0.35">
      <c r="A274" s="3" t="s">
        <v>301</v>
      </c>
      <c r="B274" s="1" t="s">
        <v>205</v>
      </c>
      <c r="C274" s="2">
        <v>160</v>
      </c>
      <c r="D274" s="19">
        <f t="shared" si="5"/>
        <v>92.8</v>
      </c>
    </row>
    <row r="275" spans="1:4" x14ac:dyDescent="0.35">
      <c r="A275" s="3">
        <v>85200085</v>
      </c>
      <c r="B275" s="1" t="s">
        <v>100</v>
      </c>
      <c r="C275" s="2">
        <v>120</v>
      </c>
      <c r="D275" s="19">
        <f t="shared" si="5"/>
        <v>69.599999999999994</v>
      </c>
    </row>
    <row r="276" spans="1:4" x14ac:dyDescent="0.35">
      <c r="A276" s="3">
        <v>85200026</v>
      </c>
      <c r="B276" s="1" t="s">
        <v>209</v>
      </c>
      <c r="C276" s="2">
        <v>135</v>
      </c>
      <c r="D276" s="19">
        <f t="shared" si="5"/>
        <v>78.3</v>
      </c>
    </row>
    <row r="277" spans="1:4" ht="21" x14ac:dyDescent="0.35">
      <c r="A277" s="3">
        <v>85400513</v>
      </c>
      <c r="B277" s="1" t="s">
        <v>210</v>
      </c>
      <c r="C277" s="2">
        <v>1147</v>
      </c>
      <c r="D277" s="19">
        <f t="shared" si="5"/>
        <v>665.26</v>
      </c>
    </row>
    <row r="278" spans="1:4" ht="21" x14ac:dyDescent="0.35">
      <c r="A278" s="3">
        <v>85400521</v>
      </c>
      <c r="B278" s="1" t="s">
        <v>407</v>
      </c>
      <c r="C278" s="2">
        <v>1147</v>
      </c>
      <c r="D278" s="19">
        <f t="shared" si="5"/>
        <v>665.26</v>
      </c>
    </row>
    <row r="279" spans="1:4" ht="21" x14ac:dyDescent="0.35">
      <c r="A279" s="3">
        <v>85400530</v>
      </c>
      <c r="B279" s="1" t="s">
        <v>211</v>
      </c>
      <c r="C279" s="2">
        <v>1108</v>
      </c>
      <c r="D279" s="19">
        <f t="shared" si="5"/>
        <v>642.64</v>
      </c>
    </row>
    <row r="280" spans="1:4" ht="21" x14ac:dyDescent="0.35">
      <c r="A280" s="3">
        <v>85400548</v>
      </c>
      <c r="B280" s="1" t="s">
        <v>408</v>
      </c>
      <c r="C280" s="2">
        <v>1108</v>
      </c>
      <c r="D280" s="19">
        <f t="shared" si="5"/>
        <v>642.64</v>
      </c>
    </row>
    <row r="281" spans="1:4" ht="21" x14ac:dyDescent="0.35">
      <c r="A281" s="3">
        <v>85400114</v>
      </c>
      <c r="B281" s="1" t="s">
        <v>212</v>
      </c>
      <c r="C281" s="2">
        <v>985</v>
      </c>
      <c r="D281" s="19">
        <f t="shared" si="5"/>
        <v>571.29999999999995</v>
      </c>
    </row>
    <row r="282" spans="1:4" ht="21" x14ac:dyDescent="0.35">
      <c r="A282" s="3" t="s">
        <v>302</v>
      </c>
      <c r="B282" s="1" t="s">
        <v>206</v>
      </c>
      <c r="C282" s="2">
        <v>392</v>
      </c>
      <c r="D282" s="19">
        <f t="shared" si="5"/>
        <v>227.35999999999999</v>
      </c>
    </row>
    <row r="283" spans="1:4" ht="21" x14ac:dyDescent="0.35">
      <c r="A283" s="3">
        <v>85400262</v>
      </c>
      <c r="B283" s="1" t="s">
        <v>207</v>
      </c>
      <c r="C283" s="2">
        <v>386</v>
      </c>
      <c r="D283" s="19">
        <f t="shared" si="5"/>
        <v>223.88</v>
      </c>
    </row>
    <row r="284" spans="1:4" x14ac:dyDescent="0.35">
      <c r="A284" s="3">
        <v>85400211</v>
      </c>
      <c r="B284" s="1" t="s">
        <v>381</v>
      </c>
      <c r="C284" s="2">
        <v>228</v>
      </c>
      <c r="D284" s="19">
        <f t="shared" si="5"/>
        <v>132.23999999999998</v>
      </c>
    </row>
    <row r="285" spans="1:4" x14ac:dyDescent="0.35">
      <c r="A285" s="3">
        <v>85200077</v>
      </c>
      <c r="B285" s="1" t="s">
        <v>208</v>
      </c>
      <c r="C285" s="2">
        <v>298</v>
      </c>
      <c r="D285" s="19">
        <f t="shared" si="5"/>
        <v>172.83999999999997</v>
      </c>
    </row>
    <row r="286" spans="1:4" ht="21" x14ac:dyDescent="0.35">
      <c r="A286" s="3">
        <v>87000164</v>
      </c>
      <c r="B286" s="1" t="s">
        <v>382</v>
      </c>
      <c r="C286" s="2">
        <v>700</v>
      </c>
      <c r="D286" s="19">
        <f t="shared" si="5"/>
        <v>406</v>
      </c>
    </row>
    <row r="287" spans="1:4" ht="21" x14ac:dyDescent="0.35">
      <c r="A287" s="3">
        <v>87000180</v>
      </c>
      <c r="B287" s="1" t="s">
        <v>213</v>
      </c>
      <c r="C287" s="2">
        <v>700</v>
      </c>
      <c r="D287" s="19">
        <f t="shared" si="5"/>
        <v>406</v>
      </c>
    </row>
    <row r="288" spans="1:4" x14ac:dyDescent="0.35">
      <c r="A288" s="4">
        <v>82001642</v>
      </c>
      <c r="B288" s="5" t="s">
        <v>78</v>
      </c>
      <c r="C288" s="6">
        <v>220</v>
      </c>
      <c r="D288" s="19">
        <f t="shared" si="5"/>
        <v>127.6</v>
      </c>
    </row>
    <row r="289" spans="1:4" ht="21" x14ac:dyDescent="0.35">
      <c r="A289" s="3">
        <v>82000875</v>
      </c>
      <c r="B289" s="1" t="s">
        <v>214</v>
      </c>
      <c r="C289" s="2">
        <v>201</v>
      </c>
      <c r="D289" s="19">
        <f t="shared" si="5"/>
        <v>116.58</v>
      </c>
    </row>
    <row r="290" spans="1:4" ht="21" x14ac:dyDescent="0.35">
      <c r="A290" s="3">
        <v>82000816</v>
      </c>
      <c r="B290" s="1" t="s">
        <v>383</v>
      </c>
      <c r="C290" s="2">
        <v>261</v>
      </c>
      <c r="D290" s="19">
        <f t="shared" si="5"/>
        <v>151.38</v>
      </c>
    </row>
    <row r="291" spans="1:4" ht="21" x14ac:dyDescent="0.35">
      <c r="A291" s="3">
        <v>82000859</v>
      </c>
      <c r="B291" s="1" t="s">
        <v>215</v>
      </c>
      <c r="C291" s="2">
        <v>205</v>
      </c>
      <c r="D291" s="19">
        <f t="shared" si="5"/>
        <v>118.89999999999999</v>
      </c>
    </row>
    <row r="292" spans="1:4" x14ac:dyDescent="0.35">
      <c r="A292" s="3">
        <v>82000034</v>
      </c>
      <c r="B292" s="1" t="s">
        <v>216</v>
      </c>
      <c r="C292" s="2">
        <v>350</v>
      </c>
      <c r="D292" s="19">
        <f t="shared" si="5"/>
        <v>203</v>
      </c>
    </row>
    <row r="293" spans="1:4" x14ac:dyDescent="0.35">
      <c r="A293" s="3">
        <v>82001715</v>
      </c>
      <c r="B293" s="1" t="s">
        <v>153</v>
      </c>
      <c r="C293" s="2">
        <v>185</v>
      </c>
      <c r="D293" s="19">
        <f t="shared" si="5"/>
        <v>107.3</v>
      </c>
    </row>
    <row r="294" spans="1:4" x14ac:dyDescent="0.35">
      <c r="A294" s="3">
        <v>82001707</v>
      </c>
      <c r="B294" s="1" t="s">
        <v>154</v>
      </c>
      <c r="C294" s="2">
        <v>204</v>
      </c>
      <c r="D294" s="19">
        <f t="shared" si="5"/>
        <v>118.32</v>
      </c>
    </row>
    <row r="295" spans="1:4" ht="21" x14ac:dyDescent="0.35">
      <c r="A295" s="3">
        <v>82001502</v>
      </c>
      <c r="B295" s="1" t="s">
        <v>217</v>
      </c>
      <c r="C295" s="2">
        <v>594</v>
      </c>
      <c r="D295" s="19">
        <f t="shared" si="5"/>
        <v>344.52</v>
      </c>
    </row>
    <row r="296" spans="1:4" ht="21" x14ac:dyDescent="0.35">
      <c r="A296" s="3">
        <v>82000182</v>
      </c>
      <c r="B296" s="1" t="s">
        <v>409</v>
      </c>
      <c r="C296" s="2">
        <v>461</v>
      </c>
      <c r="D296" s="19">
        <f t="shared" si="5"/>
        <v>267.38</v>
      </c>
    </row>
    <row r="297" spans="1:4" ht="21" x14ac:dyDescent="0.35">
      <c r="A297" s="3">
        <v>82000174</v>
      </c>
      <c r="B297" s="1" t="s">
        <v>218</v>
      </c>
      <c r="C297" s="2">
        <v>528</v>
      </c>
      <c r="D297" s="19">
        <f t="shared" si="5"/>
        <v>306.23999999999995</v>
      </c>
    </row>
    <row r="298" spans="1:4" ht="21" x14ac:dyDescent="0.35">
      <c r="A298" s="3">
        <v>82000085</v>
      </c>
      <c r="B298" s="1" t="s">
        <v>219</v>
      </c>
      <c r="C298" s="2">
        <v>546</v>
      </c>
      <c r="D298" s="19">
        <f t="shared" si="5"/>
        <v>316.67999999999995</v>
      </c>
    </row>
    <row r="299" spans="1:4" ht="21" x14ac:dyDescent="0.35">
      <c r="A299" s="3">
        <v>82000077</v>
      </c>
      <c r="B299" s="1" t="s">
        <v>220</v>
      </c>
      <c r="C299" s="2">
        <v>616</v>
      </c>
      <c r="D299" s="19">
        <f t="shared" si="5"/>
        <v>357.28</v>
      </c>
    </row>
    <row r="300" spans="1:4" ht="21" x14ac:dyDescent="0.35">
      <c r="A300" s="3">
        <v>82000166</v>
      </c>
      <c r="B300" s="1" t="s">
        <v>221</v>
      </c>
      <c r="C300" s="2">
        <v>632</v>
      </c>
      <c r="D300" s="19">
        <f t="shared" si="5"/>
        <v>366.56</v>
      </c>
    </row>
    <row r="301" spans="1:4" ht="21" x14ac:dyDescent="0.35">
      <c r="A301" s="3">
        <v>82000158</v>
      </c>
      <c r="B301" s="1" t="s">
        <v>222</v>
      </c>
      <c r="C301" s="2">
        <v>702</v>
      </c>
      <c r="D301" s="19">
        <f t="shared" si="5"/>
        <v>407.15999999999997</v>
      </c>
    </row>
    <row r="302" spans="1:4" x14ac:dyDescent="0.35">
      <c r="A302" s="3">
        <v>82000883</v>
      </c>
      <c r="B302" s="1" t="s">
        <v>149</v>
      </c>
      <c r="C302" s="2">
        <v>328</v>
      </c>
      <c r="D302" s="19">
        <f t="shared" si="5"/>
        <v>190.23999999999998</v>
      </c>
    </row>
    <row r="303" spans="1:4" x14ac:dyDescent="0.35">
      <c r="A303" s="3">
        <v>82000891</v>
      </c>
      <c r="B303" s="1" t="s">
        <v>150</v>
      </c>
      <c r="C303" s="2">
        <v>328</v>
      </c>
      <c r="D303" s="19">
        <f t="shared" si="5"/>
        <v>190.23999999999998</v>
      </c>
    </row>
    <row r="304" spans="1:4" x14ac:dyDescent="0.35">
      <c r="A304" s="3">
        <v>82000212</v>
      </c>
      <c r="B304" s="1" t="s">
        <v>152</v>
      </c>
      <c r="C304" s="2">
        <v>376</v>
      </c>
      <c r="D304" s="19">
        <f t="shared" si="5"/>
        <v>218.07999999999998</v>
      </c>
    </row>
    <row r="305" spans="1:4" x14ac:dyDescent="0.35">
      <c r="A305" s="3">
        <v>82000298</v>
      </c>
      <c r="B305" s="1" t="s">
        <v>151</v>
      </c>
      <c r="C305" s="2">
        <v>328</v>
      </c>
      <c r="D305" s="19">
        <f t="shared" si="5"/>
        <v>190.23999999999998</v>
      </c>
    </row>
    <row r="306" spans="1:4" ht="21" x14ac:dyDescent="0.35">
      <c r="A306" s="3">
        <v>82001286</v>
      </c>
      <c r="B306" s="1" t="s">
        <v>384</v>
      </c>
      <c r="C306" s="2">
        <v>498</v>
      </c>
      <c r="D306" s="19">
        <f t="shared" si="5"/>
        <v>288.83999999999997</v>
      </c>
    </row>
    <row r="307" spans="1:4" ht="20" x14ac:dyDescent="0.35">
      <c r="A307" s="15">
        <v>82000786</v>
      </c>
      <c r="B307" s="10" t="s">
        <v>228</v>
      </c>
      <c r="C307" s="12">
        <v>655</v>
      </c>
      <c r="D307" s="19">
        <f t="shared" si="5"/>
        <v>379.9</v>
      </c>
    </row>
    <row r="308" spans="1:4" x14ac:dyDescent="0.35">
      <c r="A308" s="15">
        <v>82000794</v>
      </c>
      <c r="B308" s="10" t="s">
        <v>229</v>
      </c>
      <c r="C308" s="12">
        <v>380</v>
      </c>
      <c r="D308" s="19">
        <f t="shared" si="5"/>
        <v>220.39999999999998</v>
      </c>
    </row>
    <row r="309" spans="1:4" x14ac:dyDescent="0.35">
      <c r="A309" s="15">
        <v>82001103</v>
      </c>
      <c r="B309" s="10" t="s">
        <v>230</v>
      </c>
      <c r="C309" s="12">
        <v>280</v>
      </c>
      <c r="D309" s="19">
        <f t="shared" si="5"/>
        <v>162.39999999999998</v>
      </c>
    </row>
    <row r="310" spans="1:4" x14ac:dyDescent="0.35">
      <c r="A310" s="15">
        <v>82000808</v>
      </c>
      <c r="B310" s="10" t="s">
        <v>231</v>
      </c>
      <c r="C310" s="12">
        <v>1500</v>
      </c>
      <c r="D310" s="19">
        <f t="shared" si="5"/>
        <v>869.99999999999989</v>
      </c>
    </row>
    <row r="311" spans="1:4" x14ac:dyDescent="0.35">
      <c r="A311" s="15">
        <v>82000239</v>
      </c>
      <c r="B311" s="10" t="s">
        <v>232</v>
      </c>
      <c r="C311" s="12">
        <v>280</v>
      </c>
      <c r="D311" s="19">
        <f t="shared" si="5"/>
        <v>162.39999999999998</v>
      </c>
    </row>
    <row r="312" spans="1:4" x14ac:dyDescent="0.35">
      <c r="A312" s="15">
        <v>82001251</v>
      </c>
      <c r="B312" s="10" t="s">
        <v>223</v>
      </c>
      <c r="C312" s="12">
        <v>435</v>
      </c>
      <c r="D312" s="19">
        <f t="shared" si="5"/>
        <v>252.29999999999998</v>
      </c>
    </row>
    <row r="313" spans="1:4" ht="20" x14ac:dyDescent="0.35">
      <c r="A313" s="15">
        <v>82000026</v>
      </c>
      <c r="B313" s="10" t="s">
        <v>385</v>
      </c>
      <c r="C313" s="12">
        <v>167</v>
      </c>
      <c r="D313" s="19">
        <f t="shared" si="5"/>
        <v>96.86</v>
      </c>
    </row>
    <row r="314" spans="1:4" ht="20" x14ac:dyDescent="0.35">
      <c r="A314" s="15" t="s">
        <v>294</v>
      </c>
      <c r="B314" s="10" t="s">
        <v>224</v>
      </c>
      <c r="C314" s="12">
        <v>168</v>
      </c>
      <c r="D314" s="19">
        <f t="shared" si="5"/>
        <v>97.44</v>
      </c>
    </row>
    <row r="315" spans="1:4" ht="20" x14ac:dyDescent="0.35">
      <c r="A315" s="15">
        <v>82001030</v>
      </c>
      <c r="B315" s="10" t="s">
        <v>126</v>
      </c>
      <c r="C315" s="12">
        <v>300</v>
      </c>
      <c r="D315" s="19">
        <f t="shared" si="5"/>
        <v>174</v>
      </c>
    </row>
    <row r="316" spans="1:4" ht="20" x14ac:dyDescent="0.35">
      <c r="A316" s="15">
        <v>87000164</v>
      </c>
      <c r="B316" s="10" t="s">
        <v>386</v>
      </c>
      <c r="C316" s="12">
        <v>700</v>
      </c>
      <c r="D316" s="19">
        <f t="shared" si="5"/>
        <v>406</v>
      </c>
    </row>
    <row r="317" spans="1:4" ht="20" x14ac:dyDescent="0.35">
      <c r="A317" s="15">
        <v>87000180</v>
      </c>
      <c r="B317" s="10" t="s">
        <v>387</v>
      </c>
      <c r="C317" s="12">
        <v>700</v>
      </c>
      <c r="D317" s="19">
        <f t="shared" si="5"/>
        <v>406</v>
      </c>
    </row>
    <row r="318" spans="1:4" ht="20" x14ac:dyDescent="0.35">
      <c r="A318" s="15" t="s">
        <v>296</v>
      </c>
      <c r="B318" s="10" t="s">
        <v>233</v>
      </c>
      <c r="C318" s="12">
        <v>1111</v>
      </c>
      <c r="D318" s="19">
        <f t="shared" si="5"/>
        <v>644.38</v>
      </c>
    </row>
    <row r="319" spans="1:4" ht="20" x14ac:dyDescent="0.35">
      <c r="A319" s="15">
        <v>82001464</v>
      </c>
      <c r="B319" s="10" t="s">
        <v>159</v>
      </c>
      <c r="C319" s="12">
        <v>386</v>
      </c>
      <c r="D319" s="19">
        <f t="shared" si="5"/>
        <v>223.88</v>
      </c>
    </row>
    <row r="320" spans="1:4" x14ac:dyDescent="0.35">
      <c r="A320" s="15">
        <v>82000557</v>
      </c>
      <c r="B320" s="10" t="s">
        <v>234</v>
      </c>
      <c r="C320" s="12">
        <v>362</v>
      </c>
      <c r="D320" s="19">
        <f t="shared" si="5"/>
        <v>209.95999999999998</v>
      </c>
    </row>
    <row r="321" spans="1:4" ht="20" x14ac:dyDescent="0.35">
      <c r="A321" s="15">
        <v>82001073</v>
      </c>
      <c r="B321" s="10" t="s">
        <v>235</v>
      </c>
      <c r="C321" s="12">
        <v>372</v>
      </c>
      <c r="D321" s="19">
        <f t="shared" si="5"/>
        <v>215.76</v>
      </c>
    </row>
    <row r="322" spans="1:4" ht="20" x14ac:dyDescent="0.35">
      <c r="A322" s="15">
        <v>82000069</v>
      </c>
      <c r="B322" s="10" t="s">
        <v>357</v>
      </c>
      <c r="C322" s="12">
        <v>466</v>
      </c>
      <c r="D322" s="19">
        <f t="shared" si="5"/>
        <v>270.27999999999997</v>
      </c>
    </row>
    <row r="323" spans="1:4" ht="20" x14ac:dyDescent="0.35">
      <c r="A323" s="15">
        <v>82000050</v>
      </c>
      <c r="B323" s="10" t="s">
        <v>236</v>
      </c>
      <c r="C323" s="12">
        <v>534</v>
      </c>
      <c r="D323" s="19">
        <f t="shared" ref="D323:D369" si="6">C323*$D$1</f>
        <v>309.71999999999997</v>
      </c>
    </row>
    <row r="324" spans="1:4" x14ac:dyDescent="0.35">
      <c r="A324" s="15">
        <v>82001642</v>
      </c>
      <c r="B324" s="10" t="s">
        <v>356</v>
      </c>
      <c r="C324" s="12">
        <v>220</v>
      </c>
      <c r="D324" s="19">
        <f t="shared" si="6"/>
        <v>127.6</v>
      </c>
    </row>
    <row r="325" spans="1:4" ht="20" x14ac:dyDescent="0.35">
      <c r="A325" s="15">
        <v>82001197</v>
      </c>
      <c r="B325" s="10" t="s">
        <v>225</v>
      </c>
      <c r="C325" s="12">
        <v>860</v>
      </c>
      <c r="D325" s="19">
        <f t="shared" si="6"/>
        <v>498.79999999999995</v>
      </c>
    </row>
    <row r="326" spans="1:4" x14ac:dyDescent="0.35">
      <c r="A326" s="15">
        <v>82001510</v>
      </c>
      <c r="B326" s="10" t="s">
        <v>226</v>
      </c>
      <c r="C326" s="12">
        <v>589</v>
      </c>
      <c r="D326" s="19">
        <f t="shared" si="6"/>
        <v>341.62</v>
      </c>
    </row>
    <row r="327" spans="1:4" x14ac:dyDescent="0.35">
      <c r="A327" s="15">
        <v>82001529</v>
      </c>
      <c r="B327" s="10" t="s">
        <v>227</v>
      </c>
      <c r="C327" s="12">
        <v>589</v>
      </c>
      <c r="D327" s="19">
        <f t="shared" si="6"/>
        <v>341.62</v>
      </c>
    </row>
    <row r="328" spans="1:4" ht="20" x14ac:dyDescent="0.35">
      <c r="A328" s="15">
        <v>82001596</v>
      </c>
      <c r="B328" s="10" t="s">
        <v>237</v>
      </c>
      <c r="C328" s="12">
        <v>490</v>
      </c>
      <c r="D328" s="19">
        <f t="shared" si="6"/>
        <v>284.2</v>
      </c>
    </row>
    <row r="329" spans="1:4" ht="20" x14ac:dyDescent="0.35">
      <c r="A329" s="15">
        <v>82001618</v>
      </c>
      <c r="B329" s="10" t="s">
        <v>358</v>
      </c>
      <c r="C329" s="12">
        <v>929</v>
      </c>
      <c r="D329" s="19">
        <f t="shared" si="6"/>
        <v>538.81999999999994</v>
      </c>
    </row>
    <row r="330" spans="1:4" ht="20" x14ac:dyDescent="0.35">
      <c r="A330" s="16">
        <v>82001634</v>
      </c>
      <c r="B330" s="11" t="s">
        <v>238</v>
      </c>
      <c r="C330" s="13">
        <v>1445</v>
      </c>
      <c r="D330" s="19">
        <f t="shared" si="6"/>
        <v>838.09999999999991</v>
      </c>
    </row>
    <row r="331" spans="1:4" x14ac:dyDescent="0.35">
      <c r="A331" s="3">
        <v>81000049</v>
      </c>
      <c r="B331" s="1" t="s">
        <v>239</v>
      </c>
      <c r="C331" s="2">
        <v>169</v>
      </c>
      <c r="D331" s="19">
        <f t="shared" si="6"/>
        <v>98.02</v>
      </c>
    </row>
    <row r="332" spans="1:4" x14ac:dyDescent="0.35">
      <c r="A332" s="3">
        <v>81000057</v>
      </c>
      <c r="B332" s="1" t="s">
        <v>240</v>
      </c>
      <c r="C332" s="2">
        <v>303</v>
      </c>
      <c r="D332" s="19">
        <f t="shared" si="6"/>
        <v>175.73999999999998</v>
      </c>
    </row>
    <row r="333" spans="1:4" x14ac:dyDescent="0.35">
      <c r="A333" s="3">
        <v>81000421</v>
      </c>
      <c r="B333" s="1" t="s">
        <v>241</v>
      </c>
      <c r="C333" s="2">
        <v>27</v>
      </c>
      <c r="D333" s="19">
        <f t="shared" si="6"/>
        <v>15.659999999999998</v>
      </c>
    </row>
    <row r="334" spans="1:4" x14ac:dyDescent="0.35">
      <c r="A334" s="3" t="s">
        <v>303</v>
      </c>
      <c r="B334" s="1" t="s">
        <v>242</v>
      </c>
      <c r="C334" s="2">
        <v>120</v>
      </c>
      <c r="D334" s="19">
        <f t="shared" si="6"/>
        <v>69.599999999999994</v>
      </c>
    </row>
    <row r="335" spans="1:4" x14ac:dyDescent="0.35">
      <c r="A335" s="3" t="s">
        <v>304</v>
      </c>
      <c r="B335" s="1" t="s">
        <v>243</v>
      </c>
      <c r="C335" s="2">
        <v>86</v>
      </c>
      <c r="D335" s="19">
        <f t="shared" si="6"/>
        <v>49.879999999999995</v>
      </c>
    </row>
    <row r="336" spans="1:4" x14ac:dyDescent="0.35">
      <c r="A336" s="3" t="s">
        <v>305</v>
      </c>
      <c r="B336" s="1" t="s">
        <v>359</v>
      </c>
      <c r="C336" s="2">
        <v>165</v>
      </c>
      <c r="D336" s="19">
        <f t="shared" si="6"/>
        <v>95.699999999999989</v>
      </c>
    </row>
    <row r="337" spans="1:4" ht="21" x14ac:dyDescent="0.35">
      <c r="A337" s="3" t="s">
        <v>306</v>
      </c>
      <c r="B337" s="1" t="s">
        <v>360</v>
      </c>
      <c r="C337" s="2">
        <v>174</v>
      </c>
      <c r="D337" s="19">
        <f t="shared" si="6"/>
        <v>100.91999999999999</v>
      </c>
    </row>
    <row r="338" spans="1:4" ht="21" x14ac:dyDescent="0.35">
      <c r="A338" s="3" t="s">
        <v>307</v>
      </c>
      <c r="B338" s="1" t="s">
        <v>388</v>
      </c>
      <c r="C338" s="2">
        <v>202</v>
      </c>
      <c r="D338" s="19">
        <f t="shared" si="6"/>
        <v>117.16</v>
      </c>
    </row>
    <row r="339" spans="1:4" ht="21" x14ac:dyDescent="0.35">
      <c r="A339" s="3" t="s">
        <v>308</v>
      </c>
      <c r="B339" s="1" t="s">
        <v>389</v>
      </c>
      <c r="C339" s="2">
        <v>247</v>
      </c>
      <c r="D339" s="19">
        <f t="shared" si="6"/>
        <v>143.26</v>
      </c>
    </row>
    <row r="340" spans="1:4" x14ac:dyDescent="0.35">
      <c r="A340" s="3" t="s">
        <v>309</v>
      </c>
      <c r="B340" s="1" t="s">
        <v>390</v>
      </c>
      <c r="C340" s="2">
        <v>276</v>
      </c>
      <c r="D340" s="19">
        <f t="shared" si="6"/>
        <v>160.07999999999998</v>
      </c>
    </row>
    <row r="341" spans="1:4" x14ac:dyDescent="0.35">
      <c r="A341" s="3" t="s">
        <v>310</v>
      </c>
      <c r="B341" s="1" t="s">
        <v>391</v>
      </c>
      <c r="C341" s="2">
        <v>335</v>
      </c>
      <c r="D341" s="19">
        <f t="shared" si="6"/>
        <v>194.29999999999998</v>
      </c>
    </row>
    <row r="342" spans="1:4" ht="21" x14ac:dyDescent="0.35">
      <c r="A342" s="3" t="s">
        <v>311</v>
      </c>
      <c r="B342" s="1" t="s">
        <v>244</v>
      </c>
      <c r="C342" s="2">
        <v>228</v>
      </c>
      <c r="D342" s="19">
        <f t="shared" si="6"/>
        <v>132.23999999999998</v>
      </c>
    </row>
    <row r="343" spans="1:4" ht="21" x14ac:dyDescent="0.35">
      <c r="A343" s="3" t="s">
        <v>312</v>
      </c>
      <c r="B343" s="1" t="s">
        <v>392</v>
      </c>
      <c r="C343" s="2">
        <v>435</v>
      </c>
      <c r="D343" s="19">
        <f t="shared" si="6"/>
        <v>252.29999999999998</v>
      </c>
    </row>
    <row r="344" spans="1:4" x14ac:dyDescent="0.35">
      <c r="A344" s="3" t="s">
        <v>313</v>
      </c>
      <c r="B344" s="1" t="s">
        <v>245</v>
      </c>
      <c r="C344" s="2">
        <v>167</v>
      </c>
      <c r="D344" s="19">
        <f t="shared" si="6"/>
        <v>96.86</v>
      </c>
    </row>
    <row r="345" spans="1:4" x14ac:dyDescent="0.35">
      <c r="A345" s="3" t="s">
        <v>314</v>
      </c>
      <c r="B345" s="1" t="s">
        <v>246</v>
      </c>
      <c r="C345" s="2">
        <v>102</v>
      </c>
      <c r="D345" s="19">
        <f t="shared" si="6"/>
        <v>59.16</v>
      </c>
    </row>
    <row r="346" spans="1:4" x14ac:dyDescent="0.35">
      <c r="A346" s="3" t="s">
        <v>315</v>
      </c>
      <c r="B346" s="1" t="s">
        <v>247</v>
      </c>
      <c r="C346" s="2">
        <v>224</v>
      </c>
      <c r="D346" s="19">
        <f t="shared" si="6"/>
        <v>129.91999999999999</v>
      </c>
    </row>
    <row r="347" spans="1:4" x14ac:dyDescent="0.35">
      <c r="A347" s="3" t="s">
        <v>316</v>
      </c>
      <c r="B347" s="1" t="s">
        <v>248</v>
      </c>
      <c r="C347" s="2">
        <v>224</v>
      </c>
      <c r="D347" s="19">
        <f t="shared" si="6"/>
        <v>129.91999999999999</v>
      </c>
    </row>
    <row r="348" spans="1:4" x14ac:dyDescent="0.35">
      <c r="A348" s="3" t="s">
        <v>317</v>
      </c>
      <c r="B348" s="1" t="s">
        <v>249</v>
      </c>
      <c r="C348" s="2">
        <v>150</v>
      </c>
      <c r="D348" s="19">
        <f t="shared" si="6"/>
        <v>87</v>
      </c>
    </row>
    <row r="349" spans="1:4" x14ac:dyDescent="0.35">
      <c r="A349" s="3" t="s">
        <v>318</v>
      </c>
      <c r="B349" s="1" t="s">
        <v>250</v>
      </c>
      <c r="C349" s="2">
        <v>179</v>
      </c>
      <c r="D349" s="19">
        <f t="shared" si="6"/>
        <v>103.82</v>
      </c>
    </row>
    <row r="350" spans="1:4" x14ac:dyDescent="0.35">
      <c r="A350" s="3" t="s">
        <v>319</v>
      </c>
      <c r="B350" s="1" t="s">
        <v>251</v>
      </c>
      <c r="C350" s="2">
        <v>206</v>
      </c>
      <c r="D350" s="19">
        <f t="shared" si="6"/>
        <v>119.47999999999999</v>
      </c>
    </row>
    <row r="351" spans="1:4" ht="21" x14ac:dyDescent="0.35">
      <c r="A351" s="3" t="s">
        <v>320</v>
      </c>
      <c r="B351" s="1" t="s">
        <v>252</v>
      </c>
      <c r="C351" s="2">
        <v>372</v>
      </c>
      <c r="D351" s="19">
        <f t="shared" si="6"/>
        <v>215.76</v>
      </c>
    </row>
    <row r="352" spans="1:4" x14ac:dyDescent="0.35">
      <c r="A352" s="3" t="s">
        <v>321</v>
      </c>
      <c r="B352" s="1" t="s">
        <v>253</v>
      </c>
      <c r="C352" s="2">
        <v>216</v>
      </c>
      <c r="D352" s="19">
        <f t="shared" si="6"/>
        <v>125.27999999999999</v>
      </c>
    </row>
    <row r="353" spans="1:4" ht="21" x14ac:dyDescent="0.35">
      <c r="A353" s="3" t="s">
        <v>322</v>
      </c>
      <c r="B353" s="1" t="s">
        <v>254</v>
      </c>
      <c r="C353" s="2">
        <v>300</v>
      </c>
      <c r="D353" s="19">
        <f t="shared" si="6"/>
        <v>174</v>
      </c>
    </row>
    <row r="354" spans="1:4" x14ac:dyDescent="0.35">
      <c r="A354" s="3" t="s">
        <v>323</v>
      </c>
      <c r="B354" s="1" t="s">
        <v>255</v>
      </c>
      <c r="C354" s="2">
        <v>117</v>
      </c>
      <c r="D354" s="19">
        <f t="shared" si="6"/>
        <v>67.86</v>
      </c>
    </row>
    <row r="355" spans="1:4" ht="21" x14ac:dyDescent="0.35">
      <c r="A355" s="3" t="s">
        <v>324</v>
      </c>
      <c r="B355" s="1" t="s">
        <v>256</v>
      </c>
      <c r="C355" s="2">
        <v>130</v>
      </c>
      <c r="D355" s="19">
        <f t="shared" si="6"/>
        <v>75.399999999999991</v>
      </c>
    </row>
    <row r="356" spans="1:4" ht="21" x14ac:dyDescent="0.35">
      <c r="A356" s="3" t="s">
        <v>325</v>
      </c>
      <c r="B356" s="1" t="s">
        <v>399</v>
      </c>
      <c r="C356" s="2">
        <v>201</v>
      </c>
      <c r="D356" s="19">
        <f t="shared" si="6"/>
        <v>116.58</v>
      </c>
    </row>
    <row r="357" spans="1:4" ht="21" x14ac:dyDescent="0.35">
      <c r="A357" s="3" t="s">
        <v>326</v>
      </c>
      <c r="B357" s="1" t="s">
        <v>393</v>
      </c>
      <c r="C357" s="2">
        <v>261</v>
      </c>
      <c r="D357" s="19">
        <f t="shared" si="6"/>
        <v>151.38</v>
      </c>
    </row>
    <row r="358" spans="1:4" ht="21" x14ac:dyDescent="0.35">
      <c r="A358" s="3" t="s">
        <v>327</v>
      </c>
      <c r="B358" s="1" t="s">
        <v>257</v>
      </c>
      <c r="C358" s="2">
        <v>205</v>
      </c>
      <c r="D358" s="19">
        <f t="shared" si="6"/>
        <v>118.89999999999999</v>
      </c>
    </row>
    <row r="359" spans="1:4" ht="21" x14ac:dyDescent="0.35">
      <c r="A359" s="3" t="s">
        <v>328</v>
      </c>
      <c r="B359" s="1" t="s">
        <v>394</v>
      </c>
      <c r="C359" s="2">
        <v>498</v>
      </c>
      <c r="D359" s="19">
        <f t="shared" si="6"/>
        <v>288.83999999999997</v>
      </c>
    </row>
    <row r="360" spans="1:4" ht="21" x14ac:dyDescent="0.35">
      <c r="A360" s="3" t="s">
        <v>329</v>
      </c>
      <c r="B360" s="1" t="s">
        <v>395</v>
      </c>
      <c r="C360" s="2">
        <v>167</v>
      </c>
      <c r="D360" s="19">
        <f t="shared" si="6"/>
        <v>96.86</v>
      </c>
    </row>
    <row r="361" spans="1:4" x14ac:dyDescent="0.35">
      <c r="A361" s="3" t="s">
        <v>330</v>
      </c>
      <c r="B361" s="1" t="s">
        <v>258</v>
      </c>
      <c r="C361" s="2">
        <v>209</v>
      </c>
      <c r="D361" s="19">
        <f t="shared" si="6"/>
        <v>121.21999999999998</v>
      </c>
    </row>
    <row r="362" spans="1:4" x14ac:dyDescent="0.35">
      <c r="A362" s="3" t="s">
        <v>331</v>
      </c>
      <c r="B362" s="1" t="s">
        <v>259</v>
      </c>
      <c r="C362" s="2">
        <v>331</v>
      </c>
      <c r="D362" s="19">
        <f t="shared" si="6"/>
        <v>191.98</v>
      </c>
    </row>
    <row r="363" spans="1:4" x14ac:dyDescent="0.35">
      <c r="A363" s="3" t="s">
        <v>332</v>
      </c>
      <c r="B363" s="1" t="s">
        <v>396</v>
      </c>
      <c r="C363" s="2">
        <v>160</v>
      </c>
      <c r="D363" s="19">
        <f t="shared" si="6"/>
        <v>92.8</v>
      </c>
    </row>
    <row r="364" spans="1:4" x14ac:dyDescent="0.35">
      <c r="A364" s="3" t="s">
        <v>333</v>
      </c>
      <c r="B364" s="1" t="s">
        <v>397</v>
      </c>
      <c r="C364" s="2">
        <v>290</v>
      </c>
      <c r="D364" s="19">
        <f t="shared" si="6"/>
        <v>168.2</v>
      </c>
    </row>
    <row r="365" spans="1:4" ht="21" x14ac:dyDescent="0.35">
      <c r="A365" s="3" t="s">
        <v>334</v>
      </c>
      <c r="B365" s="1" t="s">
        <v>260</v>
      </c>
      <c r="C365" s="2">
        <v>535</v>
      </c>
      <c r="D365" s="19">
        <f t="shared" si="6"/>
        <v>310.29999999999995</v>
      </c>
    </row>
    <row r="366" spans="1:4" x14ac:dyDescent="0.35">
      <c r="A366" s="3" t="s">
        <v>335</v>
      </c>
      <c r="B366" s="1" t="s">
        <v>398</v>
      </c>
      <c r="C366" s="2">
        <v>2640</v>
      </c>
      <c r="D366" s="19">
        <f t="shared" si="6"/>
        <v>1531.1999999999998</v>
      </c>
    </row>
    <row r="367" spans="1:4" ht="21" x14ac:dyDescent="0.35">
      <c r="A367" s="3" t="s">
        <v>336</v>
      </c>
      <c r="B367" s="1" t="s">
        <v>261</v>
      </c>
      <c r="C367" s="2">
        <v>206</v>
      </c>
      <c r="D367" s="19">
        <f t="shared" si="6"/>
        <v>119.47999999999999</v>
      </c>
    </row>
    <row r="368" spans="1:4" x14ac:dyDescent="0.35">
      <c r="A368" s="3" t="s">
        <v>337</v>
      </c>
      <c r="B368" s="1" t="s">
        <v>262</v>
      </c>
      <c r="C368" s="2">
        <v>130</v>
      </c>
      <c r="D368" s="19">
        <f t="shared" si="6"/>
        <v>75.399999999999991</v>
      </c>
    </row>
    <row r="369" spans="1:4" ht="21" x14ac:dyDescent="0.35">
      <c r="A369" s="3" t="s">
        <v>338</v>
      </c>
      <c r="B369" s="1" t="s">
        <v>263</v>
      </c>
      <c r="C369" s="2">
        <v>160</v>
      </c>
      <c r="D369" s="19">
        <f t="shared" si="6"/>
        <v>92.8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Odontologia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Lucimara Araujo Dos Santos Queiroz</dc:creator>
  <cp:lastModifiedBy>Silvane Silva Costa Val</cp:lastModifiedBy>
  <dcterms:created xsi:type="dcterms:W3CDTF">2023-01-05T21:17:24Z</dcterms:created>
  <dcterms:modified xsi:type="dcterms:W3CDTF">2023-03-17T18:37:35Z</dcterms:modified>
</cp:coreProperties>
</file>