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d7086559c7514766/Documentos/Trabalho - Francisco/CGEST/G20/Referências gerais/"/>
    </mc:Choice>
  </mc:AlternateContent>
  <xr:revisionPtr revIDLastSave="86" documentId="8_{65E3F24D-8F0E-4436-9724-9CF3C25DFE82}" xr6:coauthVersionLast="47" xr6:coauthVersionMax="47" xr10:uidLastSave="{7494F8FD-4D51-4715-B454-197B3F340A1D}"/>
  <bookViews>
    <workbookView xWindow="-120" yWindow="-120" windowWidth="29040" windowHeight="15720" xr2:uid="{00000000-000D-0000-FFFF-FFFF00000000}"/>
  </bookViews>
  <sheets>
    <sheet name="Detalhamento Preço da Proposta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" i="3" l="1"/>
  <c r="E15" i="3"/>
  <c r="E14" i="3"/>
  <c r="E13" i="3"/>
  <c r="I7" i="3" l="1"/>
  <c r="I9" i="3"/>
  <c r="O4" i="3"/>
  <c r="O5" i="3"/>
  <c r="O6" i="3"/>
  <c r="O7" i="3"/>
  <c r="O8" i="3"/>
  <c r="L4" i="3"/>
  <c r="L5" i="3"/>
  <c r="L6" i="3"/>
  <c r="L7" i="3"/>
  <c r="L8" i="3"/>
  <c r="I4" i="3"/>
  <c r="I5" i="3"/>
  <c r="I6" i="3"/>
  <c r="I8" i="3"/>
  <c r="F4" i="3"/>
  <c r="F5" i="3"/>
  <c r="F6" i="3"/>
  <c r="F7" i="3"/>
  <c r="F8" i="3"/>
  <c r="O3" i="3"/>
  <c r="O9" i="3" s="1"/>
  <c r="L3" i="3"/>
  <c r="L9" i="3" s="1"/>
  <c r="I3" i="3"/>
  <c r="F3" i="3"/>
  <c r="F9" i="3" s="1"/>
</calcChain>
</file>

<file path=xl/sharedStrings.xml><?xml version="1.0" encoding="utf-8"?>
<sst xmlns="http://schemas.openxmlformats.org/spreadsheetml/2006/main" count="37" uniqueCount="23">
  <si>
    <t>Tipo de Serviço ou Produto</t>
  </si>
  <si>
    <t>Unidade</t>
  </si>
  <si>
    <t>Quantidade</t>
  </si>
  <si>
    <t>TOTAL</t>
  </si>
  <si>
    <t>Cúpula</t>
  </si>
  <si>
    <t>Ministerial</t>
  </si>
  <si>
    <t>Grupo de Trabalho</t>
  </si>
  <si>
    <t>Diária 24h</t>
  </si>
  <si>
    <t>Sedan executivo com motorista</t>
  </si>
  <si>
    <t>Van com motorista</t>
  </si>
  <si>
    <t>Executivo luxo blindado sem motorista</t>
  </si>
  <si>
    <t>Sedan executivo sem motorista</t>
  </si>
  <si>
    <t>Ônibus com motorista</t>
  </si>
  <si>
    <t>Sedan simples com motorista</t>
  </si>
  <si>
    <t>Preço unitário</t>
  </si>
  <si>
    <t>Preço total</t>
  </si>
  <si>
    <t>Subitem</t>
  </si>
  <si>
    <t>Preço Unitário da Proposta para cada Item</t>
  </si>
  <si>
    <t>Item 1 - Reunião de Grupo de Trabalho</t>
  </si>
  <si>
    <t>Item 2 - Reunião de Sherpas/Vice-Ministro de Finanças</t>
  </si>
  <si>
    <t>Item 3 - Reunião Ministerial</t>
  </si>
  <si>
    <t>Item 4 - Reunião de Cúpula</t>
  </si>
  <si>
    <t>Sherpas/ Vice-Ministro de Finanças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</si>
</sst>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3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right" vertical="center"/>
    </xf>
    <xf numFmtId="44" fontId="0" fillId="0" borderId="1" xfId="1" applyFont="1" applyFill="1" applyBorder="1" applyAlignment="1">
      <alignment horizontal="right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5" fillId="2" borderId="4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44" fontId="2" fillId="0" borderId="1" xfId="0" applyNumberFormat="1" applyFont="1" applyBorder="1" applyAlignment="1"/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colors>
    <mruColors>
      <color rgb="FF00FFFF"/>
      <color rgb="FFFF3399"/>
      <color rgb="FFFFFF00"/>
      <color rgb="FFFFFF99"/>
      <color rgb="FFCCFF99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7030A0"/>
  </sheetPr>
  <dimension ref="A1:O16"/>
  <sheetViews>
    <sheetView tabSelected="1" zoomScaleNormal="100" workbookViewId="0">
      <selection activeCell="L29" sqref="L29"/>
    </sheetView>
  </sheetViews>
  <sheetFormatPr defaultRowHeight="15" x14ac:dyDescent="0.25"/>
  <cols>
    <col min="2" max="2" width="47" customWidth="1"/>
    <col min="3" max="3" width="9.7109375" style="4" bestFit="1" customWidth="1"/>
    <col min="4" max="16" width="17.28515625" customWidth="1"/>
  </cols>
  <sheetData>
    <row r="1" spans="1:15" x14ac:dyDescent="0.25">
      <c r="A1" s="9" t="s">
        <v>16</v>
      </c>
      <c r="B1" s="9" t="s">
        <v>0</v>
      </c>
      <c r="C1" s="9" t="s">
        <v>1</v>
      </c>
      <c r="D1" s="7" t="s">
        <v>4</v>
      </c>
      <c r="E1" s="13"/>
      <c r="F1" s="8"/>
      <c r="G1" s="7" t="s">
        <v>5</v>
      </c>
      <c r="H1" s="13"/>
      <c r="I1" s="8"/>
      <c r="J1" s="7" t="s">
        <v>22</v>
      </c>
      <c r="K1" s="13"/>
      <c r="L1" s="8"/>
      <c r="M1" s="7" t="s">
        <v>6</v>
      </c>
      <c r="N1" s="13"/>
      <c r="O1" s="8"/>
    </row>
    <row r="2" spans="1:15" x14ac:dyDescent="0.25">
      <c r="A2" s="9"/>
      <c r="B2" s="9"/>
      <c r="C2" s="9"/>
      <c r="D2" s="2" t="s">
        <v>2</v>
      </c>
      <c r="E2" s="2" t="s">
        <v>14</v>
      </c>
      <c r="F2" s="2" t="s">
        <v>15</v>
      </c>
      <c r="G2" s="2" t="s">
        <v>2</v>
      </c>
      <c r="H2" s="2" t="s">
        <v>14</v>
      </c>
      <c r="I2" s="2" t="s">
        <v>15</v>
      </c>
      <c r="J2" s="2" t="s">
        <v>2</v>
      </c>
      <c r="K2" s="2" t="s">
        <v>14</v>
      </c>
      <c r="L2" s="2" t="s">
        <v>15</v>
      </c>
      <c r="M2" s="2" t="s">
        <v>2</v>
      </c>
      <c r="N2" s="2" t="s">
        <v>14</v>
      </c>
      <c r="O2" s="2" t="s">
        <v>15</v>
      </c>
    </row>
    <row r="3" spans="1:15" x14ac:dyDescent="0.25">
      <c r="A3" s="1">
        <v>1</v>
      </c>
      <c r="B3" s="1" t="s">
        <v>10</v>
      </c>
      <c r="C3" s="3" t="s">
        <v>7</v>
      </c>
      <c r="D3" s="5">
        <v>200</v>
      </c>
      <c r="E3" s="5"/>
      <c r="F3" s="6">
        <f>D3*E3</f>
        <v>0</v>
      </c>
      <c r="G3" s="5">
        <v>0</v>
      </c>
      <c r="H3" s="5"/>
      <c r="I3" s="6">
        <f>G3*H3</f>
        <v>0</v>
      </c>
      <c r="J3" s="5">
        <v>0</v>
      </c>
      <c r="K3" s="5"/>
      <c r="L3" s="6">
        <f>J3*K3</f>
        <v>0</v>
      </c>
      <c r="M3" s="5">
        <v>0</v>
      </c>
      <c r="N3" s="5"/>
      <c r="O3" s="6">
        <f>M3*N3</f>
        <v>0</v>
      </c>
    </row>
    <row r="4" spans="1:15" x14ac:dyDescent="0.25">
      <c r="A4" s="1">
        <v>2</v>
      </c>
      <c r="B4" s="1" t="s">
        <v>11</v>
      </c>
      <c r="C4" s="3" t="s">
        <v>7</v>
      </c>
      <c r="D4" s="5">
        <v>400</v>
      </c>
      <c r="E4" s="5"/>
      <c r="F4" s="6">
        <f t="shared" ref="F4:F8" si="0">D4*E4</f>
        <v>0</v>
      </c>
      <c r="G4" s="5">
        <v>0</v>
      </c>
      <c r="H4" s="5"/>
      <c r="I4" s="6">
        <f t="shared" ref="I4:I8" si="1">G4*H4</f>
        <v>0</v>
      </c>
      <c r="J4" s="5">
        <v>0</v>
      </c>
      <c r="K4" s="5"/>
      <c r="L4" s="6">
        <f t="shared" ref="L4:L8" si="2">J4*K4</f>
        <v>0</v>
      </c>
      <c r="M4" s="5">
        <v>0</v>
      </c>
      <c r="N4" s="5"/>
      <c r="O4" s="6">
        <f t="shared" ref="O4:O8" si="3">M4*N4</f>
        <v>0</v>
      </c>
    </row>
    <row r="5" spans="1:15" x14ac:dyDescent="0.25">
      <c r="A5" s="1">
        <v>3</v>
      </c>
      <c r="B5" s="1" t="s">
        <v>8</v>
      </c>
      <c r="C5" s="3" t="s">
        <v>7</v>
      </c>
      <c r="D5" s="5">
        <v>360</v>
      </c>
      <c r="E5" s="5"/>
      <c r="F5" s="6">
        <f t="shared" si="0"/>
        <v>0</v>
      </c>
      <c r="G5" s="5">
        <v>200</v>
      </c>
      <c r="H5" s="5"/>
      <c r="I5" s="6">
        <f t="shared" si="1"/>
        <v>0</v>
      </c>
      <c r="J5" s="5">
        <v>200</v>
      </c>
      <c r="K5" s="5"/>
      <c r="L5" s="6">
        <f t="shared" si="2"/>
        <v>0</v>
      </c>
      <c r="M5" s="5">
        <v>0</v>
      </c>
      <c r="N5" s="5"/>
      <c r="O5" s="6">
        <f t="shared" si="3"/>
        <v>0</v>
      </c>
    </row>
    <row r="6" spans="1:15" x14ac:dyDescent="0.25">
      <c r="A6" s="1">
        <v>4</v>
      </c>
      <c r="B6" s="1" t="s">
        <v>13</v>
      </c>
      <c r="C6" s="3" t="s">
        <v>7</v>
      </c>
      <c r="D6" s="5">
        <v>100</v>
      </c>
      <c r="E6" s="5"/>
      <c r="F6" s="6">
        <f t="shared" si="0"/>
        <v>0</v>
      </c>
      <c r="G6" s="5">
        <v>20</v>
      </c>
      <c r="H6" s="5"/>
      <c r="I6" s="6">
        <f t="shared" si="1"/>
        <v>0</v>
      </c>
      <c r="J6" s="5">
        <v>20</v>
      </c>
      <c r="K6" s="5"/>
      <c r="L6" s="6">
        <f t="shared" si="2"/>
        <v>0</v>
      </c>
      <c r="M6" s="5">
        <v>0</v>
      </c>
      <c r="N6" s="5"/>
      <c r="O6" s="6">
        <f t="shared" si="3"/>
        <v>0</v>
      </c>
    </row>
    <row r="7" spans="1:15" x14ac:dyDescent="0.25">
      <c r="A7" s="1">
        <v>5</v>
      </c>
      <c r="B7" s="1" t="s">
        <v>9</v>
      </c>
      <c r="C7" s="3" t="s">
        <v>7</v>
      </c>
      <c r="D7" s="5">
        <v>350</v>
      </c>
      <c r="E7" s="5"/>
      <c r="F7" s="6">
        <f t="shared" si="0"/>
        <v>0</v>
      </c>
      <c r="G7" s="5">
        <v>80</v>
      </c>
      <c r="H7" s="5"/>
      <c r="I7" s="6">
        <f>G7*H7</f>
        <v>0</v>
      </c>
      <c r="J7" s="5">
        <v>80</v>
      </c>
      <c r="K7" s="5"/>
      <c r="L7" s="6">
        <f t="shared" si="2"/>
        <v>0</v>
      </c>
      <c r="M7" s="5">
        <v>125</v>
      </c>
      <c r="N7" s="5"/>
      <c r="O7" s="6">
        <f t="shared" si="3"/>
        <v>0</v>
      </c>
    </row>
    <row r="8" spans="1:15" x14ac:dyDescent="0.25">
      <c r="A8" s="1">
        <v>6</v>
      </c>
      <c r="B8" s="1" t="s">
        <v>12</v>
      </c>
      <c r="C8" s="3" t="s">
        <v>7</v>
      </c>
      <c r="D8" s="5">
        <v>140</v>
      </c>
      <c r="E8" s="5"/>
      <c r="F8" s="6">
        <f t="shared" si="0"/>
        <v>0</v>
      </c>
      <c r="G8" s="5">
        <v>0</v>
      </c>
      <c r="H8" s="5"/>
      <c r="I8" s="6">
        <f t="shared" si="1"/>
        <v>0</v>
      </c>
      <c r="J8" s="5">
        <v>0</v>
      </c>
      <c r="K8" s="5"/>
      <c r="L8" s="6">
        <f t="shared" si="2"/>
        <v>0</v>
      </c>
      <c r="M8" s="5">
        <v>0</v>
      </c>
      <c r="N8" s="5"/>
      <c r="O8" s="6">
        <f t="shared" si="3"/>
        <v>0</v>
      </c>
    </row>
    <row r="9" spans="1:15" x14ac:dyDescent="0.25">
      <c r="A9" s="10" t="s">
        <v>3</v>
      </c>
      <c r="B9" s="11"/>
      <c r="C9" s="12"/>
      <c r="D9" s="14"/>
      <c r="E9" s="15"/>
      <c r="F9" s="6">
        <f>SUM(F3:F8)</f>
        <v>0</v>
      </c>
      <c r="G9" s="14"/>
      <c r="H9" s="15"/>
      <c r="I9" s="6">
        <f>SUM(I3:I8)</f>
        <v>0</v>
      </c>
      <c r="J9" s="14"/>
      <c r="K9" s="15"/>
      <c r="L9" s="6">
        <f>SUM(L3:L8)</f>
        <v>0</v>
      </c>
      <c r="M9" s="14"/>
      <c r="N9" s="15"/>
      <c r="O9" s="6">
        <f>SUM(O3:O8)</f>
        <v>0</v>
      </c>
    </row>
    <row r="12" spans="1:15" ht="15.75" x14ac:dyDescent="0.25">
      <c r="B12" s="19" t="s">
        <v>17</v>
      </c>
      <c r="C12" s="20"/>
      <c r="D12" s="20"/>
      <c r="E12" s="21"/>
    </row>
    <row r="13" spans="1:15" ht="15.75" x14ac:dyDescent="0.25">
      <c r="B13" s="16" t="s">
        <v>18</v>
      </c>
      <c r="C13" s="17"/>
      <c r="D13" s="18"/>
      <c r="E13" s="22">
        <f>O9</f>
        <v>0</v>
      </c>
    </row>
    <row r="14" spans="1:15" ht="15.75" x14ac:dyDescent="0.25">
      <c r="B14" s="16" t="s">
        <v>19</v>
      </c>
      <c r="C14" s="17"/>
      <c r="D14" s="18"/>
      <c r="E14" s="22">
        <f>L9</f>
        <v>0</v>
      </c>
    </row>
    <row r="15" spans="1:15" ht="15.75" x14ac:dyDescent="0.25">
      <c r="B15" s="16" t="s">
        <v>20</v>
      </c>
      <c r="C15" s="17"/>
      <c r="D15" s="18"/>
      <c r="E15" s="22">
        <f>-I9</f>
        <v>0</v>
      </c>
    </row>
    <row r="16" spans="1:15" ht="15.75" x14ac:dyDescent="0.25">
      <c r="B16" s="16" t="s">
        <v>21</v>
      </c>
      <c r="C16" s="17"/>
      <c r="D16" s="18"/>
      <c r="E16" s="22">
        <f>F9</f>
        <v>0</v>
      </c>
    </row>
  </sheetData>
  <mergeCells count="17">
    <mergeCell ref="A9:C9"/>
    <mergeCell ref="M9:N9"/>
    <mergeCell ref="J9:K9"/>
    <mergeCell ref="G9:H9"/>
    <mergeCell ref="D9:E9"/>
    <mergeCell ref="M1:O1"/>
    <mergeCell ref="J1:L1"/>
    <mergeCell ref="G1:I1"/>
    <mergeCell ref="D1:F1"/>
    <mergeCell ref="B12:E12"/>
    <mergeCell ref="B16:D16"/>
    <mergeCell ref="B15:D15"/>
    <mergeCell ref="B14:D14"/>
    <mergeCell ref="B13:D13"/>
    <mergeCell ref="C1:C2"/>
    <mergeCell ref="B1:B2"/>
    <mergeCell ref="A1:A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Detalhamento Preço da Proposta</vt:lpstr>
    </vt:vector>
  </TitlesOfParts>
  <Company>Ministério das Relações Exteriores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Ministério das Relações Exteriores</dc:creator>
  <cp:lastModifiedBy>Francisco Rogerio Lima da Silva</cp:lastModifiedBy>
  <cp:lastPrinted>2023-06-20T20:18:23Z</cp:lastPrinted>
  <dcterms:created xsi:type="dcterms:W3CDTF">2017-03-29T14:15:20Z</dcterms:created>
  <dcterms:modified xsi:type="dcterms:W3CDTF">2023-09-11T22:20:18Z</dcterms:modified>
</cp:coreProperties>
</file>