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X SANDRO\Desktop\Diversos\Ministério da Economia\ARR\Consulta Pública Guia ARR\Resultados Finais CP Guia ARR\"/>
    </mc:Choice>
  </mc:AlternateContent>
  <bookViews>
    <workbookView xWindow="0" yWindow="0" windowWidth="20490" windowHeight="7650"/>
  </bookViews>
  <sheets>
    <sheet name="Contribuições - Respostas" sheetId="1" r:id="rId1"/>
    <sheet name="Apoio" sheetId="2" state="hidden" r:id="rId2"/>
    <sheet name="EstatísticaDeAceite" sheetId="4" r:id="rId3"/>
  </sheets>
  <definedNames>
    <definedName name="_xlnm._FilterDatabase" localSheetId="0" hidden="1">'Contribuições - Respostas'!$C$6:$U$96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4" l="1"/>
  <c r="G7" i="4" s="1"/>
  <c r="F6" i="4"/>
  <c r="G6" i="4" s="1"/>
  <c r="G5" i="4" l="1"/>
  <c r="C7" i="4"/>
  <c r="C8" i="4"/>
  <c r="C9" i="4"/>
  <c r="C10" i="4"/>
  <c r="C6" i="4"/>
  <c r="C5" i="4" l="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F12" i="1"/>
  <c r="E12" i="1"/>
  <c r="F11" i="1"/>
  <c r="E11" i="1"/>
  <c r="F10" i="1"/>
  <c r="E10" i="1"/>
  <c r="F9" i="1"/>
  <c r="E9" i="1"/>
  <c r="F8" i="1"/>
  <c r="E8" i="1"/>
  <c r="F7" i="1"/>
  <c r="E7" i="1"/>
</calcChain>
</file>

<file path=xl/sharedStrings.xml><?xml version="1.0" encoding="utf-8"?>
<sst xmlns="http://schemas.openxmlformats.org/spreadsheetml/2006/main" count="1496" uniqueCount="609">
  <si>
    <t>MINISTÉRIO DA ECONOMIA</t>
  </si>
  <si>
    <t>Secretaria Executiva</t>
  </si>
  <si>
    <t>Diretoria de Produtividade, Concorrência e Comércio Exterior</t>
  </si>
  <si>
    <t>Data / Hora do Comentário</t>
  </si>
  <si>
    <t>Nº da Contribuição no Participa</t>
  </si>
  <si>
    <t>Item Comentado</t>
  </si>
  <si>
    <t>Grupo Comentado</t>
  </si>
  <si>
    <t>Comentário do Participante</t>
  </si>
  <si>
    <t>Link do Arquivo</t>
  </si>
  <si>
    <t>Nome do Participante</t>
  </si>
  <si>
    <t>Órgao Sigla</t>
  </si>
  <si>
    <t>Órgao</t>
  </si>
  <si>
    <t>Segmento</t>
  </si>
  <si>
    <t>Instituição</t>
  </si>
  <si>
    <t>CP-043301</t>
  </si>
  <si>
    <t xml:space="preserve">O guia se baseia bastante na existência prévia de AIR da matéria, monitoramento, indicadores etc., mas entendo que isso ainda é um cenário futuro dado que são recentes a legislação e regulamentação dos órgãos públicos no Brasil sobre AIR. _x000D_
_x000D_
O que fazer quando não se tem uma AIR prévia ou dados específicos de monitoramento?_x000D_
_x000D_
Vejo isso como um dos desafios ao se fazer a ARR de regulações antigas , realidade de muitas instituições públicas no Brasil. Nesse ponto, o Guia poderia trazer maiores orientações, por exemplo, nos itens “4.4.1  (Re)Construindo a Teoria da Regulação” e “4.5.Avaliação dos resultados e demais impactos da regulação selecionada”.  Sugiro que sejam feitas referências ao capítulo 3, Avaliação Executiva do Guia prático de análise ex post da Casa Civil. A Avaliação Executiva é uma abordagem mais rápida e concisa de ARR que aponta para as melhorias necessárias e, inclusive, pode recomendar uma ARR mais profunda, que demanda mais tempo e recursos, caso seja necessário. No cap 3 do guia da Casa Civil, são encontradas algumas sugestões, distribuídas em cada uma das etapas da Avaliação Executiva, de como construir a ARR caso não se tenha uma AIR. Por exemplo, diálogo com a equipe que formulou a regra, participação social etc. _x000D_
_x000D_
Veja que a Avaliação Executiva não é algo previsto no Magenta Book do Reino Unido, pois lá as instituições já possuem a cultura do AIR de longa data, mas acredito que explorar mais essa possibilidade neste Guia do ME seria muito positivo para essa fase inicial de ARR no Brasil. </t>
  </si>
  <si>
    <t>Não</t>
  </si>
  <si>
    <t>Nd</t>
  </si>
  <si>
    <t>Kleber Daniel Jesuino</t>
  </si>
  <si>
    <t>Não Informado</t>
  </si>
  <si>
    <t>Pessoa Física</t>
  </si>
  <si>
    <t>CP-060528</t>
  </si>
  <si>
    <t>2.1.Princípios de uma Boa Avaliação</t>
  </si>
  <si>
    <t>Rafaella Villemor Paiva De Abreu Sodré</t>
  </si>
  <si>
    <t>ABIHPEC</t>
  </si>
  <si>
    <t>ABIHPEC – Associação Brasileira da Indústria de Higiene Pessoal, Perfumaria e Cosméticos</t>
  </si>
  <si>
    <t>Privado</t>
  </si>
  <si>
    <t>Iniciativa Privada</t>
  </si>
  <si>
    <t>CP-060529</t>
  </si>
  <si>
    <t>4.4.Objetivos da Regulação</t>
  </si>
  <si>
    <t>CP-060530</t>
  </si>
  <si>
    <t>4.5.Avaliação dos resultados e demais impactos da regulação selecionada</t>
  </si>
  <si>
    <t>CP-060952</t>
  </si>
  <si>
    <t xml:space="preserve">Veiculação ou vinculação? </t>
  </si>
  <si>
    <t>Pelo contexto, entende-se tratar de vínculo e não propagação.</t>
  </si>
  <si>
    <t>Karina Seto Shimoishi</t>
  </si>
  <si>
    <t>CP-060954</t>
  </si>
  <si>
    <t xml:space="preserve">2.2 Avaliações Programadas </t>
  </si>
  <si>
    <t xml:space="preserve">O último parágrafo do tema trata de avaliações pontuais e não programadas. </t>
  </si>
  <si>
    <t>CP-061063</t>
  </si>
  <si>
    <t>nd</t>
  </si>
  <si>
    <t xml:space="preserve">Contribuição da Gerência-Geral de Regulamentação e Boas Práticas Regulatórias (GGREG) da Agência Nacional De Vigilância Sanitária (Anvisa) em consulta pública sobre o Guia Orientativo para Elaboração de Avaliação De Resultado Regulatório - ARR, conforme documento anexo. </t>
  </si>
  <si>
    <t>Sim</t>
  </si>
  <si>
    <t>https://www.gov.br/participamaisbrasil/blob/baixar/9830</t>
  </si>
  <si>
    <t>KELIA XAVIER RESENDE VASCONCELOS</t>
  </si>
  <si>
    <t>Anvisa</t>
  </si>
  <si>
    <t>GGREG/Anvisa</t>
  </si>
  <si>
    <t>Público</t>
  </si>
  <si>
    <t>Setor Público</t>
  </si>
  <si>
    <t>CP-061103</t>
  </si>
  <si>
    <t>1.3 O que é a ARR?</t>
  </si>
  <si>
    <t xml:space="preserve">A minuta de Guia estabelece no Item 1.3 que a ARR pode ser aplicada, entre outros pontos, a “uma ou mais partes de um ato normativo”. Embora a aplicação estrita conforme proposto seja factível em face das diferentes formas de regulação e adequação regulatórias possíveis, entende-se que a possibilidade de uma abordagem da ARR restrita a partes específicas de um ato normativo possa ocasionar um olhar seletivo sobre o que se pretende avaliar, deixando de lado aspectos centrais do normativo e fugindo do objetivo central da ARR que é a verificação se a norma criada cumpre os objetivos propostos. </t>
  </si>
  <si>
    <t>Daniel Pires Vieira</t>
  </si>
  <si>
    <t>CP-061105</t>
  </si>
  <si>
    <t>1.4 Quando realizar a ARR?</t>
  </si>
  <si>
    <t>CP-061106</t>
  </si>
  <si>
    <t>2. Orientações Gerais</t>
  </si>
  <si>
    <t>CP-061107</t>
  </si>
  <si>
    <t>3.1 Monitoramento e sua Importância</t>
  </si>
  <si>
    <t>CP-061108</t>
  </si>
  <si>
    <t>3.2.1 Seleção dos Indicadores</t>
  </si>
  <si>
    <t xml:space="preserve">Além das características apresentadas, entende-se que o indicador para aplicação no monitoramento deva ser produzido com uma periodicidade adequada para permitir o acompanhamento de fato da evolução da situação-problema e os efeitos da norma. </t>
  </si>
  <si>
    <t>CP-061109</t>
  </si>
  <si>
    <t>3.3.1 Procedimentos Sugeridos para elaboração da Agenda de ARR</t>
  </si>
  <si>
    <t>CP-061110</t>
  </si>
  <si>
    <t>3.5 Coleta de Dados</t>
  </si>
  <si>
    <t>CP-061111</t>
  </si>
  <si>
    <t>3.5.1 Fontes de Dados</t>
  </si>
  <si>
    <t>CP-061112</t>
  </si>
  <si>
    <t>3.5.2 Instrumento de Coleta de Dados Primários</t>
  </si>
  <si>
    <t>CP-061113</t>
  </si>
  <si>
    <t>3.6 Tratamento dos Dados</t>
  </si>
  <si>
    <t>CP-061114</t>
  </si>
  <si>
    <t>4.1 Sumário Executivo</t>
  </si>
  <si>
    <t>CP-061116</t>
  </si>
  <si>
    <t>4.4.1  (Re)Construindo a Teoria da Regulação</t>
  </si>
  <si>
    <t xml:space="preserve">Além da descrição dos caminhos pretendidos pela regulação para se alcançar os objetivos, entende-se que a ARR deve questionar e avaliar se os pressupostos que orientaram a regulação se mantêm e identificar mudanças ambientais que possam reorientar o comportamento dos regulados, ou mesmo identificar impactos não inicialmente previstos. Tais aspectos são apresentados na Figura 8, contudo entende-se que a ARR não deva se restringir à sua descrição. </t>
  </si>
  <si>
    <t>CP-061118</t>
  </si>
  <si>
    <t>4.5.1.Abordagens de ARR</t>
  </si>
  <si>
    <t xml:space="preserve">Sugere-se que para atos normativos com significativo impacto sobre a atividade econômica as análises de impacto ou econômica sejam mandatórias, podendo, conforme o caso, ser complementadas pelas demais alternativas (sem paralelo e avaliação de processo). </t>
  </si>
  <si>
    <t>CP-061143</t>
  </si>
  <si>
    <t>Contribuição CONEXIS BRASIL DIGITAL</t>
  </si>
  <si>
    <t>ADRIANA SARKIS DOS SANTOS</t>
  </si>
  <si>
    <t>CONEXIS Brasil Digital</t>
  </si>
  <si>
    <t>CP-061145</t>
  </si>
  <si>
    <t>Contribuição CONEXIS BRASIL DIGITAL_x000D_
_x000D_
A Conexis reforça a necessidade de se garantir o caráter não vinculante desse Guia, de modo a que as demais Agências Reguladoras e órgãos da Administração, ao elaborarem procedimentos próprios (regulamentos, manuais operacionais ou qualquer outro ato normativo), utilizem critérios racionais, devidamente motivados, em atenção à eficiência, à impessoalidade e à moralidade, nos termos dos artigos 37, caput e 93, inciso IX, ambos da Constituição Federal.</t>
  </si>
  <si>
    <t>CP-061146</t>
  </si>
  <si>
    <t>CP-061148</t>
  </si>
  <si>
    <t>Conforme documento anexo.</t>
  </si>
  <si>
    <t>https://www.gov.br/participamaisbrasil/blob/baixar/9834</t>
  </si>
  <si>
    <t>CP-061149</t>
  </si>
  <si>
    <t>Conforme documento anexo</t>
  </si>
  <si>
    <t>https://www.gov.br/participamaisbrasil/blob/baixar/9836</t>
  </si>
  <si>
    <t>CP-061150</t>
  </si>
  <si>
    <t>https://www.gov.br/participamaisbrasil/blob/baixar/9838</t>
  </si>
  <si>
    <t>CP-061151</t>
  </si>
  <si>
    <t>CP-061153</t>
  </si>
  <si>
    <t>CP-061154</t>
  </si>
  <si>
    <t>CP-061156</t>
  </si>
  <si>
    <t>CP-061157</t>
  </si>
  <si>
    <t>CP-061159</t>
  </si>
  <si>
    <t>CP-061161</t>
  </si>
  <si>
    <t>CP-061162</t>
  </si>
  <si>
    <t>CP-061163</t>
  </si>
  <si>
    <t>CP-061164</t>
  </si>
  <si>
    <t>CP-061177</t>
  </si>
  <si>
    <t>1.3 - Quando e Como &amp;amp;#34;melhorar&amp;amp;#34; a regulação?</t>
  </si>
  <si>
    <t>Último parágrafo antes do Box 1 e último parágrafo após o Box 1.</t>
  </si>
  <si>
    <t>https://www.gov.br/participamaisbrasil/blob/baixar/9842</t>
  </si>
  <si>
    <t>DENIS ALVES GUIMARAES</t>
  </si>
  <si>
    <t>IBRAC</t>
  </si>
  <si>
    <t>IBRAC - Instituto de Estudos de Concorrência, Consumo e Comércio Internacional</t>
  </si>
  <si>
    <t>Terceiro Setor</t>
  </si>
  <si>
    <t>CP-061178</t>
  </si>
  <si>
    <t>IBRAC - Instituto Brasileiro de Estudos de Concorrência, Consumo e Comércio Internacional</t>
  </si>
  <si>
    <t>Primeiro paragrafo</t>
  </si>
  <si>
    <t>https://www.gov.br/participamaisbrasil/blob/baixar/9844</t>
  </si>
  <si>
    <t>CP-061179</t>
  </si>
  <si>
    <t>Item 2.1 - pdf anexo</t>
  </si>
  <si>
    <t>https://www.gov.br/participamaisbrasil/blob/baixar/9846</t>
  </si>
  <si>
    <t>CP-061180</t>
  </si>
  <si>
    <t>Box 3 - pdf anexo</t>
  </si>
  <si>
    <t>https://www.gov.br/participamaisbrasil/blob/baixar/9848</t>
  </si>
  <si>
    <t>CP-061181</t>
  </si>
  <si>
    <t>Item 2.4 - pdf anexo</t>
  </si>
  <si>
    <t>https://www.gov.br/participamaisbrasil/blob/baixar/9850</t>
  </si>
  <si>
    <t>CP-061182</t>
  </si>
  <si>
    <t>Item 3.1 e Box 4 - pdf anexo</t>
  </si>
  <si>
    <t>https://www.gov.br/participamaisbrasil/blob/baixar/9852</t>
  </si>
  <si>
    <t>CP-061184</t>
  </si>
  <si>
    <t>Item 3.2 - pdf anexo</t>
  </si>
  <si>
    <t>https://www.gov.br/participamaisbrasil/blob/baixar/9854</t>
  </si>
  <si>
    <t>CP-061185</t>
  </si>
  <si>
    <t>Item 3.3.1 - pdf anexo</t>
  </si>
  <si>
    <t>https://www.gov.br/participamaisbrasil/blob/baixar/9856</t>
  </si>
  <si>
    <t>CP-061186</t>
  </si>
  <si>
    <t>Item 3.4.1 - pdf anexo</t>
  </si>
  <si>
    <t>https://www.gov.br/participamaisbrasil/blob/baixar/9858</t>
  </si>
  <si>
    <t>CP-061187</t>
  </si>
  <si>
    <t>Item 3.4.2 - pdf anexo</t>
  </si>
  <si>
    <t>https://www.gov.br/participamaisbrasil/blob/baixar/9860</t>
  </si>
  <si>
    <t>CP-061188</t>
  </si>
  <si>
    <t>Item 3.5 - pdf anexo</t>
  </si>
  <si>
    <t>https://www.gov.br/participamaisbrasil/blob/baixar/9862</t>
  </si>
  <si>
    <t>CP-061189</t>
  </si>
  <si>
    <t>Item 3.5.1 e Box 5 - pdf anexo</t>
  </si>
  <si>
    <t>https://www.gov.br/participamaisbrasil/blob/baixar/9864</t>
  </si>
  <si>
    <t>CP-061190</t>
  </si>
  <si>
    <t>Item 3.7 - pdf anexo</t>
  </si>
  <si>
    <t>https://www.gov.br/participamaisbrasil/blob/baixar/9866</t>
  </si>
  <si>
    <t>CP-061196</t>
  </si>
  <si>
    <t>Item 4.2 - pdf anexo</t>
  </si>
  <si>
    <t>https://www.gov.br/participamaisbrasil/blob/baixar/9868</t>
  </si>
  <si>
    <t>CP-061201</t>
  </si>
  <si>
    <t>Item 4.5 - pdf anexo</t>
  </si>
  <si>
    <t>https://www.gov.br/participamaisbrasil/blob/baixar/9870</t>
  </si>
  <si>
    <t>CP-061207</t>
  </si>
  <si>
    <t>Item 4.5.1 e Quadro 6 - pdf anexo</t>
  </si>
  <si>
    <t>https://www.gov.br/participamaisbrasil/blob/baixar/9872</t>
  </si>
  <si>
    <t>CP-061213</t>
  </si>
  <si>
    <t>Item 4.5.2 - pdf anexo</t>
  </si>
  <si>
    <t>https://www.gov.br/participamaisbrasil/blob/baixar/9874</t>
  </si>
  <si>
    <t>CP-061214</t>
  </si>
  <si>
    <t>Item 4.5.3 - pdf anexo</t>
  </si>
  <si>
    <t>https://www.gov.br/participamaisbrasil/blob/baixar/9876</t>
  </si>
  <si>
    <t>CP-061216</t>
  </si>
  <si>
    <t>Item 4.6 - pdf anexo</t>
  </si>
  <si>
    <t>https://www.gov.br/participamaisbrasil/blob/baixar/9878</t>
  </si>
  <si>
    <t>CP-061217</t>
  </si>
  <si>
    <t>Item 5.1 - pdf anexo</t>
  </si>
  <si>
    <t>https://www.gov.br/participamaisbrasil/blob/baixar/9880</t>
  </si>
  <si>
    <t>CP-061218</t>
  </si>
  <si>
    <t>Item 5.2 - pdf anexo</t>
  </si>
  <si>
    <t>https://www.gov.br/participamaisbrasil/blob/baixar/9882</t>
  </si>
  <si>
    <t>CP-061219</t>
  </si>
  <si>
    <t>Item 6 - pdf anexo</t>
  </si>
  <si>
    <t>https://www.gov.br/participamaisbrasil/blob/baixar/9884</t>
  </si>
  <si>
    <t>CP-061220</t>
  </si>
  <si>
    <t>Anexo I, 4.2 - pdf anexo</t>
  </si>
  <si>
    <t>https://www.gov.br/participamaisbrasil/blob/baixar/9886</t>
  </si>
  <si>
    <t>CP-061221</t>
  </si>
  <si>
    <t>Anexo I, 4.4 - pdf anexo</t>
  </si>
  <si>
    <t>https://www.gov.br/participamaisbrasil/blob/baixar/9888</t>
  </si>
  <si>
    <t>CP-061222</t>
  </si>
  <si>
    <t>Atividades de menor risco regulatório</t>
  </si>
  <si>
    <t>¿ Quais outros impactos de interesse do tomador de decisão ou de exigência legal – como impactos sobre empresas cujas atividades oferecem menor risco regulatório, como microempresas e empresas de pequeno porte, sobre o ambiente concorrencial, a proteção de dados, o comércio internacional, inovação tecnológica – a regulação promoveu? (...)</t>
  </si>
  <si>
    <t>https://www.gov.br/participamaisbrasil/blob/baixar/9890</t>
  </si>
  <si>
    <t>Nathalia Rodrigues Bittencourt Martins Oliveira de Menezes</t>
  </si>
  <si>
    <t>ABIPAG</t>
  </si>
  <si>
    <t>Associação Brasileira das Instituições de Pagamento - ABIPAG</t>
  </si>
  <si>
    <t>CP-061223</t>
  </si>
  <si>
    <t>¿ Quais os custos de implementação da intervenção até o presente momento? São proporcionais aos riscos das atividades desempenhadas por todas as empresas sujeitas a essa regulação?</t>
  </si>
  <si>
    <t>https://www.gov.br/participamaisbrasil/blob/baixar/9892</t>
  </si>
  <si>
    <t>CP-061224</t>
  </si>
  <si>
    <t>Monitoramento com a participação de agentes privados e outros órgãos públicos afetados</t>
  </si>
  <si>
    <t>3. Monitoramento como gatilho para a ARR. O monitoramento periódico de indicadores relevantes sobre a regulação (idealmente apontados no relatório de AIR quando da sua elaboração) e a sua frequente publicização são fatores que facilitam a identificação precoce de problemas e progressos, indicando quando a ARR precisa ser conduzida. A consulta às partes afetadas ao longo do monitoramento, assim como a abertura periódica de janelas de oportunidades para manifestação das partes interessadas, sempre que novos dados periódicos forem divulgados, também permitem identificar a ocorrência de consequências negativas (e positivas) não intencionais da regulação. (...)</t>
  </si>
  <si>
    <t>https://www.gov.br/participamaisbrasil/blob/baixar/9894</t>
  </si>
  <si>
    <t>CP-061225</t>
  </si>
  <si>
    <t>Regulação proporcional ao risco da atividade</t>
  </si>
  <si>
    <t>https://www.gov.br/participamaisbrasil/blob/baixar/9896</t>
  </si>
  <si>
    <t>CP-061226</t>
  </si>
  <si>
    <t>https://www.gov.br/participamaisbrasil/blob/baixar/9898</t>
  </si>
  <si>
    <t>CP-061227</t>
  </si>
  <si>
    <t xml:space="preserve">Assim, os órgãos e entidades devem adotar medidas que assegurem a representatividade de diferentes grupos de interesse na participação social, bem como a representatividade de agentes de diferentes portes e cujas atividades ou produtos gerem diferentes riscos e impactos sociais, para que o processo não seja influenciado exclusivamente por empresas transnacionais, incumbentes ou grupos dotados de organização e condições suficientes para participar. Quando da análise das contribuições recebidas, o órgão ou entidade também deve estabelecer mecanismos aptos a avaliar a confiabilidade e veracidade dos dados recebidos. </t>
  </si>
  <si>
    <t>https://www.gov.br/participamaisbrasil/blob/baixar/9900</t>
  </si>
  <si>
    <t>CP-061228</t>
  </si>
  <si>
    <t>https://www.gov.br/participamaisbrasil/blob/baixar/9902</t>
  </si>
  <si>
    <t>CP-061229</t>
  </si>
  <si>
    <t>- Uma vez adotada alguma prática de participação social, as considerações referentes às informações e às manifestações recebidas devem ser incluídas no relatório de ARR;_x000D_
- Os procedimentos e prazos adotados devem ser proporcionais à complexidade do tema;</t>
  </si>
  <si>
    <t>https://www.gov.br/participamaisbrasil/blob/baixar/9904</t>
  </si>
  <si>
    <t>CP-061230</t>
  </si>
  <si>
    <t>Monitoramento com a participação de agentes privados e outros órgãos públicos afetados / Governança Regulatória - interação entre reguladores</t>
  </si>
  <si>
    <t>https://www.gov.br/participamaisbrasil/blob/baixar/9906</t>
  </si>
  <si>
    <t>CP-061231</t>
  </si>
  <si>
    <t>https://www.gov.br/participamaisbrasil/blob/baixar/9908</t>
  </si>
  <si>
    <t>CP-061232</t>
  </si>
  <si>
    <t>Coleta de informações de outras autoridades públicas e  Canais regulatórios para mudanças estruturais e tecnológicas</t>
  </si>
  <si>
    <t>https://www.gov.br/participamaisbrasil/blob/baixar/9910</t>
  </si>
  <si>
    <t>CP-061233</t>
  </si>
  <si>
    <t>Conveniência dos dados para os fins da ARR</t>
  </si>
  <si>
    <t>https://www.gov.br/participamaisbrasil/blob/baixar/9912</t>
  </si>
  <si>
    <t>CP-061234</t>
  </si>
  <si>
    <t>Monitoramento com a participação de agentes privados</t>
  </si>
  <si>
    <t>https://www.gov.br/participamaisbrasil/blob/baixar/9914</t>
  </si>
  <si>
    <t>CP-061235</t>
  </si>
  <si>
    <t>Promoção da concorrência como objetivo da ARR</t>
  </si>
  <si>
    <t>https://www.gov.br/participamaisbrasil/blob/baixar/9916</t>
  </si>
  <si>
    <t>CP-061236</t>
  </si>
  <si>
    <t>Regulação como instrumento de promoção à proporcionalidade e concorrência</t>
  </si>
  <si>
    <t>https://www.gov.br/participamaisbrasil/blob/baixar/9918</t>
  </si>
  <si>
    <t>CP-061237</t>
  </si>
  <si>
    <t>Identificação dos afetados</t>
  </si>
  <si>
    <t>https://www.gov.br/participamaisbrasil/blob/baixar/9920</t>
  </si>
  <si>
    <t>CP-061238</t>
  </si>
  <si>
    <t>Canal regulatório para mudanças estruturais ou tecnológicas</t>
  </si>
  <si>
    <t>https://www.gov.br/participamaisbrasil/blob/baixar/9922</t>
  </si>
  <si>
    <t>CP-061239</t>
  </si>
  <si>
    <t>ARR Parcial</t>
  </si>
  <si>
    <t>https://www.gov.br/participamaisbrasil/blob/baixar/9924</t>
  </si>
  <si>
    <t>CP-061240</t>
  </si>
  <si>
    <t>Governança Regulatória - interação entre reguladores</t>
  </si>
  <si>
    <t>https://www.gov.br/participamaisbrasil/blob/baixar/9926</t>
  </si>
  <si>
    <t>CP-061241</t>
  </si>
  <si>
    <t xml:space="preserve">Checklist </t>
  </si>
  <si>
    <t>https://www.gov.br/participamaisbrasil/blob/baixar/9928</t>
  </si>
  <si>
    <t>CP-061242</t>
  </si>
  <si>
    <t xml:space="preserve">Checklist  </t>
  </si>
  <si>
    <t xml:space="preserve">¿ Foram observados impactos específicos, diretos ou indiretos, sobre agentes que desempenham atividades de menor risco no mercado objeto da regulação? Se sim, tais impactos representam alguma barreira considerável à atuação desses agentes no mercado? A regulação pode ser instrumento para promover maior proporcionalidade entre os agentes no mercado, aumentando a competitividade e liberdade de escolha do consumidor?_x000D_
¿ É possível reduzir a carga regulatória que recai sobre os agentes que ofertam menor risco ao mercado em questão? As empresas de menor risco poderiam ser isentas e, ainda assim, serem atingidos os objetivos da política? Em caso negativo, quais medidas de mitigação para reduzir o impacto nas empresas de menor risco poderiam ser aplicadas e qual o critério para as medidas escolhidas?_x000D_
¿ A regulação em análise tem impactos diretos e indiretos nos níveis de competitividade e de competição do setor regulado? _x000D_
¿ Como a intervenção afetará a competição e a oferta dos produtos ou pelas empresas? Haverá mais liberdade de escolha do consumidor ou mitigação de barreiras artificiais à entrada através do fortalecimento da ação regulatória?_x000D_
¿ A regulação em análise limita, afeta ou promove o acesso não discriminatório de agentes econômicos a infraestruturas pré-existentes, físicas ou digitais, públicas ou privadas, relevantes para o desenvolvimento de atividades econômicas? A regulação assegura a racionalidade econômica na implementação do direito de acesso?_x000D_
_x000D_
Recomenda-se que quando os impactos forem suscetíveis de afetar a concorrência ou a proteção de dados, os órgãos considerem a legislação e regulamentação do SEAE, ANPD e CADE para complementar sua análise._x000D_
</t>
  </si>
  <si>
    <t>https://www.gov.br/participamaisbrasil/blob/baixar/9930</t>
  </si>
  <si>
    <t>Nº parágrafo na CP</t>
  </si>
  <si>
    <t>COLUNA "TEMA CONTRIBUIÇÃO"</t>
  </si>
  <si>
    <t>COLUNA "GRUPO CONTRIBUIÇÃO)</t>
  </si>
  <si>
    <t>COLUNA "POSICIONAMENTO GRUPO ARR"</t>
  </si>
  <si>
    <t>1 - Introdução</t>
  </si>
  <si>
    <t>1.1 - Finalidade do Guia</t>
  </si>
  <si>
    <t>1.2 - O que é regulação?</t>
  </si>
  <si>
    <t>3 - Acatado parcialmente</t>
  </si>
  <si>
    <t>1.3 O que é ARR?</t>
  </si>
  <si>
    <t>4 - Não acatado</t>
  </si>
  <si>
    <t>5 - Fora do escopo da consulta</t>
  </si>
  <si>
    <t>2 - Orientações Gerais</t>
  </si>
  <si>
    <t>2.1 -Princípios de uma Boa Avaliação</t>
  </si>
  <si>
    <t>2.2 - Os diferentes tipos de Olhar Restrospectivo</t>
  </si>
  <si>
    <t>2.3 - O Princípio da Proporcionalidade na ARR</t>
  </si>
  <si>
    <t>2.4 - Participação Social e Transparência</t>
  </si>
  <si>
    <t>3 - Monitoramento e o Planejamento da ARR</t>
  </si>
  <si>
    <t>3.1 - O Monitoramento e a sua importância</t>
  </si>
  <si>
    <t>3.2 - Planejando o Monitoramento</t>
  </si>
  <si>
    <t>3.2.1 - Seleção dos Indicadores</t>
  </si>
  <si>
    <t>3.2.2 - Periodicidade do Monitoramento</t>
  </si>
  <si>
    <t>3.2.3 - Coleta de Dados</t>
  </si>
  <si>
    <t>3.3 - A Agenda de ARR</t>
  </si>
  <si>
    <t>3.3.1 - Procedimento sugerido para a elaboração da Agenda de ARR</t>
  </si>
  <si>
    <t>3.4 - Estratégias de Coleta e Tratamento de Dados</t>
  </si>
  <si>
    <t>3.4.1 - Quais informações devem ser coletadas?</t>
  </si>
  <si>
    <t>3.4.2 - Quem será o responsável pela coleta?</t>
  </si>
  <si>
    <t>3.4.3 -  Quando as informações deverão ser coletadas?</t>
  </si>
  <si>
    <t>3.5 - Coleta de Dados</t>
  </si>
  <si>
    <t>3.5.1 - Fontes de Dados</t>
  </si>
  <si>
    <t>3.5.2 - Instrumentos de Coleta de Dados Primários</t>
  </si>
  <si>
    <t>3.6 - Tratamento dos Dados</t>
  </si>
  <si>
    <t>3.7 - Proteção de Dados Sigilosos ou Reservados</t>
  </si>
  <si>
    <t>4 - O Relatório de ARR</t>
  </si>
  <si>
    <t>4.1 - Sumário Executivo</t>
  </si>
  <si>
    <t>4.2 - Por que avaliar? Justificativa e Objetivo da ARR</t>
  </si>
  <si>
    <t>4.3 - Descrição da Regulação</t>
  </si>
  <si>
    <t>4.4 - Objetivos da Regulação</t>
  </si>
  <si>
    <t>4.4.1 - (Re)Construindo a Teoria da Regulação</t>
  </si>
  <si>
    <t>4.5 - Avaliação dos resultados e demais impactos da regulação selecionada</t>
  </si>
  <si>
    <t>4.5.1 - Tipos de ARR</t>
  </si>
  <si>
    <t>4.5.2 - O que a ARR vai explicar? Atingimento de Objetivos e demais impactos</t>
  </si>
  <si>
    <t>4.5.3 - Que Tipo de Inferência a ARR pretende fazer: ARR descritiva ou atribucional?</t>
  </si>
  <si>
    <t xml:space="preserve">4.6 - Discussão dos Resultados e Recomendações </t>
  </si>
  <si>
    <t>5 - Integrando a ARR no Ciclo Regulatório</t>
  </si>
  <si>
    <t>5.1 - Internalizando a ARR na Rotina Regulatória</t>
  </si>
  <si>
    <t>5.2 - Uso e disseminação de resultados</t>
  </si>
  <si>
    <t>5.3 - Da AIR à ARR</t>
  </si>
  <si>
    <t>6 - Glossário</t>
  </si>
  <si>
    <t>Anexo I - Questões para orientar a elaboração do relatório de ARR</t>
  </si>
  <si>
    <t xml:space="preserve">Anexo I </t>
  </si>
  <si>
    <t>4.1 Sumário executivo</t>
  </si>
  <si>
    <t>4.2  Justificativa e Finalidade pretendida com a ARR</t>
  </si>
  <si>
    <t>4.3 Descrição da regulação que será avaliada</t>
  </si>
  <si>
    <t>4.4  Objetivos da Regulação</t>
  </si>
  <si>
    <t>4.5 Avaliação dos resultados e demais impactos da regulação selecionada</t>
  </si>
  <si>
    <t>4.6  Discussão dos Resultados e Recomendações</t>
  </si>
  <si>
    <t>Texto Proposto pelo Participante em Arquivo Apartado</t>
  </si>
  <si>
    <t>Justificativa oferecida pelo Participante em Arquivo Apartado</t>
  </si>
  <si>
    <t>Inclusão de referência a normativas também de âmbito internacional, uma vez que podem igualmente interagir com a regulação objeto da ARR que tenha o mesmo objetivo. Inclusão de questão que requer a indicação das demais regulações eventualmente existentes que busquem atingir os mesmos resultados (“Quais?”).</t>
  </si>
  <si>
    <t>Inclusão de questão para apresentação da justificativa também no caso de inclusão na agenda de ARR, uma vez que essa inclusão igualmente requer justificativa, nos termos do art. 13, § 3º, do Decreto nº 10.411/2020. Referência a finalidade da ARR também no plural, uma vez que a avaliação pode apresentar simultaneamente mais de uma finalidade.</t>
  </si>
  <si>
    <t>Entende-se pertinente destacar ainda mais que a AIR deve ter a regra da proporcionalidade como um dos requisitos da análise.
Um dos grandes custos da regulação é exatamente o de manutenção da conformidade.</t>
  </si>
  <si>
    <t>Inclusão de perguntas básicas para avaliação da regulação que tratem (i) se as mudanças contribuíram para a solução ou a minimização dos problemas que buscou resolver, e em que medida; e (ii) quais foram os custos da implementação da intervenção regulatória até o momento da avaliação. São aspectos relevantes para uma boa compreensão dos impactos e funcionamento da regulação sob análise.</t>
  </si>
  <si>
    <t>Como acima exposto, é conveniente que as ARRs examinem não apenas os “resultados” desses experimentos, mas sobretudo a lógica que ensejou sua realização – e verifiquem se as hipóteses estabelecidas pelo Regulador quando desenhou sua intervenção confirmaram-se na realidade (e, caso não tenham se confirmado, entender por quais motivos esse resultado ocorreu).
A redação proposta visa atingir também AIRs que opinem pelo arquivamento de determinado processo regulamentador ou pela não regulação de determinado tema, cabendo à ARR, nesses casos, avaliar se as hipóteses estabelecidas pelo Regulador se sustentam e se analisaram corretamente o cenário.</t>
  </si>
  <si>
    <t>Assim como existem AIRs pro forma em que não é efetuada uma análise rigorosa das alternativas que o Regulador teria à sua disposição, preocupa-nos a possibilidade de que Reguladores possam escolher objetivos pouco relevantes e com isso acabar estreitando o escopo de ARRs – e fazendo com que elas terminem colaborando para a manutenção do status quo (e não para o estabelecimento de uma cultura com ciclos regulatórios de aperfeiçoamento constante.). Isso poderia ocorrer, por exemplo, por meio de uma ARR que se limitasse a avaliar “oportunidades de redução de custos” ou “produção de resultados consentâneos com a finalidade da norma”.
Parece-nos que o coração de uma ARR deveria ser sempre verificar se as premissas estabelecidas como resultado de uma AIR confirmaram-se na prática – e se o modelo de intervenção desenhado pela regulação foi efetivado da maneira prevista. Acessoriamente, outras questões mais específicas poderiam ser também verificadas – mas parece-nos inconveniente que uma ARR possa preocupar-se em responder apenas a perguntas diferentes do ponto que identificamos como central.
Na última edição de seu Regulatory Policy Outlook (com data de 06 de outubro de 2021), a OCDE corretamente afirma que “every regulation is inevitably an experiment”. Em nossa avaliação, seria conveniente se ARRs examinassem não apenas os “resultados” desses experimentos, mas sobretudo a lógica que ensejou sua realização – e verificasse se as hipóteses estabelecidas pelo Regulador quando desenhou sua intervenção confirmaram-se na realidade (e, caso não tenham se confirmado, entender por quais motivos esse resultado ocorreu.).
Citando novamente a última edição do Regulatory Policy Outlook, “failing to consider the behavioural drivers of human (in)action is another factor that limits the effectiveness of regulatory policy”. Assim, idealmente não bastaria apenas apontar que os resultados desejados não foram atingidos – seria crucial que a ARR se detivesse na interação da regulação com a realidade para compreender como isso ocorreu. O texto colocado em consulta pública, em nossa percepção, reconhece a existência desse problema; nós propomos um ajuste na definição dos outputs de uma ARR para deixar claro que ele sempre deve ser apropriadamente enfrentado e examinado (vide comentários aos itens 4.5 e 4.5.2 sobre a relevância das questões de competitividade e concorrência eventualmente causadas pela regulação).</t>
  </si>
  <si>
    <t>A ABIPAG entende que a criação de novos mecanismos participativos, claros e transparentes, como a
abertura de canais regulatórios acionáveis pelos agentes privados para alertarem sobre alterações
estruturais ou tecnológicas em seus setores, pode ser uma orientação explícita do Guia. Esses canais se
fazem ainda mais necessários em casos como mudanças significativas de cenário-base, rupturas
tecnológicas que alterem a conformação de determinado produto ou serviço ou demais mudanças
consideráveis no setor, a serem consideradas na decisão regulatória.
Nesse sentido, podem funcionar como mecanismos continuamente abertos para que os agentes de
mercado e sociedade levem novas informações sobre o setor regulado, impactos da regulação,
mudanças estruturais ou tecnológicas relevantes, sugerindo tanto uma eventual alteração, revogação ou
fortalecimento da ação reguladora de forma preliminar à ARR.</t>
  </si>
  <si>
    <t>1 - Texto ou ideia já presente na proposta</t>
  </si>
  <si>
    <t>Como o rol de perguntas tratado neste item é exemplificativo, entende-se que a inclusão de novas questões em linha com as diretrizes do Guia agrega valor, motivo pelo qual a sugestão foi acatada.</t>
  </si>
  <si>
    <t xml:space="preserve">A sugestão de incluir na questão que trata da "existência de regulações" aquelas de âmbito internacional e, havendo, indicar quais são esses atos, foi acatada, pelos motivos apresentados.  </t>
  </si>
  <si>
    <t xml:space="preserve">Entende-se que os pontos abordados na contribuição já estão contemplados em diferentes passagens do texto do Guia.  Apenas a título de expemplo, a seção" 4.5.2.O que a ARR vai explicar? Atingimento de objetivos e demais impactos" orienta que a "ARR também deve avaliar os demais  impactos observados sobre o mercado e a sociedade em decorrência da sua implementação. Estes impactos podem se referir tanto a efeitos indiretos desejáveis (i.e., benefícios indiretos) como não desejáveis (i.e., custos indiretos)." Essa mesma seção também menciona a pertinência de se avaliar se houve alterações tecnológicas, de métodos, etc que possam ter alterado a pertinência da norma, que possam tê-la tornado desatualizada. A seção 4.5, por sua vez, também traz orientações sobre a avaliação de resultados esperados ou não da regulação e também menciona a avaliação da permanência ou alteração dos fundamentos/condições que justificavam a regulação.  </t>
  </si>
  <si>
    <t>Proposta incorporada ao texto do Guia, pelo motivo apresentado pelo participante.</t>
  </si>
  <si>
    <t>O plano de monitoramento deve ser submetido à consulta pública para comentários das partes interessadas, de forma a contribuir com um monitoramento que de fato abranja a maior parte possível do escopo da regulação pretendida.</t>
  </si>
  <si>
    <t>Alteração de texto para melhor justificativa do enquadramento nas hipóteses do artigo 13, § 3º, do Decreto nº 10.411/2020, e conforme orientado na própria minuta do Guia (item 4.2)</t>
  </si>
  <si>
    <t>Entendeu-se como pertinente reforçar a orientação sobre a justificativa para a escolha dos itens da agenda regulatória, incluindo essa indicação no texto, em harmonia com o item 4.2 do Guia.</t>
  </si>
  <si>
    <t>Entendeu-se como pertinente reforçar a orientação sobre os pontos levantados mediante ajuste na redação original.</t>
  </si>
  <si>
    <t xml:space="preserve">O Guia é claro ao alçar o monitoramento como elemento central de um ciclo regulatório completo e, em especial, de sua avaliação de resultados. Para aperfeiçoar a proposta, a ABIPAG entende que o monitoramento efetivo dos efeitos de determinada norma deve contar com a participação ativa dos agentes privados, que podem apresentar tanto informações adicionais quanto contribuir para adequar a análise dos dados coletados pelo ente público. 
</t>
  </si>
  <si>
    <t>(Vide justificativa no item 1.3.) 
Último parágrafo antes do Box 1 e último parágrafo após o Box 1.</t>
  </si>
  <si>
    <t>Ainda que reconheçamos a correção do texto submetido à consulta pública, sugerimos a eliminação do trecho em destaque para evitar um possível incentivo à elaboração de ARRs pro forma. Em nossa avaliação, ARRs deveriam sempre avaliar, como ponto de partida, a correspondência entre as hipóteses e premissas utilizadas na edição da regulação e os resultados obtidos a partir de sua aplicação – o Regulador não deveria ter um espaço livre de decisão para desviar-se disso e concentrar-se apenas, por exemplo, no “custo poupado” ou na possibilidade de “redução de custos de conformidade”. Assim como existe um núcleo comum de questões a ser enfrentado em quaisquer AIRs, parece-nos que também deveria haver um núcleo comum a ser endereçado em qualquer ARR (como, por ex., questões de competitividade e concorrência indicadas no item 4.5.2) – sem prejuízo de questões específicas que possam ser necessárias e adequadas em razão da natureza do setor regulado.</t>
  </si>
  <si>
    <t>Mudança na redação para melhorar a clareza. ARRs podem variar em relação às variáveis dependentes utilizadas, no entanto, toda ARR deve ter a pretensão de entender o impacto da regulação.
O quadro inclui apenas parcela das possibilidades de ARR citadas no subitem 4.5.1. Adicionalmente, o quadro não cumpre a função de clarificar como uma ARR pode ser estruturada.</t>
  </si>
  <si>
    <t>Aumentando clareza do texto e destacando as questões de competitividade e concorrência. Sugere-se ainda que tais questões sejam refletidas em algum título ou subtítulo do Guia, como, por exemplo, o 4.5.2.</t>
  </si>
  <si>
    <t>Em alguns casos uma ARR pode optar por uma abordagem descritiva pela limitação de dados, tempo e gastos. No entanto, algumas dessas avaliações podem ser inconclusivas, justificando a realização de análises posteriores.</t>
  </si>
  <si>
    <t>Objetivo de promover o compartilhamento de percepções entre órgãos e entidades acerca dos resultados de suas ARRs e que possam resultar na construção de um conjunto de boas práticas regulatórias, baseado em evidências.</t>
  </si>
  <si>
    <t>Para que a cultura dos órgãos reguladores seja receptiva à ARR, recomenda-se ênfase na necessidade de argumentação baseada nos resultados das análises pelos diretores e pelas chefias imediatas. Espera-se que a ARR passe a compor a ideia de "como se faz as coisas" no órgão regulador, e que seus resultados passem a pautar as atividades do órgão (por ex., nos formatos já conhecidos de Termos de Referência e Protocolos).</t>
  </si>
  <si>
    <t>Utilizar um modelo de documento amplamente difundido na administração pública e na iniciativa privada.</t>
  </si>
  <si>
    <t>Permitir uma ampla divulgação da ARR.</t>
  </si>
  <si>
    <t>1 - Total</t>
  </si>
  <si>
    <t>2 - Parcial</t>
  </si>
  <si>
    <t>3 - Não há</t>
  </si>
  <si>
    <t>7.1</t>
  </si>
  <si>
    <t>7.2</t>
  </si>
  <si>
    <t>7.3</t>
  </si>
  <si>
    <t>7.4</t>
  </si>
  <si>
    <t>7.5</t>
  </si>
  <si>
    <t>Com relação ao trecho “A ARR também pode recomendar pela manutenção da regulação sem, ou com pequenos ajustes, mantendo a regulação entre as etapas de fiscalização e monitoramento até a próxima ARR.”, sugere-se alteração da redação, com vistas a aumentar a clareza. Ressalte-se que a fiscalização do cumprimento de um ato normativo é atividade contínua, que persiste enquanto o ato produzir efeitos, independente de haver ou não uma próxima ARR e, assim, não resta clara a recomendação de “manter a regulação entre as etapas de fiscalização e monitoramento até a próxima ARR”.</t>
  </si>
  <si>
    <t>Sugere-se a exclusão do trecho “No que diz respeito à ARR, a decisão quanto à sua realização pode seguir (i) as boas práticas internacionais e/ou (ii) a determinação trazida pelo Decreto nº 10.411/2020”. O trecho, conforme posto, parece indicar que existe uma antinomia entre as disposições trazidas pelo Decreto nº 10.411/2020 e as boas práticas internacionais e, ainda, a nosso ver, dá margem para se optar por seguir boas práticas internacionais que porventura contrariem o Decreto nº 10.411/2020.</t>
  </si>
  <si>
    <t>7.6</t>
  </si>
  <si>
    <t>7.7</t>
  </si>
  <si>
    <t>7.8</t>
  </si>
  <si>
    <t>7.9</t>
  </si>
  <si>
    <t>Sugere-se a exclusão do trecho “Note que esta recomendação de realização da ARR decorre de boas práticas internacionais, não sendo demanda do Decreto nº 10.411/2020”, por trazer informação confusa, visto que, ainda que a realização de ARR seja recomendação de boas práticas regulatórias também é uma demanda trazida pelo Decreto nº 10.411/2020. A exclusão do referido trecho corrigiria o problema, sem causar prejuízo ao adequado entendimento do tópico.
Com relação ao conteúdo que se inicia em “Nestes normativos é instituída a obrigatoriedade da AIR antes da edição, alteração e revogação de atos normativos de interesse geral, conforme segue”, sugere-se alteração de redação, de forma a deixar mais clara a relação entre as determinações trazidas para a realização de AIR e as aplicáveis à ARR, que nos parece ser o objetivo dessa parte do Guia.</t>
  </si>
  <si>
    <t>Com relação ao trecho “Um exemplo de avaliação programada são as chamadas sunset clauses (“cláusulas de caducidade”, em tradução livre), que estipulam não propriamente a data da avaliação, mas a data de eficácia da regulação”. Sugere-se revisão, com vistas à clareza, de forma a explicitar-se que se trata de data de término de eficácia da regulação.</t>
  </si>
  <si>
    <t>No trecho “A título exemplificativo, observa-se que, na Anvisa, recomenda-se a adoção de pelo menos um método de participação social (i) como ferramenta de monitoramento; (ii) na fase inicial da ARR; e (iii) na fase final, para avaliação do Relatório de ARR”, alterar o conectivo final de “e” para “ou”, de forma a refletir mais adequadamente ao conteúdo da referência utilizada.</t>
  </si>
  <si>
    <t>No Box 10, sugere-se citar, por extenso, na primeira menção, o termo a que se refere a sigla FT.</t>
  </si>
  <si>
    <t>Sugere-se substituir “sem conflito de interesse” por “imparciais” no trecho “A condução da ARR e de suas funções acessórias deve ser atribuída a agentes identificáveis, com expertise, sem conflitos de interesse e capacitados para assegurar a fluidez da avaliação.”
O uso da expressão "sem conflitos de interesse" pode limitar, de alguma forma, a participação dos envolvidos com a realização da AIR e elaboração do ato normativo na realização da ARR e, também, do setor regulado (cuja participação em etapas da ARR - compondo grupos focais ou mesmo convalidando o relatório – é, inclusive, recomendada pelas referências técnicas sobre o assunto).</t>
  </si>
  <si>
    <t>Ver célular anterior.</t>
  </si>
  <si>
    <t>Conforme sugerido pelo participante, cabe a revisão do texto para que fique mais claro que as cláusulas de caducidade estipulam a data final de eficácia da regulação, ou seja, o prazo durante o qual ela produzirá efeitos.</t>
  </si>
  <si>
    <t>Sugestão para considerar a possibilidade das Agências Reguladoras adotarem agendas bianuais para ARR, assim como fazem para a Agenda Regulatória que inclui AIR, Consultas Públicas e Aprovações Finais.</t>
  </si>
  <si>
    <t>2.4. Participação Social e Transparência
[...]
Quando da análise das contribuições recebidas, o órgão ou entidade também deve estabelecer mecanismos aptos a avaliar a confiabilidade e veracidade dos dados recebidos. Além disso, destaca-se que:
A participação social pode se dar em diferentes momentos do monitoramento e da ARR, inclusive para avaliação da Agenda de ARR construída pelo órgão ou entidade;
[...]
Respeitadas normas previstas em regulamentos específicos, a participação social pode se dar de diferentes formas, inclusive por mecanismos mais informais, como o envio de formulário de pesquisas e a realização de workshops, desde que dada a devida publicidade (isto é, com a sua divulgação no site do órgão, salvo hipótese de informações confidenciais ou protegidas por sigilo).</t>
  </si>
  <si>
    <t>A exemplo do que prega a Comissão Europeia no programa Better Regulation , a ABIPAG entende como essencial a previsão textual do princípio segundo o qual, ao editar normas – e, consequentemente, monitorar e avaliar os seus resultados – deve-se levar em consideração a proporcionalidade dos custos regulatórios e os impactos em micro, pequenas e médios varejistas. Com isso, inclui-se, sempre que possível, decisões de fortalecimento da ação regulatória, quando necessária para mitigar barreiras à entrada ou exceções à aplicação de regras que são desproporcionais para os riscos da atividade. Similarmente, as diretrizes propostas no Reino Unido, Irlanda do Norte, além da própria OCDE, embasaram o desenvolvimento de manuais específicos para subsidiar análises especialmente voltadas à proporcionalidade regulatória. Destaca-se, ainda, o disposto no art. 4, §1o, “e”, do Anexo II do Acordo de Comércio e Cooperação Econômica (ATEC), firmado entre Brasil e Estados Unidos, que prevê a obrigatoriedade de consideração dos impactos e ônus regulatórios para pequenas empresas tanto na coleta de informações, quanto na implementação da regulação. Vale lembrar que a legislação pátria já confere tratamento diferenciado a micro, pequenas e médias empresas, fomentando o crescimento econômico do varejo brasileiro e a ampla concorrência, com o ingresso de novas empresas nos mais diversos setores.</t>
  </si>
  <si>
    <t>3. Monitoramento como gatilho para a ARR. O monitoramento periódico de indicadores relevantes sobre a regulação (idealmente apontados no relatório de AIR quando da sua elaboração) e a sua frequente publicização são fatores que facilitam a identificação precoce de problemas e progressos, indicando quando a ARR precisa ser conduzida. A consulta às partes afetadas ao longo do monitoramento, assim como a abertura periódica de janelas de oportunidades para manifestação das partes interessadas, sempre que novos dados periódicos forem divulgados , também permitem identificar a ocorrência de consequências negativas (e positivas) não intencionais da regulação. (...)</t>
  </si>
  <si>
    <t>quais são os atores sociais que possuem interesse na temática regulatória sob análise, bem como eventuais diferenças de porte e risco da atividade dos agentes econômicos, dos modelos de negócios adotados e dos produtos ofertados, de forma a se garantir a análise específica das peculiaridades de atores que oferecem menor risco regulatório, a serem afetados de forma diferenciada pela regulação;</t>
  </si>
  <si>
    <t xml:space="preserve">Além disso, destaca-se que:
- Cabe ao órgão ou à entidade utilizar os meios e os canais que considerar adequados para realizar os procedimentos de participação social, garantindo-se acesso a empresas de menor risco regulatório;
</t>
  </si>
  <si>
    <t>Além disso, destaca-se que:
- Cabe ao órgão ou à entidade utilizar os meios e os canais que considerar adequados para realizar os procedimentos de participação social, garantindo-se acesso a empresas de menor risco regulatório;</t>
  </si>
  <si>
    <t>Os procedimentos e prazos adotados devem ser proporcionais à complexidade do tema; e</t>
  </si>
  <si>
    <t>tanto os dados parciais oriundos do monitoramento quanto o relatório preliminar de ARR podem ser objeto de janelas de consulta e participação, de consulta pública ou de consulta aos segmentos sociais diretamente afetados pelos resultados observados.</t>
  </si>
  <si>
    <t>Uma vez adotada alguma prática de participação social, as considerações referentes às informações e às manifestações recebidas devem ser incluídas no relatório de ARR;   Os procedimentos e prazos adotados devem ser proporcionais à complexidade do tema; e
tanto os dados parciais oriundos do monitoramento quanto o relatório preliminar de ARR podem ser objeto de janelas de consulta e participação, de consulta pública ou de consulta aos segmentos sociais diretamente afetados pelos resultados observados.</t>
  </si>
  <si>
    <t>A exemplo do que prega a Comissão Europeia no programa Better Regulation, a ABIPAG entende como essencial a previsão textual do princípio segundo o qual, ao editar normas – e, consequentemente, monitorar e avaliar os seus resultados – deve-se levar em consideração a proporcionalidade dos custos regulatórios e os impactos em micro, pequenas e médios varejistas. Com isso, inclui-se, sempre que possível, decisões de fortalecimento da ação regulatória, quando necessária para mitigar barreiras à entrada ou exceções à aplicação de regras que são desproporcionais para os riscos da atividade. Similarmente, as diretrizes propostas no Reino Unido, Irlanda do Norte, além da própria OCDE, embasaram o desenvolvimento de manuais específicos para subsidiar análises especialmente voltadas à proporcionalidade regulatória.     Destaca-se, ainda, o disposto no art. 4, §1o, “e”, do Anexo II do Acordo de Comércio e Cooperação Econômica (ATEC), firmado entre Brasil e Estados Unidos, que prevê a obrigatoriedade de consideração dos impactos e ônus regulatórios para pequenas empresas tanto na coleta de informações, quanto na implementação da regulação. Vale lembrar que a legislação pátria já confere tratamento diferenciado a micro, pequenas e médias empresas, fomentando o crescimento econômico do varejo brasileiro e a ampla concorrência, com o ingresso de novas empresas nos mais diversos setores.</t>
  </si>
  <si>
    <t>A exemplo do que prega a Comissão Europeia no programa Better Regulation, a ABIPAG entende como essencial a previsão textual do princípio segundo o qual, ao editar normas – e, consequentemente, monitorar e avaliar os seus resultados – deve-se levar em consideração a proporcionalidade dos custos regulatórios e os impactos em micro, pequenas e médios varejistas. Com isso, inclui-se, sempre que possível, decisões de fortalecimento da ação regulatória, quando necessária para mitigar barreiras à entrada ou exceções à aplicação de regras que são desproporcionais para os riscos da atividade. Similarmente, as diretrizes propostas no Reino Unido, Irlanda do Norte, além da própria OCDE, embasaram o desenvolvimento de manuais específicos para subsidiar análises especialmente voltadas à proporcionalidade regulatória.     Destaca-se, ainda, o disposto no art. 4, §1o, “e”, do Anexo II do Acordo de Comércio e Cooperação Econômica (ATEC), firmado entre Brasil e Estados Unidos, que prevê a obrigatoriedade de consideração dos impactos e ônus regulatórios para pequenas empresas tanto na coleta de informações, quanto na implementação da regulação. Vale lembrar que a legislação pátria já confere tratamento diferenciado a micro, pequenas e médias empresas, fomentando o crescimento econômico do varejo brasileiro e a ampla concorrência, com o ingresso de novas   nos mais diversos setores.</t>
  </si>
  <si>
    <t>2 - Acatado</t>
  </si>
  <si>
    <t xml:space="preserve">A ARR é uma prática ainda incipiente no País e sua implementação representa muitos desafios mesmo nos países da OCDE. Assim, entende-se que sua integração no ciclo regulatório  deve ser feita de forma gradual. Ademais, conforme explicitado no texto do Guia,  o documento tem caráter orientativo e não vinculante. </t>
  </si>
  <si>
    <t>Entende-se como pertinente esclarecer melhor o que se entende por qualidade dos dados e isso foi feito mediante incorporação, adaptada, de trecho presente no Guia de AIR da Casa Civil, 2018, que inclui, inclusive, a questão da disponibilidade ao público.</t>
  </si>
  <si>
    <t xml:space="preserve">3.2. Planejando o Monitoramento (...)
Durante o planejamento, devem ser definidos os agentes públicos – e o eventual suporte privado – que serão responsáveis pelo monitoramento. Ao final, recomenda-se que seja elaborado o Plano de Monitoramento, do qual deverão constar: (i) os indicadores selecionados; (ii) a periodicidade de seu monitoramento e da divulgação de resultados preliminares para as partes interessadas e (iii) as ferramentas que deverão ser utilizadas para coletar os dados. Estes três itens serão tratados a seguir.
Recomenda-se ainda que (iv) se defina quais as agências, entidades ou órgãos regulatórios podem perceber impactos relevantes intersetoriais ou serem aptos a receber ou produzir contribuições relevantes, de forma a se desenhar a adequada governança regulatória para cada caso. Nesse sentido, órgãos e entidades com competências regulatórias transversais, como o CADE, SEAE e a ANPD também estão aptos a serem consultados ao longo dos processos de ARR sobre temas transversais, permanecendo, contudo, a competência de realização de ARR do regulador responsável.
</t>
  </si>
  <si>
    <t>*</t>
  </si>
  <si>
    <t>Não se aplica.</t>
  </si>
  <si>
    <t xml:space="preserve">O Guia é um documento não vinculante que busca orientar os reguladores, com flexibilidade, e possibilitando adaptações aos casos  e situações concretas. Por ser não vinculante, não é possível tornar obrigatória quaisquer uma de suas recomendações. Assim, entende-se como pertinente deixar as regras o mais gerais possíveis.
A ideia de indicadores para aplicação no monitoramento sendo produzidos com uma periodicidade adequada para permitir o acompanhamento, de fato, da evolução da situação-problema e os efeitos da norma, dentre outras possibilidades, já se encontra contemplada na redação original do Guia. </t>
  </si>
  <si>
    <t>O Guia é um documento não vinculante que busca orientar os reguladores, com flexibilidade, e possibilitando adaptações aos casos  e situações concretas. Por ser não vinculante, não é possível tornar obrigatória quaisquer uma de suas recomendações. Assim, entende-se como pertinente deixar as regras o mais gerais possíveis.</t>
  </si>
  <si>
    <t xml:space="preserve">O Guia é um documento não vinculante que busca orientar os reguladores, com flexibilidade, e possibilitando adaptações aos casos  e situações concretas. Por ser não vinculante, não é possível tornar obrigatória quaisquer uma de suas recomendações. Assim, entende-se como pertinente reforçar a importância dos pontos levantados, mediante ajustes na redação original proposta, mas sem especificar demasiadamente as orientações, que, entende-se, devem permancer com o caráter mais geral possível. </t>
  </si>
  <si>
    <r>
      <t xml:space="preserve">Entende-se como pertinente a recomendação de maior cautela para a utilização de dados de </t>
    </r>
    <r>
      <rPr>
        <b/>
        <sz val="10"/>
        <rFont val="Calibri"/>
        <family val="2"/>
      </rPr>
      <t>redes sociais</t>
    </r>
    <r>
      <rPr>
        <sz val="10"/>
        <rFont val="Calibri"/>
        <family val="2"/>
      </rPr>
      <t>, mas não a exclusão dessa possibilidade. Por outro lado,  não parece pertinente a sugestão de incluir, especificamente, informações disponibilizadas por agentes econômicos brasileiros, micro, pequenas e médias empresas e empresas cujas atividades ofertam menor risco regulatório no setor, uma vez que esses agentes econômicos já estão incorporados no item relativo a informações disponibilizadas pelos agentes privados que atuam no setor de interesse.</t>
    </r>
  </si>
  <si>
    <t>Entende-se que a escolha do ato/tema estará devidamente motivada no relatório, já estando presente, portanto, a justificativa para o que será considerado na análise e o que não será. Por outro lado, entende-se que não cabe ao relatório de ARR apontar quando eventual avaliação (de outra norma ou de parte da mesma norma) será realizada. Para essa função há a Agenda de ARR do órgão.</t>
  </si>
  <si>
    <t xml:space="preserve">Entende-se que o método de análise dos dados inclui todo o percurso de análise previamente estabelecido pelo pesquisador/ analista para responder as perguntas propostas. O método de análise pode conjugar diferentes técnicas de análise qualitativas e quantitativas como forma de corroborar ou refutar o resultado da norma criada. 
Os Quadros 3 e 4 apresentam técnicas de análises de dados e informações e não métodos. Especificamente no Quadro 3, ressalta-se que a correlação é uma técnica de “associação” de duas variáveis quantitativas. O termo “vinculação” remete a uma relação de causalidade imprópria à técnica de correlação. 
</t>
  </si>
  <si>
    <t xml:space="preserve">Não houve sugestão ou observação no texto. </t>
  </si>
  <si>
    <t>A motivação para modificação ou revogação da regulação, deve partir tanto dos agentes regulados (stakeholders, nesse caso), quanto da sociedade em geral. Neste sentido, a Conexis sugere a alteração do texto conforme abaixo:
A sociedade e demais stakeholders têm se manifestado com relação à necessidade de modificação ou revogação da regulação, apresentando evidências quanto a problemas experimentados na aplicação e cumprimento da regulação?
Ademais, é importante destacar os itens voltados para eficiência, visando não apenas um melhor emprego dos recursos públicos e privados, mas também trazer respostas rápidas às questões levantadas, uma vez que novas regulações por vezes aumentam custos regulatórios, sem a contrapartida em benefícios e eficácia. Além disso, entendemos que o Guia deve reforçar a importância da participação da sociedade e dos stakeholders não só na análise do relatório parcial da ARR, mas também em etapas prévias, como no momento da criação da Agenda de ARR, como proposto no texto abaixo:
(4) “Incorporação da ARR à atividade regulatória. Uma das formas de institucionalizar a ARR é por meio da adoção de instrumentos de avaliação programada (ver item 2.3, a seguir). Um deles é determinar, no relatório de AIR ou no ato normativo, o prazo em que se espera que os efeitos pretendidos já tenham se materializado, para que, então, a ARR ocorra em momento oportuno. Outro instrumento mais flexível é a agenda de ARR, que, embora deva ser elaborada e concluída a cada mandato presidencial, dispõe de maior liberdade quanto à definição dos atos normativos que serão submetidos à ARR, contando também com a participação das partes interessadas (por meio de consulta pública). Avaliações com o objetivo de mapear o custo acumulado imposto pelo estoque regulatório também devem ser adotadas de forma complementar, como parte de uma estratégia de redução dos custos regulatórios. O uso de um mecanismo de avaliação contínua pode ser previsto por meio da regulação setorial complementar à regulação geral (no caso da Administração Federal, em complemento ao Decreto nº 10.411/2020). Salienta-se que essa complementação pode também ser realizada/apoiada por instrumentos não-normativos de orientação e apoio à atuação da Administração, na forma de guias e roteiros.”</t>
  </si>
  <si>
    <t>A ARR já é um estudo aprofundado e, como qualquer outro, sujeito a limitações diversas.</t>
  </si>
  <si>
    <t>promoção da concorrência como objetivo da ARR</t>
  </si>
  <si>
    <t>Entendemos ser importante que as áreas/pessoas que serão responsáveis pela coleta e pelo fornecimento de dados sejam publicizadas perante os agentes a serem afetados pela medida regulatória, pois isso lhes possibilitaria acessar, com mais facilidade, os dados em questão ou mesmo esclarecer dúvidas sobre dados disponíveis.</t>
  </si>
  <si>
    <t>A ABIPAG sugere a inclusão de item para delimitar os afetados pela regulação que foi analisada na ARR, o que é essencial para análise qualitativa dos resultados da ARR, em especial para avaliar se houve participação de todos os setores atingidos pela regulação.</t>
  </si>
  <si>
    <t>Outro ponto passível de aperfeiçoamento é a previsão de meios de interação entre diferentes regulações. Como se sabe, em diversas situações uma norma editada por determinado regulador produz efeitos diretos ou indiretos em outro setor regulado, de forma desejada ou imprevista e nada garante que o regulador – e, portanto, seu avaliador de resultados – conheça os efeitos produzidos, tenha informações suficientes ou esteja apto a avaliá-los.
Assim, faz-se necessária a previsão, novamente como boa prática do regulador setorial, que o responsável pela ARR ao menos avalie se e de que forma poderá coletar do setor privado e de eventuais outros reguladores públicos informações nesse sentido, bem como de que maneira poderá cooperar com outros reguladores em assuntos ou efeitos que extrapolam o campo de análise do regulador original. Tal previsão, como componente da caixa de ferramentas à disposição do regulador, é relevante em diversas searas, mas crucial quando em causa o impacto concorrencial. Por isso, a ABIPAG entende que tal ferramenta deva estar explicita no texto final do Guia.</t>
  </si>
  <si>
    <t>Texto alterado de "veiculação" para "vinculação, considerando a definição formal de ambas as palavras, a saber: i) veiculação: qualquer tipo de propagação, transmissão ou difusão de algo (sentido figurado); e ii) vinculação: 1. ato ou efeito de ligar(-se) por vínculo. 2 subordinação de certos bens a uma condição ou encargo, tornando-os inalteráveis.</t>
  </si>
  <si>
    <t xml:space="preserve">Entende-se que, para aumentar a clareza, é melhor que o trecho seja retirado. A intenção era reforçar que a ARR, ao recomendar a revisão da regulação, encerra provisoriamente o ciclo regulatório. Quando não há recomendação de revisão, a regulação permanece no "mesmo" ciclo. </t>
  </si>
  <si>
    <t xml:space="preserve">(p. 5) "Note-se que nenhuma das definições acima implica, necessariamente, vinculação de atos normativos. Para fins de simplicidade e coerência com o Guia Orientativo para a Elaboração da AIR, a definição de regulação utilizada neste Guia será a seguinte:" </t>
  </si>
  <si>
    <t>(p. 9) "A ARR pode fornecer soluções relevantes para a modificação ou a eliminação das regulações atuais, além de lançar luz sobre novas questões regulatórias em que os órgãos e as entidades devem se concentrar. Quando a sua recomendação é por uma revisão da regulação, a ARR contribui para o encerramento provisório do ciclo regulatório que (re)começa com a identificação de um problema e a condução de uma AIR."</t>
  </si>
  <si>
    <t>A base do Guia é o estabelecido pelo Decreto 10.411/2020, mas por ter caráter orientativo  não vinculante, optou-se, no Guia, pela adoção de um foco temático mais amplo, apontando, por exemplo, boas práticas internacionais eventualmente não incorporadas pelo normativo.</t>
  </si>
  <si>
    <t xml:space="preserve">No tocante à proposta de exclusão do trecho destacado na página 11, entende-se que cabe ao regulador conhecer tanto o decreto (obrigatoriamente) quanto as boas práticas internacionais. Desta forma, não haveria risco para o grau de confusão sugerido. A intenção do trecho é destacar que a ARR pode  ser conduzida compulsoriamente, seguindo as determinações do Decreto, ou facultativamente, a depender da decisão interna de cada órgão/entidade. </t>
  </si>
  <si>
    <t>Com a proposta de texto, o participante reforça a ideia de que a ARR pode prover soluções não apenas para a modificação ou a eliminação de eventuais obrigações regulatórias, mas também indicar sua manutenção. 
Ademais, também sugere a inserção de 2 novos parágrafos que destacam a importância da autoregulação e a experiência da Anatel com  o tema.No entanto, o Guia, que trata da ARR, não tem como foco apresentar eventuais alternativas regulatórias, uma vez que, caso a regulação seja modificada, é necessário conduzir uma AIR. É na AIR que a autorregulação precisa ser considerada.</t>
  </si>
  <si>
    <t xml:space="preserve">(p.9) "A ARR pode fornecer soluções relevantes para a modificação ou a eliminação das regulações atuais, ou mesmo reforçar a necessidade de sua manutenção, além de lançar luz sobre novas questões regulatórias em que os órgãos e as entidades devem se concentrar." </t>
  </si>
  <si>
    <r>
      <t xml:space="preserve">Contribuição CONEXIS BRASIL DIGITAL_x000D_
_x000D_
O que é a ARR?_x000D_
Quando e Como &amp;#34;melhorar&amp;#34; a regulação?_x000D_
_x000D_
A ARR pode fornecer soluções relevantes para a </t>
    </r>
    <r>
      <rPr>
        <b/>
        <sz val="10"/>
        <rFont val="Calibri"/>
        <family val="2"/>
      </rPr>
      <t>manutenção,</t>
    </r>
    <r>
      <rPr>
        <sz val="10"/>
        <rFont val="Calibri"/>
        <family val="2"/>
      </rPr>
      <t xml:space="preserve"> modificação ou a eliminação</t>
    </r>
    <r>
      <rPr>
        <b/>
        <sz val="10"/>
        <rFont val="Calibri"/>
        <family val="2"/>
      </rPr>
      <t xml:space="preserve"> das obrigações regulatórias atuais, bem como indicar a necessidade de aperfeiçoamento</t>
    </r>
    <r>
      <rPr>
        <sz val="10"/>
        <rFont val="Calibri"/>
        <family val="2"/>
      </rPr>
      <t xml:space="preserve"> das regulações atuais,</t>
    </r>
    <r>
      <rPr>
        <b/>
        <sz val="10"/>
        <rFont val="Calibri"/>
        <family val="2"/>
      </rPr>
      <t xml:space="preserve"> num prazo adequado às demandas do mercado e da sociedade</t>
    </r>
    <r>
      <rPr>
        <sz val="10"/>
        <rFont val="Calibri"/>
        <family val="2"/>
      </rPr>
      <t xml:space="preserve">, além de lançar luz sobre novas questões regulatórias em que os órgãos e as entidades devem se concentrar. Quando a sua recomendação é por uma revisão da regulação, a ARR contribui para o encerramento provisório do ciclo regulatório que (re)começa com a identificação de um problema e a condução de uma AIR. A ARR também pode recomendar pela manutenção da regulação sem, ou com pequenos ajustes, mantendo a regulação entre as etapas de fiscalização e monitoramento até a próxima ARR._x000D_
_x000D_
</t>
    </r>
    <r>
      <rPr>
        <b/>
        <sz val="10"/>
        <rFont val="Calibri"/>
        <family val="2"/>
      </rPr>
      <t>Neste sentido, vale destacar, ainda, que a ARR pode incentivar e recomendar a prática da autorregulação também como uma das possibilidades do resultado advindo da ARR, haja vista que muitos órgãos reguladores já reconhecem e incentivam tal prática, adotando a linha da regulação responsiva, que contempla, além da conhecida “pirâmide de constrangimento”, que trata do escalonamento de sanções, uma “pirâmide de estratégias regulatórias” cuja gradação pode ser avaliada e definida por meio do diálogo aberto com o setor e suportada por um processo de AIR e ARR que seja transparente e efetivo, de forma a direcionar o órgão regulador para a estratégia mais adequada ao problema mapeado._x000D_
_x000D_
A título de exemplo, a Anatel reconheceu a autorregulação por meio da Resolução Interna nº 8, de 26 de fevereiro de 2021 que, ao aprovar diretrizes para a elaboração da Agenda Regulatória 2021 e para o processo de regulamentação no âmbito da Agência, incluiu, como diretrizes norteadoras, o incentivo à Autorregulação e mecanismos correlatos e a adoção de mecanismos de regulação responsiva (Art. 2º, X e XI)._x000D_</t>
    </r>
    <r>
      <rPr>
        <sz val="10"/>
        <rFont val="Calibri"/>
        <family val="2"/>
      </rPr>
      <t xml:space="preserve">
</t>
    </r>
  </si>
  <si>
    <t>(p. 11) "Note que determinar o prazo para realização da ARR no texto da regulação é uma boa prática internacional, e não uma demanda do Decreto nº 10.411/2020."</t>
  </si>
  <si>
    <t>A proposta de texto reforça a ideia central da ARR, parte dela tendo sido acatada por esse motivo (com pequenos ajustes).</t>
  </si>
  <si>
    <t>(p. 9) "Recomenda-se, de todo modo, que a ARR vá além da análise dos efeitos da regulação e busque avaliar, de maneira abrangente, a relação entre (i.) as premissas adotadas e as constatações efetuadas na AIR e (ii.) os resultados verificados durante a execução da regulação, nos casos em que a AIR tenha sido realizada pelo regulador."
( p.10) "Se os objetivos tiverem sido atingidos, e o modelo de intervenção desenhado pela regulação tiver sido efetivado na maneira prevista na AIR, mas os custos regulatórios tiverem sido muito elevados, é possível sugerir, na ARR, formas de torná-la mais eficiente."</t>
  </si>
  <si>
    <t>Entende-se que a inclusão da passagem "e da decisão tomada pelo órgão regulador com base no resultado da AIR" parece sobreposta ao texto que a antecede ("avaliar o desempenho da solução implementada"). 
Quanto ao "não regular", este também é o cenário de base da ARR, chamado de contrafactual. Para que a ARR consiga atribuir o resultado à regulação, é necessário que este cenário seja considerado, motivo pelo qual realizou-se alteração no texto a partir da justificativa do participante.</t>
  </si>
  <si>
    <t>(p. 11) "Enquanto a AIR tem como foco entender o problema regulatório e encontrar a melhor alternativa disponível para enfrentá-lo naquele momento, a ARR busca avaliar o desempenho da solução implementada e da decisão tomada pelo órgão regulador. Ou seja, é importante que as ARRs examinem não apenas os resultados da intervenção regulatória, mas avaliem se a lógica que ensejou sua realização se mantém. Além disso, avaliar se as hipóteses estabelecidas pelo regulador confirmaram-se na realidade e o motivo pelo qual não se confirmaram, quando for o caso, permite que a ARR seja uma importante ferramenta de aprendizagem regulatória."</t>
  </si>
  <si>
    <t>(p. 17 e 18) " Quais as mudanças promovidas pela regulação quanto aos problemas que procurou resolver? Essas mudanças contribuíram para a solução ou a minimização desses problemas? Em que medida?
 Quais outros impactos de interesse do tomador de decisão – como impactos sobre microempresas e empresas de pequeno porte, sobre o comércio internacional,  inovação tecnológica – a regulação promoveu? 
 Quais foram os custos da implementação da intervenção regulatória até o momento?
 Existem oportunidades para eliminar custos regulatórios desnecessários?
 As hipóteses estabelecidas pelo tomador de decisão quando desenhou sua intervenção na AIR confirmaram-se na realidade? Em caso negativo, quais foram os motivos?
(...)"</t>
  </si>
  <si>
    <t xml:space="preserve">Ambas as sugestões (indicar a justificativa para inclusão da ARR na Agenda e  alterar para o plural a questão sobre a "finalidade pretendida com a ARR") foram acatadas, pelos motivos apresentados. Ressalte-se que, além da justificativa, o comando legal mencionado também determina que a escolha dos atos que integrarão a agenda de ARR siga, preferencialmente, alguns critérios. </t>
  </si>
  <si>
    <t xml:space="preserve">(p. 87) "• A regulação (dispositivos ou conjunto de regulações) faz parte da agenda de ARR do órgão ou entidade? Em caso positivo, qual foi a justificativa indicada para a sua inclusão na agenda?
(...)
• Qual(is) é(são) a(s) finalidade(s) pretendida(s) com a ARR? Exemplos: avaliar a efetividade da regulação, identificar os custos e benefícios da regulação, investigar impactos específicos sobre o comércio internacional; avaliar se inovações posteriores alteraram os fundamentos da regulação, etc."
</t>
  </si>
  <si>
    <t>(p. 88) "• Existem outras regulações, – do mesmo órgão ou entidade ou de outros reguladores, – ou ainda de âmbito internacional, que buscam atingir os mesmos resultados? Quais? Há interação esperada entre elas?"</t>
  </si>
  <si>
    <t xml:space="preserve">Entende-se que a segunda pergunta ("Caso não, quais outros fatores[...]?") já compreende os demais casos, inclusive quando  "foi trazida pela sociedade ou mercado como mudança estrutural [...]". Novamente, destaca-se a questão conceitual de difícil delimitação acerca das "empresas cujas atividades oferecem menor risco regulatório", como uma categoria.  </t>
  </si>
  <si>
    <t>Considerando a importância do mecanismo de ARR para um bom ambiente regulatório, na hipótese de a avaliação não abarcar todo o texto da regulação, para além da explicação dos motivos - já presente na minuta do Guia – a ABIPAG entende ser importante que seja indicada uma previsão para que o restante do texto seja avaliado por meio de ARR, com finalidade de evitar a defasagem da norma.</t>
  </si>
  <si>
    <t xml:space="preserve">4.4 Objetivos da Regulação
¿ (...) Existem outras regulações – do mesmo órgão ou entidade ou de outros reguladores – que buscam atingir os mesmos resultados? Há interação esperada entre elas? Se sim, foi oportunizada a manifestação do referido órgão sobre os efeitos da regulação em questão em temas transversais?
</t>
  </si>
  <si>
    <t xml:space="preserve">4.3. Descrição da regulação que será avaliada _x000D_
_x000D_¿ A avaliação abarcará todo o texto da regulação ou apenas alguns dispositivos específicos? Por quê?_x000D_
¿ Caso a avaliação não abarque todo o texto da regulação, existe previsão de avaliação do restante dos dispositivos por ARR? Em caso negativo, por quê?_x000D_
</t>
  </si>
  <si>
    <t xml:space="preserve">4.2 Justificativa e Finalidade pretendida com a ARR_x000D_
_x000D_¿ A regulação (dispositivos ou conjunto de regulações) faz parte da agenda de ARR do órgão ou entidade ou foi trazida pela sociedade ou mercado como mudança estrutural ou tecnológica que exige a avaliação? _x000D_
¿ Caso a regulação não faça parte da agenda de ARR, quais fatores serviram como gatilho para a decisão de avaliá-la (e.g., repercussão sobre a economia do país, problemas identificados como consequência da sua implementação, impacto sobre grupos específicos, tais como empresas cujas atividades oferecem menor risco regulatório e estejam suscetíveis a mudanças significativas no cenário regulatório)?_x000D_
¿ Quais as informações/dados que evidenciam os fatores apresentados como gatilho (motivação) para a avaliação da regulação? Há informações/dados de outros setores, como concorrencial e proteção de dados, que devem ser levados em consideração na avaliação da regulação?_x000D_
</t>
  </si>
  <si>
    <t xml:space="preserve">4.1. Sumário Executivo _x000D_
_x000D_¿ O que foi analisado? Explicitar a regulação, conjunto de regulações ou parte da regulação cujo resultado foi avaliado na ARR;_x000D_
¿ Quem são os direta e indiretamente afetados pela regulação analisada? Explicitar se o público-alvo participante da ARR reflete o público alcançado pela regulação. _x000D_
</t>
  </si>
  <si>
    <t>Pela própria complexidade de alguns temas, a atuação mais integrada por parte dos reguladores sempre será um desafio. Entretanto, cabe destacar que os reguladores atuam no âmbito de suas competências legais. Dito isso, não se identifica inoportuna a inserção da informação acerca da participação de determinado órgão em processo de avaliação de regulações "próximas" (no sentido de buscaram os mesmos resultados). 
Por outro lado, este item do relatório tem como objetivo (re)construir a teoria da regulação. Por isso, foi incluída a pergunta sobre outras regulações: caso existam, elas também podem explicar os resultados observados e devem ser consideradas na avaliação por esse motivo. O checklist não contemplou participação social, tema que perpassa a maior parte dos itens do relatório. 
Assim, optou-se por acatar parcialmente a proposta, com o reforço sobre a articulação entre os órgãos no item 3.2 (Planejando o Monitoramento) do Guia.</t>
  </si>
  <si>
    <t>( p. 32) "Recomenda-se ainda que sejam elencados os eventuais órgãos e entidades que poderiam perceber impactos relevantes intersetoriais ou ser aptos a produzir contribuições relevantes, de forma a se desenhar a possivel  governança regulatória adequada para cada caso. Nesse sentido, órgãos e entidades com competências  transversais, como o CADE, a SEAE e a ANPD, dentre outros, também estão aptos a ser consultados ao longo dos processos de ARR.  Por fim, vale observar que  o próprio plano de monitoramento pode ser objeto de  consulta pública."</t>
  </si>
  <si>
    <t xml:space="preserve">4.5 Avaliação dos resultados e demais impactos da regulação selecionada_x000D_
_x000D_¿ Quais as fontes de dados utilizadas na construção dos indicadores? Foi oportunizada a manifestação de partes interessadas e afetados acerca dos dados coletados?_x000D_
¿ (...)_x000D_
¿ Foram observados impactos específicos, diretos ou indiretos, da regulação sobre micro, pequenas e médias empresas atuantes no setor regulado? Se sim, tais impactos dificultam consideravelmente a atuação de tais empresas? _x000D_
¿ É possível reduzir a carga regulatória que recai sobre as micro, pequenas e médias empresas atuantes no setor regulado? Em caso negativo, quais medidas de mitigação para reduzir o impacto nestas empresas poderiam ser aplicadas e qual o critério para as medidas escolhidas?_x000D_
</t>
  </si>
  <si>
    <t>O Guia de ARR dá importante passo para conferir tratamento proporcional aos agentes econômicos cujas atividades representem menor risco para seu setor – tanto para incentivar a sua participação no monitoramento e nas avaliações, quanto avaliar os impactos que a regulação lhes pode gerar, principalmente sob o ponto de vista concorrencial. Na visão da ABIPAG, é indispensável que haja adequação regulatória proporcional aos riscos da atividade à luz do princípio da isonomia.
Item 4.5 (...)
Além disso, alguns mercados possuem como condição necessária para a atuação de seus agentes o acesso a infraestruturas relevantes pré-existentes, sejam elas físicas ou digitais, públicas ou privadas. Caso contrário, a restrição de acesso a tais estruturas compromete a entrada de novos competidores em tais mercados e reduz a concorrência, beneficiando injustificadamente incumbentes e prejudicando a liberdade de escolha dos consumidores. 
Nesse sentido, destaca-se a experiência do mercado de meios de pagamento na última década. Sob a égide da Lei nº 12.865/13, a regulação propiciou a diminuição de barreiras à entrada através da proporcionalidade regulatória, promoveu o tratamento não discriminatório de seus agentes, inclusive em relação ao acesso às infraestruturas essenciais, e fomentou a concorrência em condições isonômicas entre seus agentes.
Diante dos resultados positivos colhidos pelos usuários do mercado de meios de pagamento nos últimos anos e em linha com as recomendações da OCDE e práticas adotadas no Reino Unido, a ABIPAG entende que o incentivo da regulação à interoperabilidade e compartilhamento de infraestruturas relevantes, como plataformas digitais, a múltiplos agentes gera maior bem-estar aos varejistas e consumidores.</t>
  </si>
  <si>
    <t>4.5 Avaliação dos resultados e demais impactos da regulação selecionada
● Quais as fontes de dados utilizadas na construção dos indicadores? Foi oportunizada a manifestação de partes interessadas e afetados acerca dos dados coletados?
(...)
Foram observados impactos específicos, diretos ou indiretos, da regulação sobre micro, pequenas e médias empresas atuantes no setor regulado? Se sim, tais impactos dificultam consideravelmente a atuação de tais empresas? É possível reduzir a carga regulatória que recai sobre as micro, pequenas e médias empresas atuantes no setor regulado? Em caso negativo, quais medidas de mitigação para reduzir o impacto nestas empresas poderiam ser aplicadas e qual o critério para as medidas escolhidas?
Foram observados impactos específicos, diretos ou indiretos, sobre agentes que desempenham atividades de menor risco no mercado objeto da regulação? Se sim, tais impactos representam alguma barreira considerável à atuação desses agentes no mercado? A regulação pode ser instrumento para promover maior proporcionalidade entre os agentes no mercado, aumentando a competitividade e liberdade de escolha do consumidor?
● É possível reduzir a carga regulatória que recai sobre os agentes que ofertam menor risco ao mercado em questão? As empresas de menor risco poderiam ser isentas e, ainda assim, serem atingidos os objetivos da política? Em caso negativo, quais medidas de mitigação para reduzir o impacto nas empresas de menor risco poderiam ser aplicadas e qual o critério para as medidas escolhidas?
● A regulação em análise tem impactos diretos e indiretos nos níveis de competitividade e de competição do setor regulado?
● Como a intervenção afetará a competição e a oferta dos produtos ou pelas empresas? Haverá mais liberdade de escolha do consumidor ou mitigação de barreiras artificiais à entrada através do fortalecimento da ação regulatória?
● A regulação em análise limita, afeta ou promove o acesso não discriminatório de agentes econômicos a infraestruturas pré-existentes, físicas ou digitais, públicas
ou privadas, relevantes para o desenvolvimento de atividades econômicas? Aregulação assegura a racionalidade econômica na implementação do direito de
acesso?
Recomenda-se que quando os impactos forem suscetíveis de afetar a concorrência ou a proteção de dados, os órgãos considerem a legislação e regulamentação do
SEAE, ANPD e CADE para complementar sua análise.</t>
  </si>
  <si>
    <t>O Guia de ARR dá importante passo para conferir tratamento proporcional aos agentes econômicoscujas atividades representem menor risco para seu setor – tanto para incentivar a sua participação nomonitoramento e nas avaliações, quanto avaliar os impactos que a regulação lhes pode gerar, principalmente sob o ponto de vista concorrencial. Na visão da ABIPAG, é indispensável que haja adequação regulatória proporcional aos riscos da atividade à luz do princípio da isonomia.
Item 4.5 (...)
Além disso, alguns mercados possuem como condição necessária para a atuação de seus agentes o acesso a infraestruturas relevantes pré-existentes, sejam elas físicas ou digitais, públicas ou privadas. Caso contrário, a restrição de acesso a tais estruturas compromete a entrada de novos competidores em tais mercados e reduz a concorrência, beneficiando injustificadamente incumbentes e prejudicando a liberdade de escolha dos consumidores. 
Nesse sentido, destaca-se a experiência do mercado de meios de pagamento na última década. Sob a égide da Lei nº 12.865/13, a regulação propiciou a diminuição de barreiras à entrada através da proporcionalidade regulatória, promoveu o tratamento não discriminatório de seus agentes, inclusive em relação ao acesso às infraestruturas essenciais, e fomentou a concorrência em condições isonômicas entre seus agentes.
Diante dos resultados positivos colhidos pelos usuários do mercado de meios de pagamento nos últimosanos e em linha com as recomendações da OCDE e práticas adotadas no Reino Unido, a ABIPAG entende que o incentivo da regulação à interoperabilidade e compartilhamento de infraestruturas relevantes, como plataformas digitais, a múltiplos agentes gera maior bem-estar aos varejistas e consumidores.</t>
  </si>
  <si>
    <t xml:space="preserve">2.      Orientações Gerais
2.1.Princípios de uma Boa Avaliação
Os princípios de uma boa avaliação envolverão perguntas básicas quanto aos impactos e ao funcionamento da regulação, sejam eles positivos ou negativos. Algumas perguntas são:
¿ Quais as mudanças promovidas pela regulação quanto aos problemas que procurou resolver?
¿ Quais outros impactos de interesse do tomador de decisão  - como impactos sobre microempresas e empresas de pequeno porte, sobre o comércio internacional,  inovação tecnológica -  a regulação promoveu?
¿ Existem oportunidades para eliminar custos regulatórios desnecessários?
¿ Existem oportunidades para a desburocratização regulatória? 
¿ Existem alternativas para resolver diferenças entre requisitos regulatórios que afetam negativamente o comércio internacional?
¿ A sociedade tem se manifestado com relação à necessidade de modificação ou revogação da regulação, apresentando evidências quanto a problemas experimentados na aplicação e cumprimento da regulação?
</t>
  </si>
  <si>
    <t>O participante propõe a inclusão da seguinte pergunta "Existem oportunidades para a desburocratização regulatória?". Contudo não apresenta maiores detalhes. Entende-se que a pergunta sobre "oportunidades para eliminar custos regulatórios desnecessários" já cobre o tema proposto. De fato, a categoria "Custos regulatórios" compreende custos diretos (financeiros, carga, conformidade), indiretos e custos de implementação, de modo que abarca os diferentes entendimentos de "desburocratização" (como tempo de espera, tempo gasto com elaboração de relatórios e envio de informação, visitas e vistorias, etc).</t>
  </si>
  <si>
    <t>Alterar parágrafo mencionado para o fim de "avaliações pontuais", para aperfeiçoar o texto.</t>
  </si>
  <si>
    <t>(p. 23) "A OCDE inclui como exemplo de avaliações pontuais “outros tipos de avaliação ex-post” que, na prática, são avaliações abrangentes conduzidas após a regulação ser implementada, aplicada nos casos em que não há tempo hábil para conduzir uma avaliação ex-ante. A necessidade de ARR para casos em que houve dispensa de AIR por urgência, conforme estabelecido no art.12 do Decreto nº 10.411, é enquadrada nesta definição. Ou seja, é uma avaliação pontual, mas programada, pois a sua data de início já é conhecida no momento de publicação do ato normativo."</t>
  </si>
  <si>
    <r>
      <t xml:space="preserve">Texto Final no Guia de ARR
</t>
    </r>
    <r>
      <rPr>
        <sz val="10"/>
        <color theme="0"/>
        <rFont val="Calibri"/>
        <family val="2"/>
      </rPr>
      <t xml:space="preserve"> (a referência às páginas pode apresentar pequenas alterações,  considerando a formatação final do documento)</t>
    </r>
  </si>
  <si>
    <r>
      <t xml:space="preserve">Comentário e Justificativa para Posicionamento do Grupo ARR
 </t>
    </r>
    <r>
      <rPr>
        <sz val="10"/>
        <color theme="0"/>
        <rFont val="Calibri"/>
        <family val="2"/>
      </rPr>
      <t>(ME, Agências Reguladoras, Inmetro e UERJ-REG)</t>
    </r>
  </si>
  <si>
    <t>(p. 20) "Um exemplo de avaliação programada são as chamadas sunset clauses (“cláusulas de caducidade”, em tradução livre), que estipulam não propriamente a data da avaliação, mas a data final de vigência da regulação˜.</t>
  </si>
  <si>
    <t>Acatada para refletir mais adequadamente o conteúdo da referência utilizada.</t>
  </si>
  <si>
    <t xml:space="preserve">(p. 27) "A título exemplificativo, observa-se que, na Anvisa, recomenda-se a adoção de pelo menos um método de participação social (i) como ferramenta de monitoramento; (ii) na fase inicial da ARR; ou (iii) na fase final, para avaliação do Relatório de ARR." </t>
  </si>
  <si>
    <t>Manifestação traz  comentário, sem propostas que demandem posicionamento.</t>
  </si>
  <si>
    <t>Primeira parte: "A motivação para modificação ou revogação da regulação, deve partir tanto dos agentes regulados (stakeholders, nesse caso), quanto da sociedade em geral.  
Segunda parte: "Ademais, é importante destacar os itens voltados para eficiência, visando não apenas um melhor emprego dos recursos públicos e privados, mas também trazer respostas rápidas às questões levantadas, uma vez que novas regulações por vezes aumentam custos regulatórios, sem a contrapartida em benefícios e eficácia. Além disso, entendemos que o Guia deve reforçar a importância da participação da sociedade e dos stakeholders não só na análise do relatório parcial da ARR, mas também em etapas prévias, como no momento da criação da Agenda de ARR, como proposto no texto abaixo:"</t>
  </si>
  <si>
    <t>BOX 3. Alterar o texto conforme abaixo:
“O artigo 14 não institui a avaliação programada, mas apenas aponta para a necessidade de registrar, na AIR ou nota técnica, um prazo máximo para que o ato normativo seja verificado. Esta verificação pode se dar no âmbito de um processo de revisão formal e consolidação, como estabelecido pelo Decreto no 10.139/2019, ou pode ser parte da política de gestão de estoque estabelecida pelo órgão ou entidade reguladora. O resultado dessa verificação pode ser uma recomendação por uma ARR, que, por sua vez, pode compor a agenda de ARR para aquele quadriênio ou biênio, nos casos em que o órgão regulador adotar Agendas Regulatórias bianuais.”</t>
  </si>
  <si>
    <t xml:space="preserve">O texto sugerido pelo participante dá a entender que a agenda de ARR deve ser bianual, nos casos em que a agenda regulatória também for. O Guia já aponta a sinergia entre as agendas, mas não parece que cabe ir além do atual texto. Vale observar que o atual arcabouço legal do país não determina que a agenda de ARR siga as agendas regulatórias bianuais e não é possível ao Guia tornar isso obrigatório. Não obstante, o Guia já contém uma seção sobre participação social e transparência (2.4) na qual resta claramente apontado que a participação social pode se dar em diferentes momentos do monitoramento e da ARR, a critério do regulador e de acordo com o caso concreto. Entende-se como pertinente conferir maior destaque ao caso específico da agenda de ARR no âmbito da seção 2.4. </t>
  </si>
  <si>
    <t>No contexto do Guia, sociedade inclui os demais stakeholders citados, mas também pode ser usado em exclusão aos agentes econômicos, indústrias reguladas, etc. De todo modo, pode-se colocar "As partes afetadas e interessadas (e.g., associações, agentes econômicos, academia, etc)" no lugar de sociedade e demais stakeholders. 
 No tocante à sugestão de complementação ao item 4 ("... contando também com a participação das partes interessadas (por meio de consulta pública"), observa-se que o Guia de ARR é um documento não vinculante que busca orientar os reguladores, com flexibilidade e adaptações possíveis aos casos concretos. O Guia já contém uma seção sobre participação social e transparência (2.4) na qual resta claramente apontado que a participação social pode se dar em diferentes momentos do monitoramento e da ARR, a critério do regulador e de  acordo com o caso concreto. E, por seu caráter transversal, avalia-se que o tema fique melhor tratado em item específico.</t>
  </si>
  <si>
    <t>O proponente sugere a inserção do trecho "ou impacto para os agentes econômicos". Entende-se que o efeito sobre os agentes econômicos esteja compreendido entre os diversos aspectos analisados pelo regulador e compreendidos na expressão "maior relevância".</t>
  </si>
  <si>
    <t>O Princípio da Proporcionalidade na ARR
Alterar o texto conforme abaixo:
Observa-se que o princípio da proporcionalidade também deve guiar a formação da agenda de ARR, de modo que os esforços sejam direcionados a regulações de maior relevância ou impacto para os agentes econômicos. Assim como a AIR é dispensável para regulações de baixo impacto, não é todo o estoque regulatório do órgão ou entidade reguladora que precisa ser submetido à ARR ou ao monitoramento.  
Justificativa: O critério para escolha de qual ato normativo será objeto de ARR deve considerar não apenas a relevância do tema para o referido setor, mas o impacto econômico das normas para os agentes e para a sociedade, pois afeta diretamente a continuidade do negócio principalmente quando afetarem diretamente a continuidade do negócio. Por exemplo, entre analisar o Regulamento Geral dos Direitos do Consumidor – ANATEL ou o Plano Geral de Metas de Competição – ANATEL, a preferência deveria ser deste último dado o caráter estrategico e  econômico relacionado a essa norma, e reflexos em toda a cadeia, inclusive os usuários.</t>
  </si>
  <si>
    <t xml:space="preserve">Participação Social e Transparência 
O Regulador deve considerar ampliar a participação social durante a elaboração da ARR – além das TS e CP já realizadas – incluindo uma revisão, pelos agentes impactados (participação mais efetiva), das conclusões feitas pelas áreas técnicas, antes do processo seguir para instâncias superiores de decisão no órgão responsável pela realização da ARR. Isto, pois, a experiência vem mostrando que o envolvimento dos segmentos sociais afetados diretamente pela regulação é cada vez mais essencial para garantir o resultado regulatório dos atos normativos publicados e é temérario deixar  deixar sob discricionariedade da Administração Pública a abrangência da participação social.
Neste sentido, a Conexis sugere alterar o texto conforme abaixo:
Ressalta-se que, considerando o tempo e os recursos necessários para a realização das consultas e a análise das contribuições, a abrangência da participação social deve ser proporcional à importância da intervenção regulatória sob avaliação, mas sempre considerando as contribuições dos segmentos afetados diretamente pela regulação. A OCDE recomenda que, caso a intervenção regulatória envolva questões técnicas e/ou complexas, ou seja de baixo impacto, a realização de consulta ao público poderia ser mais seletiva. Contrariamente, em se tratando de intervenções regulatórias de grande interesse público ou impacto, deveriam ser objeto de consultas mais amplas.
</t>
  </si>
  <si>
    <t>(p. 27) "(...) Além disso, destaca-se que: 
 A participação social pode se dar em diferentes momentos do monitoramento e da ARR e, inclusive, na fase de elaboração da agenda de ARR;
(...)
 É importante os órgãos e entidades considerarem a abertura de canais de comunicação permanentes com o setor regulado para, dentre outras possibilidades, identificar eventuais normas que não estejam atendendo mais os objetivos propostos ou que estejam ocasionando impactos negativos não identificados na AIR. (...)"</t>
  </si>
  <si>
    <t>Sugestão para que as Agências Reguladoras que adotam agendas bianuais possam adotar o mesmo período para realização das ARRs. 
Segunda parte:  Sendo a verificação quanto à necessidade de atualização do estoque regulatório obrigatória em todos os casos de edição e alteração de ato normativo (art. 14, Decreto nº 10.411/2020), com maior razão deveria ela ser objeto de orientações para a sua elaboração.</t>
  </si>
  <si>
    <t>Assim como há Consultas Públicas para a construção da Agenda Regulatória, é importante que haja também possibilidade de participação social na construção da Agenda de ARR, de forma que as partes interessadas possam manifestar temas e regulamentos relevantes para avaliação.
Como o próprio documento pontua anteriormente “[u]ma vez adotada alguma prática de participação social, as considerações referentes às informações e às manifestações recebidas devem ser incluídas no relatório de ARR”. Trata-se de um reforço de que essa regra geral de transparência deve se aplicar ainda mesmo quando da realização de tais mecanismos mais “informais”, como o envio de formulário de pesquisas e realização de workshops.</t>
  </si>
  <si>
    <t xml:space="preserve">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as orientações sobre os ponto levantados no item do Guia referente à participação social e transparência, mas sem especificar demasiadamente as orientações, que, entende-se, devem permancer com o caráter mais geral possível. 
</t>
  </si>
  <si>
    <t>O Guia de ARR dá importante passo para conferir tratamento proporcional aos agentes econômicos cujas atividades representem menor risco para seu setor – tanto para incentivar a sua participação no monitoramento e nas avaliações, quanto avaliar os impactos que a regulação lhes pode gerar, principalmente sob o ponto de vista concorrencial. Na visão da ABIPAG, é indispensável que haja adequação regulatória proporcional aos riscos da atividade, porte da instituição e outras características do modelo de negócio que possam implicar maior ou menor necessidade de supervisão à luz do princípio da isonomia (entendida como tratamento igualitário aos iguais, e proporcional aos desiguais). 
O Guia atual já tangencia o tema e a ABIPAG acredita que menções explícitas e recorrentes à proporcionalidade regulatória pode exercer um importante papel para incutir tal preocupação na prática regulatória de forma efetiva.</t>
  </si>
  <si>
    <t>O Guia é claro ao colocar o monitoramento como elemento central de um ciclo regulatório completo e, em especial, de sua avaliação de resultados. No entanto, para que haja um monitoramento efetivo e sem vieses dos efeitos de determinada norma, é imprescindível a participação ativa dos agentes privados, que podem apresentar informações adicionais e contribuir para adequar a análise dos dados coletados pelo ente público.
Nesse sentido, sugere-se que o Guia recomende ao regulador a adoção de espécie de “janelas de monitoramento” em cada processo de monitoramento/ARR, adequadas aos distintos setores e cenários regulatórios, com a possibilidade de participação de instituições de todos os portes. Por meio das janelas, o setor público poderia ofertar periodicamente os dados obtidos, de forma a permitir que o agente privado incremente as análises preliminares ou sugira aprimoramentos. A ABIPAG entende ser importante a delimitação de um lapso determinado, por exemplo, que atenda à enorme variedade de assuntos e de reguladores sujeitos ao Guia.</t>
  </si>
  <si>
    <t>O Guia de ARR dá importante passo para conferir tratamento proporcional aos agentes econômicos cujas atividades representem menor risco para seu setor – tanto para incentivar a sua participação no monitoramento e nas avaliações, quanto avaliar os impactos que a regulação lhes pode gerar, principalmente sob o ponto de vista concorrencial. Na visão da ABIPAG, é indispensável que haja adequação regulatória proporcional aos riscos da atividade, porte da instituição e outras características do modelo de negócio que possam implicar maior ou menor necessidade de supervisão à luz do princípio da isonomia (entendida como tratamento igualitário aos iguais, e proporcional aos desiguais).
O Guia atual já tangencia o tema e a ABIPAG acredita que menções explícitas e recorrentes à proporcionalidade regulatória pode exercer um importante papel para incutir tal preocupação na prática regulatória de forma efetiva.
A exemplo do que prega a Comissão Europeia no programa Better Regulation, a ABIPAG entende como essencial a previsão textual do princípio segundo o qual, ao editar normas – e, consequentemente, monitorar e avaliar os seus resultados – deve-se levar em consideração a proporcionalidade dos custos regulatórios e os impactos em micro, pequenas e médios varejistas. Com isso, inclui-se, sempre que possível, decisões de fortalecimento da ação regulatória, quando necessária para mitigar barreiras à entrada ou exceções à aplicação de regras que são desproporcionais para os riscos da atividade. Similarmente, as diretrizes propostas no Reino Unido, Irlanda do Norte, além da própria OCDE, embasaram o desenvolvimento de manuais específicos para subsidiar análises especialmente voltadas à proporcionalidade regulatória.
Destaca-se, ainda, o disposto no art. 4, §1o, “e”, do Anexo II do Acordo de Comércio e Cooperação Econômica (ATEC), firmado entre Brasil e Estados Unidos, que prevê a obrigatoriedade de consideração dos impactos e ônus regulatórios para pequenas empresas tanto na coleta de informações, quanto na implementação da regulação. Vale lembrar que a legislação pátria já confere tratamento diferenciado a micro, pequenas e médias empresas, fomentando o crescimento econômico do varejo brasileiro e a ampla concorrência, com o ingresso de novas empresas nos mais diversos setores.</t>
  </si>
  <si>
    <t>Abrangência deve refletir a diversidade das partes afetadas pela intervenção regulatória, tendo em vista, especialmente, o impacto específico que a regulação gera em grupos específicos em empresas com atividades que geram menor risco regulatório, como micro, pequenas e médias;
- A diversidade de partes afetadas pela regulação pode resultar em decisões diferenciadas de fortalecimento da ação regulatória, quando necessária para mitigar barreiras à entrada no setor;</t>
  </si>
  <si>
    <t>O Guia de ARR dá importante passo para conferir tratamento proporcional aos agentes econômicos cujas atividades representem menor risco para seu setor – tanto para incentivar a sua participação no monitoramento e nas avaliações, quanto avaliar os impactos que a regulação lhes pode gerar, principalmente sob o ponto de vista concorrencial. Na visão da ABIPAG, é indispensável que haja adequação regulatória proporcional aos riscos da atividade, porte da instituição e outras características do modelo de negócio que possam implicar maior ou menor necessidade de supervisão à luz do princípio da isonomia (entendida como tratamento igualitário aos iguais, e proporcional aos desiguais).
O Guia atual já tangencia o tema e a ABIPAG acredita que menções explícitas e recorrentes à proporcionalidade regulatória pode exercer um importante papel para incutir tal preocupação na prática regulatória de forma efetiva.</t>
  </si>
  <si>
    <t>(p. 27) "(...) Além disso, destaca-se que: 
 A participação social pode se dar em diferentes momentos do monitoramento e da ARR e, inclusive, na fase de elaboração da agenda de ARR;
(...)
 É importante os órgãos e entidades considerarem a abertura de canais de comunicação permanentes com o setor regulado para, dentre outras possibilidades, identificar eventuais normas que não estejam atendendo mais os objetivos propostos ou que estejam ocasionando impactos negativos não identificados na AIR. (...)"
(p. 88) "• Mencionar se houver realização de participação social em algum momento do processo e onde encontrar os seus resultados;"</t>
  </si>
  <si>
    <t>(p. 88) "• Quem são os atores afetados pela regulação analisada?"</t>
  </si>
  <si>
    <t xml:space="preserve">O Guia é um documento não vinculante que busca orientar os reguladores, com flexibilidade, e possibilitando adaptações aos casos  e situações concretas. Por ser não vinculante, não é possível tornar obrigatória quaisquer uma de suas recomendações. Assim, entende-se como pertinente deixar as regras o mais gerais possíveis.
Além disso, ideia do sistema de monitoramento como um processo contínuo de acompanhamento de indicadores para avaliação do problema regulatório e sua resolução a partir da norma criada já se encontra contemplada na redação original do Guia. Por fim, entende-se como adequado tratar de forma conjunta o monitoramento e planejamento da ARR, tendo em vista sua relação muito próxima. O Guia procurou reforçar essa ideia para incentivar um bom planejamento da ARR. </t>
  </si>
  <si>
    <t>(p. 41) "É desejável que o conjunto de dados e informações utilizado ao longo da ARR possua as seguintes características, que endereçam sua qualidade:
• Acessibilidade ao público;
• Acurácia e imparcialidade, isto é, que permita sua confirmação por meio de outras fontes ou pela evidência empírica e não reflita somente valores e interesses particulares;
• Reputação da fonte, isto é, de confiabilidade ou credibilidade já reconhecida ou que não apresente razões para antecipar a exigência de questionamentos ou revisão dos dados ou informações utilizados; e
• Atualidade e relevância."</t>
  </si>
  <si>
    <t>Entende-se como pertinente a inclusão de maior cautela na utilização das informações disponíveis nas redes sociais (e a quaisquer dados secundários utilizados), e a referência mais clara à possibilidade de utilização de dados eventualmente disponíveis em outros órgãos e entidades públicas e no âmbito do setor privado.</t>
  </si>
  <si>
    <t xml:space="preserve">(p. 42) "(...)  informações disponíveis nas redes sociais, em caráter complementar, ressalvadas as conhecidas limitações. 
 informações disponibilizadas pelos agentes privados que atuam no setor de interesse, seja mediante provocação do órgão público ou mesmo pela abertura de oportunidade para os interessados se manifestarem sobre os dados coletados pelo poder público; 
 informações apresentadas por outros órgãos e entidades públicos, afetados direta ou indiretamente pela regulação em avaliação".    
(p. 42) "Por outro lado, também se recomenda cuidado no uso de dados secundários, tendo em vista que as informações podem não responder exatamente às questões de interesse, uma vez que não foram coletados especificamente para subsidiar aquela avaliação. Além disso, reforça-se a necessidade de avaliar a qualidade dos dados obtidos, conforme observado no início deste item."
</t>
  </si>
  <si>
    <t xml:space="preserve">Observação direta é uma técnica qualitativa não estruturada de coleta de dados. Aqui, está apenas elencada como exemplo entre parênteses, já que o objetivo não é tratar da técnica em si e de como pode/deve ser utilizada. Técnicas de coleta e análise estão brevemente resumidas no Quadro 10. 
Quanto à adequação de técnicas qualitativas para ARR, de fato há significativa limitação para extrapolação de resultados e inferências causais (embora existam técnicas com essa pretensão, como process tracing). No entanto, técnicas qualitativas são amplamente utilizadas em pesquisas acadêmicas de alto impacto (ver Eisenhardt e Graebner, 2007; Gioia, 2021; Collier, 2011), sendo também adequadas à tarefas investigativas de interesse prático, como a avaliação de impacto e de resultado regulatório (AIR e ARR). </t>
  </si>
  <si>
    <t>“Técnica” e “método” foram utilizados como sinônimos no Guia. No caso específico apontado no comentário, foi priorizado o termo “método” em detrimento de “técnica” para manter uma uniformidade com outros materiais que tratam sobre avaliação de resultado regulatório e monitoramento, como, por exemplo, o Magenta Book e o Guia de Monitoramento e ARR da ANVISA. Por essa razão, optou-se por manter o termo “método”.
"Vinculação foi utilizado como sinônimo de "associação". Sugere-se a seguinte redação para evitar a interpretação comentada: "Medida estatística que indica a força da relação linear entre duas variáveis."</t>
  </si>
  <si>
    <t>(p. 45) "Medida estatística que indica a força da relação linear entre duas variáveis."</t>
  </si>
  <si>
    <t xml:space="preserve">O monitoramento e a sua importância
Texto proposto:
a avaliação do andamento dos efeitos esperados de uma determinada intervenção.
Justificativa: O que deve ser avaliado no monitoramento não é somente a implementação em si, mas sim se os efeitos esperados estão se materializando ou se há efeitos adversos que podem estar divergindo do objetivo esperado na AIR. Quando é identificado, no monitoramento, que os efeitos não estão se materializando, direciona-se para a ARR para, aí sim, avaliar se o motivo é um problema na implementação ou outras razões, indicando os devidos ajustes na regulação.
</t>
  </si>
  <si>
    <t xml:space="preserve">O item "monitoramento e sua importância" já apresenta, em diversas passagens, a importância em avaliar o atingimento dos objetivos pretendidos. 
As atividades de monitoramento podem, igualmente, destinar-se a colher dados que permitam avaliar se os impactos previstos na fase de AIR estão se concretizando, bem como verificar se os indicadores de resultados previstos estão se comportando como antecipado. </t>
  </si>
  <si>
    <t xml:space="preserve">(p. 27) "Além disso, destaca-se que: 
 A participação social pode se dar em diferentes momentos do monitoramento e da ARR e, inclusive, na fase de elaboração da agenda de ARR
(...)"                                              </t>
  </si>
  <si>
    <t>(p. 39) "Não há uma resposta única apta a determinar quais dados são necessários para avaliar uma intervenção regulatória, atividade que, portanto, deverá ser realizada caso a caso.  No entanto, é sempre importante considerar o envolvimento dos agentes impactados pela regulação, de maneira que eventualmente possam avaliar se o conjunto de dados inicialmente apontado é suficiente para realizar a avaliação ou sugerir inclusão de outras informações."</t>
  </si>
  <si>
    <t>O Guia é um documento não vinculante que busca orientar os reguladores, com flexibilidade, e possibilitando adaptações aos casos  e situações concretas. Por ser não vinculante, não é possível tornar obrigatória quaisquer uma de suas recomendações. Assim, entende-se como pertinente deixar as regras o mais gerais possíveis. De todo modo, optou-se por acatar parciamente a sugestão, a fim de reforçar a diretriz já presente no Guia.</t>
  </si>
  <si>
    <t>(p. 42) "- Informações disponíveis nas redes sociais, em caráter complementar, ressalvadas as conhecidas limitações”.</t>
  </si>
  <si>
    <t>O Guia é um documento não vinculante que busca orientar os reguladores, com flexibilidade, e possibilitando adaptações aos casos  e situações concretas. Por ser não vinculante, não é possível tornar obrigatória quaisquer uma de suas recomendações. Contudo, considerou-se adequado explicitar o ponto levantado sobre a questão da motivação e da escolha de indicadores nos casos de AIRs realizadas com dispensa por urgência, mas sem especificar demasiadamente as orientações, que, entende-se, devem permancer com o caráter mais geral possível.</t>
  </si>
  <si>
    <r>
      <rPr>
        <b/>
        <sz val="10"/>
        <rFont val="Calibri"/>
        <family val="2"/>
      </rPr>
      <t>3.1, 2º parágrafo</t>
    </r>
    <r>
      <rPr>
        <sz val="10"/>
        <rFont val="Calibri"/>
        <family val="2"/>
      </rPr>
      <t xml:space="preserve"> - Entende-se que o que deve ser avaliado no monitoramento não é a implementação, e sim se os efeitos esperados estão se materializando. Quando o monitoramento identifica que os efeitos não estão se materializando, direciona-se para a ARR para, aí sim, avaliar se o motivo é um problema na implementação, indicando os devidos ajustes na regulação.                                                             
 </t>
    </r>
    <r>
      <rPr>
        <b/>
        <sz val="10"/>
        <rFont val="Calibri"/>
        <family val="2"/>
      </rPr>
      <t xml:space="preserve">3.1 - O Monitoramento e a sua importância </t>
    </r>
    <r>
      <rPr>
        <sz val="10"/>
        <rFont val="Calibri"/>
        <family val="2"/>
      </rPr>
      <t xml:space="preserve"> - A Administração, se requerida, deve estar apta a motivar seu entendimento no sentido da desnecessidade da realização da avaliação ex-post – ex.: apresentação de justificativas para que o tema seja considerado de “baixo risco”.                                       
</t>
    </r>
    <r>
      <rPr>
        <b/>
        <sz val="10"/>
        <rFont val="Calibri"/>
        <family val="2"/>
      </rPr>
      <t xml:space="preserve">Box 4 (após 3.1) - </t>
    </r>
    <r>
      <rPr>
        <sz val="10"/>
        <rFont val="Calibri"/>
        <family val="2"/>
      </rPr>
      <t xml:space="preserve"> A sugestão procura estimular a condução de uma atividade de monitoramento prévia à elaboração de ARR para as hipóteses de ato normativo cuja AIR tenha sido dispensada em razão de urgência, tendo em vista que a ARR será mais facilmente conduzida quanto melhor for a atividade de monitoramento.</t>
    </r>
  </si>
  <si>
    <t xml:space="preserve">(p. 39) "Ato normativo de interesse geral de agentes econômicos ou de usuários dos serviços voltado para público hipossuficiente. Levantamento recente indicou que o produto regulado  se mantém entre os principais causadores de acidentes com crianças no Brasil. Maiores informações podem ser encontradas na nota técnica/relatório/documento XYZ". </t>
  </si>
  <si>
    <t>Entendemos que é importante que o texto em questão já antecipe também que (i) o conjunto de dados que são, a priori, considerados relevantes para a intervenção sob análise deve ser indicado previamente aos agentes afetados; (ii) tal conjunto poderá ser complementado/ajustado caso novos dados relevantes sejam posteriormente identificados. Essas sugestões visam a possibilitar que os agentes a serem impactados pela medida regulatória possam contribuir com a eventual indicação de outros dados que, pelo seu conhecimento aprofundado sobre o setor em que atuam,identificam como sendo relevantes, trazendo a devida justificativa.</t>
  </si>
  <si>
    <t xml:space="preserve">(p. 40) "Não há uma resposta única apta a determinar quais dados são necessários para avaliar uma intervenção regulatória, atividade que, portanto, deverá ser realizada caso a caso.  No entanto, é sempre importante considerar o envolvimento dos agentes impactados pela regulação, de maneira que eventualmente possam avaliar se o conjunto de dados inicialmente apontado é suficiente para realizar a avaliação ou sugerir inclusão de outras informações."
(p. 27) "Além disso, destaca-se que: 
 A participação social pode se dar em diferentes momentos do monitoramento e da ARR e, inclusive, na fase de elaboração da agenda de ARR; 
(...)
 É importante os órgãos e entidades considerarem a abertura de canais de comunicação permanentes com o setor regulado para, dentre outras possibilidades, identificar eventuais normas que não estejam atendendo mais os objetivos propostos ou que estejam ocasionando impactos negativos não identificados na AIR. </t>
  </si>
  <si>
    <t>Entendemos ser relevante considerar que, além da qualidade dos dados, deve ser observada a frequência sob a qual os dados são disponibilizados e atualizados, em especial no caso de pesquisas de larga escala realizadas de forma periódica, seja pelo próprio regulador, seja ou por outros órgãos, institutos ou instituições. Dados muito específicos podem não apresentar uma frequência de disponibilização/atualização condizente com a avaliação de resultado regulatório pretendida.
Também destacamos a importância de se prever a possibilidade de outros dados virem a ser posteriormente identificados como relevantes para a análise pretendida,
podendo substituir ou complementar aqueles inicialmente previstos</t>
  </si>
  <si>
    <t>É necessário definir critérios mais claros sobre quais dadospodem ser aproveitados de redes sociais, uma vez que esses dados podem ser manipulados, enviesados, distorcidos, sendo suscetíveis a erros, não refletindo o que se espera analisar.                                                                                         
Box 5 Entendemos que um aspecto que foi apontado pelo Ministério da Economia e que caberia ser explicitamente indicado nesse box é a institucionalização de procedimentos voltados a mitigar a possibilidade de perdas ou descontinuidades dos dados coletados. Tal aspecto é relevante tendo em vista o elevado custo associado à coleta, organização e compilação de dados, bem como o alto potencial de fragilidade com o qual a ARR pode sedeparar ao ser constatada a perda de dados relevantes e/ou sensíveis.                                                                                             
Além de dados eventualmente coletados “ad hoc” para a elaboração da intervenção regulatória e da ARR, é desejável que sejam definidas também estratégias de coleta de dados setoriais de forma contínua. Para tanto, é importante que seja feito um estudo sistematizado sobre a coleta de dados realizada, de modo a verificar se os dados que são
historicamente coletados são úteis e suficientes para a avaliação de impacto (ex ante e ex post) e tomada de decisões fundamentada. Eventual coleta de dados quando da iminência de elaborar uma intervenção regulatória ou ARR, para atender a uma demanda emergencial, tende a resultar em algo incompleto, sem o grau de detalhamento necessário,quando não enviesado.
Além disso, é igualmente desejável que sejam definidas estratégias para o compartilhamento de dados na Administração Pública, de modo a construir uma base integrada de dados. Em resumo, tem-se o objetivo de dar maior concretude à determinação do artigo 17 do Decreto nº 10.411/2020 (“Art. 17. Os órgãos e entidades implementarão estratégias específicas de coleta e de tratamento de dados, de forma a possibilitar a elaboração de análise quantitativa e, quando for o caso, de análise de custo-benefício”) e tornar mais eficiente a coleta de dados, de modo a garantir mais e melhores subsídios para a Administração Pública em suas avaliações e tomadas de decisão.
Ainda sobre a institucionalização da geração, tratamento e guarda de dados, vide comentário ao item 4.6 sobre a institucionalização de um fórum de discussão que reúna reguladores com periodicidade regular.</t>
  </si>
  <si>
    <t>(p. 43) "Informações disponíveis nas redes sociais, em caráter complementar, ressalvadas as conhecidas limitações;"
(p. 45) "Institucionalizar a geração, o tratamento e a guarda de dados, bem como procedimentos e sistemas para mitigar as possibilidades de perda ou descontinuidade."</t>
  </si>
  <si>
    <t>Além das informações voluntariamente submetidas pelo setor regulado em processos de participação social, é preciso que haja a devida proteção aos dados que o regulador coletará, a partir de seus próprios esforços, durante a ARR. Ajustamos o texto para também endereçar este problema. Além disso, o texto a nosso ver estava muito focado no “sigilo” de dados. Embora houvesse referência à LGPD, propusemos um ajuste para deixar claro que, além do sigilo propriamente dito, o regime especial de proteção e tratamento previsto na LGPD para dados pessoais e sensíveis também deve serobservado. Sugerimos, em complemento, a recomendação de instituição de uma “política formal de tratamento de dados” e uma diretriz de promoção da anonimização de dados pessoais sempre que possível.
No último parágrafo desta seção, sugerimos a retirada de sua frase final por questões de segurança. Parece-nos mais provável que não haverá a divulgação indevida de
informações caso, em relação a elas, prevaleça sempre a diretriz de restrição de acesso.</t>
  </si>
  <si>
    <t>Considerando a existência temas transversais, como a defesa da concorrência, de competência do SEAE e CADE e a proteção de dados, no escopo da ANPD, a ABIPAG entende que pode haver mais clareza na previsão de meios de interação entre diferentes temas regulatórios na análise de uma ARR. Em diversas situações, uma norma editada por determinado regulador produz efeitos diretos ou indiretos em outro setor regulado, de forma desejada ou imprevista. Nesse sentido, não há garantia de que o regulador – e,
portanto, o avaliador de resultados – conheça a regulação de defesa da concorrência e proteção de dados, mas deverá, ainda assim, considerar esses aspectos na ARR.
Como boa prática e estímulo ao regulador setorial, entende-se necessária a possibilidade de coleta de informações do setor privado e de eventuais outros órgãos ou reguladores públicos, em temas transversais, que podem ser analisados pelo regulador original. Tal previsão, como componente da caixa de ferramentas à disposição do regulador, é relevante em diversas searas, sendo crucial quando há impactos concorrenciais decorrentes da regulação. Por isso, a ABIPAG propõe que essa seja uma diretriz
explícita no texto final do Guia.</t>
  </si>
  <si>
    <t xml:space="preserve">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 importância dos pontos levantados, mediante ajustes na redação original proposta, mas sem especificar demasiadamente as orientações, que, entende-se, devem permancer com o caráter mais geral possível.  </t>
  </si>
  <si>
    <t xml:space="preserve">3.2.2 Periodicidade do Monitoramento
Para cada indicador selecionado, é necessário estabelecer a frequência de seu monitoramento, bem como da publicização de seus resultados, ainda que parciais, a fim de que os agentes interessados possam contribuir para a validação e o aperfeiçoamento dos dados apresentados.
A determinação da periodicidade deve ser feita considerando:
(...)
¿ o tempo necessário para a contribuição dos agentes interessados.
Como a periodicidade da coleta de dados impacta nos custos da avaliação, esse fator tampouco poderá ser desconsiderado. A frequência da coleta de dados e sua publicização, igualmente, deve considerar os prazos para a realização de ARR previstos no Decreto nº 10.411/2020 (e.g., necessidade de realização da ARR nos casos de dispensa de AIR por urgência) na Agenda de ARR ou em outros regulamentos específicos, de forma a assegurar que os dados estarão disponíveis quando da realização da avaliação. 
</t>
  </si>
  <si>
    <t>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 importância dos pontos levantados, mediante ajustes na redação original proposta, mas sem especificar demasiadamente as orientações, que, entende-se, devem permancer com o caráter mais geral possível.  
Vale destacar que a consulta e interação com outros órgãos também podem evitar uma série de problemas futuros, causados com a melhor das intenções - motivos pelos quais foram ajustados algumas passagens do Guia para reforçar tais ideias.</t>
  </si>
  <si>
    <t xml:space="preserve">(...)_x000D_
(ii) por consultas às áreas técnicas do órgão ou entidade (Consulta interna), bem como consultas por meio de expedição de ofício a outros órgãos ou entidades da Administração Pública, em especial com competências transversais, como de defesa da concorrência, do consumidor e de proteção de dados;_x000D_
(...)_x000D_
_x000D_
Importante: a elaboração da Agenda de ARR não dispensa o regulador de estar atento a mudanças estruturais e tecnológicas no setor que podem, rapidamente, alterar as condições de aplicação de determinada regulação. Sugere-se ao regulador a criação de mecanismos participativos, claros e transparentes, com a abertura de canais regulatórios acionáveis pelos agentes privados para alertarem sobre alterações estruturais ou tecnológicas em seus setores._x000D_
Esses canais se fazem ainda mais necessários em casos como mudanças significativas de cenário-base, rupturas tecnológicas que alterem a conformação de determinado produto ou serviço ou demais mudanças consideráveis no setor, a serem consideradas na decisão regulatória._x000D_
Essa questão ganha importância em mercados altamente concentrados, como o mercado financeiro e o mercado digital, que apesar de aparentemente competitivos, pela entrada de micro, pequenas e médias empresas, apresentam diferenças significativas de poder de mercado, e de condições estruturais negociais e técnicas, o que torna empresas de menor risco mais expostas à volatilidade do cenário regulatório e às práticas abusivas de mercado dos agentes dominantes. Assim, o regulador deve estar atento a essas diferenças para trazer proporcionalidade regulatória e utilizar a regulação como instrumento para promoção à concorrência._x000D_
</t>
  </si>
  <si>
    <t>A ABIPAG entende que a criação de novos mecanismos participativos, claros e transparentes, como a abertura de canais regulatórios acionáveis pelos agentes privados para alertarem sobre alterações estruturais ou tecnológicas em seus setores, pode ser uma orientação explícita do Guia. Esses canais se fazem ainda mais necessários em casos como mudanças significativas de cenário-base, rupturas tecnológicas que alterem a conformação de determinado produto ou serviço ou demais mudanças consideráveis no setor, a serem consideradas na decisão regulatória. 
Nesse sentido, podem funcionar como mecanismos continuamente abertos para que os agentes de mercado e sociedade levem novas informações sobre o setor regulado, impactos da regulação, mudanças estruturais ou tecnológicas relevantes, sugerindo tanto uma eventual alteração, revogação ou fortalecimento da ação reguladora de forma preliminar à ARR.
Além disso, é possível que outros órgãos ou entidades da Administração Pública possam contribuir com o fornecimento de informações, a depender do escopo e do objetivo da ARR, especialmente aqueles com atuação transversal.
Em mercados altamente concentrados, pode ser constatada na ARR a necessidade de fortalecimento da regulação nos agentes incumbentes para viabilizar economicamente o crescimento de PME e trazer proporcionalidade da regulação ao risco da atividade, ampliando a competição e assegurando que não ocorram condutas anticompetitivas nem abusos por agentes econômicos que ditam as regras do jogo em infraestruturas privadas essenciais.</t>
  </si>
  <si>
    <t xml:space="preserve">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as orientações sobre os ponto levantados no item do Guia referente à participação social e transparência (2.4), mas sem especificar demasiadamente as orientações, que, entende-se, devem permancer com o caráter mais geral possível. Também foi considerado pertinente ampliar a possibilidade de consulta a outros órgãos e entidades.
</t>
  </si>
  <si>
    <t>(...)
Os dados coletados variam de acordo com os objetivos da ARR exemplificadamente previstos no item 4.2. Por exemplo, para a análise dos impactos sobre a competição e o bem-estar dos usuários, a autoridade reguladora poderá buscar, com auxílio de outros órgãos ou entidades:
¿ entrada e saída de agentes em determinado período;
¿  para as atividades que demandam algum tipo de autorização ou licença, (i) o número de solicitações protocoladas no período; e (ii) o tempo médio de análise para o (in)deferimento;
¿ impacto sobre o consumo, tais como: (i) número de usuários contemplados pelo produto ou serviço; variação do preço médio do produto ou serviço; variação de custos para os consumidores ou para algum elo da cadeia, dentre outros;
¿ impacto sobre a concorrência, tais como: (i) número de empresas de menor risco regulatório no mercado e análise de práticas abusivas de limitação ou fechamento do mercado por empresas incumbentes; (ii) número de acessos a infraestruturas, físicas ou digitais, consideradas essenciais para o desenvolvimento do mercado, sejam elas controladas pelo Poder Público ou por outros agentes econômicos dominantes; (iii) modalidades de condições contratuais, negociais ou técnicas fixadas por agentes econômicos dominantes a agentes dependentes de suas infraestruturas, para verificar a não discriminação, isonomia e racionalidade econômica na precificação;
¿ impactos sobre a proteção de dados, tais como: (i) volume, categorias e natureza de dados coletados; (ii) análise da finalidade do uso dos dados; (iii) clareza dos termos de uso de plataformas digitais dominantes.</t>
  </si>
  <si>
    <t>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deixar as orientações o mais gerais possíveis.</t>
  </si>
  <si>
    <t>Dentre as fontes de dados que podem ser utilizadas, destacam-se:_x000D_
_x000D_¿ (...)_x000D_
¿ informações disponíveis nas redes sociais._x000D_
¿ informações disponibilizadas pelos agentes privados que atuam no setor de interesse, seja mediante provocação do órgão público ou mesmo pela abertura de oportunidade para os interessados se manifestarem sobre os dados coletados pelo poder público;_x000D_
¿ informações disponibilizadas por agentes econômicos brasileiros, micro, pequenas e médias empresas e empresas cujas atividades ofertam menor risco regulatório no setor;_x000D_
¿ informações apresentadas por outros entes públicos reguladores, afetados direta ou indiretamente pela regulação em avaliação._x000D_
A fim de incentivar maior cooperação entre agentes públicos e privados na identificação dos gargalos regulatórios e na melhoria dos dados decorrentes do monitoramento, sugere-se que os dados coletados pelos órgãos públicos, ainda que em sede de monitoramento parcial, devem ser publicizados periodicamente, em intervalos que dependem da complexidade do tema e do setor em causa._x000D_
Além disso, nessas oportunidades, sugere-se fortemente que seja ofertada a chance de os próprios regulados fornecerem suas contribuições, em diálogo com os dados parciais apresentados, ou mesmo pela apresentação de novas informações, sempre com vistas a tornar a avaliação mais adequada e fidedigna ao cenário analisado._x000D_
Tal oportunidade de participação ganha ainda mais relevo no caso de pequenas e microempresas, que contam com menor disponibilidade de recursos para promover agendas com o poder público e que podem ter, nessas “janelas de monitoramento”, a oportunidade de apresentar sua perspectiva sobre os efeitos da regulação._x000D_</t>
  </si>
  <si>
    <t>(p. 43) " informações disponíveis nas redes sociais, em caráter complementar, ressalvadas as conhecidas limitações;
  informações disponibilizadas pelos agentes privados que atuam no setor de interesse, seja mediante provocação do órgão público ou mesmo pela abertura de oportunidade para os interessados se manifestarem sobre os dados coletados pelo poder público; 
 informações apresentadas por outros órgãos e entidades públicos, afetados direta ou indiretamente pela regulação em avaliação."</t>
  </si>
  <si>
    <t xml:space="preserve">O Guia não assume existência de AIR prévia e há diferentes menções e sugestões de como fazer uma ARR sem precisar recorrer a um relatório de AIR (e.g., o item (re) construindo a teoria da regulação é justamente para os casos em que não há AIR. O mesmo se aplica ao item "Objetivos da AIR", que lista formas de tentar inferir o objetivo original). De todo modo, a avaliação executiva é uma abordagem factível, e que fornece um excelente panorama geral sobre a regulação. Assim, entende-se que é oportuna a sua inclusão, em formato de box com o título: "O que a ARR vai explicar? Utilizando a Avaliação Executiva para um Panorama Geral da Regulação", a ser incluído entre "pertinência e atualidade da regulação" e "observações gerais", no item de mesmo nome. </t>
  </si>
  <si>
    <t>(p. 67) "Box 10. O que a ARR vai explicar? Utilizando a Avaliação Executiva para um Panorama Geral da Regulação
Como visto nesta seção, há diferentes temas de interesse em uma ARR, para além do impacto da regulação sobre o objetivo original pretendido. Entretanto, avaliar o atingimento de cada objetivo e outros impactos – como, por exemplo, impacto sobre a concorrência – enseja um amplo e denso exercício analítico que pode ser incompatível com os recursos disponíveis para os órgãos reguladores, em especial tempo, pessoal e dados. 
Além disso, reguladores precisarão enfrentar o desafio de conduzir uma ARR para todos os casos de dispensa de AIR por urgência, por força do Decreto nº 10.411/2020, em até 03 anos da entrada em vigor do ato normativo. Ainda que alguns impactos possam ser observados já nos primeiros anos de implementação de uma medida regulatória – como custos de conformidade e custos financeiros, para citar alguns – o mesmo pode não ocorrer com os benefícios. 
Neste contexto, a avaliação executiva – tratada no Guia Prático de Análise ex-post da Casa Civil (2018) – pode ser de grande valia para traçar um panorama geral da medida regulatória, oferecendo importantes subsídios sobre o seu funcionamento atual e pontos de aperfeiçoamento. 
Organizada em 10 passos, a avaliação executiva vai desde a descrição geral da regulação e diagnóstico do problema que motivou o seu desenho e implementação até o exame da literatura teórica e prática sobre os seus impactos e recomendações de aperfeiçoamento. A avaliação executiva também pode recomendar um estudo mais aprofundado, já indicando os elementos fundamentais que este estudo precisará conter. 
Grande parte das questões orientadoras* da avaliação executiva podem ser facilmente aplicadas à ARR como, por exemplo: 
- Quando a regulação foi instituída? Ela é sucessão ou consolidação de regulações anteriores?
- Quais é a abrangência da regulação?
- Qual é o problema e as causas que a regulação que está sendo avaliada visa inferir? 
-  Há modelo lógico elaborado para a regulação? Se sim, quando ele foi elaborado?
- Quais são os mecanismos de supervisão da execução da regulação para garantir o alcance da sua finalidade? 
- Quais são os mecanismos de liderança, estratégia e controle que permitem monitorar a gestão da regulação? 
- Quais são os indicadores que permitem o acompanhamento dos resultados esperados da regulação? Como eles têm evoluído?
- Há estudos acadêmicos ou avaliações de impacto sobre a regulação? É viável conduzir uma avaliação de impacto da regulação?
- Há informações sobre o custo por benefício da regulação? 
*As questões foram adaptadas de Casa Civil (2018), capítulo 3."</t>
  </si>
  <si>
    <t>(p. 57) " Relatório ou manifestações oficiais realizadas pelas partes afetadas; e"</t>
  </si>
  <si>
    <t>A lista é exemplificativa e parece interessante robustecê-la. Logo, acatou-se o texto, com pequeno ajuste.</t>
  </si>
  <si>
    <t xml:space="preserve">É importante que os blocos econômicos que o Brasil faz parte em que haja alinhamento e publicação de regulamentações, como o Mercosul, que no inicio dos trabalhos de elaboração de uma nova norma haja uma avaliação de impacto regulatório e posteriormente avaliação de resultado regulatório. Além disso é primordial para a transparência das etapas, que caso um texto, após passar pelo tramite de consulta publica, sofra importantes alterações que esta norma passe novamente por CP para avaliação da sociedade. 
</t>
  </si>
  <si>
    <t xml:space="preserve">Optou-se por apresentar as referências ao final de capítulo, e não indicadas ao longo do texto, para maior fluidez. No entanto, pode-se incluir neste parágrafo, conforme indicado na próxima célula. 
Sobre a menção aos custos diretos - tanto carga como conformidade - não se enxerga o risco apontado. O trecho utiliza a tipologia de impactos do CEPS (Centre For European Policy Studies), também usada no Guia de AIR, e menciona todos os impactos além dos benefícios diretos (que seriam os "objetivos originalmente pretendidos). </t>
  </si>
  <si>
    <t>(p. 69) "Quantas FT (Funções Transmissão) existiam na época da implementação da REN n° 270/2007 e quantas existiam ao implementar a REN n° 729/2016?"</t>
  </si>
  <si>
    <t>Acatado para melhor clareza e precisão.</t>
  </si>
  <si>
    <t xml:space="preserve">Entende-se que o objetivo estaria contemplado no "Como foi feito".  Mas o texto foi ajustado para facilitar a comprensão.
Quanto à 2ª sugestão,  o sumário deve conter a informação necessária e suficiente para que o leitor possa entender o conteúdo da análise apresentada no relatório, sem ter que ler todo o conteúdo. Assim, entende-se que a identificação de AIRs ou ARRs anteriores sobre a mesma norma no sumário executivo pode permitir ao leitor conhecer o histórico da norma se assim o desejar. Mas entende-se que maiores detalhes sobre essas análises devem se trazidas ao longo do relatório, se for o caso, e não no sumário executivo, para não prejudicar a objetividade e síntese desejáveis para essa seção do documento. </t>
  </si>
  <si>
    <t>(p. 51) "- Como foi analisado: o leitor deve conseguir compreender o tipo de avaliação realizada, os objetivos identificados, os dados utilizados e as perguntas que a análise pôde responder;"</t>
  </si>
  <si>
    <t>Tendo em vista que a  ARR é uma prática ainda incipiente no País, entende-se como pertinente a sugestão apresentada. Dada a falta de experiência prática no tema, é possível que no caso concreto surjam outros tipos de conclusões ou recomendações não antecipadas. Deste modo, entende-se como salutar que os tipos de recomendações finais elencados no Guia sejam apresentados como um rol exemplificativo, permitindo flexibilidade para outros tipos de recomendação quando necessário.</t>
  </si>
  <si>
    <t>(p. 51) " O que fazer com os resultados:  o sumário deve indicar claramente as recomendações de política derivadas da ARR. As recomendações podem incluir, por exemplo:"
(p. 77) "Aqui, é importante dedicar maior atenção à forma de transmitir o conhecimento gerado pela avaliação, e o uso de uma linguagem simples e direta é crucial para que isso seja possível. Como já mencionado, as recomendações podem incluir, por exemplo:"</t>
  </si>
  <si>
    <r>
      <t xml:space="preserve">4.2. Por que avaliar: Justificativa e Finalidade pretendida com a ARR
</t>
    </r>
    <r>
      <rPr>
        <b/>
        <sz val="10"/>
        <rFont val="Calibri"/>
        <family val="2"/>
      </rPr>
      <t>Adicionalmente a esse escopo principal, a</t>
    </r>
    <r>
      <rPr>
        <sz val="10"/>
        <rFont val="Calibri"/>
        <family val="2"/>
      </rPr>
      <t xml:space="preserve"> A ARR </t>
    </r>
    <r>
      <rPr>
        <strike/>
        <sz val="10"/>
        <rFont val="Calibri"/>
        <family val="2"/>
      </rPr>
      <t>também</t>
    </r>
    <r>
      <rPr>
        <sz val="10"/>
        <rFont val="Calibri"/>
        <family val="2"/>
      </rPr>
      <t xml:space="preserve"> pode ter também</t>
    </r>
    <r>
      <rPr>
        <b/>
        <sz val="10"/>
        <rFont val="Calibri"/>
        <family val="2"/>
      </rPr>
      <t xml:space="preserve"> outras finalidades mais específicas</t>
    </r>
    <r>
      <rPr>
        <sz val="10"/>
        <rFont val="Calibri"/>
        <family val="2"/>
      </rPr>
      <t xml:space="preserve">, a depender do caso concreto e do momento em que a avaliação é conduzida. Outros possíveis objetivos da ARR são:
   Avaliar, de forma mais ampla, os custos e benefícios da regulação;
  Avaliar impactos específicos sobre o comércio internacional, bem como alternativas para harmonizar diferenças regulatórias desnecessárias;  Avaliar oportunidades de redução de custos e/ou mitigação de impactos sobre grupos específicos, como microempresas e empresas de pequeno porte, sem afetar os objetivos pretendidos;
  Avaliar se novas descobertas científicas afetam a base da intervenção regulatória;
  Avaliar se a implementação da regulação está caminhando conforme o previsto; 
 Avaliar o custo regulatório acumulado, imposto por diferentes regulações do mesmo órgão e/ou sobre os mesmos grupos econômicos;
  Avaliar problemas trazidos pelos agentes econômicos ou de usuários dos serviços prestados. 
A resposta para cada um desses questionamentos pode </t>
    </r>
    <r>
      <rPr>
        <b/>
        <sz val="10"/>
        <rFont val="Calibri"/>
        <family val="2"/>
      </rPr>
      <t xml:space="preserve">ensejar o ajuste do escopo da </t>
    </r>
    <r>
      <rPr>
        <b/>
        <strike/>
        <sz val="10"/>
        <rFont val="Calibri"/>
        <family val="2"/>
      </rPr>
      <t>ser um escopo para a realização de uma</t>
    </r>
    <r>
      <rPr>
        <b/>
        <sz val="10"/>
        <rFont val="Calibri"/>
        <family val="2"/>
      </rPr>
      <t xml:space="preserve"> ARR – a definição de quais questões serão examinadas no âmbito de uma ARR deve ser efetuada à luz do conteúdo da AIR e da natureza da regulação em análise</t>
    </r>
    <r>
      <rPr>
        <sz val="10"/>
        <rFont val="Calibri"/>
        <family val="2"/>
      </rPr>
      <t xml:space="preserve">. A avaliação pode ser utilizada para alcançar diferentes fins, obtendo respostas que vão desde a implementação da intervenção regulatória até seus efeitos. </t>
    </r>
    <r>
      <rPr>
        <b/>
        <sz val="10"/>
        <rFont val="Calibri"/>
        <family val="2"/>
      </rPr>
      <t>Recomenda-se, de qualquer maneira, que a ARR vá além de uma mera análise dos efeitos da regulação e busque sempre avaliar, de maneira abrangente, a relação entre (i.) as premissas adotadas e as constatações efetuadas na AIR e (ii.) os resultados verificados durante a execução da regulação.</t>
    </r>
    <r>
      <rPr>
        <sz val="10"/>
        <rFont val="Calibri"/>
        <family val="2"/>
      </rPr>
      <t xml:space="preserve">  As atividades conduzidas no processo da avaliação são parte fundamental do contínuo aperfeiçoamento regulatório, fornecendo informação fundamental para a tomada de decisão. O conhecimento institucional trazido pela AIR e atualizado pela ARR constrói uma base sólida sobre a qual as decisões regulatórias são tomadas.</t>
    </r>
  </si>
  <si>
    <t>(p. 53) "Recomenda-se, de todo modo, que a ARR vá além da análise dos efeitos da regulação e busque avaliar, de maneira abrangente, a relação entre (i.) as premissas adotadas e as constatações efetuadas na AIR e (ii.) os resultados verificados durante a execução da regulação, nos casos em que a AIR tenha sido realizada pelo regulador."</t>
  </si>
  <si>
    <t>A base do Guia é o estabelecido pelo Decreto 10.411/2020, mas por ter caráter orientativo  não vinculante, optou-se, no Guia, pela adoção de um foco temático mais amplo, apontando, por exemplo, boas práticas internacionais eventualmente não incorporadas pelo normativo. Um exemplo disso é a questão dos diferentes tipos de olhar retrospectivo e de possíveis finalidades da ARR. Assim, não se entendeu pertinente acatar a sugestão de alteração de texto.</t>
  </si>
  <si>
    <r>
      <t>É fundamental que, assim como na AIR, haja flexibilidade na execução da ARR. Avaliações regulatórias ex-ante e ex-post são tarefas complexas, e o estágio de maturidade das ferramentas de melhoria regulatória é variado entre os diferentes órgãos da administração pública. Além disso, as regulações possuem objetivos distintos</t>
    </r>
    <r>
      <rPr>
        <strike/>
        <sz val="10"/>
        <rFont val="Calibri"/>
        <family val="2"/>
      </rPr>
      <t>., e determinar qual é o resultado de interesse de uma regulação é uma escolha de valor: se a avaliação terá como foco o custo poupado ou a redução de uma exposição ao risco por parte de determinado grupo de usuários é uma escolha que pode variar de acordo com o momento político e/ou as preferências do regulador.</t>
    </r>
  </si>
  <si>
    <r>
      <t xml:space="preserve">4.5.1 Abordagens de ARR [...] Por fim, observamos que as diferentes abordagens de ARR diferenciam-se principalmente com relação: (i) </t>
    </r>
    <r>
      <rPr>
        <b/>
        <sz val="11"/>
        <rFont val="Calibri"/>
        <family val="2"/>
      </rPr>
      <t>qual tipo de avaliação a ARR pretende realizar</t>
    </r>
    <r>
      <rPr>
        <sz val="11"/>
        <rFont val="Calibri"/>
        <family val="2"/>
      </rPr>
      <t xml:space="preserve"> e (ii) a que tipo de inferência a ARR poderá fazer. </t>
    </r>
    <r>
      <rPr>
        <b/>
        <sz val="11"/>
        <rFont val="Calibri"/>
        <family val="2"/>
      </rPr>
      <t xml:space="preserve">A definição desses dois pontos é dependente tanto do tempo decorrido da implementação da regulação, como explícito no parágrafo anterior, quanto aos dados disponíveis para avaliação. </t>
    </r>
    <r>
      <rPr>
        <strike/>
        <sz val="11"/>
        <rFont val="Calibri"/>
        <family val="2"/>
      </rPr>
      <t xml:space="preserve">Ou seja, as ARRs podem variar tanto com relação às variáveis dependentes utilizadas, ou seja, ao que será avaliado como com relação a sua pretensão, ou não, de atribuir à regulação de interesse os resultados observados.
</t>
    </r>
    <r>
      <rPr>
        <sz val="11"/>
        <rFont val="Calibri"/>
        <family val="2"/>
      </rPr>
      <t xml:space="preserve">
Quadro 6. ARR: principais variações </t>
    </r>
    <r>
      <rPr>
        <b/>
        <sz val="11"/>
        <rFont val="Calibri"/>
        <family val="2"/>
      </rPr>
      <t>Sugestão de exclusão do quadro.</t>
    </r>
  </si>
  <si>
    <t xml:space="preserve">A base do Guia é o estabelecido pelo Decreto 10.411/2020, mas por ter caráter orientativo  não vinculante, optou-se, no Guia, pela adoção de um foco temático mais amplo, apontando, por exemplo, boas práticas internacionais eventualmente não incorporadas pelo normativo. Um exemplo disso é a questão dos diferentes tipos de olhar retrospectivo e de possíveis finalidades da ARR. Assim, não se entendeu pertinente acatar a sugestão de alteração de texto.
Quanto ao Quadro 6 acredita-se que ele adicione clareza quanto às principais diferenças entre ARRs. Para tentar endereçar o que pareceu ser a preocupação do participante, foi inserido o "E outros indicadores" em substituição ao "OU outros indicadores". </t>
  </si>
  <si>
    <t>(p. 63) "O que será avaliado?
Atingimento dos objetivos e outros impactos"</t>
  </si>
  <si>
    <r>
      <t>4.5.2 O que a ARR vai explicar? Atingimento de Objetivos e demais impactos
 [...]
 Assim, é possível que uma ARR avalie:
 - O objetivo central pretendido</t>
    </r>
    <r>
      <rPr>
        <b/>
        <sz val="10"/>
        <rFont val="Calibri"/>
        <family val="2"/>
      </rPr>
      <t xml:space="preserve"> pela regulação ou ato normativo; </t>
    </r>
    <r>
      <rPr>
        <sz val="10"/>
        <rFont val="Calibri"/>
        <family val="2"/>
      </rPr>
      <t xml:space="preserve">
- Mais de um objetivo </t>
    </r>
    <r>
      <rPr>
        <b/>
        <sz val="10"/>
        <rFont val="Calibri"/>
        <family val="2"/>
      </rPr>
      <t>pretendido pela regulação ou ato normativo;</t>
    </r>
    <r>
      <rPr>
        <sz val="10"/>
        <rFont val="Calibri"/>
        <family val="2"/>
      </rPr>
      <t xml:space="preserve">
 - Outro(s) impacto(s) decorrente(s) de sua implementação, </t>
    </r>
    <r>
      <rPr>
        <b/>
        <sz val="10"/>
        <rFont val="Calibri"/>
        <family val="2"/>
      </rPr>
      <t>como:</t>
    </r>
    <r>
      <rPr>
        <sz val="10"/>
        <rFont val="Calibri"/>
        <family val="2"/>
      </rPr>
      <t xml:space="preserve"> custos acumulados sobre microempresas e empresas de pequeno porte, sobre o comércio internacional, criação de barreiras à entrada, etc. </t>
    </r>
    <r>
      <rPr>
        <b/>
        <sz val="10"/>
        <rFont val="Calibri"/>
        <family val="2"/>
      </rPr>
      <t>– ou seja, questões de competitividade e concorrência causadas pela regulação.</t>
    </r>
  </si>
  <si>
    <t>(p. 64) "Assim, é possível que uma ARR avalie:
 O objetivo central pretendido pela regulação;
 Mais de um objetivo pretendido pela regulação;
 Outro(s) impacto(s) decorrente(s) de sua implementação (e.g., como custos acumulados sobre microempresas e empresas de pequeno porte, sobre o comércio internacional, criação de barreiras à entrada, questões afetas à competitividade e concorrência, etc)."</t>
  </si>
  <si>
    <r>
      <t xml:space="preserve">4.5.3 Que tipo de interferência a ARR pretende fazer: ARR descritiva ou atribucional? 
[...] Mesmo quando não for possível estabelecer uma relação de causa-e-efeito entre a regulação e a variável de interesse, ainda assim é possível conduzir uma avaliação sólida, que levante informações relevantes para a tomada de decisão, trazendo novos elementos que indiquem - ou não - a necessidade e oportunidade de rever a regulação vigente. </t>
    </r>
    <r>
      <rPr>
        <b/>
        <sz val="10"/>
        <rFont val="Calibri"/>
        <family val="2"/>
      </rPr>
      <t>Uma ARR descritiva pode também ser concluída com o entendimento que um estudo mais aprofundado de questões específicas é necessário para tomada de decisão.</t>
    </r>
  </si>
  <si>
    <t xml:space="preserve">Entende-se que os comentários fogem ao escopo do Guia pois tratam da governança regulatória, tema mais amplo do que o objeto do Guia. Entretanto, as sugestões apresentadas poderão ser consideradas no futuro. </t>
  </si>
  <si>
    <t xml:space="preserve">4.2. Por que avaliar Justificativa e Finalidade pretendida com a ARR
(...)
¿ Avaliar a compatibilidade e os impactos específicos sobre grupos específicos, a concorrência e o bem-estar de cidadãos, consumidores e usuários;
¿ Avaliar a existência de infraestruturas essenciais, físicas ou digitais, públicas ou privadas, à realização de certas atividades econômicas e necessidade de conferir e ampliar o acesso não discriminatório ao maior número de agentes econômicos e usuários, observados parâmetros de racionalidade econômica e isonomia nas condições de acesso;
</t>
  </si>
  <si>
    <r>
      <t xml:space="preserve">4.2. Por que avaliar Justificativa e Finalidade pretendida com a ARR
(...)
A ARR também pode ter outras finalidades, a depender do caso concreto e do momento em que a avaliação é conduzida. Outros possíveis objetivos da ARR são:
</t>
    </r>
    <r>
      <rPr>
        <b/>
        <sz val="10"/>
        <rFont val="Calibri"/>
        <family val="2"/>
      </rPr>
      <t>-  Avaliar a compatibilidade e os impactos específicos sobre grupos específicos, a concorrência e o bem-estar de cidadãos, consumidores e usuários;
 -  Avaliar a existência de infraestruturas essenciais, físicas ou digitais, públicas ou privadas, à realização de certas atividades econômicas e necessidade de conferir e ampliar o acesso não discriminatório ao maior número de agentes econômicos e usuários, observados parâmetros de racionalidade econômica e isonomia nas condições de acesso;
(...)</t>
    </r>
  </si>
  <si>
    <t>Com o intuito de reforçar a regulação enquanto instrumento de promoção à concorrência, a ABIPAG sugere que o Guia tenha como escopo a manutenção e a conciliação da regulação com ambientes competitivos, de forma que entraves concorrenciais sejam levados em consideração durante a avaliação da autoridade. Nesse sentido, justifica-se a inclusão da concorrência como um dos objetos da ARR.
Nessa perspectiva, alguns mercados possuem como condição necessária para a atuação de seus agentes o acesso a infraestruturas relevantes pré-existentes, sejam elas físicas ou digitais, públicas ou privadas.
Caso contrário, a restrição de acesso a tais estruturas compromete a entrada de novos competidores em tais mercados e reduz a concorrência, beneficiando injustificadamente incumbentes e prejudicando a liberdade de escolha dos consumidores.
Nesse sentido, destaca-se a experiência do mercado de meios de pagamento na última década. Sob a égide da Lei nº 12.865/13, a regulação propiciou a diminuição de barreiras à entrada através da proporcionalidade regulatória, promoveu o tratamento não discriminatório de seus agentes, inclusive em relação ao acesso às infraestruturas essenciais, e fomentou a concorrência em condições isonômicas
entre seus agentes.
Diante dos resultados positivos colhidos pelos usuários do mercado de meios de pagamento nos últimos anos e em linha com as recomendações da OCDE e práticas adotadas no Reino Unido, a ABIPAG entende que o incentivo da regulação à interoperabilidade e compartilhamento de infraestruturas relevantes, como plataformas digitais, a múltiplos agentes gera maior bem-estar aos varejistas e consumidores.</t>
  </si>
  <si>
    <t>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deixar as orientações o mais gerais possíveis. Deste modo, foi delineado para as situações mais comuns, sem a pretensão de esgotar todas as possibilidades de elementos, insumos, aspectos a serem abordados, métodos ou técnicas possíveis que poderão se adaptar ao caso concreto sob avaliação.</t>
  </si>
  <si>
    <t>Demais Impactos sobre os agentes econômicos e usuários dos serviços (...)_x000D_
_x000D_
Além dos custos, outros impactos relevantes são:_x000D_
_x000D_¿ Impactos sobre a inovação, a concorrência, o comércio internacional e o crescimento de novos mercados;_x000D_
¿ Impactos sobre microempresas e empresas de pequeno porte;_x000D_
¿ Impactos sobre empresas cujas atividades ofertam menor risco regulatório no mercado;_x000D_
¿ Custos de transação;_x000D_
¿ Redução da concorrência;_x000D_
¿ Benefícios ambientais;_x000D_
¿ Aumento de bem-estar;_x000D_
¿ Proteção de direitos fundamentais;_x000D_
¿ Ampliação do acesso de minorias a determinado produto ou serviço._x000D_
_x000D_
Em suma, todas as categorias de impactos indiretos de uma regulação elencadas no Guia Orientativo para Elaboração de AIR são entendidas como demais impactos, e podem ser exploradas na ARR._x000D_</t>
  </si>
  <si>
    <r>
      <t xml:space="preserve">Demais Impactos sobre os agentes econômicos e usuários dos serviços (...)
Além dos custos, outros impactos relevantes são:
- Impactos sobre a inovação, </t>
    </r>
    <r>
      <rPr>
        <b/>
        <sz val="10"/>
        <rFont val="Calibri"/>
        <family val="2"/>
      </rPr>
      <t>a concorrência</t>
    </r>
    <r>
      <rPr>
        <sz val="10"/>
        <rFont val="Calibri"/>
        <family val="2"/>
      </rPr>
      <t xml:space="preserve">, o comércio internacional e o crescimento de novos mercados;
 - Impactos sobre microempresas e empresas de pequeno porte;
</t>
    </r>
    <r>
      <rPr>
        <b/>
        <sz val="10"/>
        <rFont val="Calibri"/>
        <family val="2"/>
      </rPr>
      <t xml:space="preserve"> - Impactos sobre empresas cujas atividades ofertam menor risco regulatório no mercado;</t>
    </r>
    <r>
      <rPr>
        <sz val="10"/>
        <rFont val="Calibri"/>
        <family val="2"/>
      </rPr>
      <t xml:space="preserve">
- Custos de transação;
- Redução da concorrência;
- Benefícios ambientais;
- Aumento de bem-estar;
- Proteção de direitos fundamentais;
- Ampliação do acesso de minorias a determinado produto ou serviço.
Em suma, todas as categorias de impactos indiretos de uma regulação elencadas no Guia Orientativo para Elaboração de AIR são entendidas como demais impactos, e podem ser exploradas na ARR.</t>
    </r>
  </si>
  <si>
    <t>Com o intuito de reforçar a regulação enquanto instrumento de promoção à concorrência, a ABIPAG sugere que o Guia tenha como escopo a manutenção e a conciliação da regulação com ambientes competitivos, de forma que entraves concorrenciais sejam levados em consideração durante a avaliação da autoridade. Nesse sentido, justifica-se a inclusão da concorrência como um dos objetos da ARR.
O Guia atual já tangencia o tema e a ABIPAG acredita que menções explícitas e recorrentes à proporcionalidade regulatória pode exercer um importante papel para incutir tal preocupação na prática regulatória de forma efetiva.
A exemplo do que prega a Comissão Europeia no programa Better Regulation, a ABIPAG entende como essencial a previsão textual do princípio segundo o qual, ao editar normas – e, consequentemente, monitorar e avaliar os seus resultados – deve-se levar em consideração a proporcionalidade dos custos regulatórios e os impactos em micro, pequenas e médios varejistas. Com isso, inclui-se, sempre que possível, decisões de fortalecimento da ação regulatória, quando necessária para mitigar barreiras à entrada ou exceções à aplicação de regras que são desproporcionais para os riscos da atividade.
Similarmente, as diretrizes propostas no Reino Unido, Irlanda do Norte, além da própria OCDE, embasaram o desenvolvimento de manuais específicos para subsidiar análises especialmente voltadas à proporcionalidade regulatória.</t>
  </si>
  <si>
    <t xml:space="preserve">Quanto à 1ª sugestão, entende-se que os impactos sobre a concorrência já estão mencionados dentre os impactos relevantes a serem considerados na ARR.
A 2ª sugestão foi incorporada ao texto. Aproveitou-se para também aprimorar a redação de todos os exemplos.
Quanto à inclusão de "Empresas cujas atividades oferecem menor risco regulatório", nota-se que não parece tratar-se de uma categoria de empresas, como MPEs.  O risco da atividade - e não risco regulatório - deve ser avaliado na decisão por regular, e no nível de restrição a ser imposto pelo regulador, como previsto na L13874 e D10178. </t>
  </si>
  <si>
    <t>Internalizando a ARR na Rotina Regulatória           
d) Disponibilizar pessoal e recursos para suprir a demanda de avaliações
É necessário um maior esclarecimento sobre os desdobramentos da ARR e o fluxo a ser seguido após sua instauração, visto não estar claro como e quando será a participação social na elaboração do relatório final da ARR. Por exemplo:
“Agenda das ARR &gt; Manifestação de interessados sobre a proposta de Agenda de ARR &gt; fase de instrução/coleta de dados &gt; manifestação dos interessados sobre a coleta de dados &gt; relatório final &gt; manifestação social sobre o relatório final &gt; conclusão da ARR.”</t>
  </si>
  <si>
    <t>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as orientações sobre os ponto levantados no item do Guia referente à participação social e transparência, mas sem especificar demasiadamente as orientações, que, entende-se, devem permancer com o caráter mais geral possível. 
Observa-se, ainda, que a ARR é uma prática ainda incipiente no País e sua implementação representa muitos desafios mesmo nos países da OCDE. Assim, entende-se que sua integração no ciclo regulatório  deve ser feita de forma gradual.</t>
  </si>
  <si>
    <t xml:space="preserve">Da AIR à ARR         
A Análise de Impacto Regulatório foi trazido à lume como uma obrigatoriedade a partir da Lei das Agências reguladoras, Lei n° 13.848/2019 e a Lei da Liberdade Econômica, Lei n° 13.874/2019. Denota-se que, com escopo no princípio da intervenção mínima, bem como, na liberdade econômica, a regulação deve possuir uma razão de ser para que se opere em determinado nicho. Ademais, com a nova dinâmica incorporada na sistemática normativa brasileira, com o advento da Lei da Liberdade Econômica, é essencial que a regulação se opere somente naqueles casos que possam ser considerados essenciais, devendo haver espaço para iniciativas de autorregulação em setores que identifiquem oportunidade de estabelecer princípios e condutas a serem seguidos por aquele mercado, a fim de proporcionar ganhos de eficiência e satisfação para a sociedade. 
A complexidade dos setores, e o agigantamento das empresas que atuam em diversos nichos do mercado, urgem de uma simplificação regulatória, bem como um enxugamento da máquina pública, tendo em vista que, em matéria de custeio regulatório, permitir que a regulação se opere indiscriminadamente sinaliza também onerosidade para a Administração Pública. </t>
  </si>
  <si>
    <t>Manifestação traz  comentário; sem propostas de texto  que demande posicionamento.</t>
  </si>
  <si>
    <t>Manifestação traz  comentário, sem propostas de texto  que demande posicionamento. Não restou claro, ademais, o sentido do comentário.</t>
  </si>
  <si>
    <t>(p. 85) "necessário mapear os principais usuários dos resultados e definir que tipo de uso eles poderão fazer com a análise, de modo a ampliar o máximo possível o número de usuários dos resultados. A forma de divulgação das conclusões deve considerar o perfil e as necessidades dos destinatários, incluindo decisores e partes afetadas pela análise."</t>
  </si>
  <si>
    <r>
      <t>quais são os atores sociais que possuem interesse na temática regulatória</t>
    </r>
    <r>
      <rPr>
        <b/>
        <sz val="10"/>
        <rFont val="Calibri"/>
        <family val="2"/>
      </rPr>
      <t xml:space="preserve"> sob análise, bem como eventuais diferenças de porte e risco da atividade dos agentes econômicos, dos modelos de negócios adotados e dos produtos ofertados, de forma a se garantir a análise específica das peculiaridades de atores que oferecem menor risco regulatório, a serem afetados de forma diferenciada pela regulação;</t>
    </r>
  </si>
  <si>
    <t>Contribuições, por unidade de análise</t>
  </si>
  <si>
    <t xml:space="preserve">Além das orientações sobre quando se realizar a ARR, entende-se que os órgãos deveriam manter abertos canais de diálogo com a sociedade e o setor regulado para o recebimento de críticas e sugestões sobre o desempenho das normas. Em face de informações que indiquem o não-cumprimento de seus objetivos ou da geração de impactos negativos não antecipados o órgão procederia a ARR. 
Adicionalmente, a exemplo das boas práticas para o estabelecimento das Agendas Regulatórias, as Agendas de ARR também deveriam ser objeto de consulta pública e participação social. </t>
  </si>
  <si>
    <t>Um dos problemas atuais da implementação da AIR é a definição pouco clara dos problemas regulatórios. Não raramente observa-se a definição do problema regulatório em função da norma que se pretende criar com poucos esforços sendo empreendidos para a caracterização e dimensionamento da situação problema ou análises minimamente aprofundadas sobre alternativas e impactos para o setor regulado.
Diante o exposto, reitera-se a necessidade de uma adequada caracterização do problema regulatório, preferencialmente já na AIR, com indicadores que permitam a mensuração do problema, de forma a possibilitar o seu posterior monitoramento e avaliação dos efeitos da norma.</t>
  </si>
  <si>
    <t xml:space="preserve">Entende-se como oportuno o desenvolvimento de sistemas de monitoramento que permitam um processo contínuo de acompanhamento de indicadores para avaliação do problema regulatório e sua resolução a partir da norma criada. Entende-se que para normativos de significativo impacto sobre a economia, a identificação e o monitoramento de indicadores devam ser obrigatórios para efetivamente possibilitar a realização da ARR.
Considerando a estrutura do Guia, fica estranho a seção tratar de forma conjunta de monitoramento e planejamento da ARR. Entende-se que são etapas de que se apoiam, mas são processos distintos. Sugere-se a separação do monitoramento das análises de ARR. </t>
  </si>
  <si>
    <t>Além da realização de consultas externas, sugere-se que os órgãos reguladores mantenham canais de comunicação abertos com o setor regulado para identificar eventuais normas que não estejam atendendo mais os objetivos propostos ou que estejam ocasionando impactos negativos não identificados/ avaliados na AIR. 
 Entende-se que etapas de participação poderiam ocorrer também nas etapas de seleção e elaboração da agenda de ARR.</t>
  </si>
  <si>
    <t xml:space="preserve">Não fica claro o que o documento pretende por Qualidade dos Dados. 
É importante que os dados a serem empregados nas análises sejam acessíveis para que se possa proceder a verificação das análises realizadas, bem como a realização de análises complementares. </t>
  </si>
  <si>
    <t xml:space="preserve">Embora o Guia indique a necessidade de qualidade dos dados a serem analisados, entre as fontes de dados recomendadas encontra-se “informações disponíveis nas redes sociais”. Tais informações, embora possam ser analisadas, não raramente não são representativas da população o que impossibilita qualquer análise inferencial. 
A recomendação de cautela quanto ao uso de dados administrativos é pertinente a qualquer base de dados secundária a ser empregada nas análises. Em que pese a recomendação, entende-se que essas informações são fontes de dados relevantes para dimensionamento e avaliação dos problemas regulatórios e devem ser empregadas. 
Adicionalmente, sugere-se a complementação dos dados secundários com informações disponíveis em outros órgãos federais (p.ex. RFB, Ministério do Trabalho e Previdência) para complementar as análises e verificar impactos sobre a atividade econômica. 
Adicionalmente, sugere-se que o Guia oriente quanto a oportunidade e conveniência de apropriação e uso de informações de organizações privadas. Diversas organizações da sociedade civil realizam pesquisas periódicas que poderiam ser empregadas para monitorar e avaliar os resultados de regulamentações.
</t>
  </si>
  <si>
    <t xml:space="preserve">Não fica claro se o que se pretende por observação direta e pesquisa de campo. São termos genéricos que remetem ao trabalho de campo a ser realizado por um pesquisador e não a instrumentos de coleta de dados. 
Os instrumentos de coleta de dados recorrentemente empregados seriam o questionário (pesquisas quantitativas) e o roteiro de entrevista (pesquisas qualitativas). A recomendação sobre o processo de redação das perguntas é oportuna.
Considerando que a criação de normas tem por objetivo a solução de um problema regulatório a partir da orientação do comportamento geral dos regulados, cumpre questionar se as técnicas qualitativas citadas são apropriadas para ARR. A realização de estudos de caso, por exemplo, não permite (nem pretende) a extrapolação dos resultados para toda a população. O mesmo é válido para etnografia. Não fica claro qual a técnica pretendida como “observação”. 
</t>
  </si>
  <si>
    <t xml:space="preserve">Além da identificação da norma a ser analisada, sugere-se que o sumário já deixe claro para o leitor o objetivo pretendido pela norma, uma vez que todo o teor do relatório de ARR deverá focar o alcance (ou não) do objetivo proposto.  
Além das normas a serem avaliadas, entende-se que o sumário executivo poderia trazer informações sobre a(s) AIR realizada(s), assim como remeter e eventuais ARRs anteriores sobre a norma. </t>
  </si>
  <si>
    <t xml:space="preserve">A CONEXIS (Sindicato Nacional das Empresas de Telefonia e de Serviço Móvel Celular e Pessoal), entidade que representa as empresas prestadoras de serviços de telecomunicações fixa e móvel no país, vem a V.Sa. reconhecer e cumprimentar a Colenda Secretaria Especial de Produtividade, Concorrência e Comércio Exterior do Ministério da Economia pela promoção da presente Consulta Pública de “Guia Orientativo para Elaboração de Avaliação de Resultado Regulatório – Guia de ARR”, com o intuito de receber críticas e sugestões de melhoria.
A Conexis corrobora o entendimento de que a ARR é uma ferramenta destinada a aperfeiçoar a ação regulatória, contribuindo para a efetividade, eficiência e eficácia da ação estatal. Assim como a Análise de Impacto Regulatório (AIR), requisito considerado na normativa das Agências Reguladoras  e na Declaração de Direitos de Liberdade Econômica , regulamentados por meio do Decreto nº 10.411/2020, também previsto no Regimento Interno da Agência Nacional de Telecomunicações  e na Portaria nº 927/2015 , entendemos ser imprescindível que todas as propostas de normativa e iniciativas regulatórias estejam em linha com a legislação vigente e sejam acompanhadas da respectiva ARR.
Com vistas à melhoria do sistema regulatório brasileiro, a Conexis apresenta a seguir contribuições a determinados itens, conforme destacados a seguir. 
</t>
  </si>
  <si>
    <t xml:space="preserve">Procedimento sugerido para a elaboração da Agenda de ARR
Inserir a seguinte previsão na segunda etapa do modelo constituído para elaboração da Agenda de ARR:Adicionalmente aos critérios já apresentados, sugerimos que sejam também considerados: (i) necessidade de priorização  dos temas prementes do momento; (ii) atualização e consolidação de temáticas correlatas de forma simultânea, permitindo que todas as vertentes que tratem de determinado tema sejam tratadas no mesmo período; e (iii) distribuição dos temas de forma razoável ao longo do tempo, respeitando a máxima eficiência da alocação dos recursos internos e garantindo o prazo necessário para a realização dos estudos e discussões pertinentes ao tema.
Justificativa: É importante que a Agenda de ARR seja eficiente frente as necessidades da sociedade e do órgão regulador que irá executá-la. Por essa razão, sugerimos que os critérios acima também sejam inseridos no presente Guia.
Inserir a seguinte previsão na segunda etapa do modelo constituído para elaboração da Agenda de ARR:
Adicionalmente aos critérios já apresentados, sugerimos que sejam também considerados: (i) necessidade de priorização  dos temas prementes do momento; (ii) atualização e consolidação de temáticas correlatas de forma simultânea, permitindo que todas as vertentes que tratem de determinado tema sejam tratadas no mesmo período; e (iii) distribuição dos temas de forma razoável ao longo do tempo, respeitando a máxima eficiência da alocação dos recursos internos e garantindo o prazo necessário para a realização dos estudos e discussões pertinentes ao tema.
Justificativa: É importante que a Agenda de ARR seja eficiente frente as necessidades da sociedade e do órgão regulador que irá executá-la. Por essa razão, sugerimos que os critérios acima também sejam inseridos no presente Guia.
</t>
  </si>
  <si>
    <t xml:space="preserve">Quais informações devem ser coletadas? 
Alterar o texto conforme abaixo:
Não há uma resposta única apta a determinar quais dados são necessários para avaliar uma intervenção regulatória, atividade que, portanto, deverá ser realizada caso a caso. No entanto, é imprescindível o envolvimento dos .agentes impactos pela regulação, de maneira que avaliem se o conjunto de dados inicialmente é suficiente para realizar a avaliação ou sugerir inclusão de outras informações.
Justificativa: O envolvimento dos agentes afetados é muito importante para receber sugestões de outros dados, como por exemplo iniciativas e resultados de autorregulação setorial que porventura não tenham sido considerados inicialmente, incrementando a análise com o máximo de informações relevantes possível. 
</t>
  </si>
  <si>
    <t xml:space="preserve">Fontes de Dados
Alterar o texto conforme abaixo:
“informações disponíveis nas redes sociais, em caráter complementar, ressalvadas as conhecidas limitações”
Justificativa: As informações disponíveis em redes sociais, apesar de importantes, devem ser utilizadas com cuidado, devido a suas limitações. Além de ser um ambiente relativamente novo, podem tratar de apenas um nicho da população em análise, bem como podem ser manipulados, enviesados e distorcidos, elevando a suscetibilidade a erros. Dessa forma, é necessário definir critérios mais claros sobre quais dados e em quais oportunidades podem ser extraídos de redes sociais.
</t>
  </si>
  <si>
    <t xml:space="preserve">Sumário Executivo 
Incluir texto conforme abaixo:
“O que fazer com os resultados:  o sumário deve indicar claramente as recomendações de política derivadas da ARR. As recomendações podem incluir, por exemplo:”
Justificativa: A sugestão é de não fixar as recomendações do que fazer com os resultados, esclarecendo que, além d.as 5 listadas no texto original, é possível chegar à outras conclusões. Propõe-se um rol exemplificativo, portanto. 
</t>
  </si>
  <si>
    <t>Quanto ao 1º comentário, não foi apresentada sugestão de redação e não ficou clara a relação entre o comentário apresentado e o trecho comentado, restando prejudicada a sua análise.
Quanto ao 2º comentário, a ARR é uma prática ainda incipiente no País e sua implementação representa muitos desafios mesmo nos países da OCDE. Assim, entende-se que sua integração no ciclo regulatório  deve ser feita de forma gradual. Dessa forma, com relação à participação social no âmbito da ARR, embora não haja normativo que determine sua obrigatoriedade,  o Guia conta com uma seção específica a respeito do tema, ressaltando sua importância e trazendo diversas orientações para que os processos de participação sejam efetivos para o regulador e também sejam transparentes e promovam o debate público.</t>
  </si>
  <si>
    <t>3 - Acatado Parcialmente</t>
  </si>
  <si>
    <r>
      <t>Sugere-se alteração da figura 2 (ARR e Ciclo Regulatório). Embora a nota incluída no texto chame a atenção para o fato de que as etapas de consulta pública, audiência pública, fiscalização e monitoramento possam ocorrer em outros momentos do ciclo regulatório, além daquele constante da figura, sugere-se que a figura seja revista, de forma a deixar claro, também na imagem, que tais etapas perpassam todo o ciclo regulatório.</t>
    </r>
    <r>
      <rPr>
        <b/>
        <sz val="10"/>
        <rFont val="Calibri"/>
        <family val="2"/>
      </rPr>
      <t xml:space="preserve"> Além disso, sugere-se, ainda, a alteração de “consulta e/ou audiência pública” para Participação Social, mais abrangente.</t>
    </r>
    <r>
      <rPr>
        <sz val="10"/>
        <rFont val="Calibri"/>
        <family val="2"/>
      </rPr>
      <t xml:space="preserve">
No trecho “Como observamos na Figura 2, o monitoramento e a ARR são os instrumentos utilizados após a elaboração, implementação e fiscalização da regulação”, sugere-se inclusão da referência que embasa o uso do termo “fiscalização da regulação”, bem como a inclusão dessa definição no glossário.</t>
    </r>
  </si>
  <si>
    <t xml:space="preserve">Ser parcial é "natural", o que não é possível é haver conflitos de interesse (i.e., "situação gerada pelo confronto entre interesses públicos e privados, que possa comprometer o interesse coletivo ou influenciar, de maneira imprópria, o desempenho da função pública.") </t>
  </si>
  <si>
    <t xml:space="preserve">O participante apresenta preocupação com a possibilidade de uma ARR que trate de “uma ou mais partes de um ato normativo”, ou seja, que não trate do normativo inteiro, possa não cumprir seu objetivo ( verificar "se a norma criada cumpre os objetivos propostos"). Não fica claro, contudo, se a proposta é pela supressão dessa possibilidade e/ou a inserção de dispositivo que desestimule a ocorrência desse tipo de evento. Observa-se que essa possibilidade está presente no comando do § 1º, art. 13, do Decreto nº10.411, de 2020. 
Na prática, é esperado que a qualidade das ARRs produzidas varie  entre órgãos /entidades e ao longo do tempo. A evolução do uso da ferramenta carrega consigo uma mudança cultural e institucional; sendo, portanto, gradativa. Durante este processo,  a atuação do mercado regulado, sociedade civil e academia pode trazer contribuições fundamentais para o aperfeiçoamento das análises produzidas. </t>
  </si>
  <si>
    <t xml:space="preserve">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as orientações sobre os ponto levantados no item do Guia referente à participação social e transparência nesse item (2.4), mas sem especificar demasiadamente as orientações, que, entende-se, devem permancer com o caráter mais geral possível. </t>
  </si>
  <si>
    <t xml:space="preserve">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as orientações sobre os ponto levantados no item do Guia referente à participação social e transparência, no item específico que trata disso (2.4),  mas sem especificar demasiadamente as orientações, que, entende-se, devem permancer com o caráter mais geral possível. </t>
  </si>
  <si>
    <t>Quanto ao ponto "é importante que se estabeleça em formato de cronograma, o momento exato em que será realizado o monitoramento e a ARR, incluindo sua previsão na Agenda Regulatória", acredita-se que a prescritividade excessiva compromete a otimização da ferramenta e o seu efetivo uso. Logo, o Guia, que tem caráter orientativo, evita entrar em questões de caráter mais procedimental, como a sugerida. Também se observa que não é uma demanda do Decreto incluir no texto do ato normativo o prazo para condução da ARR.
Quanto ao ponto "é imperiosa a definição dos critérios objetivos e subjetivos que deverão ser levados em consideração para a realização da ARR", avalia-se como impossível a definição exaustiva de critérios idênticos a serem considerados em todos os casos de ARR. A proposta do Guia é orientar, não limitar ou prescrever. Nesse contexto, é possível identificar ao longo do Guia a indicação de diversos critérios a considerar, tais como os presentes no Anexo I, no qual se descrevem as questões para orientar a elaboração do realtório de ARR.
Sobre a proposta de alteração do 3º parágrafo do item (de "não sendo demanda do Decreto" para "sendo também demanda do Decreto"), informa-se que o texto final foi alterado para melhor clareza.</t>
  </si>
  <si>
    <t>(p. 18) " As partes afetadas e interessadas têm se manifestado com relação à necessidade de modificação ou revogação da regulação, apresentando evidências quanto a problemas experimentados na aplicação e cumprimento da regulação?"</t>
  </si>
  <si>
    <t xml:space="preserve">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as orientações sobre os ponto levantados no item do Guia referente à participação social e transparência, no item específico que trata do tema (2.4), mas sem especificar demasiadamente as orientações, que, entende-se, devem permancer com o caráter mais geral possível. </t>
  </si>
  <si>
    <t xml:space="preserve">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as orientações sobre os ponto levantados no item do Guia referente à participação social e transparência, no item que trata do tema (2.4),  mas sem especificar demasiadamente as orientações, que, entende-se, devem permancer com o caráter mais geral possível. </t>
  </si>
  <si>
    <t xml:space="preserve">O atual arcabouço legal do país não determina que a agenda de ARR siga as agendas regulatórias bianuais e não cabe ao Guia tornar isso obrigatório. Ademais, vale lembrar que a elaboração da Agenda de ARR, como processo instuticionalizado, ainda terá início na Administração Pública Federal expandida e um processo gradativo de aperfeiçoamento deve ser esperado ao longo do tempo.
De fato, a sinergia entre as agendas de ARR e regulatória foi mencionada no item 3.3.1 (" Como um instrumento de planejamento com foco na previsibilidade e transparência do processo regulatório, a agenda de ARR pode se beneficiar do aprendizado obtido com a elaboração da Agenda Regulatória, instrumento com o qual órgãos e entidades federais possuem maior experiência. A discussão das duas agendas pode inclusive ocorrer de forma conjunta, diante da sinergia que existe entre elas e diante da necessidade dos órgãos e entidades em planejar adequadamente o uso de seus recursos, especialmente recursos humanos."). No entanto, o Decreto se aplica aos órgãos e entidades da administração pública federal como um todo, e não apenas às agências reguladoras. Além disso, as agências possuem experiências distintas com AIR, ARR e agenda regulatória, não cabendo ao Guia tentar vincular os dois instrumentos. 
Sobre a necessidade de verificação quanto à necessidade de atualização do estoque regulatório, o Guia contém um box sobre o art.14 para evitar possível confusão com "avaliação programada". </t>
  </si>
  <si>
    <t>O Guia é um documento não vinculante que busca orientar os reguladores, com flexibilidade, e possibilitando adaptações aos casos  e situações concretas. Por ser não vinculante, não é possível tornar obrigatória quaisquer uma de suas recomendações. Assim, entende-se como pertinente reforçar a importância dos pontos levantados, mediante ajustes na redação original proposta, mas sem especificar demasiadamente as orientações, que, entende-se, devem permancer com o caráter mais geral possível. 
Neste caso, a consulta e interação com órgãos de atuação transversal como o CADE, a SEAE/SEPEC/ME e a ANPD, pode ser útil.</t>
  </si>
  <si>
    <t xml:space="preserve">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as orientações sobre o ponto levantado, inclusive no item do Guia referente à participação social e transparência, mas sem especificar demasiadamente as orientações, que, entende-se, devem permancer com o caráter mais geral possível. 
</t>
  </si>
  <si>
    <t>O Guia é um documento não vinculante que busca orientar os reguladores, com flexibilidade, e possibilitando adaptações aos casos  e situações concretas. Por ser não vinculante, não é possível tornar obrigatória quaisquer uma de suas recomendações. Assim, entende-se como pertinente deixar as regras o mais gerais possíveis. Ademais, elementos afetos à participação social estão trabalhados em seção específica (2.4) , ficando a critério do regulador fazer uso do cardápio disponível.</t>
  </si>
  <si>
    <t xml:space="preserve">Entende-se como pertinente a inclusão de orientação sobre maior cautela na utilização das informações disponíveis nas redes sociais e sobre a institucionalização da geração, tratamento e guarda de dados. </t>
  </si>
  <si>
    <r>
      <t>A base do Guia é o estabelecido pelo Decreto 10.411/2020, mas por ter caráter orientativo  não vinculante, optou-se, no Guia, pela adoção de um foco temático mais amplo, apontando, por exemplo, boas práticas internacionais eventualmente não incorporadas pelo normativo. Um exemplo disso é a questão dos diferentes tipos de olhar retrospectivo e de possíveis finalidades da ARR. Assim, não se entendeu pertinente acatar a sugestão de alteração de texto.
De fato, pela definição de regulação adotada no Guia, não faz sentido incluir "regulação ou ato normativo" na passagem indicada. Pode-se enfatizar competitividade e concorrência, por serem transversais.</t>
    </r>
    <r>
      <rPr>
        <strike/>
        <sz val="10"/>
        <color rgb="FFFF0000"/>
        <rFont val="Calibri"/>
        <family val="2"/>
      </rPr>
      <t/>
    </r>
  </si>
  <si>
    <t xml:space="preserve">1) Quanto à proposta de alteração na definição de AIR, a sugestão não foi acolhida sob pena de torná-la diferente daquela presente no Decreto nº 10.411, de 2020, que efetivamente "regulamenta a análise de impacto regulatório" na Adminitração Pública Federal.
2) Por seu turno, custos de conformidade compreendem a maior parte dos custos diretos da regulação, mas não são considerados custos administrativos ou carga administrativa. Custos administrativos/carga administrativa são os custos do setor produtivo com a realização de atividades administrativas necessárias para cumprir com as obrigações de informação previstas na regulação. Obrigações de informação (IO) são as obrigações relativas ao fornecimento de informações e dados para o setor público ou terceiros, incluindo preenchimento e envio de relatórios, disponibilização de informações para inspeção, notificação de atividades, dentre outras (fonte: tipologia do CEPS (Centre For European Policy Studies), também adotada no Guia de AIR). </t>
  </si>
  <si>
    <t>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as orientações sobre os ponto levantados no item do Guia referente à participação social e transparência, mas sem especificar demasiadamente as orientações, que, entende-se, devem permancer com o caráter mais geral possível. Também foi considerado pertinente ampliar a possibilidade de consulta a outros órgãos e entidades.</t>
  </si>
  <si>
    <t xml:space="preserve">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que as orientações devem permancer com o caráter mais geral possível.  </t>
  </si>
  <si>
    <t>A base do Guia é o estabelecido pelo Decreto 10.411/2020, mas por ter caráter orientativo  não vinculante, optou-se, no Guia, pela adoção de um foco temático mais amplo, apontando, por exemplo, boas práticas internacionais eventualmente não incorporadas pelo normativo. Assim, entende-se como pertinente reforçar as orientações sobre os ponto levantados no item do Guia referente à participação social e transparência, mas sem especificar demasiadamente as orientações, que, entende-se, devem permancer com o caráter mais geral possível. Também foi considerado pertinente ampliar a possibilidade de consulta a outros órgãos e entidades. No mesmo sentido, foram inseridas questão sobre participação social no item "4.1 Sumário Executivo" do  ANEXO I - QUESTÕES PARA ORIENTAR A ELABORAÇÃO DO RELATÓRIO DE ARR.</t>
  </si>
  <si>
    <t>O Guia já propõe que sejam considerados o tempo e os recursos necessários para a realização das consultas e a análise das contribuições, de modo que a abrangência da participação social seja proporcional à importância da intervenção regulatória sob avaliação. Inclsuive, o Guia ressalta a recomendação da OCDE de que, caso a intervenção regulatória envolva questões técnicas e/ou complexas, ou seja de baixo impacto, a realização de consulta ao público poderia ser mais seletiva. Não caberia, portanto, sua inserção no presente trecho do guia.
Além disso, quanto à inclusão de "Empresas cujas atividades oferecem menor risco regulatório", nota-se que não parece tratar-se de uma categoria de empresas, como MPEs.  O risco da atividade - e não risco regulatório - deve ser avaliado na decisão por regular, e no nível de restrição a ser imposto pelo regulador, como previsto na Lei nº 13874 e Decreto nº 10178.</t>
  </si>
  <si>
    <t>Entende-se pertinente incluir no Sumário Executivo a questão sobre as partes afetadas pela regulação, a fim de facilitar ao eventual leitor a identificação de interesse para continuidade da leitura do Relatório. Não cabem, entretanto, maiores detalhes sobre o conteúdo de eventual realização de participação social (o "quem participou"), sob pena de desvirtuar a abrangência e objetivo deste item do Relatório.</t>
  </si>
  <si>
    <t xml:space="preserve">Entende-se pertinente ajustar o texto para refletir o entendimento de que a fiscalização é concomitante ao monitoramento e avaliação.
Fiscalização: Em um sentido amplo, a etapa de fiscalização do ciclo regulatório compreende as diferentes atividades desempenhadas por órgãos e entidades reguladoras cujo objetivo é promover o cumprimento das regulações e alcançar os resultados pretendidos. Dentre essas atividades, destaca-se: vistorias, coleta e análise de informações, orientações e prevenção, aplicação de multas, dentre outras (OCDE, 2014, p.11). Incluir citação: OECD (2014), Regulatory Enforcement and Inspections, OECD Best Practice Principles for Regulatory Policy, OECD Publishing, Paris, https://doi.org/10.1787/9789264208117-en. </t>
  </si>
  <si>
    <t xml:space="preserve">(p. 30) "Recomenda-se que a Administração, como boa prática, se requerida, esteja preparada para motivar seu entendimento no sentido da desnecessidade da realização da ARR."
(p. 32) "No caso da ARR que deverá ser feita após três anos do ato normativo cuja AIR tenha sido dispensada em razão de urgência, não terá havido, como parte integrante do relatório de AIR, a descrição “das formas de monitoramento e de avaliação a serem adotadas” conforme o previsto no art. 6º, XII, do Decreto nº 10.411/2020). Nesse caso, poderá ser mais difícil conduzir a ARR, sendo recomendável que tão logo quanto possível, seja dado início ao planejamento da ARR e/ou sejam avaliadas formas de monitoramento, de modo que, quando da condução da ARR, haja mais dados disponíveis."            </t>
  </si>
  <si>
    <t>(p. 34) "Para cada indicador selecionado, é necessário estabelecer a frequência de seu monitoramento, bem como da eventual publicização parcial de seus resultados, a fim de que os agentes interessados possam, eventualmente, contribuir para a validação e o aperfeiçoamento dos dados apresentados. A determinação da periodicidade deve ser feita considerando:"
(p. 32 e 33) "Durante o planejamento, devem ser definidos os órgãos públicos que serão responsáveis pelo monitoramento, bem como o eventual suporte privado que poderá ser utilizado. Ao final, recomenda-se que seja elaborado o Plano de Monitoramento, do qual deverão constar: (i) os indicadores selecionados; (ii) a periodicidade de seu monitoramento e da eventual divulgação de resultados preliminares parciais para as partes interessadas e (iii) as ferramentas que deverão ser utilizadas para coletar os dados. Estes três itens serão tratados a seguir.
Recomenda-se ainda que sejam elencados os eventuais órgãos e entidades que poderiam perceber impactos relevantes intersetoriais ou ser aptos a produzir contribuições relevantes, de forma a se desenhar a possivel  governança regulatória adequada para cada caso. Nesse sentido, órgãos e entidades com competências  transversais, como o CADE, a SEAE e a ANPD, dentre outros, também estão aptos a ser consultados ao longo dos processos de ARR.  Por fim, vale observar que  o próprio plano de monitoramento pode ser objeto de  consulta pública."</t>
  </si>
  <si>
    <t>(p. 34) "Recomenda-se ainda que sejam elencados os eventuais órgãos e entidades que poderiam perceber impactos relevantes intersetoriais ou ser aptos a produzir contribuições relevantes, de forma a se desenhar a possivel  governança regulatória adequada para cada caso. Nesse sentido, órgãos e entidades com competências  transversais, como o CADE, a SEAE e a ANPD, dentre outros, também estão aptos a ser consultados ao longo dos processos de ARR.  Por fim, vale observar que  o próprio plano de monitoramento pode ser objeto de  consulta pública."</t>
  </si>
  <si>
    <t>As propostas relacionam-se à inclusão de questões específicas relacionadas à participação social na construção dos indicadores, MPE e competitividade. Perguntas mais específicas dependem da finalidade pretendida com a ARR, não sendo possível responder tudo em um único exercício avaliativo. O checklist deve ser utilizado para auxiliar no mapeamento dos impactos independentemente da finalidade pretendida com a ARR.
No que diz respeito aos impactos sobre a concorrência, entendeu-se pertinente reforçar o texto para recomendar maior interação com órgãos relacionados ao tema, como SEAE, ANPD e CADE.</t>
  </si>
  <si>
    <t>1 - Texto ou ideia já presente</t>
  </si>
  <si>
    <t>Não acatado + Fora do escopo</t>
  </si>
  <si>
    <t>Texto Presente + Acatado + Parcialmente Acatado</t>
  </si>
  <si>
    <t>(p. 32 e 33) "Durante o planejamento, devem ser definidos os órgãos/áreas públicos que serão responsáveis pelo monitoramento, bem como o eventual suporte privado que poderá ser utilizado. Ao final, recomenda-se que seja elaborado o Plano de Monitoramento, do qual deverão constar: (i) os indicadores selecionados; (ii) a periodicidade de seu monitoramento e da eventual divulgação de resultados preliminares parciais para as partes interessadas e (iii) as ferramentas que deverão ser utilizadas para coletar os dados. Estes três itens serão tratados a seguir.
Recomenda-se ainda que sejam elencados os eventuais órgãos e entidades que poderiam perceber impactos relevantes intersetoriais ou ser aptos a produzir contribuições relevantes, de forma a se desenhar a  governança adequada para cada caso. Nesse sentido, órgãos e entidades com competências  transversais, como o CADE, a SEAE e a ANPD, dentre outros, também estão aptos a ser consultados ao longo dos processos de ARR.  Por fim, vale observar que  o próprio plano de monitoramento pode ser objeto de  consulta pública."</t>
  </si>
  <si>
    <r>
      <t>(p. 27) "É importante os órgãos e entidades considerarem a abertura de canais de comunicação permanentes com o setor regulado para, dentre outras possibilidades,  identificar eventuais normas que não estejam atendendo mais os objetivos propostos ou que estejam ocasionando impactos negativos não identificados na AIR."
(p. 38) "(ii) por consultas às áreas técnicas do órgão ou entidade (Consulta interna), bem como consultas</t>
    </r>
    <r>
      <rPr>
        <strike/>
        <sz val="10"/>
        <rFont val="Calibri"/>
        <family val="2"/>
      </rPr>
      <t xml:space="preserve"> por meio de expedição de ofíci</t>
    </r>
    <r>
      <rPr>
        <sz val="10"/>
        <rFont val="Calibri"/>
        <family val="2"/>
      </rPr>
      <t>o a outros órgãos ou entidades da Administração Pública, em especial com competências transversais, como de defesa da concorrência, do consumidor e de proteção de dados;"
( p. 38/39) "Importante: a elaboração da Agenda de ARR não dispensa o regulador de estar atento a mudanças estruturais e tecnológicas no setor que podem, rapidamente, alterar as condições de aplicação de determinada regulação. Sugere-se ao regulador que considere a criação de mecanismos participativos, claros e transparentes, com a abertura de canais regulatórios acionáveis pelos agentes privados para alertarem sobre alterações estruturais ou tecnológicas em seus setores."</t>
    </r>
  </si>
  <si>
    <t>(p. 47/48) "O Decreto nº 10.411/2020 (art. 12, § 5º) determina que o relatório de ARR seja disponibilizado no sítio eletrônico do órgão ou entidade, exceto nas hipóteses de restrição de acesso previstas na Lei de Acesso à Informação (Lei nº 12.527/2011). Como explicado nas seções precedentes, o responsável pela ARR poderá efetuar a coleta de dados primários junto ao setor regulado. Além disso, como será exposto no tópico a seguir, a prática nacional e internacional recomenda que sejam realizados processos de participação social em diferentes momentos da elaboração do relatório de ARR. Diante desse cenário, é necessário um cuidado com a identificação, ea proteção e o adequado tratamento de dados sigilosos e pessoais.
(....)
Sempre que proceder ao tratamento de dados pessoais, a entidade ou órgão responsável pela ARR deverá estruturar-se para atuar em estrita conformidade à Lei Federal nº 13.709/2018 – em particular, a seu Capítulo IV, que disciplina o tratamento de dados pessoais pelo Poder Público. 
Os servidores públicos responsáveis pela coleta e tratamento de dados e pela elaboração do Relatório de ARR devem receber treinamento específico e adequado para observar essas e outras normas eventualmente aplicáveis. Como estratégia de mitigação de riscos, também é recomendável, quando possível, a anonimização dos dados sensíveis coletados. 
Caso constem no Relatório de ARR informações pessoais, sensíveis, reservadas ou sigilosas, a autoridade responsável pela ARR deverá tomar medidas apropriadas para protegê-las – sendo, inclusive possível determinar que o documento seja sujeito à restrição de acesso, nos termos do disposto da Lei n. 12.527, de 18 de novembro de 2011. Ressalta-se, todavia, que o sigilo integral Relatório de ARR deve ser decretado apenas em situações excepcionais, devendo-se priorizar, sempre que possível, uma restrição de acesso parcial, circunscrita ao trecho do qual constem as informações pessoais, sensíveis, reservadas ou sigilosas. (...)"</t>
  </si>
  <si>
    <t>(p. 66) "Além dos custos, outros impactos relevantes são aqueles sobre: 
 a inovação;
 a concorrência;
 o comércio internacional;
 microempresas e empresas de pequeno porte;
 os custos de transação;
 o meio ambiente;
 o bem-estar;
  os direitos fundamentais;
 o acesso de minorias a determinado produto ou serviço. "</t>
  </si>
  <si>
    <t>(p. 8) "4 O ciclo regulatório é utilizado para reforçar o aspecto de integração e continuidade entre as diferentes etapas da vida de uma regulação. Embora a sequência seja importante, na prática, algumas das etapas costumam ocorrer de forma concomitante, estendendo-se por outras etapas, como pode ser o caso das participação social, fiscalização e monitoramento."
(p. 15) "OECD (2014), Regulatory Enforcement and Inspections, OECD Best Practice Principles for Regulatory Policy, OECD Publishing, Paris, https://doi.org/10.1787/9789264208117-en." 
(p. 91) "Fiscalização: em um sentido amplo, a etapa de fiscalização do ciclo regulatório compreende as diferentes atividades desempenhadas por órgãos e entidades reguladoras cujo objetivo é promover o cumprimento das regulações e alcançar os resultados pretendidos. Dentre essas atividades, destacam-se vistorias, coleta e análise de informações, orientações e prevenção, aplicação de multas, dentre outras (OCDE, 2014, p.11)."</t>
  </si>
  <si>
    <t>Entende-se que a questão da MPE (utilizada como justificvativa) é um tema transversal e está presente em todo o Guia. Também vale lembrar que existem outros normativos sobre risco da atividade (Lei nº 13874 e Decreto nº 10178).</t>
  </si>
  <si>
    <t xml:space="preserve">A ideia já está presente no restante do texto. Além disso, quanto à questão do risco, nota-se que não parece tratar-se de uma categoria de empresas, como MPEs.  O risco da atividade - e não risco regulatório - deve ser avaliado na decisão por regular, e no nível de restrição a ser imposto pelo regulador, como previsto na Lei nº 13874 e Decreto nº 10178. De outra forma, o tratamento diferenciado para pequenas empresas (Lei Complemntar nº 123). É um tema tranversal, por isso é tratado como tal. </t>
  </si>
  <si>
    <t>(p. 65) "Como já mencionado, grande parte da experiência internacional concentra-se em avaliar os custos, acumulados ou não, sobre determinados grupos da sociedade (OCDE, 2017; 2018)."
(p. 79) "OCDE (2017). Government at Glance, OECD Publishing, Paris.
OCDE (2018). Ex-post assessment of regulation: Practices and lessons from OECD countries, OECD Publishing, Paris."</t>
  </si>
  <si>
    <t>Consulta Pública do “Guia Orientativo para Elaboração de Avaliação de Resultado Regulatório – Guia de ARR”, Out-Nov/2021, Contribuições, Análise e Considerações e Ajustes Finais</t>
  </si>
  <si>
    <t>Parág. ao qual o Comentário  se refere</t>
  </si>
  <si>
    <t>Nº da Contrib.</t>
  </si>
  <si>
    <t>Título do Comentário dado pelo Participante</t>
  </si>
  <si>
    <t>Com arquivo adicional e apartado?</t>
  </si>
  <si>
    <t>Nº do Participante</t>
  </si>
  <si>
    <r>
      <t xml:space="preserve">Posicionamento do Grupo ARR sobre a Contribuição do Participante
 </t>
    </r>
    <r>
      <rPr>
        <sz val="10"/>
        <color theme="0"/>
        <rFont val="Calibri"/>
        <family val="2"/>
      </rPr>
      <t>(ME, Agências Reguladoras, Inmetro e UERJ-REG)</t>
    </r>
  </si>
  <si>
    <t>Estatísticas da Consulta Pública do “Guia de ARR”, Out-Nov/2021</t>
  </si>
  <si>
    <r>
      <t>4.4.Objetivos da Regulação
Uma vez indicada a regulação que será analisada e explicado o seu contexto, o passo seguinte da ARR consiste em identificar os objetivos da regulação. Este é um dos itens centrais da ARR, pois, para avaliar se a regulação alcançou os objetivos originalmente pretendidos, é necessário saber quais eram estes objetivos.
Nos casos em que houver uma AIR para utilizar como base, esta seção deve considerar o(s) objetivo(s) declarado(s) na AIR. Nos casos em que não foi feita uma AIR, deve-se tentar inferir os objetivos da regulação a partir de documentos disponíveis, tais como:
¿ Exposição de motivos do ato normativo;
¿ Notas técnicas;
¿ Documentos de consultas e audiências públicas;
¿ Relatórios de órgãos de controle que possam ter motivado o ato normativo
¿ Relató</t>
    </r>
    <r>
      <rPr>
        <b/>
        <sz val="10"/>
        <rFont val="Calibri"/>
        <family val="2"/>
      </rPr>
      <t>rio ou manifestações oficiais realizadas por algum dos atores afetados; e
¿ Litera</t>
    </r>
    <r>
      <rPr>
        <sz val="10"/>
        <rFont val="Calibri"/>
        <family val="2"/>
      </rPr>
      <t xml:space="preserve">tura técnica especializada. 
</t>
    </r>
  </si>
  <si>
    <t>Sugere-se incluir, no texto, a referência que embasa a afirmação “Como já mencionado, grande parte da experiência internacional concentra-se em avaliar os custos, acumulados ou não, sobre determinados grupos da sociedade.”
Sugere-se excluir o trecho “Dessa forma, um primeiro candidato a compor a avaliação de “demais impactos” é, justamente, o componente dos custos regulatórios diretos observados, sendo esta uma categoria difícil de ficar de fora em qualquer tipo de avaliação retrospectiva. “ O trecho dá um caráter quase obrigatório à mensuração da carga administrativa em todas as ARRs realizadas. A nosso ver, a importância de mensurar a carga administrativa está estabelecida pelo texto sem a necessidade desse trecho, cuja manutenção acreditamos que possa limitar os responsáveis pela ARR na seleção de quais são os impactos mais adequados para compor o conjunto de "demais impactos" aplicáveis a cada caso concreto.</t>
  </si>
  <si>
    <t>A participante "reforça a necessidade de se garantir o caráter não vinculante" do Guia. Assim, considerando que os procedimentos recomendados no Guia são de caráter não vinculante, como destacado na 1ª página do documento, entende-se que a proposição já está atendida.</t>
  </si>
  <si>
    <r>
      <t xml:space="preserve">A ARR é realizada com os subsídios obtidos através do monitoramento das etapas de implementação e fiscalização regulatória. O Manual Operacional diz que “é por meio do monitoramento e da ARR que se obtêm subsídios para a avaliação e revisão de um ato normativo vigente, sendo ambos instrumentos de qualidade regulatória direcionados ao estoque regulatório do órgão ou entidade, ou seja, atuando de forma complementar à AIR no ciclo regulatório”.
Desse modo, </t>
    </r>
    <r>
      <rPr>
        <b/>
        <sz val="10"/>
        <rFont val="Calibri"/>
        <family val="2"/>
      </rPr>
      <t>é importante que se estabeleça em formato de cronograma, o momento exato em que será realizado o monitoramento e a ARR, incluindo sua previsão na Agenda Regulatória</t>
    </r>
    <r>
      <rPr>
        <sz val="10"/>
        <rFont val="Calibri"/>
        <family val="2"/>
      </rPr>
      <t xml:space="preserve"> da referida Agência Reguladora, bem como,</t>
    </r>
    <r>
      <rPr>
        <b/>
        <sz val="10"/>
        <rFont val="Calibri"/>
        <family val="2"/>
      </rPr>
      <t xml:space="preserve"> é imperiosa a definição dos critérios objetivos e subjetivos que deverão ser levados em consideração para a realização da ARR.</t>
    </r>
    <r>
      <rPr>
        <sz val="10"/>
        <rFont val="Calibri"/>
        <family val="2"/>
      </rPr>
      <t xml:space="preserve">
Isto, pois, são etapas importantes para garantir a revisão e revogação de normas que já não possuem eficácia, fazendo que o processo regulatório seja o mais assertivo e coerente, possível, adequado à realidade circunstancial e atual dos regulados. O acompanhamento periódico, portanto, conseguirá promover a adequação da regulação à realidade fática do regulado conferindo resultados positivos a sociedade.
Sobre o prazo para realizar ARR, há previsão legal apenas para os casos em que houve dispensa de AIR por urgência, sendo de 3 anos após a promulgação do ato normativo. </t>
    </r>
    <r>
      <rPr>
        <b/>
        <sz val="10"/>
        <rFont val="Calibri"/>
        <family val="2"/>
      </rPr>
      <t>Sugere-se que tal procedimento seja adotado também para os casos em que restar comprovado, na etapa de monitoramento, que os resultados esperados não estão sendo atingidos</t>
    </r>
    <r>
      <rPr>
        <sz val="10"/>
        <rFont val="Calibri"/>
        <family val="2"/>
      </rPr>
      <t xml:space="preserve"> e/ou que se mostrarem prejudiciais, inclusive economicamente, às partes impactadas, contrariando a expectativa trazida pelo órgão na AIR. Assim como, </t>
    </r>
    <r>
      <rPr>
        <b/>
        <sz val="10"/>
        <rFont val="Calibri"/>
        <family val="2"/>
      </rPr>
      <t>seja adotado quando o tempo de realização da AIR e edição do ato normativo seja considerado longo</t>
    </r>
    <r>
      <rPr>
        <sz val="10"/>
        <rFont val="Calibri"/>
        <family val="2"/>
      </rPr>
      <t xml:space="preserve">, tendo em vista evoluções tecnológicas e guardada as devidas características do segmento e do mercado que pretende regular.
</t>
    </r>
    <r>
      <rPr>
        <b/>
        <sz val="10"/>
        <rFont val="Calibri"/>
        <family val="2"/>
      </rPr>
      <t>Sugere-se também da definição de um período máximo para finalização dos trabalhos de ARR</t>
    </r>
    <r>
      <rPr>
        <sz val="10"/>
        <rFont val="Calibri"/>
        <family val="2"/>
      </rPr>
      <t xml:space="preserve">, para garantir segurança jurídica e eficiência administrativa.
</t>
    </r>
    <r>
      <rPr>
        <b/>
        <sz val="10"/>
        <rFont val="Calibri"/>
        <family val="2"/>
      </rPr>
      <t>Propõe-se a alteração do texto do 3º parágrafo conforme abaixo:</t>
    </r>
    <r>
      <rPr>
        <sz val="10"/>
        <rFont val="Calibri"/>
        <family val="2"/>
      </rPr>
      <t xml:space="preserve">
Note que esta recomendação de realização da ARR decorre de boas práticas internacionais, sendo também demanda do Decreto nº 10.411/2020. Vimos no item 1.2. que, embora regulação seja um conceito mais amplo, a obrigatoriedade em conduzir a ARR – e a AIR – está relacionada à atividade de edição, alteração e revogação de atos normativos. O Decreto nº 10.411/2020, que impõe a necessidade de ARR, tem sua origem na Lei das Agências e na Lei de Liberdade Econômica – Leis federais nº 13.848 e 13.874, ambas de 2019. Nestes normativos é instituída a obrigatoriedade da AIR antes da edição, alteração e revogação de atos normativos de interesse geral, conforme segue: (...).
Justificativa: A construção do parágrafo parece estar contraditória, na medida em que se diz na primeira frase que não decorre de demanda do Decreto nº. 10.411/2020 e na sequência informa que é uma imposição do referido Decreto. O decreto prevê a ARR.</t>
    </r>
  </si>
  <si>
    <r>
      <t>A agenda de ARR
Alterar o texto conforme abaixo:
Como sugestão, elaborou-se um procedimento modelo constituído por quatro etapas, a saber: (i) identificação das intervenções regulatórias que poderiam ser submetidas a uma ARR; (ii) seleção das intervenções regulatórias que deveriam ser submetidas a ARR naquele quadriênio ou</t>
    </r>
    <r>
      <rPr>
        <b/>
        <sz val="10"/>
        <rFont val="Calibri"/>
        <family val="2"/>
      </rPr>
      <t xml:space="preserve"> biênio; (</t>
    </r>
    <r>
      <rPr>
        <sz val="10"/>
        <rFont val="Calibri"/>
        <family val="2"/>
      </rPr>
      <t>iii) elaboração da Agenda de ARR; (iv</t>
    </r>
    <r>
      <rPr>
        <b/>
        <sz val="10"/>
        <rFont val="Calibri"/>
        <family val="2"/>
      </rPr>
      <t>)disponibilização da Agenda de ARR para Consulta Pública; e</t>
    </r>
    <r>
      <rPr>
        <sz val="10"/>
        <rFont val="Calibri"/>
        <family val="2"/>
      </rPr>
      <t xml:space="preserve"> (v) aprovação e publicação da Agenda no sítio eletrônico do respectivo órgão ou entidade.  Na figura abaixo, segue sistematizada uma sugestão de procedimento.
Justificativa: A Consulta Pública, no âmbito da Agenda de ARR, é primordial para garantir a participação social no processo, além do princípio da transparência, uma vez que é a melhor forma conhecida para que agentes econômicos e usuários do serviço possam indicar regulações do seu interesse para que sejam analisadas por ARR.
</t>
    </r>
  </si>
  <si>
    <r>
      <t xml:space="preserve">A ARR pode fornecer soluções relevantes para a modificação ou a eliminação das regulações atuais, além de lançar luz sobre novas questões regulatórias em que os órgãos e as entidades devem se concentrar. Quando a sua recomendação é por uma revisão da regulação, a ARR contribui para o encerramento provisório do ciclo regulatório que (re)começa com a identificação de um problema e a condução de uma AIR. A ARR também pode recomendar pela manutenção da regulação sem, ou com pequenos ajustes, mantendo a regulação entre as etapas de fiscalização e monitoramento até a próxima ARR.
</t>
    </r>
    <r>
      <rPr>
        <b/>
        <sz val="10"/>
        <rFont val="Calibri"/>
        <family val="2"/>
      </rPr>
      <t xml:space="preserve">Recomenda-se, de todo modo, que a ARR vá além de uma mera análise dos efeitos da regulação e busque sempre avaliar, de maneira abrangente, a relação entre (i.) as premissas adotadas e as constatações efetuadas na AIR e (ii.) os resultados verificados durante a execução da regulação.
</t>
    </r>
    <r>
      <rPr>
        <sz val="10"/>
        <rFont val="Calibri"/>
        <family val="2"/>
      </rPr>
      <t xml:space="preserve">
(....)
A ARR permite que os órgãos reguladores e a partes afetadas e interessadas compreendam se a regulação cumpriu os objetivos pretendidos e quão eficiente tem sido ao fazê-lo. Se os objetivos tiverem sido atingidos </t>
    </r>
    <r>
      <rPr>
        <b/>
        <sz val="10"/>
        <rFont val="Calibri"/>
        <family val="2"/>
      </rPr>
      <t>e o modelo de intervenção desenhado pela regulação tiver sido efetivado na maneira prevista na AIR</t>
    </r>
    <r>
      <rPr>
        <sz val="10"/>
        <rFont val="Calibri"/>
        <family val="2"/>
      </rPr>
      <t>, mas os custos regulatórios tiverem sido muito elevados,</t>
    </r>
    <r>
      <rPr>
        <b/>
        <sz val="10"/>
        <rFont val="Calibri"/>
        <family val="2"/>
      </rPr>
      <t xml:space="preserve"> por exemplo, </t>
    </r>
    <r>
      <rPr>
        <sz val="10"/>
        <rFont val="Calibri"/>
        <family val="2"/>
      </rPr>
      <t>é possível sugerir, na ARR, formas de torná-la mais eficiente.</t>
    </r>
  </si>
  <si>
    <r>
      <t xml:space="preserve">[...] Enquanto a AIR tem como foco entender o problema regulatório e encontrar a melhor alternativa disponível para enfrentá-lo naquele momento, a ARR busca avaliar o desempenho da solução implementada </t>
    </r>
    <r>
      <rPr>
        <b/>
        <sz val="10"/>
        <rFont val="Calibri"/>
        <family val="2"/>
      </rPr>
      <t>e da decisão tomada pelo órgão regulador com base no resultado da AIR (incluindo-se a alternativa “não regular”)</t>
    </r>
    <r>
      <rPr>
        <sz val="10"/>
        <rFont val="Calibri"/>
        <family val="2"/>
      </rPr>
      <t>. A ARR, como a AIR, direciona-se a regulações de interesse geral de impacto moderado ou alto, seguindo a razoabilidade que norteou a introdução da AIR no Brasil.</t>
    </r>
  </si>
  <si>
    <r>
      <t>2.1. Princípios de uma Boa Avaliação [...] Os princípios de uma boa avaliação envolverão perguntas básicas quanto aos impactos e ao funcionamento da regulação, sejam eles positivos ou negativos. Algumas perguntas são:
  Quais as mudanças promovidas pela regulação quanto aos problemas que procurou resolver?</t>
    </r>
    <r>
      <rPr>
        <b/>
        <sz val="10"/>
        <rFont val="Calibri"/>
        <family val="2"/>
      </rPr>
      <t xml:space="preserve"> Essas mudanças contribuíram para a solução ou a minimização desses problemas? Em que medida?
</t>
    </r>
    <r>
      <rPr>
        <sz val="10"/>
        <rFont val="Calibri"/>
        <family val="2"/>
      </rPr>
      <t xml:space="preserve">  Quais outros impactos de interesse do tomador de decisão - como impactos sobre microempresas e empresas de pequeno porte, sobre o comércio internacional, inovação tecnológica - a regulação promoveu? 
</t>
    </r>
    <r>
      <rPr>
        <b/>
        <sz val="10"/>
        <rFont val="Calibri"/>
        <family val="2"/>
      </rPr>
      <t> Quais foram os custos da implementação da intervenção regulatória até o momento?</t>
    </r>
    <r>
      <rPr>
        <sz val="10"/>
        <rFont val="Calibri"/>
        <family val="2"/>
      </rPr>
      <t xml:space="preserve">
  Existem oportunidades para eliminar custos regulatórios desnecessários?
</t>
    </r>
    <r>
      <rPr>
        <b/>
        <sz val="10"/>
        <rFont val="Calibri"/>
        <family val="2"/>
      </rPr>
      <t xml:space="preserve">  As hipóteses estabelecidas pelo tomador de decisão quando desenhou sua intervenção na AIR confirmaram-se na realidade? Em caso negativo, quais foram os motivos? </t>
    </r>
    <r>
      <rPr>
        <sz val="10"/>
        <rFont val="Calibri"/>
        <family val="2"/>
      </rPr>
      <t>[...]</t>
    </r>
  </si>
  <si>
    <r>
      <t xml:space="preserve">   </t>
    </r>
    <r>
      <rPr>
        <b/>
        <sz val="10"/>
        <rFont val="Calibri"/>
        <family val="2"/>
      </rPr>
      <t>3.1, 2º parágrafo -</t>
    </r>
    <r>
      <rPr>
        <sz val="10"/>
        <rFont val="Calibri"/>
        <family val="2"/>
      </rPr>
      <t xml:space="preserve">                                                                                 
  a avaliação do cumprimento de metas pré-estabelecidas;
 </t>
    </r>
    <r>
      <rPr>
        <strike/>
        <sz val="10"/>
        <rFont val="Calibri"/>
        <family val="2"/>
      </rPr>
      <t xml:space="preserve"> a identificação dos efeitos de uma determinada intervenção</t>
    </r>
    <r>
      <rPr>
        <sz val="10"/>
        <rFont val="Calibri"/>
        <family val="2"/>
      </rPr>
      <t xml:space="preserve">; a avaliação do andamento dos efeitos esperados de uma determinada intervenção;                            
  </t>
    </r>
    <r>
      <rPr>
        <strike/>
        <sz val="10"/>
        <rFont val="Calibri"/>
        <family val="2"/>
      </rPr>
      <t>a identificação de eventuais problemas na implementação de uma intervenção</t>
    </r>
    <r>
      <rPr>
        <sz val="10"/>
        <rFont val="Calibri"/>
        <family val="2"/>
      </rPr>
      <t xml:space="preserve">; a identificação de eventuais efeitos adversos de determinada intervenção      
 a identificação da necessidade de implementação de medidas adicionais para que os objetivos da intervenção sejam alcançados;                                                                                   
  </t>
    </r>
    <r>
      <rPr>
        <strike/>
        <sz val="10"/>
        <rFont val="Calibri"/>
        <family val="2"/>
      </rPr>
      <t xml:space="preserve">avaliar se a intervenção regulatória está sendo implementada conforme o esperado. </t>
    </r>
    <r>
      <rPr>
        <sz val="10"/>
        <rFont val="Calibri"/>
        <family val="2"/>
      </rPr>
      <t xml:space="preserve">                                                              
 </t>
    </r>
    <r>
      <rPr>
        <b/>
        <sz val="10"/>
        <rFont val="Calibri"/>
        <family val="2"/>
      </rPr>
      <t xml:space="preserve">3.1 - O Monitoramento e a sua importância  </t>
    </r>
    <r>
      <rPr>
        <sz val="10"/>
        <rFont val="Calibri"/>
        <family val="2"/>
      </rPr>
      <t xml:space="preserve">                                                                     
Comumente, o monitoramento é apontado como uma fase em que são coletados dados necessários para subsidiar a realização de avaliações retrospectivas. Contudo, caso se trate de intervenções regulatórias de baixo risco e que não envolvam um tema prioritário, é possível que apenas o monitoramento e uma avaliação superficial sejam suficientes, não sendo necessária a realização de uma avaliação ex-post abrangente. </t>
    </r>
    <r>
      <rPr>
        <b/>
        <sz val="10"/>
        <rFont val="Calibri"/>
        <family val="2"/>
      </rPr>
      <t xml:space="preserve">A Administração, se requerida, deve estar apta a motivar seu entendimento no sentido da desnecessidade da realização da avaliação ex-post.                                                                               </t>
    </r>
    <r>
      <rPr>
        <sz val="10"/>
        <rFont val="Calibri"/>
        <family val="2"/>
      </rPr>
      <t xml:space="preserve">
</t>
    </r>
    <r>
      <rPr>
        <b/>
        <sz val="10"/>
        <rFont val="Calibri"/>
        <family val="2"/>
      </rPr>
      <t xml:space="preserve">Box 4 (após 3.1)                                                                                       
</t>
    </r>
    <r>
      <rPr>
        <sz val="10"/>
        <rFont val="Calibri"/>
        <family val="2"/>
      </rPr>
      <t xml:space="preserve">Como referido no Box 4, “a ARR será mais facilmente conduzida quanto melhor for a atividade de monitoramento”. No entanto, no caso da ARR que deverá ser feita após três anos do ato normativo cuja AIR tenha sido dispensada em razão de urgência, não terá havido, como parte integrante do relatório de AIR, a descrição “das formas de monitoramento e de avaliação a serem adotadas” (art. 6º, XII, Decreto nº 10.411/2020). Ou seja, poderá ser mais difícil conduzir a ARR neste caso, embora ela seja obrigatória. Assim, </t>
    </r>
    <r>
      <rPr>
        <b/>
        <sz val="10"/>
        <rFont val="Calibri"/>
        <family val="2"/>
      </rPr>
      <t xml:space="preserve">poderia ser adicionada orientação de que, nessa hipótese, tão logo quanto possível, e desde que não passe de 6 (seis) meses após a edição do ato normativo, sejam avaliadas formas de monitoramento, especialmente com a definição de indicadores para acompanhamento, de modo que, quando da condução da ARR, haja mais dados disponíveis. </t>
    </r>
  </si>
  <si>
    <r>
      <rPr>
        <b/>
        <sz val="10"/>
        <rFont val="Calibri"/>
        <family val="2"/>
      </rPr>
      <t xml:space="preserve">3.2, 3º Parágrafo(p30 </t>
    </r>
    <r>
      <rPr>
        <sz val="10"/>
        <rFont val="Calibri"/>
        <family val="2"/>
      </rPr>
      <t xml:space="preserve"> - Durante o planejamento, devem ser definidos os órgãos/áreas que serão responsáveis pelo monitoramento. Ao final, recomenda-se que
seja elaborado o Plano de Monitoramento, do qual deverão constar: (i)os indicadores selecionados; (ii) a periodicidade de seu monitoramento e (iii) as ferramentas que deverão ser utilizadas para coletar os dados, devendo ser submetido à consulta pública das partes interessadas em seguida.</t>
    </r>
  </si>
  <si>
    <r>
      <t xml:space="preserve">3.3.1. Procedimento sugerido para a elaboração da Agenda de ARR
[...]
Quadro 2. Agenda de ARR
[...]
Justificativa para sua escolha
Ato normativo de interesse geral de agentes econômicos ou de usuários dos serviços, uma vez que, por um lado, impõe custos e obrigações aos produtores e, por outro, visa a proteger a integridade física de crianças.
</t>
    </r>
    <r>
      <rPr>
        <b/>
        <sz val="10"/>
        <rFont val="Calibri"/>
        <family val="2"/>
      </rPr>
      <t xml:space="preserve">Comentário: </t>
    </r>
    <r>
      <rPr>
        <sz val="10"/>
        <rFont val="Calibri"/>
        <family val="2"/>
      </rPr>
      <t>Conforme texto do item 4.2 da minuta do Guia, na etapa de justificativa da ARR, não basta citar um ou um conjunto dos critérios estabelecidos pelo Decreto nº 10.411/2020, mas “[é] necessário que a justificativa seja acompanhada por evidências coletadas pelo órgão ou entidade que demonstrem o que significa “ampla repercussão”, “existência de problemas” e “impacto significativo””. Portanto, o exemplo de justificativa indicado no Quadro 2 não parece estar a contento das próprias exigências do texto do Guia. O texto de justificativa precisaria ser mais robusto, com a indicação de evidências que demonstrem o enquadramento do ato normativo nas hipóteses do artigo 13, § 3º, do Decreto nº 10.411/2020.</t>
    </r>
  </si>
  <si>
    <r>
      <t xml:space="preserve">3.4.1 </t>
    </r>
    <r>
      <rPr>
        <b/>
        <sz val="10"/>
        <rFont val="Calibri"/>
        <family val="2"/>
      </rPr>
      <t>(p37 )</t>
    </r>
    <r>
      <rPr>
        <sz val="10"/>
        <rFont val="Calibri"/>
        <family val="2"/>
      </rPr>
      <t xml:space="preserve"> - Sugestão de texto:
“Não há uma resposta única apta a determinar quais dados são necessários para avaliar uma intervenção regulatória, atividade que, portanto, deverá ser realizada caso a caso. </t>
    </r>
    <r>
      <rPr>
        <b/>
        <sz val="10"/>
        <rFont val="Calibri"/>
        <family val="2"/>
      </rPr>
      <t>A despeito disso, deve-se, a priori, indicar aos agentes afetados o conjunto de dados considerados relevantes para a análise da intervenção, sendo facultado a eles um
período para se manifestarem sobre a adequação e completude de tais dados ou sobre a necessidade de serem observados outros dados (nesse caso, fundamentando o porquê dessa necessidade). Em linha com isso, também deve ser estabelecida, a priori, uma frequência na qual o regulador e/ou os agentes impactados poderão revisitar os dados tidos como relevantes, a fim de apontarem a eventual necessidade de complementações/ajustes frente à identificação de novos dados, ou mesmo à descontinuação da publicação de alguns dos dados inicialmente estabelecidos.”</t>
    </r>
    <r>
      <rPr>
        <sz val="10"/>
        <rFont val="Calibri"/>
        <family val="2"/>
      </rPr>
      <t xml:space="preserve">
Nota: os grifos indicam a complementação de texto sugerida.</t>
    </r>
  </si>
  <si>
    <r>
      <rPr>
        <b/>
        <sz val="10"/>
        <rFont val="Calibri"/>
        <family val="2"/>
      </rPr>
      <t>p37</t>
    </r>
    <r>
      <rPr>
        <sz val="10"/>
        <rFont val="Calibri"/>
        <family val="2"/>
      </rPr>
      <t xml:space="preserve"> “É importante definir as áreas e as pessoas que serão responsáveis pela coleta e pelo fornecimento de dados, </t>
    </r>
    <r>
      <rPr>
        <b/>
        <sz val="10"/>
        <rFont val="Calibri"/>
        <family val="2"/>
      </rPr>
      <t xml:space="preserve">e que seja dada publicidade em relação a tais áreas e pessoas. </t>
    </r>
    <r>
      <rPr>
        <sz val="10"/>
        <rFont val="Calibri"/>
        <family val="2"/>
      </rPr>
      <t>Uma distribuição inteligente de tarefas é recomendável para evitar a o desperdício de recursos decorrente de eventual coleta de dados em redundância.”
Nota: os grifos indicam a complementação de texto sugerida.</t>
    </r>
  </si>
  <si>
    <r>
      <t>“A qualidade dos dados coletados é essencial para possibilitar uma adequada avaliação dos resultados da intervenção regulatória.</t>
    </r>
    <r>
      <rPr>
        <b/>
        <sz val="10"/>
        <rFont val="Calibri"/>
        <family val="2"/>
      </rPr>
      <t xml:space="preserve"> Outro aspecto relevante é a frequência com que os dados são disponibilizados e atualizados, pois esta necessita ser condizente com a avaliação de resultado regulatório pretendida.</t>
    </r>
    <r>
      <rPr>
        <sz val="10"/>
        <rFont val="Calibri"/>
        <family val="2"/>
      </rPr>
      <t xml:space="preserve"> Para isso, recomenda-se a adoção de </t>
    </r>
    <r>
      <rPr>
        <b/>
        <sz val="10"/>
        <rFont val="Calibri"/>
        <family val="2"/>
      </rPr>
      <t>quatro</t>
    </r>
    <r>
      <rPr>
        <sz val="10"/>
        <rFont val="Calibri"/>
        <family val="2"/>
      </rPr>
      <t xml:space="preserve"> medidas:
 avaliar a qualidade desde o início da coleta, bem como realizar avaliações periódicas de controle de qualidade;
 </t>
    </r>
    <r>
      <rPr>
        <b/>
        <sz val="10"/>
        <rFont val="Calibri"/>
        <family val="2"/>
      </rPr>
      <t>ponderar sobre a frequência de disponibilização e atualização dos dados;</t>
    </r>
    <r>
      <rPr>
        <sz val="10"/>
        <rFont val="Calibri"/>
        <family val="2"/>
      </rPr>
      <t xml:space="preserve">
 assegurar a transparência quanto aos métodos utilizados e dados obtidos;
 treinar e engajar os responsáveis pela coleta e tratamento de dados.”</t>
    </r>
  </si>
  <si>
    <t>(p. 42) "A qualidade dos dados coletados é essencial para possibilitar uma adequada avaliação dos resultados da intervenção regulatória. Outro aspecto relevante é a frequência com que os dados são disponibilizados e atualizados, pois necessitam ser condizentes com a avaliação de resultado regulatório pretendida. Para isso, recomenda-se a adoção de quatro medidas: 
 avaliar a qualidade desde o início da coleta, bem como realizar avaliações periódicas de controle de qualidade;
 ponderar sobre a frequência de disponibilização e atualização dos dados;
 assegurar a transparência quanto aos métodos utilizados e dados obtidos; e
 treinar e engajar os responsáveis pela coleta e tratamento de dados."</t>
  </si>
  <si>
    <r>
      <rPr>
        <b/>
        <sz val="10"/>
        <rFont val="Calibri"/>
        <family val="2"/>
      </rPr>
      <t>3.5.1, 1º Paragrafo -</t>
    </r>
    <r>
      <rPr>
        <sz val="10"/>
        <rFont val="Calibri"/>
        <family val="2"/>
      </rPr>
      <t xml:space="preserve"> Dentre as fontes de dados que podem ser utilizadas, destacam-se:
 dados administrativos e dados coletados na fase de monitoramento;
 resultados de pesquisas de larga escala já realizadas, de forma pontual ou periódica, pelo próprio regulador ou por outros órgãos, institutos, instituições;
 novas fontes de dados estabelecidas especificamente para a realização da avaliação (e.g. pesquisas de campo; observação direta; entrevistas; dentre outros);
 informações disponíveis nas redes sociais, </t>
    </r>
    <r>
      <rPr>
        <b/>
        <sz val="10"/>
        <rFont val="Calibri"/>
        <family val="2"/>
      </rPr>
      <t xml:space="preserve">em caráter complementar, ressalvadas as conhecidas limitações.   </t>
    </r>
    <r>
      <rPr>
        <sz val="10"/>
        <rFont val="Calibri"/>
        <family val="2"/>
      </rPr>
      <t xml:space="preserve">     
</t>
    </r>
    <r>
      <rPr>
        <b/>
        <sz val="10"/>
        <rFont val="Calibri"/>
        <family val="2"/>
      </rPr>
      <t>Box 5</t>
    </r>
    <r>
      <rPr>
        <sz val="10"/>
        <rFont val="Calibri"/>
        <family val="2"/>
      </rPr>
      <t xml:space="preserve">. “(…) Dentre as recomendações para a estratégia de coleta e
tratamento de dados, destaca-se:
(…)
 Promover a troca de experiências com outros órgãos que já possuam estratégias de coleta e tratamento de dados em estágios mais avançados, além de institutos de pesquisas aplicadas, estatísticas e órgãos de controle;
 </t>
    </r>
    <r>
      <rPr>
        <b/>
        <sz val="10"/>
        <rFont val="Calibri"/>
        <family val="2"/>
      </rPr>
      <t xml:space="preserve">Institucionalizar a geração, o tratamento e a guarda de dados, bem como procedimentos e sistemas para mitigar as possibilidades de perda ou descontinuidade.”             </t>
    </r>
  </si>
  <si>
    <r>
      <rPr>
        <b/>
        <sz val="10"/>
        <rFont val="Calibri"/>
        <family val="2"/>
      </rPr>
      <t>(p43)</t>
    </r>
    <r>
      <rPr>
        <sz val="10"/>
        <rFont val="Calibri"/>
        <family val="2"/>
      </rPr>
      <t xml:space="preserve"> 3.7. Proteção de Dados Sigilosos, </t>
    </r>
    <r>
      <rPr>
        <b/>
        <strike/>
        <sz val="10"/>
        <rFont val="Calibri"/>
        <family val="2"/>
      </rPr>
      <t>ou</t>
    </r>
    <r>
      <rPr>
        <sz val="10"/>
        <rFont val="Calibri"/>
        <family val="2"/>
      </rPr>
      <t xml:space="preserve"> Reservados, </t>
    </r>
    <r>
      <rPr>
        <b/>
        <sz val="10"/>
        <rFont val="Calibri"/>
        <family val="2"/>
      </rPr>
      <t>Pessoais ou Sensíveis</t>
    </r>
    <r>
      <rPr>
        <sz val="10"/>
        <rFont val="Calibri"/>
        <family val="2"/>
      </rPr>
      <t xml:space="preserve">
O Decreto nº 10.411/2020 (art. 12, § 5º) determina que o relatório deARR seja disponibilizado no sítio eletrônico do órgão ou entidade, exceto nas hipóteses de restrição de acesso previstas na Lei de Acesso à Informação (Lei nº 12.527/2011). </t>
    </r>
    <r>
      <rPr>
        <b/>
        <sz val="10"/>
        <rFont val="Calibri"/>
        <family val="2"/>
      </rPr>
      <t xml:space="preserve">Como explicado nas seções precedentes, o responsável pela ARR efetuará a coleta de dados primários junto ao setor regulado. </t>
    </r>
    <r>
      <rPr>
        <sz val="10"/>
        <rFont val="Calibri"/>
        <family val="2"/>
      </rPr>
      <t xml:space="preserve">Além disso, como será exposto no tópico a seguir, a prática nacional e internacional recomenda que sejam realizados processos de participação social em diferentes momentos da elaboração do relatório de ARR. Diante desse cenário, é necessário um cuidado com a identificação, </t>
    </r>
    <r>
      <rPr>
        <b/>
        <sz val="10"/>
        <rFont val="Calibri"/>
        <family val="2"/>
      </rPr>
      <t>a</t>
    </r>
    <r>
      <rPr>
        <sz val="10"/>
        <rFont val="Calibri"/>
        <family val="2"/>
      </rPr>
      <t xml:space="preserve"> e proteção </t>
    </r>
    <r>
      <rPr>
        <b/>
        <sz val="10"/>
        <rFont val="Calibri"/>
        <family val="2"/>
      </rPr>
      <t>e o adequado tratamento</t>
    </r>
    <r>
      <rPr>
        <sz val="10"/>
        <rFont val="Calibri"/>
        <family val="2"/>
      </rPr>
      <t xml:space="preserve"> de dados sigilosos </t>
    </r>
    <r>
      <rPr>
        <b/>
        <sz val="10"/>
        <rFont val="Calibri"/>
        <family val="2"/>
      </rPr>
      <t>e pessoais</t>
    </r>
    <r>
      <rPr>
        <sz val="10"/>
        <rFont val="Calibri"/>
        <family val="2"/>
      </rPr>
      <t xml:space="preserve">.
O sigilo </t>
    </r>
    <r>
      <rPr>
        <b/>
        <sz val="10"/>
        <rFont val="Calibri"/>
        <family val="2"/>
      </rPr>
      <t>e a proteção</t>
    </r>
    <r>
      <rPr>
        <sz val="10"/>
        <rFont val="Calibri"/>
        <family val="2"/>
      </rPr>
      <t xml:space="preserve"> de dados </t>
    </r>
    <r>
      <rPr>
        <b/>
        <sz val="10"/>
        <rFont val="Calibri"/>
        <family val="2"/>
      </rPr>
      <t>são</t>
    </r>
    <r>
      <rPr>
        <sz val="10"/>
        <rFont val="Calibri"/>
        <family val="2"/>
      </rPr>
      <t xml:space="preserve"> </t>
    </r>
    <r>
      <rPr>
        <strike/>
        <sz val="10"/>
        <rFont val="Calibri"/>
        <family val="2"/>
      </rPr>
      <t>é</t>
    </r>
    <r>
      <rPr>
        <sz val="10"/>
        <rFont val="Calibri"/>
        <family val="2"/>
      </rPr>
      <t xml:space="preserve"> previstos em diferentes normas, dentre as quais, destacam-se:
 a Lei Geral de Proteção de Dados (Lei nº 13.709/2018);
 o Marco Civil da Internet (Lei nº 12.965/2015);
 o art. 153, § 1o-A do Código Penal, que tipifica como crime a divulgação de informações sigilosas ou reservadas;
 normas relativas à proteção de propriedade industrial e intelectual (e.g. Lei nº 9.279/1996 e Lei 9.609/1998);
 Lei nº 10.603/2002, que dispõe sobre a proteção de informação não divulgada submetida para aprovação de comercialização de produtos.
</t>
    </r>
    <r>
      <rPr>
        <b/>
        <sz val="10"/>
        <rFont val="Calibri"/>
        <family val="2"/>
      </rPr>
      <t>Sempre que proceder ao tratamento de dados pessoais, a entidade ou órgão responsável pela ARR deverá estruturar-se para atuar em estrita conformidade à Lei Federal nº 13.709/2018 – em particular, a seu Capítulo IV, que disciplina o tratamento de dados pessoais pelo Poder Público.</t>
    </r>
    <r>
      <rPr>
        <sz val="10"/>
        <rFont val="Calibri"/>
        <family val="2"/>
      </rPr>
      <t xml:space="preserve"> Os </t>
    </r>
    <r>
      <rPr>
        <b/>
        <sz val="10"/>
        <rFont val="Calibri"/>
        <family val="2"/>
      </rPr>
      <t xml:space="preserve">servidores públicos </t>
    </r>
    <r>
      <rPr>
        <sz val="10"/>
        <rFont val="Calibri"/>
        <family val="2"/>
      </rPr>
      <t xml:space="preserve">responsáveis pela coleta e tratamento de dados e pela elaboração do Relatório de ARR devem receber treinamento específico e adequado para observar essas e outras normas eventualmente aplicáveis. </t>
    </r>
    <r>
      <rPr>
        <b/>
        <sz val="10"/>
        <rFont val="Calibri"/>
        <family val="2"/>
      </rPr>
      <t>Para maior clareza, uniformidade e segurança, a instituição de uma política formal de tratamento de dados – especialmente de dados pessoais e de dados sensíveis – é
desejável.</t>
    </r>
    <r>
      <rPr>
        <sz val="10"/>
        <rFont val="Calibri"/>
        <family val="2"/>
      </rPr>
      <t xml:space="preserve"> Como estratégia de mitigação de riscos, também é recomendável,</t>
    </r>
    <r>
      <rPr>
        <strike/>
        <sz val="10"/>
        <rFont val="Calibri"/>
        <family val="2"/>
      </rPr>
      <t xml:space="preserve"> quando</t>
    </r>
    <r>
      <rPr>
        <sz val="10"/>
        <rFont val="Calibri"/>
        <family val="2"/>
      </rPr>
      <t xml:space="preserve"> </t>
    </r>
    <r>
      <rPr>
        <b/>
        <sz val="10"/>
        <rFont val="Calibri"/>
        <family val="2"/>
      </rPr>
      <t xml:space="preserve">sempre que </t>
    </r>
    <r>
      <rPr>
        <sz val="10"/>
        <rFont val="Calibri"/>
        <family val="2"/>
      </rPr>
      <t xml:space="preserve">possível, a anonimização dos dados </t>
    </r>
    <r>
      <rPr>
        <b/>
        <sz val="10"/>
        <rFont val="Calibri"/>
        <family val="2"/>
      </rPr>
      <t>pessoais</t>
    </r>
    <r>
      <rPr>
        <sz val="10"/>
        <rFont val="Calibri"/>
        <family val="2"/>
      </rPr>
      <t xml:space="preserve"> e sensíveis coletados.
Caso constem no Relatório de ARR informações </t>
    </r>
    <r>
      <rPr>
        <b/>
        <sz val="10"/>
        <rFont val="Calibri"/>
        <family val="2"/>
      </rPr>
      <t>pessoais,</t>
    </r>
    <r>
      <rPr>
        <sz val="10"/>
        <rFont val="Calibri"/>
        <family val="2"/>
      </rPr>
      <t xml:space="preserve"> sensíveis, </t>
    </r>
    <r>
      <rPr>
        <b/>
        <sz val="10"/>
        <rFont val="Calibri"/>
        <family val="2"/>
      </rPr>
      <t>reservadas</t>
    </r>
    <r>
      <rPr>
        <sz val="10"/>
        <rFont val="Calibri"/>
        <family val="2"/>
      </rPr>
      <t xml:space="preserve"> ou sigilosas, </t>
    </r>
    <r>
      <rPr>
        <b/>
        <sz val="10"/>
        <rFont val="Calibri"/>
        <family val="2"/>
      </rPr>
      <t>a autoridade responsável pela ARR deverá tomar medidas apropriadas para protegê-las – sendo inclusive</t>
    </r>
    <r>
      <rPr>
        <sz val="10"/>
        <rFont val="Calibri"/>
        <family val="2"/>
      </rPr>
      <t xml:space="preserve"> </t>
    </r>
    <r>
      <rPr>
        <strike/>
        <sz val="10"/>
        <rFont val="Calibri"/>
        <family val="2"/>
      </rPr>
      <t xml:space="preserve">é </t>
    </r>
    <r>
      <rPr>
        <sz val="10"/>
        <rFont val="Calibri"/>
        <family val="2"/>
      </rPr>
      <t xml:space="preserve">possível determinar que o documento seja sujeito à restrição de acesso, nos termos do disposto da Lei n. 12.527, de 18 de novembro
de 2011. Ressalta-se, todavia, que o sigilo integral </t>
    </r>
    <r>
      <rPr>
        <b/>
        <sz val="10"/>
        <rFont val="Calibri"/>
        <family val="2"/>
      </rPr>
      <t>do</t>
    </r>
    <r>
      <rPr>
        <sz val="10"/>
        <rFont val="Calibri"/>
        <family val="2"/>
      </rPr>
      <t xml:space="preserve"> Relatório de ARR deve ser decretado apenas em situações excepcionais, devendose priorizar, sempre que possível, uma restrição de acesso parcial, circunscrita ao trecho do qual constem as informações pessoais, sensíveis, reservadas ou sigilosas. </t>
    </r>
    <r>
      <rPr>
        <strike/>
        <sz val="10"/>
        <rFont val="Calibri"/>
        <family val="2"/>
      </rPr>
      <t>Outra alternativa, caso o sigilo se
refira unicamente a uma informação desagregada, seria publicá-la em conjunto com outras informações, de forma a impossibilitar sua individualização e consequente identificação.</t>
    </r>
  </si>
  <si>
    <t xml:space="preserve">Entende-se que ARR é a avaliação dos resultados tendo em vista os objetivos pretendidos, por definição. Na prática, nem sempre os objetivos originalmente  pretendidos estarão disponíveis de forma clara e direta, o que leva à necessidade de reconstruir a "teoria" que embasou a norma. Avaliar a relação custo-benefício, impactos positivos x negativos pode ir bem além de "avaliar o atingimento dos objetivos originais". Em geral, o principal benefício esperado e o objetivo pretendido são a mesma coisa (e.g., redução de acidentes de consumo; redução da emissão de CO2 por veículos automotores). 
Texto acatado com ajustes. </t>
  </si>
  <si>
    <r>
      <t xml:space="preserve">O item 4.6 (“Discussão dos Resultados e Recomendações”) menciona como um dos principais benefícios da ARR os aprendizados que este tipo de avaliação proporciona e indica que órgãos e entidades reguladoras devem adotar uma abordagem estratégica, buscando aprender sobre respostas a questionamentos regulatórios transversais, ou seja, que possam ser utilizados em diferentes áreas. Entre as questões que uma ARR bem conduzida pode ajudar a esclarecer, o Guia cita: Sob que condições diferentes regulações geram maior (ou menor) conformidade? Que tipos de regras promovem ou permitem inovações importantes por parte da indústria? Há tipos de regras (ou regras sob certas condições) mais suscetíveis ao não cumprimento, ou baixo cumprimento? O esforço em responder a tais questões mais transversais de fato é relevante para a construção de um conjunto de boas práticas regulatórias, baseado em evidências. No entanto, para esse resultado é importante que as respostas dadas a esses questionamentos pelos órgãos e entidades reguladoras sejam avaliadas e discutidas em conjunto. </t>
    </r>
    <r>
      <rPr>
        <b/>
        <sz val="10"/>
        <rFont val="Calibri"/>
        <family val="2"/>
      </rPr>
      <t>Para tanto, deveria ser promovida pelo Ministério da Economia a institucionalização de um fórum de discussão que integre esses órgãos e entidades, com o fim de reunir esses resultados, com alguma periodicidade regular. No atual estágio de desenvolvimento da política regulatória brasileira, imagina-se que tal fórum de discussão possa ter formato semelhante ao que o Conselho de Monitoramento e Avaliação de Políticas Públicas (CMAP) tem no que diz respeito à avaliação de políticas de subsídios e gastos diretos.</t>
    </r>
  </si>
  <si>
    <r>
      <t xml:space="preserve">É necessário mapear os principais usuários dos resultados e definir que tipo de uso eles poderão fazer com a análise, </t>
    </r>
    <r>
      <rPr>
        <b/>
        <sz val="10"/>
        <rFont val="Calibri"/>
        <family val="2"/>
      </rPr>
      <t xml:space="preserve">de modo a ampliar o máximo possível o número de usuários dos resultados. </t>
    </r>
    <r>
      <rPr>
        <sz val="10"/>
        <rFont val="Calibri"/>
        <family val="2"/>
      </rPr>
      <t>A forma de divulgação das conclusões deve considerar o perfil e as necessidades dos destinatários, incluindo decisores e partes afetadas pela análise.</t>
    </r>
  </si>
  <si>
    <r>
      <t xml:space="preserve">Análise de Impacto Regulatório (AIR): Procedimento, a partir da definição de problema regulatório, de avaliação prévia à edição dos atos normativos de interesse geral e inferiores a Decreto, que conterá informações e dados sobre os seus prováveis efeitos, para verificar a </t>
    </r>
    <r>
      <rPr>
        <b/>
        <sz val="10"/>
        <rFont val="Calibri"/>
        <family val="2"/>
      </rPr>
      <t>adequação, necessidade</t>
    </r>
    <r>
      <rPr>
        <sz val="10"/>
        <rFont val="Calibri"/>
        <family val="2"/>
      </rPr>
      <t xml:space="preserve"> e razoabilidade do impacto e subsidiar a tomada de decisão.
Custos administrativos: Custos (</t>
    </r>
    <r>
      <rPr>
        <b/>
        <sz val="10"/>
        <rFont val="Calibri"/>
        <family val="2"/>
      </rPr>
      <t>de conformidade</t>
    </r>
    <r>
      <rPr>
        <sz val="10"/>
        <rFont val="Calibri"/>
        <family val="2"/>
      </rPr>
      <t>, financeiros, de tempo, aprendizagem, adaptação ou realização) incorridos para o cumprimento de obrigações criadas pelo Estado relacionadas à geração, guarda e envio de informações, obtenção de alvarás, licenças, preenchimento de formulários, preparação para inspeções, etc.</t>
    </r>
  </si>
  <si>
    <r>
      <t xml:space="preserve">4.2 Justificativa e Finalidade pretendida com a ARR 
 A regulação (dispositivos ou conjunto de regulações) faz parte da agenda de ARR do órgão ou entidade? </t>
    </r>
    <r>
      <rPr>
        <b/>
        <sz val="10"/>
        <rFont val="Calibri"/>
        <family val="2"/>
      </rPr>
      <t>Em caso positivo, qual foi a justificativa indicada para a sua inclusão na agenda?</t>
    </r>
    <r>
      <rPr>
        <sz val="10"/>
        <rFont val="Calibri"/>
        <family val="2"/>
      </rPr>
      <t xml:space="preserve"> 
 Caso a regulação não faça parte da agenda de ARR, quais fatores serviram como gatilho para a decisão de avaliá-la (e.g., repercussão sobre a economia do país, problemas identificados como consequência da sua implementação, impacto sobre grupos específicos, etc)? 
 Quais as informações/dados que evidenciam os fatores apresentados como gatilho (motivação) para a avaliação da regulação? 
 </t>
    </r>
    <r>
      <rPr>
        <b/>
        <sz val="10"/>
        <rFont val="Calibri"/>
        <family val="2"/>
      </rPr>
      <t>Qual(is) é(são) a(s) finalidade(s) pretendida(s)</t>
    </r>
    <r>
      <rPr>
        <sz val="10"/>
        <rFont val="Calibri"/>
        <family val="2"/>
      </rPr>
      <t xml:space="preserve"> com a ARR? Exemplos: avaliar a efetividade da regulação, identificar os custos e benefícios da regulação, investigar impactos específicos sobre o comércio internacional; avaliar se inovações posteriores alteraram os fundamentos da regulação, etc.</t>
    </r>
  </si>
  <si>
    <r>
      <t>4.4. Objetivos da Regulação [...]
  Existem outras regulações,? do mesmo órgão ou entidade ou de outros reguladores,</t>
    </r>
    <r>
      <rPr>
        <b/>
        <sz val="10"/>
        <rFont val="Calibri"/>
        <family val="2"/>
      </rPr>
      <t xml:space="preserve"> ou ainda de âmbito internacional</t>
    </r>
    <r>
      <rPr>
        <sz val="10"/>
        <rFont val="Calibri"/>
        <family val="2"/>
      </rPr>
      <t xml:space="preserve">,? que buscam atingir os mesmos resultados? </t>
    </r>
    <r>
      <rPr>
        <b/>
        <sz val="10"/>
        <rFont val="Calibri"/>
        <family val="2"/>
      </rPr>
      <t>Quais?</t>
    </r>
    <r>
      <rPr>
        <sz val="10"/>
        <rFont val="Calibri"/>
        <family val="2"/>
      </rPr>
      <t xml:space="preserve"> Há interação esperada entre elas?</t>
    </r>
  </si>
  <si>
    <r>
      <t>Abrangência deve refletir a diversidade das partes afetadas pela intervenção regulatória,</t>
    </r>
    <r>
      <rPr>
        <b/>
        <sz val="10"/>
        <rFont val="Calibri"/>
        <family val="2"/>
      </rPr>
      <t xml:space="preserve"> tendo em vista, especialmente, o impacto específico que a regulação gera em grupos específicos em empresas com atividades que geram menor risco regulatório, como micro, pequenas e médias;</t>
    </r>
    <r>
      <rPr>
        <sz val="10"/>
        <rFont val="Calibri"/>
        <family val="2"/>
      </rPr>
      <t xml:space="preserve">
- A diversidade de partes afetadas pela regulação pode resultar em decisões diferenciadas de fortalecimento da ação regulatória, quando necessária para mitigar barreiras à entrada no setor;</t>
    </r>
  </si>
  <si>
    <t>O Guia já propõe que sejam considerados o tempo e os recursos necessários para a realização das consultas e a análise das contribuições, de modo que a abrangência da participação social seja proporcional à importância da intervenção regulatória sob avaliação. Inclsuive, o Guia ressalta a recomendação da OCDE de que, caso a intervenção regulatória envolva questões técnicas e/ou complexas, ou seja de baixo impacto, a realização de consulta ao público poderia ser mais seletiva. Não caberia, portanto, sua inserção no presente trecho do guia.
Além disso, quanto à inclusão de "Empresas cujas atividades oferecem menor risco regulatório", nota-se que não parece tratar-se de uma categoria de empresas, como MPEs.  O risco da atividade - e não risco regulatório - deve ser avaliado na decisão por regular, e no nível de restrição a ser imposto pelo regulador, como previsto na Lei nº 13874 e Decreto nº 10178.
A necessidade de tratamento diferenciado à MPEs é abordada em diferentes trechos do Guia, ou seja, de modo transversal.</t>
  </si>
  <si>
    <r>
      <rPr>
        <b/>
        <sz val="10"/>
        <rFont val="Calibri"/>
        <family val="2"/>
      </rPr>
      <t>p35</t>
    </r>
    <r>
      <rPr>
        <sz val="10"/>
        <rFont val="Calibri"/>
        <family val="2"/>
      </rPr>
      <t xml:space="preserve"> (...)
(ii) por consultas às áreas técnicas do órgão ou entidade (Consulta interna),</t>
    </r>
    <r>
      <rPr>
        <b/>
        <sz val="10"/>
        <rFont val="Calibri"/>
        <family val="2"/>
      </rPr>
      <t xml:space="preserve"> bem como consultas por meio de expedição de ofício a outros órgãos ou entidades da Administração Pública, em especial com competências transversais, como de defesa da concorrência, do consumidor e de proteção de dados;
(...)
Importante: a elaboração da Agenda de ARR não dispensa o regulador de estar atento a mudanças estruturais e tecnológicas no setor que podem, rapidamente, alterar as condições de aplicação de determinada regulação. Sugere-se ao regulador a criação de mecanismos participativos, claros e transparentes, com a abertura de canais regulatórios acionáveis pelos agentes privados para alertarem sobre alterações estruturais ou tecnológicas em seus setores.
Esses canais se fazem ainda mais necessários em casos como mudanças significativas de cenário-base, rupturas tecnológicas que alterem a conformação de determinado produto ou serviço ou demais mudanças consideráveis no setor, a serem consideradas na decisão regulatória.                 
Essa questão ganha importância em mercados altamente concentrados, como o mercado financeiro e o mercado digital, que apesar de aparentemente competitivos, pela entrada de micro, pequenas e médias empresas, apresentam diferenças significativas de poder de mercado, e de condições estruturais negociais e técnicas, o que torna empresas de menor risco mais expostas à volatilidade do cenário regulatório e às práticas abusivas de mercado dos agentes dominantes. Assim, o regulador deve estar atento a essas diferenças para trazer proporcionalidade regulatória e utilizar a regulação como instrumento para promoção à concorrência.</t>
    </r>
  </si>
  <si>
    <r>
      <t xml:space="preserve">●      </t>
    </r>
    <r>
      <rPr>
        <sz val="10"/>
        <rFont val="Calibri"/>
        <family val="2"/>
      </rPr>
      <t xml:space="preserve">  (...)
●      </t>
    </r>
    <r>
      <rPr>
        <strike/>
        <sz val="10"/>
        <rFont val="Calibri"/>
        <family val="2"/>
      </rPr>
      <t xml:space="preserve">  informações disponíveis nas redes sociais.</t>
    </r>
    <r>
      <rPr>
        <sz val="10"/>
        <rFont val="Calibri"/>
        <family val="2"/>
      </rPr>
      <t xml:space="preserve">
●        informações disponibilizadas pelos agentes privados que atuam no setor de interesse, seja mediante provocação do órgão público ou mesmo pela abertura de oportunidade para os interessados se manifestarem sobre os dados coletados pelo poder público;
●        informações disponibilizadas por agentes econômicos brasileiros, micro, pequenas e médias empresas e empresas cujas atividades ofertam menor risco regulatório no setor;
●        informações apresentadas por outros entes públicos reguladores, afetados direta ou indiretamente pela regulação em avaliação.
 A fim de incentivar maior cooperação entre agentes públicos e privados na identificação dos gargalos regulatórios e na melhoria dos dados decorrentes do monitoramento, sugere-se que os dados coletados pelos órgãos públicos, ainda que em sede de monitoramento parcial, devem ser publicizados periodicamente, em intervalos que dependem da complexidade do tema e do setor em causa. Além disso, nessas oportunidades, sugere-se fortemente que seja ofertada a chance de os próprios regulados fornecerem suas contribuições, em diálogo com os dados parciais apresentados, ou mesmo pela apresentação de novas informações, sempre com vistas a tornar a avaliação mais adequada e fidedigna ao cenário analisado. Tal oportunidade de participação ganha ainda mais relevo no caso de pequenas e microempresas, que contam com menor disponibilidade de recursos para promover agendas com o poder público e que podem ter, nessas “janelas de monitoramento”, a oportunidade de apresentar sua perspectiva sobre os efeitos da regulação.</t>
    </r>
  </si>
  <si>
    <r>
      <t xml:space="preserve">O Guia é claro ao colocar o monitoramento como elemento central de um ciclo regulatório completo e, em especial, de sua avaliação de resultados.
(Parágrafo 21)
A prática proposta tem o potencial de auxiliar significativamente no avanço de processos específicos de monitoramento e a participação social. Além disso, </t>
    </r>
    <r>
      <rPr>
        <b/>
        <sz val="10"/>
        <rFont val="Calibri"/>
        <family val="2"/>
      </rPr>
      <t>a ABIPAG entende que a previsão de informações disponíveis nas redes sociais, enquanto fontes primárias, não parece o meio mais apropriado para a coleta de informações seguras e fidedignas para o monitoramento dos efeitos de determinada regulação. Sendo assim, a ABIPAG sugere a supressão do referido trecho e traz novas fontes de dados que irão fomentar a
participação do mercado e sociedade.</t>
    </r>
  </si>
  <si>
    <r>
      <t>4.1. Sumário Executivo
● O que foi analisado? Explicitar a regulação, conjunto de regulações ou parte da regulação cujo resultado foi avaliado na ARR;
●</t>
    </r>
    <r>
      <rPr>
        <b/>
        <sz val="10"/>
        <rFont val="Calibri"/>
        <family val="2"/>
      </rPr>
      <t xml:space="preserve"> Quem são os direta e indiretamente afetados pela regulação analisada? Explicitar se o público-alvo participante da ARR reflete o público alcançado pela
regulação.</t>
    </r>
  </si>
  <si>
    <r>
      <t xml:space="preserve">4.2 Justificativa e Finalidade pretendida com a ARR
A regulação (dispositivos ou conjunto de regulações) faz parte da agenda de ARR do órgão ou entidade </t>
    </r>
    <r>
      <rPr>
        <b/>
        <sz val="10"/>
        <rFont val="Calibri"/>
        <family val="2"/>
      </rPr>
      <t>ou foi trazida pela sociedade ou mercado como mudança estrutural ou tecnológica que exige a avaliação?</t>
    </r>
    <r>
      <rPr>
        <sz val="10"/>
        <rFont val="Calibri"/>
        <family val="2"/>
      </rPr>
      <t xml:space="preserve">
Caso a regulação não faça parte da agenda de ARR, quais fatores serviram como gatilho para a decisão de avaliá-la (e.g., repercussão sobre a economia do país, problemas identificados como consequência da sua implementação, impacto sobre grupos específicos</t>
    </r>
    <r>
      <rPr>
        <b/>
        <sz val="10"/>
        <rFont val="Calibri"/>
        <family val="2"/>
      </rPr>
      <t>, tais como empresas cujas atividades oferecem menor risco regulatório e estejam suscetíveis a mudanças significativas no cenário regulatório )?</t>
    </r>
    <r>
      <rPr>
        <sz val="10"/>
        <rFont val="Calibri"/>
        <family val="2"/>
      </rPr>
      <t xml:space="preserve">
Quais as informações/dados que evidenciam os fatores apresentados comogatilho (motivação) para a avaliação da regulação? </t>
    </r>
    <r>
      <rPr>
        <b/>
        <sz val="10"/>
        <rFont val="Calibri"/>
        <family val="2"/>
      </rPr>
      <t>Há informações/dados de outros setores, como concorrencial e proteção de dados, que devem ser
levados em consideração na avaliação da regulação?</t>
    </r>
  </si>
  <si>
    <r>
      <t xml:space="preserve">4.3. Descrição da regulação que será avaliada
A avaliação abarcará todo o texto da regulação ou apenas alguns dispositivos específicos? Por quê?
</t>
    </r>
    <r>
      <rPr>
        <b/>
        <sz val="10"/>
        <rFont val="Calibri"/>
        <family val="2"/>
      </rPr>
      <t>● Caso a avaliação não abarque todo o texto da regulação, existe previsão de avaliação do restante dos dispositivos por ARR? Em caso negativo, por quê?</t>
    </r>
  </si>
  <si>
    <r>
      <t xml:space="preserve">4.4 Objetivos da Regulação
(...) Existem outras regulações – do mesmo órgão ou entidade ou de outros reguladores – que buscam atingir os mesmos resultados? Há interação esperada entre elas? </t>
    </r>
    <r>
      <rPr>
        <b/>
        <sz val="10"/>
        <rFont val="Calibri"/>
        <family val="2"/>
      </rPr>
      <t>Se sim, foi oportunizada a manifestação do referido órgão sobre os efeitos da regulação em questão em temas transversais?</t>
    </r>
  </si>
  <si>
    <r>
      <t xml:space="preserve">4.5 Avaliação dos resultados e demais impactos da regulação selecionada
● Quais as fontes de dados utilizadas na construção dos indicadores? </t>
    </r>
    <r>
      <rPr>
        <b/>
        <sz val="10"/>
        <rFont val="Calibri"/>
        <family val="2"/>
      </rPr>
      <t>Foi oportunizada a manifestação de partes interessadas e afetados acerca dos dados coletados?</t>
    </r>
    <r>
      <rPr>
        <sz val="10"/>
        <rFont val="Calibri"/>
        <family val="2"/>
      </rPr>
      <t xml:space="preserve">
(...)</t>
    </r>
    <r>
      <rPr>
        <b/>
        <sz val="10"/>
        <rFont val="Calibri"/>
        <family val="2"/>
      </rPr>
      <t xml:space="preserve">
Foram observados impactos específicos, diretos ou indiretos, da regulação sobre micro, pequenas e médias empresas atuantes no setor regulado? Se sim, tais
impactos dificultam consideravelmente a atuação de tais empresas? É possível reduzir a carga regulatória que recai sobre as micro, pequenas emédias empresas atuantes no setor regulado? Em caso negativo, quais medidas de mitigação para reduzir o impacto nestas empresas poderiam ser aplicadas e qual  critério para as medidas escolhidas?Foram observados impactos específicos, diretos ou indiretos, sobre agentesque desempenham atividades de menor risco no mercado objeto da regulação? Se sim, tais impactos representam alguma barreira considerável à atuação desses agentes no mercado? A regulação pode ser instrumento para promover maiorproporcionalidade entre os agentes no mercado, aumentando a competitividade e liberdade de escolha do consumidor?
● É possível reduzir a carga regulatória que recai sobre os agentes que ofertam menor risco ao mercado em questão? As empresas de menor risco poderiam ser
isentas e, ainda assim, serem atingidos os objetivos da política? Em caso negativo,quais medidas de mitigação para reduzir o impacto nas empresas de menor risco
poderiam ser aplicadas e qual o critério para as medidas escolhidas?
● A regulação em análise tem impactos diretos e indiretos nos níveis decompetitividade e de competição do setor regulado?
● Como a intervenção afetará a competição e a oferta dos produtos ou pelasempresas? Haverá mais liberdade de escolha do consumidor ou mitigação de barreiras artificiais à entrada através do fortalecimento da ação regulatória?
● A regulação em análise limita, afeta ou promove o acesso não discriminatório de agentes econômicos a infraestruturas pré-existentes, físicas ou digitais, públicas ou privadas, relevantes para o  esenvolvimento de atividades econômicas? A regulação assegura a racionalidade econômica na implementação do direito de acesso?
Recomenda-se que quando os impactos forem suscetíveis de afetar a concorrência ou a proteção de dados, os órgãos considerem a legislação e regulamentação do SEAE, ANPD e CADE para complementar sua análise.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</si>
</sst>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indexed="8"/>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indexed="30"/>
      <name val="Calibri"/>
      <family val="2"/>
    </font>
    <font>
      <b/>
      <sz val="11"/>
      <color indexed="8"/>
      <name val="Calibri"/>
      <family val="2"/>
    </font>
    <font>
      <b/>
      <sz val="10"/>
      <color indexed="8"/>
      <name val="Calibri"/>
      <family val="2"/>
    </font>
    <font>
      <sz val="10"/>
      <color indexed="8"/>
      <name val="Calibri"/>
      <family val="2"/>
    </font>
    <font>
      <sz val="10"/>
      <color indexed="8"/>
      <name val="Arial"/>
      <family val="2"/>
    </font>
    <font>
      <sz val="10"/>
      <name val="Calibri"/>
      <family val="2"/>
    </font>
    <font>
      <b/>
      <sz val="10"/>
      <name val="Calibri"/>
      <family val="2"/>
    </font>
    <font>
      <sz val="11"/>
      <color rgb="FFFF0000"/>
      <name val="Calibri"/>
      <family val="2"/>
    </font>
    <font>
      <b/>
      <sz val="10"/>
      <color theme="0"/>
      <name val="Calibri"/>
      <family val="2"/>
    </font>
    <font>
      <strike/>
      <sz val="10"/>
      <name val="Calibri"/>
      <family val="2"/>
    </font>
    <font>
      <sz val="10"/>
      <color theme="0"/>
      <name val="Calibri"/>
      <family val="2"/>
    </font>
    <font>
      <b/>
      <strike/>
      <sz val="10"/>
      <name val="Calibri"/>
      <family val="2"/>
    </font>
    <font>
      <u/>
      <sz val="11"/>
      <name val="Calibri"/>
      <family val="2"/>
    </font>
    <font>
      <sz val="11"/>
      <name val="Calibri"/>
      <family val="2"/>
    </font>
    <font>
      <b/>
      <sz val="11"/>
      <name val="Calibri"/>
      <family val="2"/>
    </font>
    <font>
      <strike/>
      <sz val="11"/>
      <name val="Calibri"/>
      <family val="2"/>
    </font>
    <font>
      <sz val="11"/>
      <color indexed="8"/>
      <name val="Calibri"/>
      <family val="2"/>
    </font>
    <font>
      <strike/>
      <sz val="10"/>
      <color rgb="FFFF0000"/>
      <name val="Calibri"/>
      <family val="2"/>
    </font>
    <font>
      <sz val="11"/>
      <color indexed="8"/>
      <name val="Calibri Light"/>
      <family val="2"/>
      <scheme val="major"/>
    </font>
    <font>
      <sz val="11"/>
      <name val="Calibri Light"/>
      <family val="2"/>
      <scheme val="major"/>
    </font>
    <font>
      <b/>
      <sz val="14"/>
      <color indexed="8"/>
      <name val="Calibri"/>
      <family val="2"/>
    </font>
    <font>
      <b/>
      <sz val="13"/>
      <color indexed="8"/>
      <name val="Calibri"/>
      <family val="2"/>
    </font>
    <font>
      <b/>
      <sz val="15"/>
      <color indexed="8"/>
      <name val="Calibri"/>
      <family val="2"/>
    </font>
    <font>
      <b/>
      <sz val="12"/>
      <color indexed="8"/>
      <name val="Calibri"/>
      <family val="2"/>
    </font>
    <font>
      <b/>
      <sz val="11"/>
      <color indexed="8"/>
      <name val="Calibri Light"/>
      <family val="2"/>
      <scheme val="major"/>
    </font>
    <font>
      <sz val="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EA9DB"/>
        <bgColor indexed="64"/>
      </patternFill>
    </fill>
    <fill>
      <patternFill patternType="solid">
        <fgColor theme="5"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9" fontId="34" fillId="0" borderId="0" applyFont="0" applyFill="0" applyBorder="0" applyAlignment="0" applyProtection="0"/>
  </cellStyleXfs>
  <cellXfs count="48">
    <xf numFmtId="0" fontId="0" fillId="0" borderId="0" xfId="0"/>
    <xf numFmtId="0" fontId="0" fillId="0" borderId="0" xfId="0" applyAlignment="1">
      <alignment vertical="center"/>
    </xf>
    <xf numFmtId="0" fontId="0" fillId="0" borderId="0" xfId="0" applyAlignment="1">
      <alignment horizontal="center" vertical="center"/>
    </xf>
    <xf numFmtId="0" fontId="19" fillId="0" borderId="0" xfId="0" applyFont="1" applyAlignment="1">
      <alignment horizontal="left" vertical="center"/>
    </xf>
    <xf numFmtId="0" fontId="21" fillId="0" borderId="0" xfId="0" applyFont="1" applyAlignment="1">
      <alignment vertical="center" wrapText="1"/>
    </xf>
    <xf numFmtId="0" fontId="20" fillId="33" borderId="0" xfId="0" applyFont="1" applyFill="1" applyAlignment="1">
      <alignment horizontal="center" vertical="center" wrapText="1"/>
    </xf>
    <xf numFmtId="0" fontId="20" fillId="0" borderId="0" xfId="0" applyFont="1" applyAlignment="1">
      <alignment vertical="center" wrapText="1"/>
    </xf>
    <xf numFmtId="0" fontId="21" fillId="0" borderId="0" xfId="0" applyFont="1" applyAlignment="1">
      <alignment horizontal="left" vertical="center" wrapText="1"/>
    </xf>
    <xf numFmtId="0" fontId="22" fillId="0" borderId="0" xfId="0" applyFont="1" applyAlignment="1">
      <alignment horizontal="left" vertical="center" wrapText="1"/>
    </xf>
    <xf numFmtId="0" fontId="0" fillId="0" borderId="0" xfId="0" applyAlignment="1">
      <alignment horizontal="center" vertical="top" wrapText="1"/>
    </xf>
    <xf numFmtId="0" fontId="19" fillId="0" borderId="0" xfId="0" applyFont="1" applyAlignment="1">
      <alignment horizontal="left" vertical="top"/>
    </xf>
    <xf numFmtId="0" fontId="0" fillId="0" borderId="0" xfId="0" applyAlignment="1">
      <alignment horizontal="center" vertical="top"/>
    </xf>
    <xf numFmtId="49" fontId="0" fillId="0" borderId="0" xfId="0" applyNumberFormat="1" applyAlignment="1">
      <alignment horizontal="center" vertical="top" wrapText="1"/>
    </xf>
    <xf numFmtId="0" fontId="26" fillId="34" borderId="10" xfId="0" applyFont="1" applyFill="1" applyBorder="1" applyAlignment="1">
      <alignment horizontal="center" vertical="center" wrapText="1"/>
    </xf>
    <xf numFmtId="0" fontId="23" fillId="0" borderId="10" xfId="0" applyFont="1" applyBorder="1" applyAlignment="1">
      <alignment vertical="center" wrapText="1"/>
    </xf>
    <xf numFmtId="0" fontId="23" fillId="0" borderId="10" xfId="0" applyFont="1" applyFill="1" applyBorder="1" applyAlignment="1">
      <alignment vertical="center" wrapText="1"/>
    </xf>
    <xf numFmtId="0" fontId="25" fillId="0" borderId="0" xfId="0" applyFont="1"/>
    <xf numFmtId="0" fontId="23" fillId="0" borderId="10" xfId="0" applyFont="1" applyFill="1" applyBorder="1" applyAlignment="1">
      <alignment horizontal="center" vertical="center"/>
    </xf>
    <xf numFmtId="0" fontId="23" fillId="0" borderId="10" xfId="0" applyFont="1" applyFill="1" applyBorder="1" applyAlignment="1">
      <alignment horizontal="left" vertical="center" wrapText="1"/>
    </xf>
    <xf numFmtId="0" fontId="23" fillId="0" borderId="10" xfId="0" applyFont="1" applyFill="1" applyBorder="1" applyAlignment="1">
      <alignment horizontal="center" vertical="center" wrapText="1"/>
    </xf>
    <xf numFmtId="0" fontId="30" fillId="0" borderId="10" xfId="42" applyFont="1" applyFill="1" applyBorder="1" applyAlignment="1">
      <alignment vertical="center" wrapText="1"/>
    </xf>
    <xf numFmtId="0" fontId="31" fillId="0" borderId="0" xfId="0" applyFont="1" applyFill="1" applyAlignment="1">
      <alignment horizontal="left" vertical="center" wrapText="1"/>
    </xf>
    <xf numFmtId="0" fontId="37" fillId="0" borderId="10" xfId="0" applyFont="1" applyBorder="1" applyAlignment="1">
      <alignment vertical="center"/>
    </xf>
    <xf numFmtId="0" fontId="36" fillId="0" borderId="10" xfId="0" applyFont="1" applyBorder="1" applyAlignment="1">
      <alignment horizontal="left" vertical="center"/>
    </xf>
    <xf numFmtId="0" fontId="21" fillId="0" borderId="0" xfId="0" applyFont="1" applyFill="1" applyBorder="1" applyAlignment="1">
      <alignment horizontal="left" vertical="center"/>
    </xf>
    <xf numFmtId="9" fontId="0" fillId="0" borderId="0" xfId="43" applyFont="1" applyAlignment="1">
      <alignment vertical="center"/>
    </xf>
    <xf numFmtId="49" fontId="23" fillId="0" borderId="10" xfId="0" applyNumberFormat="1" applyFont="1" applyFill="1" applyBorder="1" applyAlignment="1">
      <alignment horizontal="left" vertical="center" wrapText="1"/>
    </xf>
    <xf numFmtId="0" fontId="23" fillId="0" borderId="10" xfId="0" applyFont="1" applyFill="1" applyBorder="1" applyAlignment="1">
      <alignment vertical="center"/>
    </xf>
    <xf numFmtId="49" fontId="26" fillId="34" borderId="10" xfId="0" applyNumberFormat="1" applyFont="1" applyFill="1" applyBorder="1" applyAlignment="1">
      <alignment horizontal="center" vertical="center" wrapText="1"/>
    </xf>
    <xf numFmtId="0" fontId="38" fillId="0" borderId="0" xfId="0" applyFont="1" applyAlignment="1">
      <alignment horizontal="left" vertical="center"/>
    </xf>
    <xf numFmtId="0" fontId="40" fillId="0" borderId="0" xfId="0" applyFont="1" applyAlignment="1">
      <alignment horizontal="left" vertical="center"/>
    </xf>
    <xf numFmtId="0" fontId="36" fillId="0" borderId="10" xfId="0" applyFont="1" applyBorder="1" applyAlignment="1">
      <alignment horizontal="center" vertical="center"/>
    </xf>
    <xf numFmtId="0" fontId="39" fillId="0" borderId="0" xfId="0" applyFont="1" applyAlignment="1">
      <alignment horizontal="center" vertical="center"/>
    </xf>
    <xf numFmtId="9" fontId="36" fillId="0" borderId="10" xfId="43" applyFont="1" applyBorder="1" applyAlignment="1">
      <alignment horizontal="center" vertical="center"/>
    </xf>
    <xf numFmtId="0" fontId="42" fillId="0" borderId="10" xfId="0" applyFont="1" applyBorder="1" applyAlignment="1">
      <alignment horizontal="left" vertical="center"/>
    </xf>
    <xf numFmtId="0" fontId="42" fillId="0" borderId="10" xfId="0" applyFont="1" applyBorder="1" applyAlignment="1">
      <alignment horizontal="center" vertical="center"/>
    </xf>
    <xf numFmtId="9" fontId="42" fillId="0" borderId="10" xfId="0" applyNumberFormat="1" applyFont="1" applyBorder="1" applyAlignment="1">
      <alignment horizontal="center" vertical="center"/>
    </xf>
    <xf numFmtId="22" fontId="23" fillId="0" borderId="10" xfId="0" applyNumberFormat="1" applyFont="1" applyFill="1" applyBorder="1" applyAlignment="1">
      <alignment horizontal="center" vertical="center"/>
    </xf>
    <xf numFmtId="49" fontId="23" fillId="0" borderId="10" xfId="0" applyNumberFormat="1" applyFont="1" applyFill="1" applyBorder="1" applyAlignment="1">
      <alignment horizontal="center" vertical="center" wrapText="1"/>
    </xf>
    <xf numFmtId="49" fontId="43" fillId="0" borderId="0" xfId="0" applyNumberFormat="1" applyFont="1" applyFill="1" applyAlignment="1">
      <alignment horizontal="justify" vertical="center" wrapText="1"/>
    </xf>
    <xf numFmtId="0" fontId="31" fillId="0" borderId="10" xfId="0" applyFont="1" applyFill="1" applyBorder="1" applyAlignment="1">
      <alignment horizontal="left" vertical="center" wrapText="1"/>
    </xf>
    <xf numFmtId="49" fontId="23" fillId="0" borderId="0" xfId="0" applyNumberFormat="1" applyFont="1" applyFill="1" applyAlignment="1">
      <alignment horizontal="left" vertical="center" wrapText="1"/>
    </xf>
    <xf numFmtId="49" fontId="23" fillId="0" borderId="0" xfId="0" applyNumberFormat="1" applyFont="1" applyFill="1" applyAlignment="1">
      <alignment horizontal="justify" vertical="center" wrapText="1"/>
    </xf>
    <xf numFmtId="49" fontId="23" fillId="0" borderId="0" xfId="0" applyNumberFormat="1" applyFont="1" applyFill="1" applyAlignment="1">
      <alignment horizontal="justify" vertical="center"/>
    </xf>
    <xf numFmtId="0" fontId="23" fillId="0" borderId="0" xfId="0" applyFont="1" applyFill="1" applyAlignment="1">
      <alignment horizontal="justify" vertical="center" wrapText="1"/>
    </xf>
    <xf numFmtId="0" fontId="23" fillId="0" borderId="0" xfId="0" applyFont="1" applyFill="1" applyAlignment="1">
      <alignment horizontal="justify" vertical="center"/>
    </xf>
    <xf numFmtId="0" fontId="41" fillId="0" borderId="0" xfId="0" applyFont="1" applyAlignment="1">
      <alignment horizontal="left" vertical="center"/>
    </xf>
    <xf numFmtId="0" fontId="39" fillId="0" borderId="0" xfId="0" applyFont="1" applyAlignment="1">
      <alignment horizontal="left" vertical="center"/>
    </xf>
  </cellXfs>
  <cellStyles count="44">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Hiperlink" xfId="42" builtinId="8"/>
    <cellStyle name="Incorreto" xfId="7" builtinId="27" customBuiltin="1"/>
    <cellStyle name="Neutra" xfId="8" builtinId="28" customBuiltin="1"/>
    <cellStyle name="Normal" xfId="0" builtinId="0" customBuiltin="1"/>
    <cellStyle name="Nota" xfId="15" builtinId="10" customBuiltin="1"/>
    <cellStyle name="Porcentagem" xfId="43" builtinId="5"/>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7"/>
  <sheetViews>
    <sheetView tabSelected="1" zoomScale="80" zoomScaleNormal="80" workbookViewId="0">
      <pane ySplit="6" topLeftCell="A7" activePane="bottomLeft" state="frozen"/>
      <selection pane="bottomLeft" activeCell="D1" sqref="D1"/>
    </sheetView>
  </sheetViews>
  <sheetFormatPr defaultRowHeight="75" customHeight="1" x14ac:dyDescent="0.25"/>
  <cols>
    <col min="1" max="1" width="16" customWidth="1"/>
    <col min="2" max="2" width="11.140625" customWidth="1"/>
    <col min="3" max="3" width="9.140625" customWidth="1"/>
    <col min="4" max="4" width="11.5703125" customWidth="1"/>
    <col min="5" max="6" width="20.5703125" customWidth="1"/>
    <col min="7" max="7" width="36.5703125" customWidth="1"/>
    <col min="8" max="8" width="53.5703125" customWidth="1"/>
    <col min="9" max="9" width="10.28515625" customWidth="1"/>
    <col min="10" max="10" width="9.140625" customWidth="1"/>
    <col min="11" max="11" width="10.140625" customWidth="1"/>
    <col min="12" max="13" width="36.7109375" customWidth="1"/>
    <col min="14" max="14" width="15.42578125" customWidth="1"/>
    <col min="15" max="18" width="14.42578125" customWidth="1"/>
    <col min="19" max="19" width="36.5703125" customWidth="1"/>
    <col min="20" max="20" width="69.28515625" customWidth="1"/>
    <col min="21" max="21" width="36.5703125" customWidth="1"/>
    <col min="23" max="23" width="114.85546875" customWidth="1"/>
  </cols>
  <sheetData>
    <row r="1" spans="1:21" ht="24" customHeight="1" x14ac:dyDescent="0.25">
      <c r="A1" s="29" t="s">
        <v>0</v>
      </c>
      <c r="C1" s="10"/>
      <c r="M1" s="9"/>
    </row>
    <row r="2" spans="1:21" ht="15.75" customHeight="1" x14ac:dyDescent="0.25">
      <c r="A2" s="3" t="s">
        <v>1</v>
      </c>
      <c r="C2" s="10"/>
      <c r="M2" s="9"/>
    </row>
    <row r="3" spans="1:21" ht="15.75" customHeight="1" x14ac:dyDescent="0.25">
      <c r="A3" s="3" t="s">
        <v>2</v>
      </c>
      <c r="C3" s="10"/>
      <c r="M3" s="9"/>
    </row>
    <row r="4" spans="1:21" ht="31.5" customHeight="1" x14ac:dyDescent="0.25">
      <c r="A4" s="30" t="s">
        <v>568</v>
      </c>
      <c r="C4" s="10"/>
      <c r="M4" s="9"/>
    </row>
    <row r="5" spans="1:21" ht="15" customHeight="1" x14ac:dyDescent="0.25">
      <c r="A5" s="30"/>
      <c r="C5" s="10"/>
      <c r="M5" s="9"/>
    </row>
    <row r="6" spans="1:21" ht="75" customHeight="1" x14ac:dyDescent="0.25">
      <c r="A6" s="13" t="s">
        <v>3</v>
      </c>
      <c r="B6" s="13" t="s">
        <v>4</v>
      </c>
      <c r="C6" s="13" t="s">
        <v>570</v>
      </c>
      <c r="D6" s="13" t="s">
        <v>569</v>
      </c>
      <c r="E6" s="13" t="s">
        <v>5</v>
      </c>
      <c r="F6" s="13" t="s">
        <v>6</v>
      </c>
      <c r="G6" s="13" t="s">
        <v>571</v>
      </c>
      <c r="H6" s="13" t="s">
        <v>7</v>
      </c>
      <c r="I6" s="13" t="s">
        <v>572</v>
      </c>
      <c r="J6" s="13" t="s">
        <v>8</v>
      </c>
      <c r="K6" s="13" t="s">
        <v>573</v>
      </c>
      <c r="L6" s="13" t="s">
        <v>306</v>
      </c>
      <c r="M6" s="28" t="s">
        <v>307</v>
      </c>
      <c r="N6" s="13" t="s">
        <v>9</v>
      </c>
      <c r="O6" s="13" t="s">
        <v>10</v>
      </c>
      <c r="P6" s="13" t="s">
        <v>11</v>
      </c>
      <c r="Q6" s="13" t="s">
        <v>12</v>
      </c>
      <c r="R6" s="13" t="s">
        <v>13</v>
      </c>
      <c r="S6" s="13" t="s">
        <v>574</v>
      </c>
      <c r="T6" s="13" t="s">
        <v>421</v>
      </c>
      <c r="U6" s="13" t="s">
        <v>420</v>
      </c>
    </row>
    <row r="7" spans="1:21" ht="84.75" customHeight="1" x14ac:dyDescent="0.25">
      <c r="A7" s="37">
        <v>44488.454768518517</v>
      </c>
      <c r="B7" s="17" t="s">
        <v>14</v>
      </c>
      <c r="C7" s="17">
        <v>1</v>
      </c>
      <c r="D7" s="17">
        <v>30</v>
      </c>
      <c r="E7" s="18" t="str">
        <f>VLOOKUP(D7,Apoio!$A$2:$B$51,2)</f>
        <v>4.4.1 - (Re)Construindo a Teoria da Regulação</v>
      </c>
      <c r="F7" s="18" t="str">
        <f>VLOOKUP(D7,Apoio!$A$2:$C$51,3)</f>
        <v>4 - O Relatório de ARR</v>
      </c>
      <c r="G7" s="15" t="s">
        <v>382</v>
      </c>
      <c r="H7" s="15" t="s">
        <v>15</v>
      </c>
      <c r="I7" s="19" t="s">
        <v>16</v>
      </c>
      <c r="J7" s="19" t="s">
        <v>17</v>
      </c>
      <c r="K7" s="19">
        <v>1</v>
      </c>
      <c r="L7" s="19" t="s">
        <v>40</v>
      </c>
      <c r="M7" s="19" t="s">
        <v>40</v>
      </c>
      <c r="N7" s="27" t="s">
        <v>18</v>
      </c>
      <c r="O7" s="17" t="s">
        <v>19</v>
      </c>
      <c r="P7" s="17" t="s">
        <v>19</v>
      </c>
      <c r="Q7" s="17" t="s">
        <v>19</v>
      </c>
      <c r="R7" s="27" t="s">
        <v>20</v>
      </c>
      <c r="S7" s="15" t="s">
        <v>367</v>
      </c>
      <c r="T7" s="15" t="s">
        <v>477</v>
      </c>
      <c r="U7" s="15" t="s">
        <v>478</v>
      </c>
    </row>
    <row r="8" spans="1:21" ht="84.75" customHeight="1" x14ac:dyDescent="0.25">
      <c r="A8" s="37">
        <v>44511.354710648149</v>
      </c>
      <c r="B8" s="17" t="s">
        <v>21</v>
      </c>
      <c r="C8" s="17">
        <v>2</v>
      </c>
      <c r="D8" s="17">
        <v>6</v>
      </c>
      <c r="E8" s="18" t="str">
        <f>VLOOKUP(D8,Apoio!$A$2:$B$51,2)</f>
        <v>2.2 - Os diferentes tipos de Olhar Restrospectivo</v>
      </c>
      <c r="F8" s="18" t="str">
        <f>VLOOKUP(D8,Apoio!$A$2:$C$51,3)</f>
        <v>2 - Orientações Gerais</v>
      </c>
      <c r="G8" s="15" t="s">
        <v>22</v>
      </c>
      <c r="H8" s="15" t="s">
        <v>416</v>
      </c>
      <c r="I8" s="19" t="s">
        <v>16</v>
      </c>
      <c r="J8" s="19" t="s">
        <v>17</v>
      </c>
      <c r="K8" s="19">
        <v>2</v>
      </c>
      <c r="L8" s="19" t="s">
        <v>40</v>
      </c>
      <c r="M8" s="38" t="s">
        <v>40</v>
      </c>
      <c r="N8" s="27" t="s">
        <v>23</v>
      </c>
      <c r="O8" s="17" t="s">
        <v>24</v>
      </c>
      <c r="P8" s="17" t="s">
        <v>25</v>
      </c>
      <c r="Q8" s="17" t="s">
        <v>26</v>
      </c>
      <c r="R8" s="27" t="s">
        <v>27</v>
      </c>
      <c r="S8" s="15" t="s">
        <v>315</v>
      </c>
      <c r="T8" s="15" t="s">
        <v>417</v>
      </c>
      <c r="U8" s="15" t="s">
        <v>372</v>
      </c>
    </row>
    <row r="9" spans="1:21" ht="84.75" customHeight="1" x14ac:dyDescent="0.25">
      <c r="A9" s="37">
        <v>44511.355555555558</v>
      </c>
      <c r="B9" s="17" t="s">
        <v>28</v>
      </c>
      <c r="C9" s="17">
        <v>3</v>
      </c>
      <c r="D9" s="17">
        <v>29</v>
      </c>
      <c r="E9" s="18" t="str">
        <f>VLOOKUP(D9,Apoio!$A$2:$B$51,2)</f>
        <v>4.4 - Objetivos da Regulação</v>
      </c>
      <c r="F9" s="18" t="str">
        <f>VLOOKUP(D9,Apoio!$A$2:$C$51,3)</f>
        <v>4 - O Relatório de ARR</v>
      </c>
      <c r="G9" s="15" t="s">
        <v>29</v>
      </c>
      <c r="H9" s="15" t="s">
        <v>576</v>
      </c>
      <c r="I9" s="19" t="s">
        <v>16</v>
      </c>
      <c r="J9" s="19" t="s">
        <v>17</v>
      </c>
      <c r="K9" s="19">
        <v>2</v>
      </c>
      <c r="L9" s="19" t="s">
        <v>40</v>
      </c>
      <c r="M9" s="19" t="s">
        <v>40</v>
      </c>
      <c r="N9" s="27" t="s">
        <v>23</v>
      </c>
      <c r="O9" s="17" t="s">
        <v>24</v>
      </c>
      <c r="P9" s="17" t="s">
        <v>25</v>
      </c>
      <c r="Q9" s="17" t="s">
        <v>26</v>
      </c>
      <c r="R9" s="27" t="s">
        <v>27</v>
      </c>
      <c r="S9" s="15" t="s">
        <v>367</v>
      </c>
      <c r="T9" s="15" t="s">
        <v>480</v>
      </c>
      <c r="U9" s="15" t="s">
        <v>479</v>
      </c>
    </row>
    <row r="10" spans="1:21" ht="84.75" customHeight="1" x14ac:dyDescent="0.25">
      <c r="A10" s="37">
        <v>44511.356122685182</v>
      </c>
      <c r="B10" s="17" t="s">
        <v>30</v>
      </c>
      <c r="C10" s="17">
        <v>4</v>
      </c>
      <c r="D10" s="17">
        <v>31</v>
      </c>
      <c r="E10" s="18" t="str">
        <f>VLOOKUP(D10,Apoio!$A$2:$B$51,2)</f>
        <v>4.5 - Avaliação dos resultados e demais impactos da regulação selecionada</v>
      </c>
      <c r="F10" s="18" t="str">
        <f>VLOOKUP(D10,Apoio!$A$2:$C$51,3)</f>
        <v>4 - O Relatório de ARR</v>
      </c>
      <c r="G10" s="15" t="s">
        <v>31</v>
      </c>
      <c r="H10" s="15" t="s">
        <v>481</v>
      </c>
      <c r="I10" s="19" t="s">
        <v>16</v>
      </c>
      <c r="J10" s="19" t="s">
        <v>17</v>
      </c>
      <c r="K10" s="19">
        <v>2</v>
      </c>
      <c r="L10" s="19" t="s">
        <v>40</v>
      </c>
      <c r="M10" s="19" t="s">
        <v>40</v>
      </c>
      <c r="N10" s="27" t="s">
        <v>23</v>
      </c>
      <c r="O10" s="17" t="s">
        <v>24</v>
      </c>
      <c r="P10" s="17" t="s">
        <v>25</v>
      </c>
      <c r="Q10" s="17" t="s">
        <v>26</v>
      </c>
      <c r="R10" s="27" t="s">
        <v>27</v>
      </c>
      <c r="S10" s="15" t="s">
        <v>258</v>
      </c>
      <c r="T10" s="15" t="s">
        <v>529</v>
      </c>
      <c r="U10" s="15" t="s">
        <v>372</v>
      </c>
    </row>
    <row r="11" spans="1:21" ht="84.75" customHeight="1" x14ac:dyDescent="0.25">
      <c r="A11" s="37">
        <v>44511.733831018515</v>
      </c>
      <c r="B11" s="17" t="s">
        <v>32</v>
      </c>
      <c r="C11" s="17">
        <v>5</v>
      </c>
      <c r="D11" s="17">
        <v>3</v>
      </c>
      <c r="E11" s="18" t="str">
        <f>VLOOKUP(D11,Apoio!$A$2:$B$51,2)</f>
        <v>1.2 - O que é regulação?</v>
      </c>
      <c r="F11" s="18" t="str">
        <f>VLOOKUP(D11,Apoio!$A$2:$C$51,3)</f>
        <v>1 - Introdução</v>
      </c>
      <c r="G11" s="15" t="s">
        <v>33</v>
      </c>
      <c r="H11" s="15" t="s">
        <v>34</v>
      </c>
      <c r="I11" s="19" t="s">
        <v>16</v>
      </c>
      <c r="J11" s="19" t="s">
        <v>17</v>
      </c>
      <c r="K11" s="19">
        <v>3</v>
      </c>
      <c r="L11" s="19" t="s">
        <v>40</v>
      </c>
      <c r="M11" s="19" t="s">
        <v>40</v>
      </c>
      <c r="N11" s="27" t="s">
        <v>35</v>
      </c>
      <c r="O11" s="17" t="s">
        <v>19</v>
      </c>
      <c r="P11" s="17" t="s">
        <v>19</v>
      </c>
      <c r="Q11" s="17" t="s">
        <v>19</v>
      </c>
      <c r="R11" s="27" t="s">
        <v>20</v>
      </c>
      <c r="S11" s="15" t="s">
        <v>367</v>
      </c>
      <c r="T11" s="15" t="s">
        <v>386</v>
      </c>
      <c r="U11" s="15" t="s">
        <v>388</v>
      </c>
    </row>
    <row r="12" spans="1:21" ht="84.75" customHeight="1" x14ac:dyDescent="0.25">
      <c r="A12" s="37">
        <v>44511.735543981478</v>
      </c>
      <c r="B12" s="17" t="s">
        <v>36</v>
      </c>
      <c r="C12" s="17">
        <v>6</v>
      </c>
      <c r="D12" s="17">
        <v>6</v>
      </c>
      <c r="E12" s="18" t="str">
        <f>VLOOKUP(D12,Apoio!$A$2:$B$51,2)</f>
        <v>2.2 - Os diferentes tipos de Olhar Restrospectivo</v>
      </c>
      <c r="F12" s="18" t="str">
        <f>VLOOKUP(D12,Apoio!$A$2:$C$51,3)</f>
        <v>2 - Orientações Gerais</v>
      </c>
      <c r="G12" s="15" t="s">
        <v>37</v>
      </c>
      <c r="H12" s="15" t="s">
        <v>38</v>
      </c>
      <c r="I12" s="19" t="s">
        <v>16</v>
      </c>
      <c r="J12" s="19" t="s">
        <v>17</v>
      </c>
      <c r="K12" s="19">
        <v>3</v>
      </c>
      <c r="L12" s="19" t="s">
        <v>40</v>
      </c>
      <c r="M12" s="38" t="s">
        <v>40</v>
      </c>
      <c r="N12" s="27" t="s">
        <v>35</v>
      </c>
      <c r="O12" s="17" t="s">
        <v>19</v>
      </c>
      <c r="P12" s="17" t="s">
        <v>19</v>
      </c>
      <c r="Q12" s="17" t="s">
        <v>19</v>
      </c>
      <c r="R12" s="27" t="s">
        <v>20</v>
      </c>
      <c r="S12" s="15" t="s">
        <v>367</v>
      </c>
      <c r="T12" s="15" t="s">
        <v>418</v>
      </c>
      <c r="U12" s="15" t="s">
        <v>419</v>
      </c>
    </row>
    <row r="13" spans="1:21" ht="84.75" customHeight="1" x14ac:dyDescent="0.25">
      <c r="A13" s="37">
        <v>44512.586701388886</v>
      </c>
      <c r="B13" s="17" t="s">
        <v>39</v>
      </c>
      <c r="C13" s="17" t="s">
        <v>337</v>
      </c>
      <c r="D13" s="17">
        <v>4</v>
      </c>
      <c r="E13" s="18" t="str">
        <f>VLOOKUP(D13,Apoio!$A$2:$B$51,2)</f>
        <v>1.3 O que é ARR?</v>
      </c>
      <c r="F13" s="18" t="str">
        <f>VLOOKUP(D13,Apoio!$A$2:$C$51,3)</f>
        <v>1 - Introdução</v>
      </c>
      <c r="G13" s="15" t="s">
        <v>40</v>
      </c>
      <c r="H13" s="15" t="s">
        <v>41</v>
      </c>
      <c r="I13" s="19" t="s">
        <v>42</v>
      </c>
      <c r="J13" s="20" t="s">
        <v>43</v>
      </c>
      <c r="K13" s="19">
        <v>4</v>
      </c>
      <c r="L13" s="18" t="s">
        <v>531</v>
      </c>
      <c r="M13" s="18" t="s">
        <v>353</v>
      </c>
      <c r="N13" s="27" t="s">
        <v>44</v>
      </c>
      <c r="O13" s="17" t="s">
        <v>45</v>
      </c>
      <c r="P13" s="17" t="s">
        <v>46</v>
      </c>
      <c r="Q13" s="17" t="s">
        <v>47</v>
      </c>
      <c r="R13" s="27" t="s">
        <v>48</v>
      </c>
      <c r="S13" s="15" t="s">
        <v>530</v>
      </c>
      <c r="T13" s="15" t="s">
        <v>552</v>
      </c>
      <c r="U13" s="15" t="s">
        <v>564</v>
      </c>
    </row>
    <row r="14" spans="1:21" ht="84.75" customHeight="1" x14ac:dyDescent="0.25">
      <c r="A14" s="37">
        <v>44512.586701388886</v>
      </c>
      <c r="B14" s="17" t="s">
        <v>39</v>
      </c>
      <c r="C14" s="17" t="s">
        <v>338</v>
      </c>
      <c r="D14" s="17">
        <v>4</v>
      </c>
      <c r="E14" s="18" t="str">
        <f>VLOOKUP(D14,Apoio!$A$2:$B$51,2)</f>
        <v>1.3 O que é ARR?</v>
      </c>
      <c r="F14" s="18" t="str">
        <f>VLOOKUP(D14,Apoio!$A$2:$C$51,3)</f>
        <v>1 - Introdução</v>
      </c>
      <c r="G14" s="15" t="s">
        <v>40</v>
      </c>
      <c r="H14" s="15" t="s">
        <v>41</v>
      </c>
      <c r="I14" s="19" t="s">
        <v>42</v>
      </c>
      <c r="J14" s="20" t="s">
        <v>43</v>
      </c>
      <c r="K14" s="19">
        <v>4</v>
      </c>
      <c r="L14" s="18" t="s">
        <v>342</v>
      </c>
      <c r="M14" s="18" t="s">
        <v>353</v>
      </c>
      <c r="N14" s="27" t="s">
        <v>44</v>
      </c>
      <c r="O14" s="17" t="s">
        <v>45</v>
      </c>
      <c r="P14" s="17" t="s">
        <v>46</v>
      </c>
      <c r="Q14" s="17" t="s">
        <v>47</v>
      </c>
      <c r="R14" s="27" t="s">
        <v>48</v>
      </c>
      <c r="S14" s="15" t="s">
        <v>367</v>
      </c>
      <c r="T14" s="15" t="s">
        <v>387</v>
      </c>
      <c r="U14" s="15" t="s">
        <v>389</v>
      </c>
    </row>
    <row r="15" spans="1:21" ht="84.75" customHeight="1" x14ac:dyDescent="0.25">
      <c r="A15" s="37">
        <v>44512.586701388886</v>
      </c>
      <c r="B15" s="17" t="s">
        <v>39</v>
      </c>
      <c r="C15" s="17" t="s">
        <v>339</v>
      </c>
      <c r="D15" s="17">
        <v>5</v>
      </c>
      <c r="E15" s="18" t="str">
        <f>VLOOKUP(D15,Apoio!$A$2:$B$51,2)</f>
        <v>1.4 Quando realizar a ARR?</v>
      </c>
      <c r="F15" s="18" t="str">
        <f>VLOOKUP(D15,Apoio!$A$2:$C$51,3)</f>
        <v>1 - Introdução</v>
      </c>
      <c r="G15" s="15" t="s">
        <v>40</v>
      </c>
      <c r="H15" s="15" t="s">
        <v>41</v>
      </c>
      <c r="I15" s="19" t="s">
        <v>42</v>
      </c>
      <c r="J15" s="20" t="s">
        <v>43</v>
      </c>
      <c r="K15" s="19">
        <v>4</v>
      </c>
      <c r="L15" s="18" t="s">
        <v>343</v>
      </c>
      <c r="M15" s="18" t="s">
        <v>353</v>
      </c>
      <c r="N15" s="27" t="s">
        <v>44</v>
      </c>
      <c r="O15" s="17" t="s">
        <v>45</v>
      </c>
      <c r="P15" s="17" t="s">
        <v>46</v>
      </c>
      <c r="Q15" s="17" t="s">
        <v>47</v>
      </c>
      <c r="R15" s="27" t="s">
        <v>48</v>
      </c>
      <c r="S15" s="15" t="s">
        <v>258</v>
      </c>
      <c r="T15" s="15" t="s">
        <v>390</v>
      </c>
      <c r="U15" s="15" t="s">
        <v>372</v>
      </c>
    </row>
    <row r="16" spans="1:21" ht="84.75" customHeight="1" x14ac:dyDescent="0.25">
      <c r="A16" s="37">
        <v>44512.586701388886</v>
      </c>
      <c r="B16" s="17" t="s">
        <v>39</v>
      </c>
      <c r="C16" s="17" t="s">
        <v>340</v>
      </c>
      <c r="D16" s="17">
        <v>5</v>
      </c>
      <c r="E16" s="18" t="str">
        <f>VLOOKUP(D16,Apoio!$A$2:$B$51,2)</f>
        <v>1.4 Quando realizar a ARR?</v>
      </c>
      <c r="F16" s="18" t="str">
        <f>VLOOKUP(D16,Apoio!$A$2:$C$51,3)</f>
        <v>1 - Introdução</v>
      </c>
      <c r="G16" s="15" t="s">
        <v>40</v>
      </c>
      <c r="H16" s="15" t="s">
        <v>41</v>
      </c>
      <c r="I16" s="19" t="s">
        <v>42</v>
      </c>
      <c r="J16" s="20" t="s">
        <v>43</v>
      </c>
      <c r="K16" s="19">
        <v>4</v>
      </c>
      <c r="L16" s="18" t="s">
        <v>348</v>
      </c>
      <c r="M16" s="18" t="s">
        <v>353</v>
      </c>
      <c r="N16" s="27" t="s">
        <v>44</v>
      </c>
      <c r="O16" s="17" t="s">
        <v>45</v>
      </c>
      <c r="P16" s="17" t="s">
        <v>46</v>
      </c>
      <c r="Q16" s="17" t="s">
        <v>47</v>
      </c>
      <c r="R16" s="27" t="s">
        <v>48</v>
      </c>
      <c r="S16" s="15" t="s">
        <v>258</v>
      </c>
      <c r="T16" s="15" t="s">
        <v>391</v>
      </c>
      <c r="U16" s="15" t="s">
        <v>372</v>
      </c>
    </row>
    <row r="17" spans="1:22" ht="84.75" customHeight="1" x14ac:dyDescent="0.25">
      <c r="A17" s="37">
        <v>44512.586701388886</v>
      </c>
      <c r="B17" s="17" t="s">
        <v>39</v>
      </c>
      <c r="C17" s="17" t="s">
        <v>341</v>
      </c>
      <c r="D17" s="17">
        <v>6</v>
      </c>
      <c r="E17" s="18" t="str">
        <f>VLOOKUP(D17,Apoio!$A$2:$B$51,2)</f>
        <v>2.2 - Os diferentes tipos de Olhar Restrospectivo</v>
      </c>
      <c r="F17" s="18" t="str">
        <f>VLOOKUP(D17,Apoio!$A$2:$C$51,3)</f>
        <v>2 - Orientações Gerais</v>
      </c>
      <c r="G17" s="15" t="s">
        <v>40</v>
      </c>
      <c r="H17" s="15" t="s">
        <v>41</v>
      </c>
      <c r="I17" s="19" t="s">
        <v>42</v>
      </c>
      <c r="J17" s="20" t="s">
        <v>43</v>
      </c>
      <c r="K17" s="19">
        <v>4</v>
      </c>
      <c r="L17" s="18" t="s">
        <v>349</v>
      </c>
      <c r="M17" s="26" t="s">
        <v>353</v>
      </c>
      <c r="N17" s="27" t="s">
        <v>44</v>
      </c>
      <c r="O17" s="17" t="s">
        <v>45</v>
      </c>
      <c r="P17" s="17" t="s">
        <v>46</v>
      </c>
      <c r="Q17" s="17" t="s">
        <v>47</v>
      </c>
      <c r="R17" s="27" t="s">
        <v>48</v>
      </c>
      <c r="S17" s="15" t="s">
        <v>367</v>
      </c>
      <c r="T17" s="15" t="s">
        <v>354</v>
      </c>
      <c r="U17" s="15" t="s">
        <v>422</v>
      </c>
    </row>
    <row r="18" spans="1:22" ht="84.75" customHeight="1" x14ac:dyDescent="0.25">
      <c r="A18" s="37">
        <v>44512.586701388886</v>
      </c>
      <c r="B18" s="17" t="s">
        <v>39</v>
      </c>
      <c r="C18" s="17" t="s">
        <v>344</v>
      </c>
      <c r="D18" s="17">
        <v>8</v>
      </c>
      <c r="E18" s="18" t="str">
        <f>VLOOKUP(D18,Apoio!$A$2:$B$51,2)</f>
        <v>2.4 - Participação Social e Transparência</v>
      </c>
      <c r="F18" s="18" t="str">
        <f>VLOOKUP(D18,Apoio!$A$2:$C$51,3)</f>
        <v>2 - Orientações Gerais</v>
      </c>
      <c r="G18" s="15" t="s">
        <v>40</v>
      </c>
      <c r="H18" s="15" t="s">
        <v>41</v>
      </c>
      <c r="I18" s="19" t="s">
        <v>42</v>
      </c>
      <c r="J18" s="20" t="s">
        <v>43</v>
      </c>
      <c r="K18" s="19">
        <v>4</v>
      </c>
      <c r="L18" s="18" t="s">
        <v>350</v>
      </c>
      <c r="M18" s="26" t="s">
        <v>353</v>
      </c>
      <c r="N18" s="27" t="s">
        <v>44</v>
      </c>
      <c r="O18" s="17" t="s">
        <v>45</v>
      </c>
      <c r="P18" s="17" t="s">
        <v>46</v>
      </c>
      <c r="Q18" s="17" t="s">
        <v>47</v>
      </c>
      <c r="R18" s="27" t="s">
        <v>48</v>
      </c>
      <c r="S18" s="15" t="s">
        <v>367</v>
      </c>
      <c r="T18" s="15" t="s">
        <v>423</v>
      </c>
      <c r="U18" s="15" t="s">
        <v>424</v>
      </c>
    </row>
    <row r="19" spans="1:22" ht="84.75" customHeight="1" x14ac:dyDescent="0.25">
      <c r="A19" s="37">
        <v>44512.586701388886</v>
      </c>
      <c r="B19" s="17" t="s">
        <v>39</v>
      </c>
      <c r="C19" s="17" t="s">
        <v>345</v>
      </c>
      <c r="D19" s="17">
        <v>33</v>
      </c>
      <c r="E19" s="18" t="str">
        <f>VLOOKUP(D19,Apoio!$A$2:$B$51,2)</f>
        <v>4.5.2 - O que a ARR vai explicar? Atingimento de Objetivos e demais impactos</v>
      </c>
      <c r="F19" s="18" t="str">
        <f>VLOOKUP(D19,Apoio!$A$2:$C$51,3)</f>
        <v>4 - O Relatório de ARR</v>
      </c>
      <c r="G19" s="15" t="s">
        <v>40</v>
      </c>
      <c r="H19" s="15" t="s">
        <v>41</v>
      </c>
      <c r="I19" s="19" t="s">
        <v>42</v>
      </c>
      <c r="J19" s="20" t="s">
        <v>43</v>
      </c>
      <c r="K19" s="19">
        <v>4</v>
      </c>
      <c r="L19" s="18" t="s">
        <v>577</v>
      </c>
      <c r="M19" s="18" t="s">
        <v>353</v>
      </c>
      <c r="N19" s="27" t="s">
        <v>44</v>
      </c>
      <c r="O19" s="17" t="s">
        <v>45</v>
      </c>
      <c r="P19" s="17" t="s">
        <v>46</v>
      </c>
      <c r="Q19" s="17" t="s">
        <v>47</v>
      </c>
      <c r="R19" s="27" t="s">
        <v>48</v>
      </c>
      <c r="S19" s="15" t="s">
        <v>530</v>
      </c>
      <c r="T19" s="15" t="s">
        <v>482</v>
      </c>
      <c r="U19" s="15" t="s">
        <v>567</v>
      </c>
    </row>
    <row r="20" spans="1:22" ht="84.75" customHeight="1" x14ac:dyDescent="0.25">
      <c r="A20" s="37">
        <v>44512.586701388886</v>
      </c>
      <c r="B20" s="17" t="s">
        <v>39</v>
      </c>
      <c r="C20" s="17" t="s">
        <v>346</v>
      </c>
      <c r="D20" s="17">
        <v>33</v>
      </c>
      <c r="E20" s="18" t="str">
        <f>VLOOKUP(D20,Apoio!$A$2:$B$51,2)</f>
        <v>4.5.2 - O que a ARR vai explicar? Atingimento de Objetivos e demais impactos</v>
      </c>
      <c r="F20" s="18" t="str">
        <f>VLOOKUP(D20,Apoio!$A$2:$C$51,3)</f>
        <v>4 - O Relatório de ARR</v>
      </c>
      <c r="G20" s="15" t="s">
        <v>40</v>
      </c>
      <c r="H20" s="15" t="s">
        <v>41</v>
      </c>
      <c r="I20" s="19" t="s">
        <v>42</v>
      </c>
      <c r="J20" s="20" t="s">
        <v>43</v>
      </c>
      <c r="K20" s="19">
        <v>4</v>
      </c>
      <c r="L20" s="18" t="s">
        <v>351</v>
      </c>
      <c r="M20" s="18" t="s">
        <v>353</v>
      </c>
      <c r="N20" s="27" t="s">
        <v>44</v>
      </c>
      <c r="O20" s="17" t="s">
        <v>45</v>
      </c>
      <c r="P20" s="17" t="s">
        <v>46</v>
      </c>
      <c r="Q20" s="17" t="s">
        <v>47</v>
      </c>
      <c r="R20" s="27" t="s">
        <v>48</v>
      </c>
      <c r="S20" s="15" t="s">
        <v>367</v>
      </c>
      <c r="T20" s="15" t="s">
        <v>484</v>
      </c>
      <c r="U20" s="15" t="s">
        <v>483</v>
      </c>
    </row>
    <row r="21" spans="1:22" ht="84.75" customHeight="1" x14ac:dyDescent="0.25">
      <c r="A21" s="37">
        <v>44512.586701388886</v>
      </c>
      <c r="B21" s="17" t="s">
        <v>39</v>
      </c>
      <c r="C21" s="17" t="s">
        <v>347</v>
      </c>
      <c r="D21" s="17">
        <v>37</v>
      </c>
      <c r="E21" s="18" t="str">
        <f>VLOOKUP(D21,Apoio!$A$2:$B$51,2)</f>
        <v>5.1 - Internalizando a ARR na Rotina Regulatória</v>
      </c>
      <c r="F21" s="18" t="str">
        <f>VLOOKUP(D21,Apoio!$A$2:$C$51,3)</f>
        <v>5 - Integrando a ARR no Ciclo Regulatório</v>
      </c>
      <c r="G21" s="15" t="s">
        <v>40</v>
      </c>
      <c r="H21" s="15" t="s">
        <v>41</v>
      </c>
      <c r="I21" s="19" t="s">
        <v>42</v>
      </c>
      <c r="J21" s="20" t="s">
        <v>43</v>
      </c>
      <c r="K21" s="19">
        <v>4</v>
      </c>
      <c r="L21" s="18" t="s">
        <v>352</v>
      </c>
      <c r="M21" s="18" t="s">
        <v>353</v>
      </c>
      <c r="N21" s="27" t="s">
        <v>44</v>
      </c>
      <c r="O21" s="17" t="s">
        <v>45</v>
      </c>
      <c r="P21" s="17" t="s">
        <v>46</v>
      </c>
      <c r="Q21" s="17" t="s">
        <v>47</v>
      </c>
      <c r="R21" s="27" t="s">
        <v>48</v>
      </c>
      <c r="S21" s="15" t="s">
        <v>258</v>
      </c>
      <c r="T21" s="15" t="s">
        <v>532</v>
      </c>
      <c r="U21" s="15" t="s">
        <v>372</v>
      </c>
    </row>
    <row r="22" spans="1:22" ht="84.75" customHeight="1" x14ac:dyDescent="0.25">
      <c r="A22" s="37">
        <v>44512.64471064815</v>
      </c>
      <c r="B22" s="17" t="s">
        <v>49</v>
      </c>
      <c r="C22" s="17">
        <v>8</v>
      </c>
      <c r="D22" s="17">
        <v>4</v>
      </c>
      <c r="E22" s="18" t="str">
        <f>VLOOKUP(D22,Apoio!$A$2:$B$51,2)</f>
        <v>1.3 O que é ARR?</v>
      </c>
      <c r="F22" s="18" t="str">
        <f>VLOOKUP(D22,Apoio!$A$2:$C$51,3)</f>
        <v>1 - Introdução</v>
      </c>
      <c r="G22" s="15" t="s">
        <v>50</v>
      </c>
      <c r="H22" s="15" t="s">
        <v>51</v>
      </c>
      <c r="I22" s="19" t="s">
        <v>16</v>
      </c>
      <c r="J22" s="19" t="s">
        <v>17</v>
      </c>
      <c r="K22" s="19">
        <v>5</v>
      </c>
      <c r="L22" s="19" t="s">
        <v>40</v>
      </c>
      <c r="M22" s="19" t="s">
        <v>40</v>
      </c>
      <c r="N22" s="27" t="s">
        <v>52</v>
      </c>
      <c r="O22" s="17" t="s">
        <v>19</v>
      </c>
      <c r="P22" s="17" t="s">
        <v>19</v>
      </c>
      <c r="Q22" s="17" t="s">
        <v>19</v>
      </c>
      <c r="R22" s="27" t="s">
        <v>20</v>
      </c>
      <c r="S22" s="15" t="s">
        <v>258</v>
      </c>
      <c r="T22" s="15" t="s">
        <v>533</v>
      </c>
      <c r="U22" s="15" t="s">
        <v>372</v>
      </c>
    </row>
    <row r="23" spans="1:22" ht="84.75" customHeight="1" x14ac:dyDescent="0.25">
      <c r="A23" s="37">
        <v>44512.645462962966</v>
      </c>
      <c r="B23" s="17" t="s">
        <v>53</v>
      </c>
      <c r="C23" s="17">
        <v>9</v>
      </c>
      <c r="D23" s="17">
        <v>5</v>
      </c>
      <c r="E23" s="18" t="str">
        <f>VLOOKUP(D23,Apoio!$A$2:$B$51,2)</f>
        <v>1.4 Quando realizar a ARR?</v>
      </c>
      <c r="F23" s="18" t="str">
        <f>VLOOKUP(D23,Apoio!$A$2:$C$51,3)</f>
        <v>1 - Introdução</v>
      </c>
      <c r="G23" s="15" t="s">
        <v>54</v>
      </c>
      <c r="H23" s="15" t="s">
        <v>516</v>
      </c>
      <c r="I23" s="19" t="s">
        <v>16</v>
      </c>
      <c r="J23" s="19" t="s">
        <v>17</v>
      </c>
      <c r="K23" s="19">
        <v>5</v>
      </c>
      <c r="L23" s="19" t="s">
        <v>40</v>
      </c>
      <c r="M23" s="19" t="s">
        <v>40</v>
      </c>
      <c r="N23" s="27" t="s">
        <v>52</v>
      </c>
      <c r="O23" s="17" t="s">
        <v>19</v>
      </c>
      <c r="P23" s="17" t="s">
        <v>19</v>
      </c>
      <c r="Q23" s="17" t="s">
        <v>19</v>
      </c>
      <c r="R23" s="27" t="s">
        <v>20</v>
      </c>
      <c r="S23" s="15" t="s">
        <v>256</v>
      </c>
      <c r="T23" s="15" t="s">
        <v>534</v>
      </c>
      <c r="U23" s="15" t="s">
        <v>433</v>
      </c>
    </row>
    <row r="24" spans="1:22" ht="84.75" customHeight="1" x14ac:dyDescent="0.25">
      <c r="A24" s="37">
        <v>44512.64644675926</v>
      </c>
      <c r="B24" s="17" t="s">
        <v>55</v>
      </c>
      <c r="C24" s="17">
        <v>10</v>
      </c>
      <c r="D24" s="17">
        <v>6</v>
      </c>
      <c r="E24" s="18" t="str">
        <f>VLOOKUP(D24,Apoio!$A$2:$B$51,2)</f>
        <v>2.2 - Os diferentes tipos de Olhar Restrospectivo</v>
      </c>
      <c r="F24" s="18" t="str">
        <f>VLOOKUP(D24,Apoio!$A$2:$C$51,3)</f>
        <v>2 - Orientações Gerais</v>
      </c>
      <c r="G24" s="15" t="s">
        <v>56</v>
      </c>
      <c r="H24" s="15" t="s">
        <v>517</v>
      </c>
      <c r="I24" s="19" t="s">
        <v>16</v>
      </c>
      <c r="J24" s="19" t="s">
        <v>17</v>
      </c>
      <c r="K24" s="19">
        <v>5</v>
      </c>
      <c r="L24" s="19" t="s">
        <v>40</v>
      </c>
      <c r="M24" s="38" t="s">
        <v>40</v>
      </c>
      <c r="N24" s="27" t="s">
        <v>52</v>
      </c>
      <c r="O24" s="17" t="s">
        <v>19</v>
      </c>
      <c r="P24" s="17" t="s">
        <v>19</v>
      </c>
      <c r="Q24" s="17" t="s">
        <v>19</v>
      </c>
      <c r="R24" s="27" t="s">
        <v>20</v>
      </c>
      <c r="S24" s="15" t="s">
        <v>259</v>
      </c>
      <c r="T24" s="15" t="s">
        <v>425</v>
      </c>
      <c r="U24" s="15" t="s">
        <v>372</v>
      </c>
    </row>
    <row r="25" spans="1:22" ht="84.75" customHeight="1" x14ac:dyDescent="0.25">
      <c r="A25" s="37">
        <v>44512.646828703706</v>
      </c>
      <c r="B25" s="17" t="s">
        <v>57</v>
      </c>
      <c r="C25" s="17">
        <v>11</v>
      </c>
      <c r="D25" s="17">
        <v>9</v>
      </c>
      <c r="E25" s="18" t="str">
        <f>VLOOKUP(D25,Apoio!$A$2:$B$51,2)</f>
        <v>3.1 - O Monitoramento e a sua importância</v>
      </c>
      <c r="F25" s="18" t="str">
        <f>VLOOKUP(D25,Apoio!$A$2:$C$51,3)</f>
        <v>3 - Monitoramento e o Planejamento da ARR</v>
      </c>
      <c r="G25" s="15" t="s">
        <v>58</v>
      </c>
      <c r="H25" s="15" t="s">
        <v>518</v>
      </c>
      <c r="I25" s="19" t="s">
        <v>16</v>
      </c>
      <c r="J25" s="19" t="s">
        <v>17</v>
      </c>
      <c r="K25" s="19">
        <v>5</v>
      </c>
      <c r="L25" s="19" t="s">
        <v>40</v>
      </c>
      <c r="M25" s="19" t="s">
        <v>40</v>
      </c>
      <c r="N25" s="27" t="s">
        <v>52</v>
      </c>
      <c r="O25" s="17" t="s">
        <v>19</v>
      </c>
      <c r="P25" s="17" t="s">
        <v>19</v>
      </c>
      <c r="Q25" s="17" t="s">
        <v>19</v>
      </c>
      <c r="R25" s="27" t="s">
        <v>20</v>
      </c>
      <c r="S25" s="15" t="s">
        <v>258</v>
      </c>
      <c r="T25" s="15" t="s">
        <v>444</v>
      </c>
      <c r="U25" s="15" t="s">
        <v>372</v>
      </c>
    </row>
    <row r="26" spans="1:22" ht="84.75" customHeight="1" x14ac:dyDescent="0.25">
      <c r="A26" s="37">
        <v>44512.647164351853</v>
      </c>
      <c r="B26" s="17" t="s">
        <v>59</v>
      </c>
      <c r="C26" s="17">
        <v>12</v>
      </c>
      <c r="D26" s="17">
        <v>11</v>
      </c>
      <c r="E26" s="18" t="str">
        <f>VLOOKUP(D26,Apoio!$A$2:$B$51,2)</f>
        <v>3.2.1 - Seleção dos Indicadores</v>
      </c>
      <c r="F26" s="18" t="str">
        <f>VLOOKUP(D26,Apoio!$A$2:$C$51,3)</f>
        <v>3 - Monitoramento e o Planejamento da ARR</v>
      </c>
      <c r="G26" s="15" t="s">
        <v>60</v>
      </c>
      <c r="H26" s="15" t="s">
        <v>61</v>
      </c>
      <c r="I26" s="19" t="s">
        <v>16</v>
      </c>
      <c r="J26" s="19" t="s">
        <v>17</v>
      </c>
      <c r="K26" s="19">
        <v>5</v>
      </c>
      <c r="L26" s="19" t="s">
        <v>40</v>
      </c>
      <c r="M26" s="19" t="s">
        <v>40</v>
      </c>
      <c r="N26" s="27" t="s">
        <v>52</v>
      </c>
      <c r="O26" s="17" t="s">
        <v>19</v>
      </c>
      <c r="P26" s="17" t="s">
        <v>19</v>
      </c>
      <c r="Q26" s="17" t="s">
        <v>19</v>
      </c>
      <c r="R26" s="27" t="s">
        <v>20</v>
      </c>
      <c r="S26" s="15" t="s">
        <v>258</v>
      </c>
      <c r="T26" s="15" t="s">
        <v>373</v>
      </c>
      <c r="U26" s="15" t="s">
        <v>372</v>
      </c>
    </row>
    <row r="27" spans="1:22" ht="84.75" customHeight="1" x14ac:dyDescent="0.25">
      <c r="A27" s="37">
        <v>44512.648368055554</v>
      </c>
      <c r="B27" s="17" t="s">
        <v>62</v>
      </c>
      <c r="C27" s="17">
        <v>13</v>
      </c>
      <c r="D27" s="17">
        <v>15</v>
      </c>
      <c r="E27" s="18" t="str">
        <f>VLOOKUP(D27,Apoio!$A$2:$B$51,2)</f>
        <v>3.3.1 - Procedimento sugerido para a elaboração da Agenda de ARR</v>
      </c>
      <c r="F27" s="18" t="str">
        <f>VLOOKUP(D27,Apoio!$A$2:$C$51,3)</f>
        <v>3 - Monitoramento e o Planejamento da ARR</v>
      </c>
      <c r="G27" s="15" t="s">
        <v>63</v>
      </c>
      <c r="H27" s="15" t="s">
        <v>519</v>
      </c>
      <c r="I27" s="19" t="s">
        <v>16</v>
      </c>
      <c r="J27" s="19" t="s">
        <v>17</v>
      </c>
      <c r="K27" s="19">
        <v>5</v>
      </c>
      <c r="L27" s="19" t="s">
        <v>40</v>
      </c>
      <c r="M27" s="19" t="s">
        <v>40</v>
      </c>
      <c r="N27" s="27" t="s">
        <v>52</v>
      </c>
      <c r="O27" s="17" t="s">
        <v>19</v>
      </c>
      <c r="P27" s="17" t="s">
        <v>19</v>
      </c>
      <c r="Q27" s="17" t="s">
        <v>19</v>
      </c>
      <c r="R27" s="27" t="s">
        <v>20</v>
      </c>
      <c r="S27" s="15" t="s">
        <v>256</v>
      </c>
      <c r="T27" s="15" t="s">
        <v>535</v>
      </c>
      <c r="U27" s="15" t="s">
        <v>433</v>
      </c>
      <c r="V27" s="16"/>
    </row>
    <row r="28" spans="1:22" ht="84.75" customHeight="1" x14ac:dyDescent="0.25">
      <c r="A28" s="37">
        <v>44512.6487037037</v>
      </c>
      <c r="B28" s="17" t="s">
        <v>64</v>
      </c>
      <c r="C28" s="17">
        <v>14</v>
      </c>
      <c r="D28" s="17">
        <v>20</v>
      </c>
      <c r="E28" s="18" t="str">
        <f>VLOOKUP(D28,Apoio!$A$2:$B$51,2)</f>
        <v>3.5 - Coleta de Dados</v>
      </c>
      <c r="F28" s="18" t="str">
        <f>VLOOKUP(D28,Apoio!$A$2:$C$51,3)</f>
        <v>3 - Monitoramento e o Planejamento da ARR</v>
      </c>
      <c r="G28" s="15" t="s">
        <v>65</v>
      </c>
      <c r="H28" s="15" t="s">
        <v>520</v>
      </c>
      <c r="I28" s="19" t="s">
        <v>16</v>
      </c>
      <c r="J28" s="19" t="s">
        <v>17</v>
      </c>
      <c r="K28" s="19">
        <v>5</v>
      </c>
      <c r="L28" s="19" t="s">
        <v>40</v>
      </c>
      <c r="M28" s="19" t="s">
        <v>40</v>
      </c>
      <c r="N28" s="27" t="s">
        <v>52</v>
      </c>
      <c r="O28" s="17" t="s">
        <v>19</v>
      </c>
      <c r="P28" s="17" t="s">
        <v>19</v>
      </c>
      <c r="Q28" s="17" t="s">
        <v>19</v>
      </c>
      <c r="R28" s="27" t="s">
        <v>20</v>
      </c>
      <c r="S28" s="15" t="s">
        <v>367</v>
      </c>
      <c r="T28" s="15" t="s">
        <v>369</v>
      </c>
      <c r="U28" s="15" t="s">
        <v>445</v>
      </c>
    </row>
    <row r="29" spans="1:22" ht="84.75" customHeight="1" x14ac:dyDescent="0.25">
      <c r="A29" s="37">
        <v>44512.649004629631</v>
      </c>
      <c r="B29" s="17" t="s">
        <v>66</v>
      </c>
      <c r="C29" s="17">
        <v>15</v>
      </c>
      <c r="D29" s="17">
        <v>21</v>
      </c>
      <c r="E29" s="18" t="str">
        <f>VLOOKUP(D29,Apoio!$A$2:$B$51,2)</f>
        <v>3.5.1 - Fontes de Dados</v>
      </c>
      <c r="F29" s="18" t="str">
        <f>VLOOKUP(D29,Apoio!$A$2:$C$51,3)</f>
        <v>3 - Monitoramento e o Planejamento da ARR</v>
      </c>
      <c r="G29" s="15" t="s">
        <v>67</v>
      </c>
      <c r="H29" s="15" t="s">
        <v>521</v>
      </c>
      <c r="I29" s="19" t="s">
        <v>16</v>
      </c>
      <c r="J29" s="19" t="s">
        <v>17</v>
      </c>
      <c r="K29" s="19">
        <v>5</v>
      </c>
      <c r="L29" s="19" t="s">
        <v>40</v>
      </c>
      <c r="M29" s="19" t="s">
        <v>40</v>
      </c>
      <c r="N29" s="27" t="s">
        <v>52</v>
      </c>
      <c r="O29" s="17" t="s">
        <v>19</v>
      </c>
      <c r="P29" s="17" t="s">
        <v>19</v>
      </c>
      <c r="Q29" s="17" t="s">
        <v>19</v>
      </c>
      <c r="R29" s="27" t="s">
        <v>20</v>
      </c>
      <c r="S29" s="15" t="s">
        <v>256</v>
      </c>
      <c r="T29" s="15" t="s">
        <v>446</v>
      </c>
      <c r="U29" s="15" t="s">
        <v>447</v>
      </c>
    </row>
    <row r="30" spans="1:22" ht="84.75" customHeight="1" x14ac:dyDescent="0.25">
      <c r="A30" s="37">
        <v>44512.649305555555</v>
      </c>
      <c r="B30" s="17" t="s">
        <v>68</v>
      </c>
      <c r="C30" s="17">
        <v>16</v>
      </c>
      <c r="D30" s="17">
        <v>22</v>
      </c>
      <c r="E30" s="18" t="str">
        <f>VLOOKUP(D30,Apoio!$A$2:$B$51,2)</f>
        <v>3.5.2 - Instrumentos de Coleta de Dados Primários</v>
      </c>
      <c r="F30" s="18" t="str">
        <f>VLOOKUP(D30,Apoio!$A$2:$C$51,3)</f>
        <v>3 - Monitoramento e o Planejamento da ARR</v>
      </c>
      <c r="G30" s="15" t="s">
        <v>69</v>
      </c>
      <c r="H30" s="15" t="s">
        <v>522</v>
      </c>
      <c r="I30" s="19" t="s">
        <v>16</v>
      </c>
      <c r="J30" s="19" t="s">
        <v>17</v>
      </c>
      <c r="K30" s="19">
        <v>5</v>
      </c>
      <c r="L30" s="19" t="s">
        <v>40</v>
      </c>
      <c r="M30" s="19" t="s">
        <v>40</v>
      </c>
      <c r="N30" s="27" t="s">
        <v>52</v>
      </c>
      <c r="O30" s="17" t="s">
        <v>19</v>
      </c>
      <c r="P30" s="17" t="s">
        <v>19</v>
      </c>
      <c r="Q30" s="17" t="s">
        <v>19</v>
      </c>
      <c r="R30" s="27" t="s">
        <v>20</v>
      </c>
      <c r="S30" s="15" t="s">
        <v>258</v>
      </c>
      <c r="T30" s="15" t="s">
        <v>448</v>
      </c>
      <c r="U30" s="15" t="s">
        <v>372</v>
      </c>
    </row>
    <row r="31" spans="1:22" ht="84.75" customHeight="1" x14ac:dyDescent="0.25">
      <c r="A31" s="37">
        <v>44512.649525462963</v>
      </c>
      <c r="B31" s="17" t="s">
        <v>70</v>
      </c>
      <c r="C31" s="17">
        <v>17</v>
      </c>
      <c r="D31" s="17">
        <v>23</v>
      </c>
      <c r="E31" s="18" t="str">
        <f>VLOOKUP(D31,Apoio!$A$2:$B$51,2)</f>
        <v>3.6 - Tratamento dos Dados</v>
      </c>
      <c r="F31" s="18" t="str">
        <f>VLOOKUP(D31,Apoio!$A$2:$C$51,3)</f>
        <v>3 - Monitoramento e o Planejamento da ARR</v>
      </c>
      <c r="G31" s="15" t="s">
        <v>71</v>
      </c>
      <c r="H31" s="15" t="s">
        <v>378</v>
      </c>
      <c r="I31" s="19" t="s">
        <v>16</v>
      </c>
      <c r="J31" s="19" t="s">
        <v>17</v>
      </c>
      <c r="K31" s="19">
        <v>5</v>
      </c>
      <c r="L31" s="19" t="s">
        <v>40</v>
      </c>
      <c r="M31" s="19" t="s">
        <v>40</v>
      </c>
      <c r="N31" s="27" t="s">
        <v>52</v>
      </c>
      <c r="O31" s="17" t="s">
        <v>19</v>
      </c>
      <c r="P31" s="17" t="s">
        <v>19</v>
      </c>
      <c r="Q31" s="17" t="s">
        <v>19</v>
      </c>
      <c r="R31" s="27" t="s">
        <v>20</v>
      </c>
      <c r="S31" s="15" t="s">
        <v>256</v>
      </c>
      <c r="T31" s="15" t="s">
        <v>449</v>
      </c>
      <c r="U31" s="15" t="s">
        <v>450</v>
      </c>
    </row>
    <row r="32" spans="1:22" ht="84.75" customHeight="1" x14ac:dyDescent="0.25">
      <c r="A32" s="37">
        <v>44512.649814814817</v>
      </c>
      <c r="B32" s="17" t="s">
        <v>72</v>
      </c>
      <c r="C32" s="17">
        <v>18</v>
      </c>
      <c r="D32" s="17">
        <v>26</v>
      </c>
      <c r="E32" s="18" t="str">
        <f>VLOOKUP(D32,Apoio!$A$2:$B$51,2)</f>
        <v>4.1 - Sumário Executivo</v>
      </c>
      <c r="F32" s="18" t="str">
        <f>VLOOKUP(D32,Apoio!$A$2:$C$51,3)</f>
        <v>4 - O Relatório de ARR</v>
      </c>
      <c r="G32" s="15" t="s">
        <v>73</v>
      </c>
      <c r="H32" s="15" t="s">
        <v>523</v>
      </c>
      <c r="I32" s="19" t="s">
        <v>16</v>
      </c>
      <c r="J32" s="19" t="s">
        <v>17</v>
      </c>
      <c r="K32" s="19">
        <v>5</v>
      </c>
      <c r="L32" s="19" t="s">
        <v>40</v>
      </c>
      <c r="M32" s="19" t="s">
        <v>40</v>
      </c>
      <c r="N32" s="27" t="s">
        <v>52</v>
      </c>
      <c r="O32" s="17" t="s">
        <v>19</v>
      </c>
      <c r="P32" s="17" t="s">
        <v>19</v>
      </c>
      <c r="Q32" s="17" t="s">
        <v>19</v>
      </c>
      <c r="R32" s="27" t="s">
        <v>20</v>
      </c>
      <c r="S32" s="15" t="s">
        <v>256</v>
      </c>
      <c r="T32" s="15" t="s">
        <v>485</v>
      </c>
      <c r="U32" s="15" t="s">
        <v>486</v>
      </c>
    </row>
    <row r="33" spans="1:22" ht="84.75" customHeight="1" x14ac:dyDescent="0.25">
      <c r="A33" s="37">
        <v>44512.650370370371</v>
      </c>
      <c r="B33" s="17" t="s">
        <v>74</v>
      </c>
      <c r="C33" s="17">
        <v>19</v>
      </c>
      <c r="D33" s="17">
        <v>30</v>
      </c>
      <c r="E33" s="18" t="str">
        <f>VLOOKUP(D33,Apoio!$A$2:$B$51,2)</f>
        <v>4.4.1 - (Re)Construindo a Teoria da Regulação</v>
      </c>
      <c r="F33" s="18" t="str">
        <f>VLOOKUP(D33,Apoio!$A$2:$C$51,3)</f>
        <v>4 - O Relatório de ARR</v>
      </c>
      <c r="G33" s="15" t="s">
        <v>75</v>
      </c>
      <c r="H33" s="15" t="s">
        <v>76</v>
      </c>
      <c r="I33" s="19" t="s">
        <v>16</v>
      </c>
      <c r="J33" s="19" t="s">
        <v>17</v>
      </c>
      <c r="K33" s="19">
        <v>5</v>
      </c>
      <c r="L33" s="19" t="s">
        <v>40</v>
      </c>
      <c r="M33" s="19" t="s">
        <v>40</v>
      </c>
      <c r="N33" s="27" t="s">
        <v>52</v>
      </c>
      <c r="O33" s="17" t="s">
        <v>19</v>
      </c>
      <c r="P33" s="17" t="s">
        <v>19</v>
      </c>
      <c r="Q33" s="17" t="s">
        <v>19</v>
      </c>
      <c r="R33" s="27" t="s">
        <v>20</v>
      </c>
      <c r="S33" s="15" t="s">
        <v>315</v>
      </c>
      <c r="T33" s="15" t="s">
        <v>318</v>
      </c>
      <c r="U33" s="15" t="s">
        <v>372</v>
      </c>
    </row>
    <row r="34" spans="1:22" ht="84.75" customHeight="1" x14ac:dyDescent="0.25">
      <c r="A34" s="37">
        <v>44512.650671296295</v>
      </c>
      <c r="B34" s="17" t="s">
        <v>77</v>
      </c>
      <c r="C34" s="17">
        <v>20</v>
      </c>
      <c r="D34" s="17">
        <v>32</v>
      </c>
      <c r="E34" s="18" t="str">
        <f>VLOOKUP(D34,Apoio!$A$2:$B$51,2)</f>
        <v>4.5.1 - Tipos de ARR</v>
      </c>
      <c r="F34" s="18" t="str">
        <f>VLOOKUP(D34,Apoio!$A$2:$C$51,3)</f>
        <v>4 - O Relatório de ARR</v>
      </c>
      <c r="G34" s="15" t="s">
        <v>78</v>
      </c>
      <c r="H34" s="15" t="s">
        <v>79</v>
      </c>
      <c r="I34" s="19" t="s">
        <v>16</v>
      </c>
      <c r="J34" s="19" t="s">
        <v>17</v>
      </c>
      <c r="K34" s="19">
        <v>5</v>
      </c>
      <c r="L34" s="19" t="s">
        <v>40</v>
      </c>
      <c r="M34" s="19" t="s">
        <v>40</v>
      </c>
      <c r="N34" s="27" t="s">
        <v>52</v>
      </c>
      <c r="O34" s="17" t="s">
        <v>19</v>
      </c>
      <c r="P34" s="17" t="s">
        <v>19</v>
      </c>
      <c r="Q34" s="17" t="s">
        <v>19</v>
      </c>
      <c r="R34" s="27" t="s">
        <v>20</v>
      </c>
      <c r="S34" s="15" t="s">
        <v>258</v>
      </c>
      <c r="T34" s="15" t="s">
        <v>368</v>
      </c>
      <c r="U34" s="15" t="s">
        <v>372</v>
      </c>
    </row>
    <row r="35" spans="1:22" ht="84.75" customHeight="1" x14ac:dyDescent="0.25">
      <c r="A35" s="37">
        <v>44512.712997685187</v>
      </c>
      <c r="B35" s="17" t="s">
        <v>80</v>
      </c>
      <c r="C35" s="17">
        <v>21</v>
      </c>
      <c r="D35" s="17">
        <v>1</v>
      </c>
      <c r="E35" s="18" t="str">
        <f>VLOOKUP(D35,Apoio!$A$2:$B$51,2)</f>
        <v>1 - Introdução</v>
      </c>
      <c r="F35" s="18" t="str">
        <f>VLOOKUP(D35,Apoio!$A$2:$C$51,3)</f>
        <v>1 - Introdução</v>
      </c>
      <c r="G35" s="15" t="s">
        <v>81</v>
      </c>
      <c r="H35" s="15" t="s">
        <v>524</v>
      </c>
      <c r="I35" s="19" t="s">
        <v>16</v>
      </c>
      <c r="J35" s="19" t="s">
        <v>17</v>
      </c>
      <c r="K35" s="19">
        <v>6</v>
      </c>
      <c r="L35" s="19" t="s">
        <v>40</v>
      </c>
      <c r="M35" s="19" t="s">
        <v>40</v>
      </c>
      <c r="N35" s="27" t="s">
        <v>82</v>
      </c>
      <c r="O35" s="19" t="s">
        <v>83</v>
      </c>
      <c r="P35" s="17" t="s">
        <v>19</v>
      </c>
      <c r="Q35" s="17" t="s">
        <v>26</v>
      </c>
      <c r="R35" s="27" t="s">
        <v>20</v>
      </c>
      <c r="S35" s="15" t="s">
        <v>259</v>
      </c>
      <c r="T35" s="15" t="s">
        <v>379</v>
      </c>
      <c r="U35" s="15" t="s">
        <v>372</v>
      </c>
    </row>
    <row r="36" spans="1:22" ht="84.75" customHeight="1" x14ac:dyDescent="0.25">
      <c r="A36" s="37">
        <v>44512.714131944442</v>
      </c>
      <c r="B36" s="17" t="s">
        <v>84</v>
      </c>
      <c r="C36" s="17">
        <v>22</v>
      </c>
      <c r="D36" s="17">
        <v>2</v>
      </c>
      <c r="E36" s="18" t="str">
        <f>VLOOKUP(D36,Apoio!$A$2:$B$51,2)</f>
        <v>1.1 - Finalidade do Guia</v>
      </c>
      <c r="F36" s="18" t="str">
        <f>VLOOKUP(D36,Apoio!$A$2:$C$51,3)</f>
        <v>1 - Introdução</v>
      </c>
      <c r="G36" s="15" t="s">
        <v>81</v>
      </c>
      <c r="H36" s="15" t="s">
        <v>85</v>
      </c>
      <c r="I36" s="19" t="s">
        <v>16</v>
      </c>
      <c r="J36" s="19" t="s">
        <v>17</v>
      </c>
      <c r="K36" s="19">
        <v>6</v>
      </c>
      <c r="L36" s="19" t="s">
        <v>40</v>
      </c>
      <c r="M36" s="19" t="s">
        <v>40</v>
      </c>
      <c r="N36" s="27" t="s">
        <v>82</v>
      </c>
      <c r="O36" s="19" t="s">
        <v>83</v>
      </c>
      <c r="P36" s="17" t="s">
        <v>19</v>
      </c>
      <c r="Q36" s="17" t="s">
        <v>26</v>
      </c>
      <c r="R36" s="27" t="s">
        <v>20</v>
      </c>
      <c r="S36" s="15" t="s">
        <v>315</v>
      </c>
      <c r="T36" s="15" t="s">
        <v>578</v>
      </c>
      <c r="U36" s="15" t="s">
        <v>372</v>
      </c>
    </row>
    <row r="37" spans="1:22" ht="84.75" customHeight="1" x14ac:dyDescent="0.25">
      <c r="A37" s="37">
        <v>44512.715300925927</v>
      </c>
      <c r="B37" s="17" t="s">
        <v>86</v>
      </c>
      <c r="C37" s="17">
        <v>23</v>
      </c>
      <c r="D37" s="17">
        <v>4</v>
      </c>
      <c r="E37" s="18" t="str">
        <f>VLOOKUP(D37,Apoio!$A$2:$B$51,2)</f>
        <v>1.3 O que é ARR?</v>
      </c>
      <c r="F37" s="18" t="str">
        <f>VLOOKUP(D37,Apoio!$A$2:$C$51,3)</f>
        <v>1 - Introdução</v>
      </c>
      <c r="G37" s="15" t="s">
        <v>81</v>
      </c>
      <c r="H37" s="15" t="s">
        <v>394</v>
      </c>
      <c r="I37" s="19" t="s">
        <v>16</v>
      </c>
      <c r="J37" s="19" t="s">
        <v>17</v>
      </c>
      <c r="K37" s="19">
        <v>6</v>
      </c>
      <c r="L37" s="19" t="s">
        <v>40</v>
      </c>
      <c r="M37" s="19" t="s">
        <v>40</v>
      </c>
      <c r="N37" s="27" t="s">
        <v>82</v>
      </c>
      <c r="O37" s="19" t="s">
        <v>83</v>
      </c>
      <c r="P37" s="17" t="s">
        <v>19</v>
      </c>
      <c r="Q37" s="17" t="s">
        <v>26</v>
      </c>
      <c r="R37" s="27" t="s">
        <v>20</v>
      </c>
      <c r="S37" s="15" t="s">
        <v>256</v>
      </c>
      <c r="T37" s="15" t="s">
        <v>392</v>
      </c>
      <c r="U37" s="15" t="s">
        <v>393</v>
      </c>
    </row>
    <row r="38" spans="1:22" ht="84.75" customHeight="1" x14ac:dyDescent="0.25">
      <c r="A38" s="37">
        <v>44512.718078703707</v>
      </c>
      <c r="B38" s="17" t="s">
        <v>87</v>
      </c>
      <c r="C38" s="17">
        <v>24</v>
      </c>
      <c r="D38" s="17">
        <v>5</v>
      </c>
      <c r="E38" s="18" t="str">
        <f>VLOOKUP(D38,Apoio!$A$2:$B$51,2)</f>
        <v>1.4 Quando realizar a ARR?</v>
      </c>
      <c r="F38" s="18" t="str">
        <f>VLOOKUP(D38,Apoio!$A$2:$C$51,3)</f>
        <v>1 - Introdução</v>
      </c>
      <c r="G38" s="15" t="s">
        <v>81</v>
      </c>
      <c r="H38" s="15" t="s">
        <v>88</v>
      </c>
      <c r="I38" s="19" t="s">
        <v>42</v>
      </c>
      <c r="J38" s="20" t="s">
        <v>89</v>
      </c>
      <c r="K38" s="19">
        <v>6</v>
      </c>
      <c r="L38" s="19" t="s">
        <v>40</v>
      </c>
      <c r="M38" s="18" t="s">
        <v>579</v>
      </c>
      <c r="N38" s="27" t="s">
        <v>82</v>
      </c>
      <c r="O38" s="19" t="s">
        <v>83</v>
      </c>
      <c r="P38" s="17" t="s">
        <v>19</v>
      </c>
      <c r="Q38" s="17" t="s">
        <v>26</v>
      </c>
      <c r="R38" s="27" t="s">
        <v>20</v>
      </c>
      <c r="S38" s="15" t="s">
        <v>256</v>
      </c>
      <c r="T38" s="15" t="s">
        <v>536</v>
      </c>
      <c r="U38" s="15" t="s">
        <v>395</v>
      </c>
    </row>
    <row r="39" spans="1:22" ht="84.75" customHeight="1" x14ac:dyDescent="0.25">
      <c r="A39" s="37">
        <v>44512.721006944441</v>
      </c>
      <c r="B39" s="17" t="s">
        <v>90</v>
      </c>
      <c r="C39" s="17">
        <v>25</v>
      </c>
      <c r="D39" s="17">
        <v>6</v>
      </c>
      <c r="E39" s="18" t="str">
        <f>VLOOKUP(D39,Apoio!$A$2:$B$51,2)</f>
        <v>2.2 - Os diferentes tipos de Olhar Restrospectivo</v>
      </c>
      <c r="F39" s="18" t="str">
        <f>VLOOKUP(D39,Apoio!$A$2:$C$51,3)</f>
        <v>2 - Orientações Gerais</v>
      </c>
      <c r="G39" s="15" t="s">
        <v>81</v>
      </c>
      <c r="H39" s="15" t="s">
        <v>91</v>
      </c>
      <c r="I39" s="19" t="s">
        <v>42</v>
      </c>
      <c r="J39" s="20" t="s">
        <v>92</v>
      </c>
      <c r="K39" s="19">
        <v>6</v>
      </c>
      <c r="L39" s="18" t="s">
        <v>380</v>
      </c>
      <c r="M39" s="26" t="s">
        <v>426</v>
      </c>
      <c r="N39" s="27" t="s">
        <v>82</v>
      </c>
      <c r="O39" s="19" t="s">
        <v>83</v>
      </c>
      <c r="P39" s="17" t="s">
        <v>19</v>
      </c>
      <c r="Q39" s="17" t="s">
        <v>26</v>
      </c>
      <c r="R39" s="27" t="s">
        <v>20</v>
      </c>
      <c r="S39" s="15" t="s">
        <v>256</v>
      </c>
      <c r="T39" s="15" t="s">
        <v>429</v>
      </c>
      <c r="U39" s="15" t="s">
        <v>537</v>
      </c>
    </row>
    <row r="40" spans="1:22" ht="84.75" customHeight="1" x14ac:dyDescent="0.25">
      <c r="A40" s="37">
        <v>44512.723530092589</v>
      </c>
      <c r="B40" s="17" t="s">
        <v>93</v>
      </c>
      <c r="C40" s="17">
        <v>26</v>
      </c>
      <c r="D40" s="17">
        <v>7</v>
      </c>
      <c r="E40" s="18" t="str">
        <f>VLOOKUP(D40,Apoio!$A$2:$B$51,2)</f>
        <v>2.3 - O Princípio da Proporcionalidade na ARR</v>
      </c>
      <c r="F40" s="18" t="str">
        <f>VLOOKUP(D40,Apoio!$A$2:$C$51,3)</f>
        <v>2 - Orientações Gerais</v>
      </c>
      <c r="G40" s="15" t="s">
        <v>81</v>
      </c>
      <c r="H40" s="15" t="s">
        <v>88</v>
      </c>
      <c r="I40" s="19" t="s">
        <v>42</v>
      </c>
      <c r="J40" s="20" t="s">
        <v>94</v>
      </c>
      <c r="K40" s="19">
        <v>6</v>
      </c>
      <c r="L40" s="18" t="s">
        <v>427</v>
      </c>
      <c r="M40" s="26" t="s">
        <v>355</v>
      </c>
      <c r="N40" s="27" t="s">
        <v>82</v>
      </c>
      <c r="O40" s="19" t="s">
        <v>83</v>
      </c>
      <c r="P40" s="17" t="s">
        <v>19</v>
      </c>
      <c r="Q40" s="17" t="s">
        <v>26</v>
      </c>
      <c r="R40" s="27" t="s">
        <v>20</v>
      </c>
      <c r="S40" s="15" t="s">
        <v>256</v>
      </c>
      <c r="T40" s="15" t="s">
        <v>428</v>
      </c>
      <c r="U40" s="15" t="s">
        <v>433</v>
      </c>
      <c r="V40" s="16"/>
    </row>
    <row r="41" spans="1:22" ht="84.75" customHeight="1" x14ac:dyDescent="0.25">
      <c r="A41" s="37">
        <v>44512.724282407406</v>
      </c>
      <c r="B41" s="17" t="s">
        <v>95</v>
      </c>
      <c r="C41" s="17">
        <v>27</v>
      </c>
      <c r="D41" s="17">
        <v>8</v>
      </c>
      <c r="E41" s="18" t="str">
        <f>VLOOKUP(D41,Apoio!$A$2:$B$51,2)</f>
        <v>2.4 - Participação Social e Transparência</v>
      </c>
      <c r="F41" s="18" t="str">
        <f>VLOOKUP(D41,Apoio!$A$2:$C$51,3)</f>
        <v>2 - Orientações Gerais</v>
      </c>
      <c r="G41" s="15" t="s">
        <v>81</v>
      </c>
      <c r="H41" s="15" t="s">
        <v>431</v>
      </c>
      <c r="I41" s="19" t="s">
        <v>16</v>
      </c>
      <c r="J41" s="19" t="s">
        <v>17</v>
      </c>
      <c r="K41" s="19">
        <v>6</v>
      </c>
      <c r="L41" s="19" t="s">
        <v>40</v>
      </c>
      <c r="M41" s="38" t="s">
        <v>40</v>
      </c>
      <c r="N41" s="27" t="s">
        <v>82</v>
      </c>
      <c r="O41" s="19" t="s">
        <v>83</v>
      </c>
      <c r="P41" s="17" t="s">
        <v>19</v>
      </c>
      <c r="Q41" s="17" t="s">
        <v>26</v>
      </c>
      <c r="R41" s="27" t="s">
        <v>20</v>
      </c>
      <c r="S41" s="15" t="s">
        <v>258</v>
      </c>
      <c r="T41" s="15" t="s">
        <v>430</v>
      </c>
      <c r="U41" s="15" t="s">
        <v>372</v>
      </c>
    </row>
    <row r="42" spans="1:22" ht="84.75" customHeight="1" x14ac:dyDescent="0.25">
      <c r="A42" s="37">
        <v>44512.72556712963</v>
      </c>
      <c r="B42" s="17" t="s">
        <v>96</v>
      </c>
      <c r="C42" s="17">
        <v>28</v>
      </c>
      <c r="D42" s="17">
        <v>8</v>
      </c>
      <c r="E42" s="18" t="str">
        <f>VLOOKUP(D42,Apoio!$A$2:$B$51,2)</f>
        <v>2.4 - Participação Social e Transparência</v>
      </c>
      <c r="F42" s="18" t="str">
        <f>VLOOKUP(D42,Apoio!$A$2:$C$51,3)</f>
        <v>2 - Orientações Gerais</v>
      </c>
      <c r="G42" s="15" t="s">
        <v>81</v>
      </c>
      <c r="H42" s="15" t="s">
        <v>432</v>
      </c>
      <c r="I42" s="19" t="s">
        <v>16</v>
      </c>
      <c r="J42" s="19" t="s">
        <v>17</v>
      </c>
      <c r="K42" s="19">
        <v>6</v>
      </c>
      <c r="L42" s="19" t="s">
        <v>40</v>
      </c>
      <c r="M42" s="38" t="s">
        <v>40</v>
      </c>
      <c r="N42" s="27" t="s">
        <v>82</v>
      </c>
      <c r="O42" s="19" t="s">
        <v>83</v>
      </c>
      <c r="P42" s="17" t="s">
        <v>19</v>
      </c>
      <c r="Q42" s="17" t="s">
        <v>26</v>
      </c>
      <c r="R42" s="27" t="s">
        <v>20</v>
      </c>
      <c r="S42" s="15" t="s">
        <v>256</v>
      </c>
      <c r="T42" s="15" t="s">
        <v>538</v>
      </c>
      <c r="U42" s="15" t="s">
        <v>433</v>
      </c>
    </row>
    <row r="43" spans="1:22" ht="84.75" customHeight="1" x14ac:dyDescent="0.25">
      <c r="A43" s="37">
        <v>44512.726412037038</v>
      </c>
      <c r="B43" s="17" t="s">
        <v>97</v>
      </c>
      <c r="C43" s="17">
        <v>29</v>
      </c>
      <c r="D43" s="17">
        <v>9</v>
      </c>
      <c r="E43" s="18" t="str">
        <f>VLOOKUP(D43,Apoio!$A$2:$B$51,2)</f>
        <v>3.1 - O Monitoramento e a sua importância</v>
      </c>
      <c r="F43" s="18" t="str">
        <f>VLOOKUP(D43,Apoio!$A$2:$C$51,3)</f>
        <v>3 - Monitoramento e o Planejamento da ARR</v>
      </c>
      <c r="G43" s="15" t="s">
        <v>81</v>
      </c>
      <c r="H43" s="15" t="s">
        <v>451</v>
      </c>
      <c r="I43" s="19" t="s">
        <v>16</v>
      </c>
      <c r="J43" s="19" t="s">
        <v>17</v>
      </c>
      <c r="K43" s="19">
        <v>6</v>
      </c>
      <c r="L43" s="19" t="s">
        <v>40</v>
      </c>
      <c r="M43" s="19" t="s">
        <v>40</v>
      </c>
      <c r="N43" s="27" t="s">
        <v>82</v>
      </c>
      <c r="O43" s="19" t="s">
        <v>83</v>
      </c>
      <c r="P43" s="17" t="s">
        <v>19</v>
      </c>
      <c r="Q43" s="17" t="s">
        <v>26</v>
      </c>
      <c r="R43" s="27" t="s">
        <v>20</v>
      </c>
      <c r="S43" s="15" t="s">
        <v>258</v>
      </c>
      <c r="T43" s="15" t="s">
        <v>452</v>
      </c>
      <c r="U43" s="15" t="s">
        <v>372</v>
      </c>
    </row>
    <row r="44" spans="1:22" ht="84.75" customHeight="1" x14ac:dyDescent="0.25">
      <c r="A44" s="37">
        <v>44512.729826388888</v>
      </c>
      <c r="B44" s="17" t="s">
        <v>98</v>
      </c>
      <c r="C44" s="17">
        <v>30</v>
      </c>
      <c r="D44" s="17">
        <v>14</v>
      </c>
      <c r="E44" s="18" t="str">
        <f>VLOOKUP(D44,Apoio!$A$2:$B$51,2)</f>
        <v>3.3 - A Agenda de ARR</v>
      </c>
      <c r="F44" s="18" t="str">
        <f>VLOOKUP(D44,Apoio!$A$2:$C$51,3)</f>
        <v>3 - Monitoramento e o Planejamento da ARR</v>
      </c>
      <c r="G44" s="15" t="s">
        <v>81</v>
      </c>
      <c r="H44" s="15" t="s">
        <v>580</v>
      </c>
      <c r="I44" s="19" t="s">
        <v>16</v>
      </c>
      <c r="J44" s="19" t="s">
        <v>17</v>
      </c>
      <c r="K44" s="19">
        <v>6</v>
      </c>
      <c r="L44" s="19" t="s">
        <v>40</v>
      </c>
      <c r="M44" s="19" t="s">
        <v>40</v>
      </c>
      <c r="N44" s="27" t="s">
        <v>82</v>
      </c>
      <c r="O44" s="19" t="s">
        <v>83</v>
      </c>
      <c r="P44" s="17" t="s">
        <v>19</v>
      </c>
      <c r="Q44" s="17" t="s">
        <v>26</v>
      </c>
      <c r="R44" s="27" t="s">
        <v>20</v>
      </c>
      <c r="S44" s="15" t="s">
        <v>256</v>
      </c>
      <c r="T44" s="15" t="s">
        <v>539</v>
      </c>
      <c r="U44" s="15" t="s">
        <v>453</v>
      </c>
    </row>
    <row r="45" spans="1:22" ht="84.75" customHeight="1" x14ac:dyDescent="0.25">
      <c r="A45" s="37">
        <v>44512.732106481482</v>
      </c>
      <c r="B45" s="17" t="s">
        <v>99</v>
      </c>
      <c r="C45" s="17">
        <v>31</v>
      </c>
      <c r="D45" s="17">
        <v>15</v>
      </c>
      <c r="E45" s="18" t="str">
        <f>VLOOKUP(D45,Apoio!$A$2:$B$51,2)</f>
        <v>3.3.1 - Procedimento sugerido para a elaboração da Agenda de ARR</v>
      </c>
      <c r="F45" s="18" t="str">
        <f>VLOOKUP(D45,Apoio!$A$2:$C$51,3)</f>
        <v>3 - Monitoramento e o Planejamento da ARR</v>
      </c>
      <c r="G45" s="15" t="s">
        <v>81</v>
      </c>
      <c r="H45" s="15" t="s">
        <v>525</v>
      </c>
      <c r="I45" s="19" t="s">
        <v>16</v>
      </c>
      <c r="J45" s="19" t="s">
        <v>17</v>
      </c>
      <c r="K45" s="19">
        <v>6</v>
      </c>
      <c r="L45" s="19" t="s">
        <v>40</v>
      </c>
      <c r="M45" s="19" t="s">
        <v>40</v>
      </c>
      <c r="N45" s="27" t="s">
        <v>82</v>
      </c>
      <c r="O45" s="19" t="s">
        <v>83</v>
      </c>
      <c r="P45" s="17" t="s">
        <v>19</v>
      </c>
      <c r="Q45" s="17" t="s">
        <v>26</v>
      </c>
      <c r="R45" s="27" t="s">
        <v>20</v>
      </c>
      <c r="S45" s="15" t="s">
        <v>258</v>
      </c>
      <c r="T45" s="15" t="s">
        <v>374</v>
      </c>
      <c r="U45" s="15" t="s">
        <v>372</v>
      </c>
    </row>
    <row r="46" spans="1:22" ht="84.75" customHeight="1" x14ac:dyDescent="0.25">
      <c r="A46" s="37">
        <v>44512.733703703707</v>
      </c>
      <c r="B46" s="17" t="s">
        <v>100</v>
      </c>
      <c r="C46" s="17">
        <v>32</v>
      </c>
      <c r="D46" s="17">
        <v>17</v>
      </c>
      <c r="E46" s="18" t="str">
        <f>VLOOKUP(D46,Apoio!$A$2:$B$51,2)</f>
        <v>3.4.1 - Quais informações devem ser coletadas?</v>
      </c>
      <c r="F46" s="18" t="str">
        <f>VLOOKUP(D46,Apoio!$A$2:$C$51,3)</f>
        <v>3 - Monitoramento e o Planejamento da ARR</v>
      </c>
      <c r="G46" s="15" t="s">
        <v>81</v>
      </c>
      <c r="H46" s="15" t="s">
        <v>526</v>
      </c>
      <c r="I46" s="19" t="s">
        <v>16</v>
      </c>
      <c r="J46" s="19" t="s">
        <v>17</v>
      </c>
      <c r="K46" s="19">
        <v>6</v>
      </c>
      <c r="L46" s="19" t="s">
        <v>40</v>
      </c>
      <c r="M46" s="19" t="s">
        <v>40</v>
      </c>
      <c r="N46" s="27" t="s">
        <v>82</v>
      </c>
      <c r="O46" s="19" t="s">
        <v>83</v>
      </c>
      <c r="P46" s="17" t="s">
        <v>19</v>
      </c>
      <c r="Q46" s="17" t="s">
        <v>26</v>
      </c>
      <c r="R46" s="27" t="s">
        <v>20</v>
      </c>
      <c r="S46" s="15" t="s">
        <v>256</v>
      </c>
      <c r="T46" s="15" t="s">
        <v>455</v>
      </c>
      <c r="U46" s="15" t="s">
        <v>454</v>
      </c>
    </row>
    <row r="47" spans="1:22" ht="84.75" customHeight="1" x14ac:dyDescent="0.25">
      <c r="A47" s="37">
        <v>44512.734606481485</v>
      </c>
      <c r="B47" s="17" t="s">
        <v>101</v>
      </c>
      <c r="C47" s="17">
        <v>33</v>
      </c>
      <c r="D47" s="17">
        <v>21</v>
      </c>
      <c r="E47" s="18" t="str">
        <f>VLOOKUP(D47,Apoio!$A$2:$B$51,2)</f>
        <v>3.5.1 - Fontes de Dados</v>
      </c>
      <c r="F47" s="18" t="str">
        <f>VLOOKUP(D47,Apoio!$A$2:$C$51,3)</f>
        <v>3 - Monitoramento e o Planejamento da ARR</v>
      </c>
      <c r="G47" s="15" t="s">
        <v>81</v>
      </c>
      <c r="H47" s="15" t="s">
        <v>527</v>
      </c>
      <c r="I47" s="19" t="s">
        <v>16</v>
      </c>
      <c r="J47" s="19" t="s">
        <v>17</v>
      </c>
      <c r="K47" s="19">
        <v>6</v>
      </c>
      <c r="L47" s="19" t="s">
        <v>40</v>
      </c>
      <c r="M47" s="19" t="s">
        <v>40</v>
      </c>
      <c r="N47" s="27" t="s">
        <v>82</v>
      </c>
      <c r="O47" s="19" t="s">
        <v>83</v>
      </c>
      <c r="P47" s="17" t="s">
        <v>19</v>
      </c>
      <c r="Q47" s="17" t="s">
        <v>26</v>
      </c>
      <c r="R47" s="27" t="s">
        <v>20</v>
      </c>
      <c r="S47" s="15" t="s">
        <v>367</v>
      </c>
      <c r="T47" s="15" t="s">
        <v>446</v>
      </c>
      <c r="U47" s="15" t="s">
        <v>456</v>
      </c>
    </row>
    <row r="48" spans="1:22" ht="84.75" customHeight="1" x14ac:dyDescent="0.25">
      <c r="A48" s="37">
        <v>44512.735844907409</v>
      </c>
      <c r="B48" s="17" t="s">
        <v>102</v>
      </c>
      <c r="C48" s="17">
        <v>34</v>
      </c>
      <c r="D48" s="17">
        <v>26</v>
      </c>
      <c r="E48" s="18" t="str">
        <f>VLOOKUP(D48,Apoio!$A$2:$B$51,2)</f>
        <v>4.1 - Sumário Executivo</v>
      </c>
      <c r="F48" s="18" t="str">
        <f>VLOOKUP(D48,Apoio!$A$2:$C$51,3)</f>
        <v>4 - O Relatório de ARR</v>
      </c>
      <c r="G48" s="15" t="s">
        <v>81</v>
      </c>
      <c r="H48" s="15" t="s">
        <v>528</v>
      </c>
      <c r="I48" s="19" t="s">
        <v>16</v>
      </c>
      <c r="J48" s="19" t="s">
        <v>17</v>
      </c>
      <c r="K48" s="19">
        <v>6</v>
      </c>
      <c r="L48" s="19" t="s">
        <v>40</v>
      </c>
      <c r="M48" s="19" t="s">
        <v>40</v>
      </c>
      <c r="N48" s="27" t="s">
        <v>82</v>
      </c>
      <c r="O48" s="19" t="s">
        <v>83</v>
      </c>
      <c r="P48" s="17" t="s">
        <v>19</v>
      </c>
      <c r="Q48" s="17" t="s">
        <v>26</v>
      </c>
      <c r="R48" s="27" t="s">
        <v>20</v>
      </c>
      <c r="S48" s="15" t="s">
        <v>367</v>
      </c>
      <c r="T48" s="15" t="s">
        <v>487</v>
      </c>
      <c r="U48" s="15" t="s">
        <v>488</v>
      </c>
    </row>
    <row r="49" spans="1:22" ht="84.75" customHeight="1" x14ac:dyDescent="0.25">
      <c r="A49" s="37">
        <v>44512.736712962964</v>
      </c>
      <c r="B49" s="17" t="s">
        <v>103</v>
      </c>
      <c r="C49" s="17">
        <v>35</v>
      </c>
      <c r="D49" s="17">
        <v>37</v>
      </c>
      <c r="E49" s="18" t="str">
        <f>VLOOKUP(D49,Apoio!$A$2:$B$51,2)</f>
        <v>5.1 - Internalizando a ARR na Rotina Regulatória</v>
      </c>
      <c r="F49" s="18" t="str">
        <f>VLOOKUP(D49,Apoio!$A$2:$C$51,3)</f>
        <v>5 - Integrando a ARR no Ciclo Regulatório</v>
      </c>
      <c r="G49" s="15" t="s">
        <v>81</v>
      </c>
      <c r="H49" s="15" t="s">
        <v>508</v>
      </c>
      <c r="I49" s="19" t="s">
        <v>16</v>
      </c>
      <c r="J49" s="19" t="s">
        <v>17</v>
      </c>
      <c r="K49" s="19">
        <v>6</v>
      </c>
      <c r="L49" s="19" t="s">
        <v>40</v>
      </c>
      <c r="M49" s="19" t="s">
        <v>40</v>
      </c>
      <c r="N49" s="27" t="s">
        <v>82</v>
      </c>
      <c r="O49" s="19" t="s">
        <v>83</v>
      </c>
      <c r="P49" s="17" t="s">
        <v>19</v>
      </c>
      <c r="Q49" s="17" t="s">
        <v>26</v>
      </c>
      <c r="R49" s="27" t="s">
        <v>20</v>
      </c>
      <c r="S49" s="15" t="s">
        <v>256</v>
      </c>
      <c r="T49" s="15" t="s">
        <v>509</v>
      </c>
      <c r="U49" s="15" t="s">
        <v>433</v>
      </c>
    </row>
    <row r="50" spans="1:22" ht="84.75" customHeight="1" x14ac:dyDescent="0.25">
      <c r="A50" s="37">
        <v>44512.737627314818</v>
      </c>
      <c r="B50" s="17" t="s">
        <v>104</v>
      </c>
      <c r="C50" s="17">
        <v>36</v>
      </c>
      <c r="D50" s="17">
        <v>39</v>
      </c>
      <c r="E50" s="18" t="str">
        <f>VLOOKUP(D50,Apoio!$A$2:$B$51,2)</f>
        <v>5.3 - Da AIR à ARR</v>
      </c>
      <c r="F50" s="18" t="str">
        <f>VLOOKUP(D50,Apoio!$A$2:$C$51,3)</f>
        <v>5 - Integrando a ARR no Ciclo Regulatório</v>
      </c>
      <c r="G50" s="15" t="s">
        <v>81</v>
      </c>
      <c r="H50" s="15" t="s">
        <v>510</v>
      </c>
      <c r="I50" s="19" t="s">
        <v>16</v>
      </c>
      <c r="J50" s="19" t="s">
        <v>17</v>
      </c>
      <c r="K50" s="19">
        <v>6</v>
      </c>
      <c r="L50" s="19" t="s">
        <v>40</v>
      </c>
      <c r="M50" s="19" t="s">
        <v>40</v>
      </c>
      <c r="N50" s="27" t="s">
        <v>82</v>
      </c>
      <c r="O50" s="19" t="s">
        <v>83</v>
      </c>
      <c r="P50" s="17" t="s">
        <v>19</v>
      </c>
      <c r="Q50" s="17" t="s">
        <v>26</v>
      </c>
      <c r="R50" s="27" t="s">
        <v>20</v>
      </c>
      <c r="S50" s="15" t="s">
        <v>259</v>
      </c>
      <c r="T50" s="15" t="s">
        <v>511</v>
      </c>
      <c r="U50" s="15" t="s">
        <v>372</v>
      </c>
    </row>
    <row r="51" spans="1:22" ht="84.75" customHeight="1" x14ac:dyDescent="0.25">
      <c r="A51" s="37">
        <v>44512.756469907406</v>
      </c>
      <c r="B51" s="17" t="s">
        <v>105</v>
      </c>
      <c r="C51" s="17">
        <v>37</v>
      </c>
      <c r="D51" s="17">
        <v>4</v>
      </c>
      <c r="E51" s="18" t="str">
        <f>VLOOKUP(D51,Apoio!$A$2:$B$51,2)</f>
        <v>1.3 O que é ARR?</v>
      </c>
      <c r="F51" s="18" t="str">
        <f>VLOOKUP(D51,Apoio!$A$2:$C$51,3)</f>
        <v>1 - Introdução</v>
      </c>
      <c r="G51" s="15" t="s">
        <v>106</v>
      </c>
      <c r="H51" s="15" t="s">
        <v>107</v>
      </c>
      <c r="I51" s="19" t="s">
        <v>42</v>
      </c>
      <c r="J51" s="20" t="s">
        <v>108</v>
      </c>
      <c r="K51" s="19">
        <v>7</v>
      </c>
      <c r="L51" s="18" t="s">
        <v>581</v>
      </c>
      <c r="M51" s="18" t="s">
        <v>313</v>
      </c>
      <c r="N51" s="27" t="s">
        <v>109</v>
      </c>
      <c r="O51" s="17" t="s">
        <v>110</v>
      </c>
      <c r="P51" s="17" t="s">
        <v>111</v>
      </c>
      <c r="Q51" s="17" t="s">
        <v>26</v>
      </c>
      <c r="R51" s="27" t="s">
        <v>112</v>
      </c>
      <c r="S51" s="15" t="s">
        <v>256</v>
      </c>
      <c r="T51" s="15" t="s">
        <v>396</v>
      </c>
      <c r="U51" s="15" t="s">
        <v>397</v>
      </c>
    </row>
    <row r="52" spans="1:22" ht="84.75" customHeight="1" x14ac:dyDescent="0.25">
      <c r="A52" s="37">
        <v>44512.766168981485</v>
      </c>
      <c r="B52" s="17" t="s">
        <v>113</v>
      </c>
      <c r="C52" s="17">
        <v>38</v>
      </c>
      <c r="D52" s="17">
        <v>5</v>
      </c>
      <c r="E52" s="18" t="str">
        <f>VLOOKUP(D52,Apoio!$A$2:$B$51,2)</f>
        <v>1.4 Quando realizar a ARR?</v>
      </c>
      <c r="F52" s="18" t="str">
        <f>VLOOKUP(D52,Apoio!$A$2:$C$51,3)</f>
        <v>1 - Introdução</v>
      </c>
      <c r="G52" s="15" t="s">
        <v>114</v>
      </c>
      <c r="H52" s="15" t="s">
        <v>115</v>
      </c>
      <c r="I52" s="19" t="s">
        <v>42</v>
      </c>
      <c r="J52" s="20" t="s">
        <v>116</v>
      </c>
      <c r="K52" s="19">
        <v>7</v>
      </c>
      <c r="L52" s="18" t="s">
        <v>582</v>
      </c>
      <c r="M52" s="18" t="s">
        <v>312</v>
      </c>
      <c r="N52" s="27" t="s">
        <v>109</v>
      </c>
      <c r="O52" s="17" t="s">
        <v>110</v>
      </c>
      <c r="P52" s="17" t="s">
        <v>111</v>
      </c>
      <c r="Q52" s="17" t="s">
        <v>26</v>
      </c>
      <c r="R52" s="27" t="s">
        <v>112</v>
      </c>
      <c r="S52" s="15" t="s">
        <v>256</v>
      </c>
      <c r="T52" s="15" t="s">
        <v>398</v>
      </c>
      <c r="U52" s="15" t="s">
        <v>399</v>
      </c>
    </row>
    <row r="53" spans="1:22" ht="84.75" customHeight="1" x14ac:dyDescent="0.25">
      <c r="A53" s="37">
        <v>44512.7734375</v>
      </c>
      <c r="B53" s="17" t="s">
        <v>117</v>
      </c>
      <c r="C53" s="17">
        <v>39</v>
      </c>
      <c r="D53" s="17">
        <v>5</v>
      </c>
      <c r="E53" s="18" t="str">
        <f>VLOOKUP(D53,Apoio!$A$2:$B$51,2)</f>
        <v>1.4 Quando realizar a ARR?</v>
      </c>
      <c r="F53" s="18" t="str">
        <f>VLOOKUP(D53,Apoio!$A$2:$C$51,3)</f>
        <v>1 - Introdução</v>
      </c>
      <c r="G53" s="15" t="s">
        <v>114</v>
      </c>
      <c r="H53" s="15" t="s">
        <v>118</v>
      </c>
      <c r="I53" s="19" t="s">
        <v>42</v>
      </c>
      <c r="J53" s="20" t="s">
        <v>119</v>
      </c>
      <c r="K53" s="19">
        <v>7</v>
      </c>
      <c r="L53" s="18" t="s">
        <v>583</v>
      </c>
      <c r="M53" s="18" t="s">
        <v>311</v>
      </c>
      <c r="N53" s="27" t="s">
        <v>109</v>
      </c>
      <c r="O53" s="17" t="s">
        <v>110</v>
      </c>
      <c r="P53" s="17" t="s">
        <v>111</v>
      </c>
      <c r="Q53" s="17" t="s">
        <v>26</v>
      </c>
      <c r="R53" s="27" t="s">
        <v>112</v>
      </c>
      <c r="S53" s="15" t="s">
        <v>367</v>
      </c>
      <c r="T53" s="15" t="s">
        <v>316</v>
      </c>
      <c r="U53" s="15" t="s">
        <v>400</v>
      </c>
    </row>
    <row r="54" spans="1:22" ht="84.75" customHeight="1" x14ac:dyDescent="0.25">
      <c r="A54" s="37">
        <v>44512.777361111112</v>
      </c>
      <c r="B54" s="17" t="s">
        <v>120</v>
      </c>
      <c r="C54" s="17">
        <v>40</v>
      </c>
      <c r="D54" s="17">
        <v>6</v>
      </c>
      <c r="E54" s="18" t="str">
        <f>VLOOKUP(D54,Apoio!$A$2:$B$51,2)</f>
        <v>2.2 - Os diferentes tipos de Olhar Restrospectivo</v>
      </c>
      <c r="F54" s="18" t="str">
        <f>VLOOKUP(D54,Apoio!$A$2:$C$51,3)</f>
        <v>2 - Orientações Gerais</v>
      </c>
      <c r="G54" s="15" t="s">
        <v>114</v>
      </c>
      <c r="H54" s="15" t="s">
        <v>121</v>
      </c>
      <c r="I54" s="19" t="s">
        <v>42</v>
      </c>
      <c r="J54" s="20" t="s">
        <v>122</v>
      </c>
      <c r="K54" s="19">
        <v>7</v>
      </c>
      <c r="L54" s="19" t="s">
        <v>40</v>
      </c>
      <c r="M54" s="39" t="s">
        <v>434</v>
      </c>
      <c r="N54" s="27" t="s">
        <v>109</v>
      </c>
      <c r="O54" s="17" t="s">
        <v>110</v>
      </c>
      <c r="P54" s="17" t="s">
        <v>111</v>
      </c>
      <c r="Q54" s="17" t="s">
        <v>26</v>
      </c>
      <c r="R54" s="27" t="s">
        <v>112</v>
      </c>
      <c r="S54" s="15" t="s">
        <v>258</v>
      </c>
      <c r="T54" s="15" t="s">
        <v>540</v>
      </c>
      <c r="U54" s="15" t="s">
        <v>372</v>
      </c>
    </row>
    <row r="55" spans="1:22" ht="84.75" customHeight="1" x14ac:dyDescent="0.25">
      <c r="A55" s="37">
        <v>44512.784166666665</v>
      </c>
      <c r="B55" s="17" t="s">
        <v>123</v>
      </c>
      <c r="C55" s="17">
        <v>41</v>
      </c>
      <c r="D55" s="17">
        <v>8</v>
      </c>
      <c r="E55" s="18" t="str">
        <f>VLOOKUP(D55,Apoio!$A$2:$B$51,2)</f>
        <v>2.4 - Participação Social e Transparência</v>
      </c>
      <c r="F55" s="18" t="str">
        <f>VLOOKUP(D55,Apoio!$A$2:$C$51,3)</f>
        <v>2 - Orientações Gerais</v>
      </c>
      <c r="G55" s="15" t="s">
        <v>114</v>
      </c>
      <c r="H55" s="15" t="s">
        <v>124</v>
      </c>
      <c r="I55" s="19" t="s">
        <v>42</v>
      </c>
      <c r="J55" s="20" t="s">
        <v>125</v>
      </c>
      <c r="K55" s="19">
        <v>7</v>
      </c>
      <c r="L55" s="18" t="s">
        <v>356</v>
      </c>
      <c r="M55" s="26" t="s">
        <v>435</v>
      </c>
      <c r="N55" s="27" t="s">
        <v>109</v>
      </c>
      <c r="O55" s="17" t="s">
        <v>110</v>
      </c>
      <c r="P55" s="17" t="s">
        <v>111</v>
      </c>
      <c r="Q55" s="17" t="s">
        <v>26</v>
      </c>
      <c r="R55" s="27" t="s">
        <v>112</v>
      </c>
      <c r="S55" s="15" t="s">
        <v>256</v>
      </c>
      <c r="T55" s="15" t="s">
        <v>436</v>
      </c>
      <c r="U55" s="15" t="s">
        <v>433</v>
      </c>
      <c r="V55" s="16"/>
    </row>
    <row r="56" spans="1:22" ht="84.75" customHeight="1" x14ac:dyDescent="0.25">
      <c r="A56" s="37">
        <v>44512.788680555554</v>
      </c>
      <c r="B56" s="17" t="s">
        <v>126</v>
      </c>
      <c r="C56" s="17">
        <v>42</v>
      </c>
      <c r="D56" s="17">
        <v>9</v>
      </c>
      <c r="E56" s="18" t="str">
        <f>VLOOKUP(D56,Apoio!$A$2:$B$51,2)</f>
        <v>3.1 - O Monitoramento e a sua importância</v>
      </c>
      <c r="F56" s="18" t="str">
        <f>VLOOKUP(D56,Apoio!$A$2:$C$51,3)</f>
        <v>3 - Monitoramento e o Planejamento da ARR</v>
      </c>
      <c r="G56" s="15" t="s">
        <v>114</v>
      </c>
      <c r="H56" s="15" t="s">
        <v>127</v>
      </c>
      <c r="I56" s="19" t="s">
        <v>42</v>
      </c>
      <c r="J56" s="20" t="s">
        <v>128</v>
      </c>
      <c r="K56" s="19">
        <v>7</v>
      </c>
      <c r="L56" s="15" t="s">
        <v>584</v>
      </c>
      <c r="M56" s="15" t="s">
        <v>458</v>
      </c>
      <c r="N56" s="27" t="s">
        <v>109</v>
      </c>
      <c r="O56" s="17" t="s">
        <v>110</v>
      </c>
      <c r="P56" s="17" t="s">
        <v>111</v>
      </c>
      <c r="Q56" s="17" t="s">
        <v>26</v>
      </c>
      <c r="R56" s="27" t="s">
        <v>112</v>
      </c>
      <c r="S56" s="15" t="s">
        <v>256</v>
      </c>
      <c r="T56" s="15" t="s">
        <v>457</v>
      </c>
      <c r="U56" s="15" t="s">
        <v>553</v>
      </c>
      <c r="V56" s="16"/>
    </row>
    <row r="57" spans="1:22" ht="84.75" customHeight="1" x14ac:dyDescent="0.25">
      <c r="A57" s="37">
        <v>44512.794606481482</v>
      </c>
      <c r="B57" s="17" t="s">
        <v>129</v>
      </c>
      <c r="C57" s="17">
        <v>43</v>
      </c>
      <c r="D57" s="17">
        <v>10</v>
      </c>
      <c r="E57" s="18" t="str">
        <f>VLOOKUP(D57,Apoio!$A$2:$B$51,2)</f>
        <v>3.2 - Planejando o Monitoramento</v>
      </c>
      <c r="F57" s="18" t="str">
        <f>VLOOKUP(D57,Apoio!$A$2:$C$51,3)</f>
        <v>3 - Monitoramento e o Planejamento da ARR</v>
      </c>
      <c r="G57" s="15" t="s">
        <v>114</v>
      </c>
      <c r="H57" s="15" t="s">
        <v>130</v>
      </c>
      <c r="I57" s="19" t="s">
        <v>42</v>
      </c>
      <c r="J57" s="20" t="s">
        <v>131</v>
      </c>
      <c r="K57" s="19">
        <v>7</v>
      </c>
      <c r="L57" s="15" t="s">
        <v>585</v>
      </c>
      <c r="M57" s="15" t="s">
        <v>320</v>
      </c>
      <c r="N57" s="27" t="s">
        <v>109</v>
      </c>
      <c r="O57" s="17" t="s">
        <v>110</v>
      </c>
      <c r="P57" s="17" t="s">
        <v>111</v>
      </c>
      <c r="Q57" s="17" t="s">
        <v>26</v>
      </c>
      <c r="R57" s="27" t="s">
        <v>112</v>
      </c>
      <c r="S57" s="15" t="s">
        <v>256</v>
      </c>
      <c r="T57" s="15" t="s">
        <v>541</v>
      </c>
      <c r="U57" s="15" t="s">
        <v>560</v>
      </c>
    </row>
    <row r="58" spans="1:22" ht="84.75" customHeight="1" x14ac:dyDescent="0.25">
      <c r="A58" s="37">
        <v>44512.799108796295</v>
      </c>
      <c r="B58" s="17" t="s">
        <v>132</v>
      </c>
      <c r="C58" s="17">
        <v>44</v>
      </c>
      <c r="D58" s="17">
        <v>15</v>
      </c>
      <c r="E58" s="18" t="str">
        <f>VLOOKUP(D58,Apoio!$A$2:$B$51,2)</f>
        <v>3.3.1 - Procedimento sugerido para a elaboração da Agenda de ARR</v>
      </c>
      <c r="F58" s="18" t="str">
        <f>VLOOKUP(D58,Apoio!$A$2:$C$51,3)</f>
        <v>3 - Monitoramento e o Planejamento da ARR</v>
      </c>
      <c r="G58" s="15" t="s">
        <v>114</v>
      </c>
      <c r="H58" s="15" t="s">
        <v>133</v>
      </c>
      <c r="I58" s="19" t="s">
        <v>42</v>
      </c>
      <c r="J58" s="20" t="s">
        <v>134</v>
      </c>
      <c r="K58" s="19">
        <v>7</v>
      </c>
      <c r="L58" s="15" t="s">
        <v>586</v>
      </c>
      <c r="M58" s="18" t="s">
        <v>321</v>
      </c>
      <c r="N58" s="27" t="s">
        <v>109</v>
      </c>
      <c r="O58" s="17" t="s">
        <v>110</v>
      </c>
      <c r="P58" s="17" t="s">
        <v>111</v>
      </c>
      <c r="Q58" s="17" t="s">
        <v>26</v>
      </c>
      <c r="R58" s="27" t="s">
        <v>112</v>
      </c>
      <c r="S58" s="15" t="s">
        <v>367</v>
      </c>
      <c r="T58" s="15" t="s">
        <v>322</v>
      </c>
      <c r="U58" s="15" t="s">
        <v>459</v>
      </c>
    </row>
    <row r="59" spans="1:22" ht="84.75" customHeight="1" x14ac:dyDescent="0.25">
      <c r="A59" s="37">
        <v>44512.803263888891</v>
      </c>
      <c r="B59" s="17" t="s">
        <v>135</v>
      </c>
      <c r="C59" s="17">
        <v>45</v>
      </c>
      <c r="D59" s="17">
        <v>17</v>
      </c>
      <c r="E59" s="18" t="str">
        <f>VLOOKUP(D59,Apoio!$A$2:$B$51,2)</f>
        <v>3.4.1 - Quais informações devem ser coletadas?</v>
      </c>
      <c r="F59" s="18" t="str">
        <f>VLOOKUP(D59,Apoio!$A$2:$C$51,3)</f>
        <v>3 - Monitoramento e o Planejamento da ARR</v>
      </c>
      <c r="G59" s="15" t="s">
        <v>114</v>
      </c>
      <c r="H59" s="15" t="s">
        <v>136</v>
      </c>
      <c r="I59" s="19" t="s">
        <v>42</v>
      </c>
      <c r="J59" s="20" t="s">
        <v>137</v>
      </c>
      <c r="K59" s="19">
        <v>7</v>
      </c>
      <c r="L59" s="18" t="s">
        <v>587</v>
      </c>
      <c r="M59" s="18" t="s">
        <v>460</v>
      </c>
      <c r="N59" s="27" t="s">
        <v>109</v>
      </c>
      <c r="O59" s="17" t="s">
        <v>110</v>
      </c>
      <c r="P59" s="17" t="s">
        <v>111</v>
      </c>
      <c r="Q59" s="17" t="s">
        <v>26</v>
      </c>
      <c r="R59" s="27" t="s">
        <v>112</v>
      </c>
      <c r="S59" s="15" t="s">
        <v>256</v>
      </c>
      <c r="T59" s="15" t="s">
        <v>542</v>
      </c>
      <c r="U59" s="15" t="s">
        <v>461</v>
      </c>
    </row>
    <row r="60" spans="1:22" ht="84.75" customHeight="1" x14ac:dyDescent="0.25">
      <c r="A60" s="37">
        <v>44512.812928240739</v>
      </c>
      <c r="B60" s="17" t="s">
        <v>138</v>
      </c>
      <c r="C60" s="17">
        <v>46</v>
      </c>
      <c r="D60" s="17">
        <v>18</v>
      </c>
      <c r="E60" s="18" t="str">
        <f>VLOOKUP(D60,Apoio!$A$2:$B$51,2)</f>
        <v>3.4.2 - Quem será o responsável pela coleta?</v>
      </c>
      <c r="F60" s="18" t="str">
        <f>VLOOKUP(D60,Apoio!$A$2:$C$51,3)</f>
        <v>3 - Monitoramento e o Planejamento da ARR</v>
      </c>
      <c r="G60" s="15" t="s">
        <v>114</v>
      </c>
      <c r="H60" s="15" t="s">
        <v>139</v>
      </c>
      <c r="I60" s="19" t="s">
        <v>42</v>
      </c>
      <c r="J60" s="20" t="s">
        <v>140</v>
      </c>
      <c r="K60" s="19">
        <v>7</v>
      </c>
      <c r="L60" s="18" t="s">
        <v>588</v>
      </c>
      <c r="M60" s="18" t="s">
        <v>383</v>
      </c>
      <c r="N60" s="27" t="s">
        <v>109</v>
      </c>
      <c r="O60" s="17" t="s">
        <v>110</v>
      </c>
      <c r="P60" s="17" t="s">
        <v>111</v>
      </c>
      <c r="Q60" s="17" t="s">
        <v>26</v>
      </c>
      <c r="R60" s="27" t="s">
        <v>112</v>
      </c>
      <c r="S60" s="15" t="s">
        <v>258</v>
      </c>
      <c r="T60" s="15" t="s">
        <v>543</v>
      </c>
      <c r="U60" s="15" t="s">
        <v>372</v>
      </c>
    </row>
    <row r="61" spans="1:22" ht="84.75" customHeight="1" x14ac:dyDescent="0.25">
      <c r="A61" s="37">
        <v>44512.816747685189</v>
      </c>
      <c r="B61" s="17" t="s">
        <v>141</v>
      </c>
      <c r="C61" s="17">
        <v>47</v>
      </c>
      <c r="D61" s="17">
        <v>20</v>
      </c>
      <c r="E61" s="18" t="str">
        <f>VLOOKUP(D61,Apoio!$A$2:$B$51,2)</f>
        <v>3.5 - Coleta de Dados</v>
      </c>
      <c r="F61" s="18" t="str">
        <f>VLOOKUP(D61,Apoio!$A$2:$C$51,3)</f>
        <v>3 - Monitoramento e o Planejamento da ARR</v>
      </c>
      <c r="G61" s="15" t="s">
        <v>114</v>
      </c>
      <c r="H61" s="15" t="s">
        <v>142</v>
      </c>
      <c r="I61" s="19" t="s">
        <v>42</v>
      </c>
      <c r="J61" s="20" t="s">
        <v>143</v>
      </c>
      <c r="K61" s="19">
        <v>7</v>
      </c>
      <c r="L61" s="18" t="s">
        <v>589</v>
      </c>
      <c r="M61" s="18" t="s">
        <v>462</v>
      </c>
      <c r="N61" s="27" t="s">
        <v>109</v>
      </c>
      <c r="O61" s="17" t="s">
        <v>110</v>
      </c>
      <c r="P61" s="17" t="s">
        <v>111</v>
      </c>
      <c r="Q61" s="17" t="s">
        <v>26</v>
      </c>
      <c r="R61" s="27" t="s">
        <v>112</v>
      </c>
      <c r="S61" s="15" t="s">
        <v>530</v>
      </c>
      <c r="T61" s="18" t="s">
        <v>323</v>
      </c>
      <c r="U61" s="15" t="s">
        <v>590</v>
      </c>
    </row>
    <row r="62" spans="1:22" ht="84.75" customHeight="1" x14ac:dyDescent="0.25">
      <c r="A62" s="37">
        <v>44512.820590277777</v>
      </c>
      <c r="B62" s="17" t="s">
        <v>144</v>
      </c>
      <c r="C62" s="17">
        <v>48</v>
      </c>
      <c r="D62" s="17">
        <v>21</v>
      </c>
      <c r="E62" s="18" t="str">
        <f>VLOOKUP(D62,Apoio!$A$2:$B$51,2)</f>
        <v>3.5.1 - Fontes de Dados</v>
      </c>
      <c r="F62" s="18" t="str">
        <f>VLOOKUP(D62,Apoio!$A$2:$C$51,3)</f>
        <v>3 - Monitoramento e o Planejamento da ARR</v>
      </c>
      <c r="G62" s="15" t="s">
        <v>114</v>
      </c>
      <c r="H62" s="15" t="s">
        <v>145</v>
      </c>
      <c r="I62" s="19" t="s">
        <v>42</v>
      </c>
      <c r="J62" s="20" t="s">
        <v>146</v>
      </c>
      <c r="K62" s="19">
        <v>7</v>
      </c>
      <c r="L62" s="18" t="s">
        <v>591</v>
      </c>
      <c r="M62" s="18" t="s">
        <v>463</v>
      </c>
      <c r="N62" s="27" t="s">
        <v>109</v>
      </c>
      <c r="O62" s="17" t="s">
        <v>110</v>
      </c>
      <c r="P62" s="17" t="s">
        <v>111</v>
      </c>
      <c r="Q62" s="17" t="s">
        <v>26</v>
      </c>
      <c r="R62" s="27" t="s">
        <v>112</v>
      </c>
      <c r="S62" s="15" t="s">
        <v>367</v>
      </c>
      <c r="T62" s="15" t="s">
        <v>544</v>
      </c>
      <c r="U62" s="15" t="s">
        <v>464</v>
      </c>
    </row>
    <row r="63" spans="1:22" ht="84.75" customHeight="1" x14ac:dyDescent="0.25">
      <c r="A63" s="37">
        <v>44512.82402777778</v>
      </c>
      <c r="B63" s="17" t="s">
        <v>147</v>
      </c>
      <c r="C63" s="17">
        <v>49</v>
      </c>
      <c r="D63" s="17">
        <v>24</v>
      </c>
      <c r="E63" s="18" t="str">
        <f>VLOOKUP(D63,Apoio!$A$2:$B$51,2)</f>
        <v>3.7 - Proteção de Dados Sigilosos ou Reservados</v>
      </c>
      <c r="F63" s="18" t="str">
        <f>VLOOKUP(D63,Apoio!$A$2:$C$51,3)</f>
        <v>3 - Monitoramento e o Planejamento da ARR</v>
      </c>
      <c r="G63" s="15" t="s">
        <v>114</v>
      </c>
      <c r="H63" s="15" t="s">
        <v>148</v>
      </c>
      <c r="I63" s="19" t="s">
        <v>42</v>
      </c>
      <c r="J63" s="20" t="s">
        <v>149</v>
      </c>
      <c r="K63" s="19">
        <v>7</v>
      </c>
      <c r="L63" s="18" t="s">
        <v>592</v>
      </c>
      <c r="M63" s="18" t="s">
        <v>465</v>
      </c>
      <c r="N63" s="27" t="s">
        <v>109</v>
      </c>
      <c r="O63" s="17" t="s">
        <v>110</v>
      </c>
      <c r="P63" s="17" t="s">
        <v>111</v>
      </c>
      <c r="Q63" s="17" t="s">
        <v>26</v>
      </c>
      <c r="R63" s="27" t="s">
        <v>112</v>
      </c>
      <c r="S63" s="15" t="s">
        <v>256</v>
      </c>
      <c r="T63" s="15" t="s">
        <v>375</v>
      </c>
      <c r="U63" s="18" t="s">
        <v>562</v>
      </c>
    </row>
    <row r="64" spans="1:22" ht="84.75" customHeight="1" x14ac:dyDescent="0.25">
      <c r="A64" s="37">
        <v>44512.837592592594</v>
      </c>
      <c r="B64" s="17" t="s">
        <v>150</v>
      </c>
      <c r="C64" s="17">
        <v>50</v>
      </c>
      <c r="D64" s="17">
        <v>27</v>
      </c>
      <c r="E64" s="18" t="str">
        <f>VLOOKUP(D64,Apoio!$A$2:$B$51,2)</f>
        <v>4.2 - Por que avaliar? Justificativa e Objetivo da ARR</v>
      </c>
      <c r="F64" s="18" t="str">
        <f>VLOOKUP(D64,Apoio!$A$2:$C$51,3)</f>
        <v>4 - O Relatório de ARR</v>
      </c>
      <c r="G64" s="15" t="s">
        <v>114</v>
      </c>
      <c r="H64" s="15" t="s">
        <v>151</v>
      </c>
      <c r="I64" s="19" t="s">
        <v>42</v>
      </c>
      <c r="J64" s="20" t="s">
        <v>152</v>
      </c>
      <c r="K64" s="19">
        <v>7</v>
      </c>
      <c r="L64" s="18" t="s">
        <v>489</v>
      </c>
      <c r="M64" s="18" t="s">
        <v>325</v>
      </c>
      <c r="N64" s="27" t="s">
        <v>109</v>
      </c>
      <c r="O64" s="17" t="s">
        <v>110</v>
      </c>
      <c r="P64" s="17" t="s">
        <v>111</v>
      </c>
      <c r="Q64" s="17" t="s">
        <v>26</v>
      </c>
      <c r="R64" s="27" t="s">
        <v>112</v>
      </c>
      <c r="S64" s="15" t="s">
        <v>256</v>
      </c>
      <c r="T64" s="15" t="s">
        <v>593</v>
      </c>
      <c r="U64" s="15" t="s">
        <v>490</v>
      </c>
    </row>
    <row r="65" spans="1:21" ht="84.75" customHeight="1" x14ac:dyDescent="0.25">
      <c r="A65" s="37">
        <v>44512.84175925926</v>
      </c>
      <c r="B65" s="17" t="s">
        <v>153</v>
      </c>
      <c r="C65" s="17">
        <v>51</v>
      </c>
      <c r="D65" s="17">
        <v>31</v>
      </c>
      <c r="E65" s="18" t="str">
        <f>VLOOKUP(D65,Apoio!$A$2:$B$51,2)</f>
        <v>4.5 - Avaliação dos resultados e demais impactos da regulação selecionada</v>
      </c>
      <c r="F65" s="18" t="str">
        <f>VLOOKUP(D65,Apoio!$A$2:$C$51,3)</f>
        <v>4 - O Relatório de ARR</v>
      </c>
      <c r="G65" s="15" t="s">
        <v>114</v>
      </c>
      <c r="H65" s="15" t="s">
        <v>154</v>
      </c>
      <c r="I65" s="19" t="s">
        <v>42</v>
      </c>
      <c r="J65" s="20" t="s">
        <v>155</v>
      </c>
      <c r="K65" s="19">
        <v>7</v>
      </c>
      <c r="L65" s="18" t="s">
        <v>492</v>
      </c>
      <c r="M65" s="18" t="s">
        <v>326</v>
      </c>
      <c r="N65" s="27" t="s">
        <v>109</v>
      </c>
      <c r="O65" s="17" t="s">
        <v>110</v>
      </c>
      <c r="P65" s="17" t="s">
        <v>111</v>
      </c>
      <c r="Q65" s="17" t="s">
        <v>26</v>
      </c>
      <c r="R65" s="27" t="s">
        <v>112</v>
      </c>
      <c r="S65" s="15" t="s">
        <v>258</v>
      </c>
      <c r="T65" s="15" t="s">
        <v>491</v>
      </c>
      <c r="U65" s="15" t="s">
        <v>372</v>
      </c>
    </row>
    <row r="66" spans="1:21" ht="84.75" customHeight="1" x14ac:dyDescent="0.25">
      <c r="A66" s="37">
        <v>44512.846886574072</v>
      </c>
      <c r="B66" s="17" t="s">
        <v>156</v>
      </c>
      <c r="C66" s="17">
        <v>52</v>
      </c>
      <c r="D66" s="17">
        <v>32</v>
      </c>
      <c r="E66" s="18" t="str">
        <f>VLOOKUP(D66,Apoio!$A$2:$B$51,2)</f>
        <v>4.5.1 - Tipos de ARR</v>
      </c>
      <c r="F66" s="18" t="str">
        <f>VLOOKUP(D66,Apoio!$A$2:$C$51,3)</f>
        <v>4 - O Relatório de ARR</v>
      </c>
      <c r="G66" s="15" t="s">
        <v>114</v>
      </c>
      <c r="H66" s="15" t="s">
        <v>157</v>
      </c>
      <c r="I66" s="19" t="s">
        <v>42</v>
      </c>
      <c r="J66" s="20" t="s">
        <v>158</v>
      </c>
      <c r="K66" s="19">
        <v>7</v>
      </c>
      <c r="L66" s="21" t="s">
        <v>493</v>
      </c>
      <c r="M66" s="40" t="s">
        <v>327</v>
      </c>
      <c r="N66" s="27" t="s">
        <v>109</v>
      </c>
      <c r="O66" s="17" t="s">
        <v>110</v>
      </c>
      <c r="P66" s="17" t="s">
        <v>111</v>
      </c>
      <c r="Q66" s="17" t="s">
        <v>26</v>
      </c>
      <c r="R66" s="27" t="s">
        <v>112</v>
      </c>
      <c r="S66" s="15" t="s">
        <v>256</v>
      </c>
      <c r="T66" s="15" t="s">
        <v>494</v>
      </c>
      <c r="U66" s="15" t="s">
        <v>495</v>
      </c>
    </row>
    <row r="67" spans="1:21" ht="84.75" customHeight="1" x14ac:dyDescent="0.25">
      <c r="A67" s="37">
        <v>44512.861828703702</v>
      </c>
      <c r="B67" s="17" t="s">
        <v>159</v>
      </c>
      <c r="C67" s="17">
        <v>53</v>
      </c>
      <c r="D67" s="17">
        <v>33</v>
      </c>
      <c r="E67" s="18" t="str">
        <f>VLOOKUP(D67,Apoio!$A$2:$B$51,2)</f>
        <v>4.5.2 - O que a ARR vai explicar? Atingimento de Objetivos e demais impactos</v>
      </c>
      <c r="F67" s="18" t="str">
        <f>VLOOKUP(D67,Apoio!$A$2:$C$51,3)</f>
        <v>4 - O Relatório de ARR</v>
      </c>
      <c r="G67" s="15" t="s">
        <v>114</v>
      </c>
      <c r="H67" s="15" t="s">
        <v>160</v>
      </c>
      <c r="I67" s="19" t="s">
        <v>42</v>
      </c>
      <c r="J67" s="20" t="s">
        <v>161</v>
      </c>
      <c r="K67" s="19">
        <v>7</v>
      </c>
      <c r="L67" s="18" t="s">
        <v>496</v>
      </c>
      <c r="M67" s="18" t="s">
        <v>328</v>
      </c>
      <c r="N67" s="27" t="s">
        <v>109</v>
      </c>
      <c r="O67" s="17" t="s">
        <v>110</v>
      </c>
      <c r="P67" s="17" t="s">
        <v>111</v>
      </c>
      <c r="Q67" s="17" t="s">
        <v>26</v>
      </c>
      <c r="R67" s="27" t="s">
        <v>112</v>
      </c>
      <c r="S67" s="15" t="s">
        <v>256</v>
      </c>
      <c r="T67" s="15" t="s">
        <v>545</v>
      </c>
      <c r="U67" s="15" t="s">
        <v>497</v>
      </c>
    </row>
    <row r="68" spans="1:21" ht="84.75" customHeight="1" x14ac:dyDescent="0.25">
      <c r="A68" s="37">
        <v>44512.865787037037</v>
      </c>
      <c r="B68" s="17" t="s">
        <v>162</v>
      </c>
      <c r="C68" s="17">
        <v>54</v>
      </c>
      <c r="D68" s="17">
        <v>34</v>
      </c>
      <c r="E68" s="18" t="str">
        <f>VLOOKUP(D68,Apoio!$A$2:$B$51,2)</f>
        <v>4.5.3 - Que Tipo de Inferência a ARR pretende fazer: ARR descritiva ou atribucional?</v>
      </c>
      <c r="F68" s="18" t="str">
        <f>VLOOKUP(D68,Apoio!$A$2:$C$51,3)</f>
        <v>4 - O Relatório de ARR</v>
      </c>
      <c r="G68" s="15" t="s">
        <v>114</v>
      </c>
      <c r="H68" s="15" t="s">
        <v>163</v>
      </c>
      <c r="I68" s="19" t="s">
        <v>42</v>
      </c>
      <c r="J68" s="20" t="s">
        <v>164</v>
      </c>
      <c r="K68" s="19">
        <v>7</v>
      </c>
      <c r="L68" s="18" t="s">
        <v>498</v>
      </c>
      <c r="M68" s="18" t="s">
        <v>329</v>
      </c>
      <c r="N68" s="27" t="s">
        <v>109</v>
      </c>
      <c r="O68" s="17" t="s">
        <v>110</v>
      </c>
      <c r="P68" s="17" t="s">
        <v>111</v>
      </c>
      <c r="Q68" s="17" t="s">
        <v>26</v>
      </c>
      <c r="R68" s="27" t="s">
        <v>112</v>
      </c>
      <c r="S68" s="15" t="s">
        <v>258</v>
      </c>
      <c r="T68" s="15" t="s">
        <v>381</v>
      </c>
      <c r="U68" s="15" t="s">
        <v>372</v>
      </c>
    </row>
    <row r="69" spans="1:21" ht="84.75" customHeight="1" x14ac:dyDescent="0.25">
      <c r="A69" s="37">
        <v>44512.869826388887</v>
      </c>
      <c r="B69" s="17" t="s">
        <v>165</v>
      </c>
      <c r="C69" s="17">
        <v>55</v>
      </c>
      <c r="D69" s="17">
        <v>35</v>
      </c>
      <c r="E69" s="18" t="str">
        <f>VLOOKUP(D69,Apoio!$A$2:$B$51,2)</f>
        <v xml:space="preserve">4.6 - Discussão dos Resultados e Recomendações </v>
      </c>
      <c r="F69" s="18" t="str">
        <f>VLOOKUP(D69,Apoio!$A$2:$C$51,3)</f>
        <v>4 - O Relatório de ARR</v>
      </c>
      <c r="G69" s="15" t="s">
        <v>114</v>
      </c>
      <c r="H69" s="15" t="s">
        <v>166</v>
      </c>
      <c r="I69" s="19" t="s">
        <v>42</v>
      </c>
      <c r="J69" s="20" t="s">
        <v>167</v>
      </c>
      <c r="K69" s="19">
        <v>7</v>
      </c>
      <c r="L69" s="18" t="s">
        <v>594</v>
      </c>
      <c r="M69" s="18" t="s">
        <v>330</v>
      </c>
      <c r="N69" s="27" t="s">
        <v>109</v>
      </c>
      <c r="O69" s="17" t="s">
        <v>110</v>
      </c>
      <c r="P69" s="17" t="s">
        <v>111</v>
      </c>
      <c r="Q69" s="17" t="s">
        <v>26</v>
      </c>
      <c r="R69" s="27" t="s">
        <v>112</v>
      </c>
      <c r="S69" s="15" t="s">
        <v>259</v>
      </c>
      <c r="T69" s="15" t="s">
        <v>499</v>
      </c>
      <c r="U69" s="15" t="s">
        <v>372</v>
      </c>
    </row>
    <row r="70" spans="1:21" ht="84.75" customHeight="1" x14ac:dyDescent="0.25">
      <c r="A70" s="37">
        <v>44512.873865740738</v>
      </c>
      <c r="B70" s="17" t="s">
        <v>168</v>
      </c>
      <c r="C70" s="17">
        <v>56</v>
      </c>
      <c r="D70" s="17">
        <v>37</v>
      </c>
      <c r="E70" s="18" t="str">
        <f>VLOOKUP(D70,Apoio!$A$2:$B$51,2)</f>
        <v>5.1 - Internalizando a ARR na Rotina Regulatória</v>
      </c>
      <c r="F70" s="18" t="str">
        <f>VLOOKUP(D70,Apoio!$A$2:$C$51,3)</f>
        <v>5 - Integrando a ARR no Ciclo Regulatório</v>
      </c>
      <c r="G70" s="15" t="s">
        <v>114</v>
      </c>
      <c r="H70" s="15" t="s">
        <v>169</v>
      </c>
      <c r="I70" s="19" t="s">
        <v>42</v>
      </c>
      <c r="J70" s="20" t="s">
        <v>170</v>
      </c>
      <c r="K70" s="19">
        <v>7</v>
      </c>
      <c r="L70" s="18" t="s">
        <v>331</v>
      </c>
      <c r="M70" s="18" t="s">
        <v>332</v>
      </c>
      <c r="N70" s="27" t="s">
        <v>109</v>
      </c>
      <c r="O70" s="17" t="s">
        <v>110</v>
      </c>
      <c r="P70" s="17" t="s">
        <v>111</v>
      </c>
      <c r="Q70" s="17" t="s">
        <v>26</v>
      </c>
      <c r="R70" s="27" t="s">
        <v>112</v>
      </c>
      <c r="S70" s="15" t="s">
        <v>259</v>
      </c>
      <c r="T70" s="15" t="s">
        <v>512</v>
      </c>
      <c r="U70" s="15" t="s">
        <v>372</v>
      </c>
    </row>
    <row r="71" spans="1:21" ht="84.75" customHeight="1" x14ac:dyDescent="0.25">
      <c r="A71" s="37">
        <v>44512.876493055555</v>
      </c>
      <c r="B71" s="17" t="s">
        <v>171</v>
      </c>
      <c r="C71" s="17">
        <v>57</v>
      </c>
      <c r="D71" s="17">
        <v>38</v>
      </c>
      <c r="E71" s="18" t="str">
        <f>VLOOKUP(D71,Apoio!$A$2:$B$51,2)</f>
        <v>5.2 - Uso e disseminação de resultados</v>
      </c>
      <c r="F71" s="18" t="str">
        <f>VLOOKUP(D71,Apoio!$A$2:$C$51,3)</f>
        <v>5 - Integrando a ARR no Ciclo Regulatório</v>
      </c>
      <c r="G71" s="15" t="s">
        <v>114</v>
      </c>
      <c r="H71" s="15" t="s">
        <v>172</v>
      </c>
      <c r="I71" s="19" t="s">
        <v>42</v>
      </c>
      <c r="J71" s="20" t="s">
        <v>173</v>
      </c>
      <c r="K71" s="19">
        <v>7</v>
      </c>
      <c r="L71" s="18" t="s">
        <v>595</v>
      </c>
      <c r="M71" s="18" t="s">
        <v>333</v>
      </c>
      <c r="N71" s="27" t="s">
        <v>109</v>
      </c>
      <c r="O71" s="17" t="s">
        <v>110</v>
      </c>
      <c r="P71" s="17" t="s">
        <v>111</v>
      </c>
      <c r="Q71" s="17" t="s">
        <v>26</v>
      </c>
      <c r="R71" s="27" t="s">
        <v>112</v>
      </c>
      <c r="S71" s="15" t="s">
        <v>367</v>
      </c>
      <c r="T71" s="15" t="s">
        <v>319</v>
      </c>
      <c r="U71" s="15" t="s">
        <v>513</v>
      </c>
    </row>
    <row r="72" spans="1:21" ht="84.75" customHeight="1" x14ac:dyDescent="0.25">
      <c r="A72" s="37">
        <v>44512.879224537035</v>
      </c>
      <c r="B72" s="17" t="s">
        <v>174</v>
      </c>
      <c r="C72" s="17">
        <v>58</v>
      </c>
      <c r="D72" s="17">
        <v>40</v>
      </c>
      <c r="E72" s="18" t="str">
        <f>VLOOKUP(D72,Apoio!$A$2:$B$51,2)</f>
        <v>6 - Glossário</v>
      </c>
      <c r="F72" s="18" t="str">
        <f>VLOOKUP(D72,Apoio!$A$2:$C$51,3)</f>
        <v>6 - Glossário</v>
      </c>
      <c r="G72" s="15" t="s">
        <v>114</v>
      </c>
      <c r="H72" s="15" t="s">
        <v>175</v>
      </c>
      <c r="I72" s="19" t="s">
        <v>42</v>
      </c>
      <c r="J72" s="20" t="s">
        <v>176</v>
      </c>
      <c r="K72" s="19">
        <v>7</v>
      </c>
      <c r="L72" s="18" t="s">
        <v>596</v>
      </c>
      <c r="M72" s="18" t="s">
        <v>310</v>
      </c>
      <c r="N72" s="27" t="s">
        <v>109</v>
      </c>
      <c r="O72" s="17" t="s">
        <v>110</v>
      </c>
      <c r="P72" s="17" t="s">
        <v>111</v>
      </c>
      <c r="Q72" s="17" t="s">
        <v>26</v>
      </c>
      <c r="R72" s="27" t="s">
        <v>112</v>
      </c>
      <c r="S72" s="15" t="s">
        <v>258</v>
      </c>
      <c r="T72" s="15" t="s">
        <v>546</v>
      </c>
      <c r="U72" s="15" t="s">
        <v>372</v>
      </c>
    </row>
    <row r="73" spans="1:21" ht="84.75" customHeight="1" x14ac:dyDescent="0.25">
      <c r="A73" s="37">
        <v>44512.884687500002</v>
      </c>
      <c r="B73" s="17" t="s">
        <v>177</v>
      </c>
      <c r="C73" s="17">
        <v>59</v>
      </c>
      <c r="D73" s="17">
        <v>42</v>
      </c>
      <c r="E73" s="18" t="str">
        <f>VLOOKUP(D73,Apoio!$A$2:$B$51,2)</f>
        <v>4.2  Justificativa e Finalidade pretendida com a ARR</v>
      </c>
      <c r="F73" s="18" t="str">
        <f>VLOOKUP(D73,Apoio!$A$2:$C$51,3)</f>
        <v xml:space="preserve">Anexo I </v>
      </c>
      <c r="G73" s="15" t="s">
        <v>114</v>
      </c>
      <c r="H73" s="15" t="s">
        <v>178</v>
      </c>
      <c r="I73" s="19" t="s">
        <v>42</v>
      </c>
      <c r="J73" s="20" t="s">
        <v>179</v>
      </c>
      <c r="K73" s="19">
        <v>7</v>
      </c>
      <c r="L73" s="18" t="s">
        <v>597</v>
      </c>
      <c r="M73" s="18" t="s">
        <v>309</v>
      </c>
      <c r="N73" s="27" t="s">
        <v>109</v>
      </c>
      <c r="O73" s="17" t="s">
        <v>110</v>
      </c>
      <c r="P73" s="17" t="s">
        <v>111</v>
      </c>
      <c r="Q73" s="17" t="s">
        <v>26</v>
      </c>
      <c r="R73" s="27" t="s">
        <v>112</v>
      </c>
      <c r="S73" s="15" t="s">
        <v>367</v>
      </c>
      <c r="T73" s="15" t="s">
        <v>401</v>
      </c>
      <c r="U73" s="15" t="s">
        <v>402</v>
      </c>
    </row>
    <row r="74" spans="1:21" ht="84.75" customHeight="1" x14ac:dyDescent="0.25">
      <c r="A74" s="37">
        <v>44512.887291666666</v>
      </c>
      <c r="B74" s="17" t="s">
        <v>180</v>
      </c>
      <c r="C74" s="17">
        <v>60</v>
      </c>
      <c r="D74" s="17">
        <v>44</v>
      </c>
      <c r="E74" s="18" t="str">
        <f>VLOOKUP(D74,Apoio!$A$2:$B$51,2)</f>
        <v>4.4  Objetivos da Regulação</v>
      </c>
      <c r="F74" s="18" t="str">
        <f>VLOOKUP(D74,Apoio!$A$2:$C$51,3)</f>
        <v xml:space="preserve">Anexo I </v>
      </c>
      <c r="G74" s="15" t="s">
        <v>114</v>
      </c>
      <c r="H74" s="15" t="s">
        <v>181</v>
      </c>
      <c r="I74" s="19" t="s">
        <v>42</v>
      </c>
      <c r="J74" s="20" t="s">
        <v>182</v>
      </c>
      <c r="K74" s="19">
        <v>7</v>
      </c>
      <c r="L74" s="18" t="s">
        <v>598</v>
      </c>
      <c r="M74" s="18" t="s">
        <v>308</v>
      </c>
      <c r="N74" s="27" t="s">
        <v>109</v>
      </c>
      <c r="O74" s="17" t="s">
        <v>110</v>
      </c>
      <c r="P74" s="17" t="s">
        <v>111</v>
      </c>
      <c r="Q74" s="17" t="s">
        <v>26</v>
      </c>
      <c r="R74" s="27" t="s">
        <v>112</v>
      </c>
      <c r="S74" s="15" t="s">
        <v>367</v>
      </c>
      <c r="T74" s="15" t="s">
        <v>317</v>
      </c>
      <c r="U74" s="15" t="s">
        <v>403</v>
      </c>
    </row>
    <row r="75" spans="1:21" ht="84.75" customHeight="1" x14ac:dyDescent="0.25">
      <c r="A75" s="37">
        <v>44512.924224537041</v>
      </c>
      <c r="B75" s="17" t="s">
        <v>183</v>
      </c>
      <c r="C75" s="17">
        <v>61</v>
      </c>
      <c r="D75" s="17">
        <v>6</v>
      </c>
      <c r="E75" s="18" t="str">
        <f>VLOOKUP(D75,Apoio!$A$2:$B$51,2)</f>
        <v>2.2 - Os diferentes tipos de Olhar Restrospectivo</v>
      </c>
      <c r="F75" s="18" t="str">
        <f>VLOOKUP(D75,Apoio!$A$2:$C$51,3)</f>
        <v>2 - Orientações Gerais</v>
      </c>
      <c r="G75" s="15" t="s">
        <v>184</v>
      </c>
      <c r="H75" s="15" t="s">
        <v>185</v>
      </c>
      <c r="I75" s="19" t="s">
        <v>42</v>
      </c>
      <c r="J75" s="20" t="s">
        <v>186</v>
      </c>
      <c r="K75" s="19">
        <v>8</v>
      </c>
      <c r="L75" s="18" t="s">
        <v>185</v>
      </c>
      <c r="M75" s="26" t="s">
        <v>437</v>
      </c>
      <c r="N75" s="27" t="s">
        <v>187</v>
      </c>
      <c r="O75" s="17" t="s">
        <v>188</v>
      </c>
      <c r="P75" s="17" t="s">
        <v>189</v>
      </c>
      <c r="Q75" s="17" t="s">
        <v>26</v>
      </c>
      <c r="R75" s="27" t="s">
        <v>27</v>
      </c>
      <c r="S75" s="15" t="s">
        <v>258</v>
      </c>
      <c r="T75" s="15" t="s">
        <v>566</v>
      </c>
      <c r="U75" s="15" t="s">
        <v>372</v>
      </c>
    </row>
    <row r="76" spans="1:21" ht="84.75" customHeight="1" x14ac:dyDescent="0.25">
      <c r="A76" s="37">
        <v>44512.925763888888</v>
      </c>
      <c r="B76" s="17" t="s">
        <v>190</v>
      </c>
      <c r="C76" s="17">
        <v>62</v>
      </c>
      <c r="D76" s="17">
        <v>6</v>
      </c>
      <c r="E76" s="18" t="str">
        <f>VLOOKUP(D76,Apoio!$A$2:$B$51,2)</f>
        <v>2.2 - Os diferentes tipos de Olhar Restrospectivo</v>
      </c>
      <c r="F76" s="18" t="str">
        <f>VLOOKUP(D76,Apoio!$A$2:$C$51,3)</f>
        <v>2 - Orientações Gerais</v>
      </c>
      <c r="G76" s="15" t="s">
        <v>184</v>
      </c>
      <c r="H76" s="15" t="s">
        <v>191</v>
      </c>
      <c r="I76" s="19" t="s">
        <v>42</v>
      </c>
      <c r="J76" s="20" t="s">
        <v>192</v>
      </c>
      <c r="K76" s="19">
        <v>8</v>
      </c>
      <c r="L76" s="15" t="s">
        <v>191</v>
      </c>
      <c r="M76" s="41" t="s">
        <v>357</v>
      </c>
      <c r="N76" s="27" t="s">
        <v>187</v>
      </c>
      <c r="O76" s="17" t="s">
        <v>188</v>
      </c>
      <c r="P76" s="17" t="s">
        <v>189</v>
      </c>
      <c r="Q76" s="17" t="s">
        <v>26</v>
      </c>
      <c r="R76" s="27" t="s">
        <v>27</v>
      </c>
      <c r="S76" s="15" t="s">
        <v>258</v>
      </c>
      <c r="T76" s="15" t="s">
        <v>565</v>
      </c>
      <c r="U76" s="15" t="s">
        <v>372</v>
      </c>
    </row>
    <row r="77" spans="1:21" ht="84.75" customHeight="1" x14ac:dyDescent="0.25">
      <c r="A77" s="37">
        <v>44512.927372685182</v>
      </c>
      <c r="B77" s="17" t="s">
        <v>193</v>
      </c>
      <c r="C77" s="17">
        <v>63</v>
      </c>
      <c r="D77" s="17">
        <v>6</v>
      </c>
      <c r="E77" s="18" t="str">
        <f>VLOOKUP(D77,Apoio!$A$2:$B$51,2)</f>
        <v>2.2 - Os diferentes tipos de Olhar Restrospectivo</v>
      </c>
      <c r="F77" s="18" t="str">
        <f>VLOOKUP(D77,Apoio!$A$2:$C$51,3)</f>
        <v>2 - Orientações Gerais</v>
      </c>
      <c r="G77" s="15" t="s">
        <v>194</v>
      </c>
      <c r="H77" s="15" t="s">
        <v>195</v>
      </c>
      <c r="I77" s="19" t="s">
        <v>42</v>
      </c>
      <c r="J77" s="20" t="s">
        <v>196</v>
      </c>
      <c r="K77" s="19">
        <v>8</v>
      </c>
      <c r="L77" s="18" t="s">
        <v>358</v>
      </c>
      <c r="M77" s="42" t="s">
        <v>438</v>
      </c>
      <c r="N77" s="27" t="s">
        <v>187</v>
      </c>
      <c r="O77" s="17" t="s">
        <v>188</v>
      </c>
      <c r="P77" s="17" t="s">
        <v>189</v>
      </c>
      <c r="Q77" s="17" t="s">
        <v>26</v>
      </c>
      <c r="R77" s="27" t="s">
        <v>27</v>
      </c>
      <c r="S77" s="15" t="s">
        <v>256</v>
      </c>
      <c r="T77" s="15" t="s">
        <v>547</v>
      </c>
      <c r="U77" s="15" t="s">
        <v>433</v>
      </c>
    </row>
    <row r="78" spans="1:21" ht="84.75" customHeight="1" x14ac:dyDescent="0.25">
      <c r="A78" s="37">
        <v>44512.9294212963</v>
      </c>
      <c r="B78" s="17" t="s">
        <v>197</v>
      </c>
      <c r="C78" s="17">
        <v>64</v>
      </c>
      <c r="D78" s="17">
        <v>8</v>
      </c>
      <c r="E78" s="18" t="str">
        <f>VLOOKUP(D78,Apoio!$A$2:$B$51,2)</f>
        <v>2.4 - Participação Social e Transparência</v>
      </c>
      <c r="F78" s="18" t="str">
        <f>VLOOKUP(D78,Apoio!$A$2:$C$51,3)</f>
        <v>2 - Orientações Gerais</v>
      </c>
      <c r="G78" s="15" t="s">
        <v>198</v>
      </c>
      <c r="H78" s="15" t="s">
        <v>359</v>
      </c>
      <c r="I78" s="19" t="s">
        <v>42</v>
      </c>
      <c r="J78" s="20" t="s">
        <v>199</v>
      </c>
      <c r="K78" s="19">
        <v>8</v>
      </c>
      <c r="L78" s="18" t="s">
        <v>514</v>
      </c>
      <c r="M78" s="26" t="s">
        <v>439</v>
      </c>
      <c r="N78" s="27" t="s">
        <v>187</v>
      </c>
      <c r="O78" s="17" t="s">
        <v>188</v>
      </c>
      <c r="P78" s="17" t="s">
        <v>189</v>
      </c>
      <c r="Q78" s="17" t="s">
        <v>26</v>
      </c>
      <c r="R78" s="27" t="s">
        <v>27</v>
      </c>
      <c r="S78" s="15" t="s">
        <v>258</v>
      </c>
      <c r="T78" s="15" t="s">
        <v>548</v>
      </c>
      <c r="U78" s="15" t="s">
        <v>372</v>
      </c>
    </row>
    <row r="79" spans="1:21" ht="84.75" customHeight="1" x14ac:dyDescent="0.25">
      <c r="A79" s="37">
        <v>44512.930914351855</v>
      </c>
      <c r="B79" s="17" t="s">
        <v>200</v>
      </c>
      <c r="C79" s="17">
        <v>65</v>
      </c>
      <c r="D79" s="17">
        <v>8</v>
      </c>
      <c r="E79" s="18" t="str">
        <f>VLOOKUP(D79,Apoio!$A$2:$B$51,2)</f>
        <v>2.4 - Participação Social e Transparência</v>
      </c>
      <c r="F79" s="18" t="str">
        <f>VLOOKUP(D79,Apoio!$A$2:$C$51,3)</f>
        <v>2 - Orientações Gerais</v>
      </c>
      <c r="G79" s="15" t="s">
        <v>198</v>
      </c>
      <c r="H79" s="18" t="s">
        <v>599</v>
      </c>
      <c r="I79" s="19" t="s">
        <v>42</v>
      </c>
      <c r="J79" s="20" t="s">
        <v>201</v>
      </c>
      <c r="K79" s="19">
        <v>8</v>
      </c>
      <c r="L79" s="18" t="s">
        <v>440</v>
      </c>
      <c r="M79" s="26" t="s">
        <v>441</v>
      </c>
      <c r="N79" s="27" t="s">
        <v>187</v>
      </c>
      <c r="O79" s="17" t="s">
        <v>188</v>
      </c>
      <c r="P79" s="17" t="s">
        <v>189</v>
      </c>
      <c r="Q79" s="17" t="s">
        <v>26</v>
      </c>
      <c r="R79" s="27" t="s">
        <v>27</v>
      </c>
      <c r="S79" s="15" t="s">
        <v>258</v>
      </c>
      <c r="T79" s="15" t="s">
        <v>548</v>
      </c>
      <c r="U79" s="15" t="s">
        <v>372</v>
      </c>
    </row>
    <row r="80" spans="1:21" ht="84.75" customHeight="1" x14ac:dyDescent="0.25">
      <c r="A80" s="37">
        <v>44512.931620370371</v>
      </c>
      <c r="B80" s="17" t="s">
        <v>202</v>
      </c>
      <c r="C80" s="17">
        <v>66</v>
      </c>
      <c r="D80" s="17">
        <v>8</v>
      </c>
      <c r="E80" s="18" t="str">
        <f>VLOOKUP(D80,Apoio!$A$2:$B$51,2)</f>
        <v>2.4 - Participação Social e Transparência</v>
      </c>
      <c r="F80" s="18" t="str">
        <f>VLOOKUP(D80,Apoio!$A$2:$C$51,3)</f>
        <v>2 - Orientações Gerais</v>
      </c>
      <c r="G80" s="15" t="s">
        <v>198</v>
      </c>
      <c r="H80" s="15" t="s">
        <v>203</v>
      </c>
      <c r="I80" s="19" t="s">
        <v>42</v>
      </c>
      <c r="J80" s="20" t="s">
        <v>204</v>
      </c>
      <c r="K80" s="19">
        <v>8</v>
      </c>
      <c r="L80" s="18" t="s">
        <v>203</v>
      </c>
      <c r="M80" s="43" t="s">
        <v>366</v>
      </c>
      <c r="N80" s="27" t="s">
        <v>187</v>
      </c>
      <c r="O80" s="17" t="s">
        <v>188</v>
      </c>
      <c r="P80" s="17" t="s">
        <v>189</v>
      </c>
      <c r="Q80" s="17" t="s">
        <v>26</v>
      </c>
      <c r="R80" s="27" t="s">
        <v>27</v>
      </c>
      <c r="S80" s="15" t="s">
        <v>258</v>
      </c>
      <c r="T80" s="15" t="s">
        <v>600</v>
      </c>
      <c r="U80" s="15" t="s">
        <v>372</v>
      </c>
    </row>
    <row r="81" spans="1:21" ht="84.75" customHeight="1" x14ac:dyDescent="0.25">
      <c r="A81" s="37">
        <v>44512.932152777779</v>
      </c>
      <c r="B81" s="17" t="s">
        <v>205</v>
      </c>
      <c r="C81" s="17">
        <v>67</v>
      </c>
      <c r="D81" s="17">
        <v>8</v>
      </c>
      <c r="E81" s="18" t="str">
        <f>VLOOKUP(D81,Apoio!$A$2:$B$51,2)</f>
        <v>2.4 - Participação Social e Transparência</v>
      </c>
      <c r="F81" s="18" t="str">
        <f>VLOOKUP(D81,Apoio!$A$2:$C$51,3)</f>
        <v>2 - Orientações Gerais</v>
      </c>
      <c r="G81" s="15" t="s">
        <v>198</v>
      </c>
      <c r="H81" s="15" t="s">
        <v>360</v>
      </c>
      <c r="I81" s="19" t="s">
        <v>42</v>
      </c>
      <c r="J81" s="20" t="s">
        <v>206</v>
      </c>
      <c r="K81" s="19">
        <v>8</v>
      </c>
      <c r="L81" s="18" t="s">
        <v>361</v>
      </c>
      <c r="M81" s="26" t="s">
        <v>365</v>
      </c>
      <c r="N81" s="27" t="s">
        <v>187</v>
      </c>
      <c r="O81" s="17" t="s">
        <v>188</v>
      </c>
      <c r="P81" s="17" t="s">
        <v>189</v>
      </c>
      <c r="Q81" s="17" t="s">
        <v>26</v>
      </c>
      <c r="R81" s="27" t="s">
        <v>27</v>
      </c>
      <c r="S81" s="15" t="s">
        <v>258</v>
      </c>
      <c r="T81" s="15" t="s">
        <v>550</v>
      </c>
      <c r="U81" s="15" t="s">
        <v>372</v>
      </c>
    </row>
    <row r="82" spans="1:21" ht="84.75" customHeight="1" x14ac:dyDescent="0.25">
      <c r="A82" s="37">
        <v>44512.932962962965</v>
      </c>
      <c r="B82" s="17" t="s">
        <v>207</v>
      </c>
      <c r="C82" s="17">
        <v>68</v>
      </c>
      <c r="D82" s="17">
        <v>8</v>
      </c>
      <c r="E82" s="18" t="str">
        <f>VLOOKUP(D82,Apoio!$A$2:$B$51,2)</f>
        <v>2.4 - Participação Social e Transparência</v>
      </c>
      <c r="F82" s="18" t="str">
        <f>VLOOKUP(D82,Apoio!$A$2:$C$51,3)</f>
        <v>2 - Orientações Gerais</v>
      </c>
      <c r="G82" s="15" t="s">
        <v>198</v>
      </c>
      <c r="H82" s="15" t="s">
        <v>208</v>
      </c>
      <c r="I82" s="19" t="s">
        <v>42</v>
      </c>
      <c r="J82" s="20" t="s">
        <v>209</v>
      </c>
      <c r="K82" s="19">
        <v>8</v>
      </c>
      <c r="L82" s="44" t="s">
        <v>364</v>
      </c>
      <c r="M82" s="26" t="s">
        <v>365</v>
      </c>
      <c r="N82" s="27" t="s">
        <v>187</v>
      </c>
      <c r="O82" s="17" t="s">
        <v>188</v>
      </c>
      <c r="P82" s="17" t="s">
        <v>189</v>
      </c>
      <c r="Q82" s="17" t="s">
        <v>26</v>
      </c>
      <c r="R82" s="27" t="s">
        <v>27</v>
      </c>
      <c r="S82" s="15" t="s">
        <v>256</v>
      </c>
      <c r="T82" s="15" t="s">
        <v>549</v>
      </c>
      <c r="U82" s="15" t="s">
        <v>442</v>
      </c>
    </row>
    <row r="83" spans="1:21" ht="84.75" customHeight="1" x14ac:dyDescent="0.25">
      <c r="A83" s="37">
        <v>44512.933969907404</v>
      </c>
      <c r="B83" s="17" t="s">
        <v>210</v>
      </c>
      <c r="C83" s="17">
        <v>69</v>
      </c>
      <c r="D83" s="17">
        <v>10</v>
      </c>
      <c r="E83" s="18" t="str">
        <f>VLOOKUP(D83,Apoio!$A$2:$B$51,2)</f>
        <v>3.2 - Planejando o Monitoramento</v>
      </c>
      <c r="F83" s="18" t="str">
        <f>VLOOKUP(D83,Apoio!$A$2:$C$51,3)</f>
        <v>3 - Monitoramento e o Planejamento da ARR</v>
      </c>
      <c r="G83" s="15" t="s">
        <v>211</v>
      </c>
      <c r="H83" s="15" t="s">
        <v>370</v>
      </c>
      <c r="I83" s="19" t="s">
        <v>42</v>
      </c>
      <c r="J83" s="20" t="s">
        <v>212</v>
      </c>
      <c r="K83" s="19">
        <v>8</v>
      </c>
      <c r="L83" s="45" t="s">
        <v>362</v>
      </c>
      <c r="M83" s="18" t="s">
        <v>466</v>
      </c>
      <c r="N83" s="27" t="s">
        <v>187</v>
      </c>
      <c r="O83" s="17" t="s">
        <v>188</v>
      </c>
      <c r="P83" s="17" t="s">
        <v>189</v>
      </c>
      <c r="Q83" s="17" t="s">
        <v>26</v>
      </c>
      <c r="R83" s="27" t="s">
        <v>27</v>
      </c>
      <c r="S83" s="15" t="s">
        <v>256</v>
      </c>
      <c r="T83" s="18" t="s">
        <v>467</v>
      </c>
      <c r="U83" s="15" t="s">
        <v>560</v>
      </c>
    </row>
    <row r="84" spans="1:21" ht="84.75" customHeight="1" x14ac:dyDescent="0.25">
      <c r="A84" s="37">
        <v>44512.935162037036</v>
      </c>
      <c r="B84" s="17" t="s">
        <v>213</v>
      </c>
      <c r="C84" s="17">
        <v>70</v>
      </c>
      <c r="D84" s="17">
        <v>12</v>
      </c>
      <c r="E84" s="18" t="str">
        <f>VLOOKUP(D84,Apoio!$A$2:$B$51,2)</f>
        <v>3.2.2 - Periodicidade do Monitoramento</v>
      </c>
      <c r="F84" s="18" t="str">
        <f>VLOOKUP(D84,Apoio!$A$2:$C$51,3)</f>
        <v>3 - Monitoramento e o Planejamento da ARR</v>
      </c>
      <c r="G84" s="15" t="s">
        <v>194</v>
      </c>
      <c r="H84" s="15" t="s">
        <v>468</v>
      </c>
      <c r="I84" s="19" t="s">
        <v>42</v>
      </c>
      <c r="J84" s="20" t="s">
        <v>214</v>
      </c>
      <c r="K84" s="19">
        <v>8</v>
      </c>
      <c r="L84" s="45" t="s">
        <v>363</v>
      </c>
      <c r="M84" s="18" t="s">
        <v>324</v>
      </c>
      <c r="N84" s="27" t="s">
        <v>187</v>
      </c>
      <c r="O84" s="17" t="s">
        <v>188</v>
      </c>
      <c r="P84" s="17" t="s">
        <v>189</v>
      </c>
      <c r="Q84" s="17" t="s">
        <v>26</v>
      </c>
      <c r="R84" s="27" t="s">
        <v>27</v>
      </c>
      <c r="S84" s="15" t="s">
        <v>256</v>
      </c>
      <c r="T84" s="15" t="s">
        <v>469</v>
      </c>
      <c r="U84" s="15" t="s">
        <v>554</v>
      </c>
    </row>
    <row r="85" spans="1:21" ht="84.75" customHeight="1" x14ac:dyDescent="0.25">
      <c r="A85" s="37">
        <v>44512.936412037037</v>
      </c>
      <c r="B85" s="17" t="s">
        <v>215</v>
      </c>
      <c r="C85" s="17">
        <v>71</v>
      </c>
      <c r="D85" s="17">
        <v>15</v>
      </c>
      <c r="E85" s="18" t="str">
        <f>VLOOKUP(D85,Apoio!$A$2:$B$51,2)</f>
        <v>3.3.1 - Procedimento sugerido para a elaboração da Agenda de ARR</v>
      </c>
      <c r="F85" s="18" t="str">
        <f>VLOOKUP(D85,Apoio!$A$2:$C$51,3)</f>
        <v>3 - Monitoramento e o Planejamento da ARR</v>
      </c>
      <c r="G85" s="15" t="s">
        <v>216</v>
      </c>
      <c r="H85" s="15" t="s">
        <v>470</v>
      </c>
      <c r="I85" s="19" t="s">
        <v>42</v>
      </c>
      <c r="J85" s="20" t="s">
        <v>217</v>
      </c>
      <c r="K85" s="19">
        <v>8</v>
      </c>
      <c r="L85" s="18" t="s">
        <v>601</v>
      </c>
      <c r="M85" s="18" t="s">
        <v>471</v>
      </c>
      <c r="N85" s="27" t="s">
        <v>187</v>
      </c>
      <c r="O85" s="17" t="s">
        <v>188</v>
      </c>
      <c r="P85" s="17" t="s">
        <v>189</v>
      </c>
      <c r="Q85" s="17" t="s">
        <v>26</v>
      </c>
      <c r="R85" s="27" t="s">
        <v>27</v>
      </c>
      <c r="S85" s="15" t="s">
        <v>256</v>
      </c>
      <c r="T85" s="15" t="s">
        <v>472</v>
      </c>
      <c r="U85" s="15" t="s">
        <v>561</v>
      </c>
    </row>
    <row r="86" spans="1:21" ht="84.75" customHeight="1" x14ac:dyDescent="0.25">
      <c r="A86" s="37">
        <v>44512.937638888892</v>
      </c>
      <c r="B86" s="17" t="s">
        <v>218</v>
      </c>
      <c r="C86" s="17">
        <v>72</v>
      </c>
      <c r="D86" s="17">
        <v>19</v>
      </c>
      <c r="E86" s="18" t="str">
        <f>VLOOKUP(D86,Apoio!$A$2:$B$51,2)</f>
        <v>3.4.3 -  Quando as informações deverão ser coletadas?</v>
      </c>
      <c r="F86" s="18" t="str">
        <f>VLOOKUP(D86,Apoio!$A$2:$C$51,3)</f>
        <v>3 - Monitoramento e o Planejamento da ARR</v>
      </c>
      <c r="G86" s="15" t="s">
        <v>219</v>
      </c>
      <c r="H86" s="15" t="s">
        <v>473</v>
      </c>
      <c r="I86" s="19" t="s">
        <v>42</v>
      </c>
      <c r="J86" s="20" t="s">
        <v>220</v>
      </c>
      <c r="K86" s="19">
        <v>8</v>
      </c>
      <c r="L86" s="18" t="s">
        <v>40</v>
      </c>
      <c r="M86" s="18" t="s">
        <v>40</v>
      </c>
      <c r="N86" s="27" t="s">
        <v>187</v>
      </c>
      <c r="O86" s="17" t="s">
        <v>188</v>
      </c>
      <c r="P86" s="17" t="s">
        <v>189</v>
      </c>
      <c r="Q86" s="17" t="s">
        <v>26</v>
      </c>
      <c r="R86" s="27" t="s">
        <v>27</v>
      </c>
      <c r="S86" s="15" t="s">
        <v>258</v>
      </c>
      <c r="T86" s="15" t="s">
        <v>474</v>
      </c>
      <c r="U86" s="15" t="s">
        <v>372</v>
      </c>
    </row>
    <row r="87" spans="1:21" ht="84.75" customHeight="1" x14ac:dyDescent="0.25">
      <c r="A87" s="37">
        <v>44512.939884259256</v>
      </c>
      <c r="B87" s="17" t="s">
        <v>221</v>
      </c>
      <c r="C87" s="17">
        <v>73</v>
      </c>
      <c r="D87" s="17">
        <v>21</v>
      </c>
      <c r="E87" s="18" t="str">
        <f>VLOOKUP(D87,Apoio!$A$2:$B$51,2)</f>
        <v>3.5.1 - Fontes de Dados</v>
      </c>
      <c r="F87" s="18" t="str">
        <f>VLOOKUP(D87,Apoio!$A$2:$C$51,3)</f>
        <v>3 - Monitoramento e o Planejamento da ARR</v>
      </c>
      <c r="G87" s="15" t="s">
        <v>222</v>
      </c>
      <c r="H87" s="15" t="s">
        <v>475</v>
      </c>
      <c r="I87" s="19" t="s">
        <v>42</v>
      </c>
      <c r="J87" s="20" t="s">
        <v>223</v>
      </c>
      <c r="K87" s="19">
        <v>8</v>
      </c>
      <c r="L87" s="21" t="s">
        <v>602</v>
      </c>
      <c r="M87" s="18" t="s">
        <v>603</v>
      </c>
      <c r="N87" s="27" t="s">
        <v>187</v>
      </c>
      <c r="O87" s="17" t="s">
        <v>188</v>
      </c>
      <c r="P87" s="17" t="s">
        <v>189</v>
      </c>
      <c r="Q87" s="17" t="s">
        <v>26</v>
      </c>
      <c r="R87" s="27" t="s">
        <v>27</v>
      </c>
      <c r="S87" s="18" t="s">
        <v>256</v>
      </c>
      <c r="T87" s="15" t="s">
        <v>376</v>
      </c>
      <c r="U87" s="18" t="s">
        <v>476</v>
      </c>
    </row>
    <row r="88" spans="1:21" ht="84.75" customHeight="1" x14ac:dyDescent="0.25">
      <c r="A88" s="37">
        <v>44512.941979166666</v>
      </c>
      <c r="B88" s="17" t="s">
        <v>224</v>
      </c>
      <c r="C88" s="17">
        <v>74</v>
      </c>
      <c r="D88" s="17">
        <v>27</v>
      </c>
      <c r="E88" s="18" t="str">
        <f>VLOOKUP(D88,Apoio!$A$2:$B$51,2)</f>
        <v>4.2 - Por que avaliar? Justificativa e Objetivo da ARR</v>
      </c>
      <c r="F88" s="18" t="str">
        <f>VLOOKUP(D88,Apoio!$A$2:$C$51,3)</f>
        <v>4 - O Relatório de ARR</v>
      </c>
      <c r="G88" s="15" t="s">
        <v>225</v>
      </c>
      <c r="H88" s="15" t="s">
        <v>500</v>
      </c>
      <c r="I88" s="19" t="s">
        <v>42</v>
      </c>
      <c r="J88" s="20" t="s">
        <v>226</v>
      </c>
      <c r="K88" s="19">
        <v>8</v>
      </c>
      <c r="L88" s="18" t="s">
        <v>501</v>
      </c>
      <c r="M88" s="15" t="s">
        <v>502</v>
      </c>
      <c r="N88" s="27" t="s">
        <v>187</v>
      </c>
      <c r="O88" s="17" t="s">
        <v>188</v>
      </c>
      <c r="P88" s="17" t="s">
        <v>189</v>
      </c>
      <c r="Q88" s="17" t="s">
        <v>26</v>
      </c>
      <c r="R88" s="27" t="s">
        <v>27</v>
      </c>
      <c r="S88" s="15" t="s">
        <v>258</v>
      </c>
      <c r="T88" s="15" t="s">
        <v>503</v>
      </c>
      <c r="U88" s="15" t="s">
        <v>372</v>
      </c>
    </row>
    <row r="89" spans="1:21" ht="84.75" customHeight="1" x14ac:dyDescent="0.25">
      <c r="A89" s="37">
        <v>44512.943518518521</v>
      </c>
      <c r="B89" s="17" t="s">
        <v>227</v>
      </c>
      <c r="C89" s="17">
        <v>75</v>
      </c>
      <c r="D89" s="17">
        <v>33</v>
      </c>
      <c r="E89" s="18" t="str">
        <f>VLOOKUP(D89,Apoio!$A$2:$B$51,2)</f>
        <v>4.5.2 - O que a ARR vai explicar? Atingimento de Objetivos e demais impactos</v>
      </c>
      <c r="F89" s="18" t="str">
        <f>VLOOKUP(D89,Apoio!$A$2:$C$51,3)</f>
        <v>4 - O Relatório de ARR</v>
      </c>
      <c r="G89" s="15" t="s">
        <v>228</v>
      </c>
      <c r="H89" s="15" t="s">
        <v>504</v>
      </c>
      <c r="I89" s="19" t="s">
        <v>42</v>
      </c>
      <c r="J89" s="20" t="s">
        <v>229</v>
      </c>
      <c r="K89" s="19">
        <v>8</v>
      </c>
      <c r="L89" s="18" t="s">
        <v>505</v>
      </c>
      <c r="M89" s="18" t="s">
        <v>506</v>
      </c>
      <c r="N89" s="27" t="s">
        <v>187</v>
      </c>
      <c r="O89" s="17" t="s">
        <v>188</v>
      </c>
      <c r="P89" s="17" t="s">
        <v>189</v>
      </c>
      <c r="Q89" s="17" t="s">
        <v>26</v>
      </c>
      <c r="R89" s="27" t="s">
        <v>27</v>
      </c>
      <c r="S89" s="18" t="s">
        <v>256</v>
      </c>
      <c r="T89" s="18" t="s">
        <v>507</v>
      </c>
      <c r="U89" s="18" t="s">
        <v>563</v>
      </c>
    </row>
    <row r="90" spans="1:21" ht="84.75" customHeight="1" x14ac:dyDescent="0.25">
      <c r="A90" s="37">
        <v>44512.944652777776</v>
      </c>
      <c r="B90" s="17" t="s">
        <v>230</v>
      </c>
      <c r="C90" s="17">
        <v>76</v>
      </c>
      <c r="D90" s="17">
        <v>42</v>
      </c>
      <c r="E90" s="18" t="str">
        <f>VLOOKUP(D90,Apoio!$A$2:$B$51,2)</f>
        <v>4.2  Justificativa e Finalidade pretendida com a ARR</v>
      </c>
      <c r="F90" s="18" t="str">
        <f>VLOOKUP(D90,Apoio!$A$2:$C$51,3)</f>
        <v xml:space="preserve">Anexo I </v>
      </c>
      <c r="G90" s="15" t="s">
        <v>231</v>
      </c>
      <c r="H90" s="15" t="s">
        <v>409</v>
      </c>
      <c r="I90" s="19" t="s">
        <v>42</v>
      </c>
      <c r="J90" s="20" t="s">
        <v>232</v>
      </c>
      <c r="K90" s="19">
        <v>8</v>
      </c>
      <c r="L90" s="18" t="s">
        <v>604</v>
      </c>
      <c r="M90" s="18" t="s">
        <v>384</v>
      </c>
      <c r="N90" s="27" t="s">
        <v>187</v>
      </c>
      <c r="O90" s="17" t="s">
        <v>188</v>
      </c>
      <c r="P90" s="17" t="s">
        <v>189</v>
      </c>
      <c r="Q90" s="17" t="s">
        <v>26</v>
      </c>
      <c r="R90" s="27" t="s">
        <v>27</v>
      </c>
      <c r="S90" s="15" t="s">
        <v>256</v>
      </c>
      <c r="T90" s="15" t="s">
        <v>551</v>
      </c>
      <c r="U90" s="15" t="s">
        <v>443</v>
      </c>
    </row>
    <row r="91" spans="1:21" ht="84.75" customHeight="1" x14ac:dyDescent="0.25">
      <c r="A91" s="37">
        <v>44512.94568287037</v>
      </c>
      <c r="B91" s="17" t="s">
        <v>233</v>
      </c>
      <c r="C91" s="17">
        <v>77</v>
      </c>
      <c r="D91" s="17">
        <v>42</v>
      </c>
      <c r="E91" s="18" t="str">
        <f>VLOOKUP(D91,Apoio!$A$2:$B$51,2)</f>
        <v>4.2  Justificativa e Finalidade pretendida com a ARR</v>
      </c>
      <c r="F91" s="18" t="str">
        <f>VLOOKUP(D91,Apoio!$A$2:$C$51,3)</f>
        <v xml:space="preserve">Anexo I </v>
      </c>
      <c r="G91" s="15" t="s">
        <v>234</v>
      </c>
      <c r="H91" s="15" t="s">
        <v>408</v>
      </c>
      <c r="I91" s="19" t="s">
        <v>42</v>
      </c>
      <c r="J91" s="20" t="s">
        <v>235</v>
      </c>
      <c r="K91" s="19">
        <v>8</v>
      </c>
      <c r="L91" s="18" t="s">
        <v>605</v>
      </c>
      <c r="M91" s="18" t="s">
        <v>314</v>
      </c>
      <c r="N91" s="27" t="s">
        <v>187</v>
      </c>
      <c r="O91" s="17" t="s">
        <v>188</v>
      </c>
      <c r="P91" s="17" t="s">
        <v>189</v>
      </c>
      <c r="Q91" s="17" t="s">
        <v>26</v>
      </c>
      <c r="R91" s="27" t="s">
        <v>27</v>
      </c>
      <c r="S91" s="15" t="s">
        <v>258</v>
      </c>
      <c r="T91" s="15" t="s">
        <v>404</v>
      </c>
      <c r="U91" s="15" t="s">
        <v>372</v>
      </c>
    </row>
    <row r="92" spans="1:21" ht="84.75" customHeight="1" x14ac:dyDescent="0.25">
      <c r="A92" s="37">
        <v>44512.946967592594</v>
      </c>
      <c r="B92" s="17" t="s">
        <v>236</v>
      </c>
      <c r="C92" s="17">
        <v>78</v>
      </c>
      <c r="D92" s="17">
        <v>43</v>
      </c>
      <c r="E92" s="18" t="str">
        <f>VLOOKUP(D92,Apoio!$A$2:$B$51,2)</f>
        <v>4.3 Descrição da regulação que será avaliada</v>
      </c>
      <c r="F92" s="18" t="str">
        <f>VLOOKUP(D92,Apoio!$A$2:$C$51,3)</f>
        <v xml:space="preserve">Anexo I </v>
      </c>
      <c r="G92" s="15" t="s">
        <v>237</v>
      </c>
      <c r="H92" s="15" t="s">
        <v>407</v>
      </c>
      <c r="I92" s="19" t="s">
        <v>42</v>
      </c>
      <c r="J92" s="20" t="s">
        <v>238</v>
      </c>
      <c r="K92" s="19">
        <v>8</v>
      </c>
      <c r="L92" s="15" t="s">
        <v>606</v>
      </c>
      <c r="M92" s="18" t="s">
        <v>405</v>
      </c>
      <c r="N92" s="27" t="s">
        <v>187</v>
      </c>
      <c r="O92" s="17" t="s">
        <v>188</v>
      </c>
      <c r="P92" s="17" t="s">
        <v>189</v>
      </c>
      <c r="Q92" s="17" t="s">
        <v>26</v>
      </c>
      <c r="R92" s="27" t="s">
        <v>27</v>
      </c>
      <c r="S92" s="15" t="s">
        <v>258</v>
      </c>
      <c r="T92" s="15" t="s">
        <v>377</v>
      </c>
      <c r="U92" s="15" t="s">
        <v>372</v>
      </c>
    </row>
    <row r="93" spans="1:21" ht="84.75" customHeight="1" x14ac:dyDescent="0.25">
      <c r="A93" s="37">
        <v>44512.947858796295</v>
      </c>
      <c r="B93" s="17" t="s">
        <v>239</v>
      </c>
      <c r="C93" s="17">
        <v>79</v>
      </c>
      <c r="D93" s="17">
        <v>44</v>
      </c>
      <c r="E93" s="18" t="str">
        <f>VLOOKUP(D93,Apoio!$A$2:$B$51,2)</f>
        <v>4.4  Objetivos da Regulação</v>
      </c>
      <c r="F93" s="18" t="str">
        <f>VLOOKUP(D93,Apoio!$A$2:$C$51,3)</f>
        <v xml:space="preserve">Anexo I </v>
      </c>
      <c r="G93" s="15" t="s">
        <v>240</v>
      </c>
      <c r="H93" s="15" t="s">
        <v>406</v>
      </c>
      <c r="I93" s="19" t="s">
        <v>42</v>
      </c>
      <c r="J93" s="20" t="s">
        <v>241</v>
      </c>
      <c r="K93" s="19">
        <v>8</v>
      </c>
      <c r="L93" s="18" t="s">
        <v>607</v>
      </c>
      <c r="M93" s="18" t="s">
        <v>385</v>
      </c>
      <c r="N93" s="27" t="s">
        <v>187</v>
      </c>
      <c r="O93" s="17" t="s">
        <v>188</v>
      </c>
      <c r="P93" s="17" t="s">
        <v>189</v>
      </c>
      <c r="Q93" s="17" t="s">
        <v>26</v>
      </c>
      <c r="R93" s="27" t="s">
        <v>27</v>
      </c>
      <c r="S93" s="15" t="s">
        <v>256</v>
      </c>
      <c r="T93" s="15" t="s">
        <v>410</v>
      </c>
      <c r="U93" s="15" t="s">
        <v>411</v>
      </c>
    </row>
    <row r="94" spans="1:21" ht="84.75" customHeight="1" x14ac:dyDescent="0.25">
      <c r="A94" s="37">
        <v>44512.949756944443</v>
      </c>
      <c r="B94" s="17" t="s">
        <v>242</v>
      </c>
      <c r="C94" s="17">
        <v>80</v>
      </c>
      <c r="D94" s="17">
        <v>45</v>
      </c>
      <c r="E94" s="18" t="str">
        <f>VLOOKUP(D94,Apoio!$A$2:$B$51,2)</f>
        <v>4.5 Avaliação dos resultados e demais impactos da regulação selecionada</v>
      </c>
      <c r="F94" s="18" t="str">
        <f>VLOOKUP(D94,Apoio!$A$2:$C$51,3)</f>
        <v xml:space="preserve">Anexo I </v>
      </c>
      <c r="G94" s="15" t="s">
        <v>243</v>
      </c>
      <c r="H94" s="15" t="s">
        <v>412</v>
      </c>
      <c r="I94" s="19" t="s">
        <v>42</v>
      </c>
      <c r="J94" s="20" t="s">
        <v>244</v>
      </c>
      <c r="K94" s="19">
        <v>8</v>
      </c>
      <c r="L94" s="18" t="s">
        <v>608</v>
      </c>
      <c r="M94" s="18" t="s">
        <v>413</v>
      </c>
      <c r="N94" s="27" t="s">
        <v>187</v>
      </c>
      <c r="O94" s="17" t="s">
        <v>188</v>
      </c>
      <c r="P94" s="17" t="s">
        <v>189</v>
      </c>
      <c r="Q94" s="17" t="s">
        <v>26</v>
      </c>
      <c r="R94" s="27" t="s">
        <v>27</v>
      </c>
      <c r="S94" s="15" t="s">
        <v>530</v>
      </c>
      <c r="T94" s="15" t="s">
        <v>556</v>
      </c>
      <c r="U94" s="15" t="s">
        <v>555</v>
      </c>
    </row>
    <row r="95" spans="1:21" ht="84.75" customHeight="1" x14ac:dyDescent="0.25">
      <c r="A95" s="37">
        <v>44512.950578703705</v>
      </c>
      <c r="B95" s="17" t="s">
        <v>245</v>
      </c>
      <c r="C95" s="17">
        <v>81</v>
      </c>
      <c r="D95" s="17">
        <v>45</v>
      </c>
      <c r="E95" s="18" t="str">
        <f>VLOOKUP(D95,Apoio!$A$2:$B$51,2)</f>
        <v>4.5 Avaliação dos resultados e demais impactos da regulação selecionada</v>
      </c>
      <c r="F95" s="18" t="str">
        <f>VLOOKUP(D95,Apoio!$A$2:$C$51,3)</f>
        <v xml:space="preserve">Anexo I </v>
      </c>
      <c r="G95" s="15" t="s">
        <v>246</v>
      </c>
      <c r="H95" s="15" t="s">
        <v>247</v>
      </c>
      <c r="I95" s="19" t="s">
        <v>42</v>
      </c>
      <c r="J95" s="20" t="s">
        <v>248</v>
      </c>
      <c r="K95" s="19">
        <v>8</v>
      </c>
      <c r="L95" s="18" t="s">
        <v>414</v>
      </c>
      <c r="M95" s="18" t="s">
        <v>415</v>
      </c>
      <c r="N95" s="27" t="s">
        <v>187</v>
      </c>
      <c r="O95" s="17" t="s">
        <v>188</v>
      </c>
      <c r="P95" s="17" t="s">
        <v>189</v>
      </c>
      <c r="Q95" s="17" t="s">
        <v>26</v>
      </c>
      <c r="R95" s="27" t="s">
        <v>27</v>
      </c>
      <c r="S95" s="15" t="s">
        <v>530</v>
      </c>
      <c r="T95" s="15" t="s">
        <v>556</v>
      </c>
      <c r="U95" s="15" t="s">
        <v>555</v>
      </c>
    </row>
    <row r="96" spans="1:21" ht="75" customHeight="1" x14ac:dyDescent="0.25">
      <c r="E96" s="11" t="s">
        <v>371</v>
      </c>
    </row>
    <row r="97" spans="12:12" ht="75" customHeight="1" x14ac:dyDescent="0.25">
      <c r="L97" s="12"/>
    </row>
  </sheetData>
  <autoFilter ref="C6:U96"/>
  <pageMargins left="0.11811023622047245" right="0.11811023622047245" top="0.19685039370078741" bottom="0.19685039370078741" header="0.31496062992125984" footer="0.31496062992125984"/>
  <pageSetup paperSize="9" scale="2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workbookViewId="0">
      <selection activeCell="E2" sqref="E2:E6"/>
    </sheetView>
  </sheetViews>
  <sheetFormatPr defaultRowHeight="19.5" customHeight="1" x14ac:dyDescent="0.25"/>
  <cols>
    <col min="2" max="2" width="47.7109375" customWidth="1"/>
    <col min="3" max="3" width="42" customWidth="1"/>
    <col min="5" max="5" width="35.42578125" customWidth="1"/>
    <col min="7" max="7" width="18.7109375" customWidth="1"/>
  </cols>
  <sheetData>
    <row r="1" spans="1:7" ht="43.5" customHeight="1" x14ac:dyDescent="0.25">
      <c r="A1" s="5" t="s">
        <v>249</v>
      </c>
      <c r="B1" s="5" t="s">
        <v>250</v>
      </c>
      <c r="C1" s="5" t="s">
        <v>251</v>
      </c>
      <c r="D1" s="6"/>
      <c r="E1" s="5" t="s">
        <v>252</v>
      </c>
      <c r="G1" s="5" t="s">
        <v>252</v>
      </c>
    </row>
    <row r="2" spans="1:7" ht="19.5" customHeight="1" x14ac:dyDescent="0.25">
      <c r="A2" s="2">
        <v>1</v>
      </c>
      <c r="B2" s="7" t="s">
        <v>253</v>
      </c>
      <c r="C2" s="7" t="s">
        <v>253</v>
      </c>
      <c r="D2" s="8"/>
      <c r="E2" s="14" t="s">
        <v>315</v>
      </c>
      <c r="G2" s="7" t="s">
        <v>334</v>
      </c>
    </row>
    <row r="3" spans="1:7" ht="19.5" customHeight="1" x14ac:dyDescent="0.25">
      <c r="A3" s="2">
        <v>2</v>
      </c>
      <c r="B3" s="7" t="s">
        <v>254</v>
      </c>
      <c r="C3" s="7" t="s">
        <v>253</v>
      </c>
      <c r="D3" s="8"/>
      <c r="E3" s="7" t="s">
        <v>367</v>
      </c>
      <c r="G3" s="7" t="s">
        <v>335</v>
      </c>
    </row>
    <row r="4" spans="1:7" ht="19.5" customHeight="1" x14ac:dyDescent="0.25">
      <c r="A4" s="2">
        <v>3</v>
      </c>
      <c r="B4" s="7" t="s">
        <v>255</v>
      </c>
      <c r="C4" s="7" t="s">
        <v>253</v>
      </c>
      <c r="D4" s="8"/>
      <c r="E4" s="7" t="s">
        <v>256</v>
      </c>
      <c r="G4" s="7" t="s">
        <v>336</v>
      </c>
    </row>
    <row r="5" spans="1:7" ht="19.5" customHeight="1" x14ac:dyDescent="0.25">
      <c r="A5" s="2">
        <v>4</v>
      </c>
      <c r="B5" s="7" t="s">
        <v>257</v>
      </c>
      <c r="C5" s="7" t="s">
        <v>253</v>
      </c>
      <c r="D5" s="8"/>
      <c r="E5" s="7" t="s">
        <v>258</v>
      </c>
      <c r="G5" s="7"/>
    </row>
    <row r="6" spans="1:7" ht="19.5" customHeight="1" x14ac:dyDescent="0.25">
      <c r="A6" s="2">
        <v>5</v>
      </c>
      <c r="B6" s="7" t="s">
        <v>54</v>
      </c>
      <c r="C6" s="7" t="s">
        <v>253</v>
      </c>
      <c r="D6" s="8"/>
      <c r="E6" s="7" t="s">
        <v>259</v>
      </c>
      <c r="G6" s="7"/>
    </row>
    <row r="7" spans="1:7" ht="19.5" customHeight="1" x14ac:dyDescent="0.25">
      <c r="A7" s="2"/>
      <c r="B7" s="7" t="s">
        <v>260</v>
      </c>
      <c r="C7" s="7" t="s">
        <v>260</v>
      </c>
      <c r="D7" s="8"/>
      <c r="E7" s="7"/>
    </row>
    <row r="8" spans="1:7" ht="19.5" customHeight="1" x14ac:dyDescent="0.25">
      <c r="A8" s="2"/>
      <c r="B8" s="7" t="s">
        <v>261</v>
      </c>
      <c r="C8" s="7" t="s">
        <v>260</v>
      </c>
      <c r="D8" s="8"/>
      <c r="E8" s="7"/>
    </row>
    <row r="9" spans="1:7" ht="19.5" customHeight="1" x14ac:dyDescent="0.25">
      <c r="A9" s="2">
        <v>6</v>
      </c>
      <c r="B9" s="7" t="s">
        <v>262</v>
      </c>
      <c r="C9" s="7" t="s">
        <v>260</v>
      </c>
      <c r="D9" s="8"/>
      <c r="E9" s="7"/>
    </row>
    <row r="10" spans="1:7" ht="19.5" customHeight="1" x14ac:dyDescent="0.25">
      <c r="A10" s="2">
        <v>7</v>
      </c>
      <c r="B10" s="7" t="s">
        <v>263</v>
      </c>
      <c r="C10" s="7" t="s">
        <v>260</v>
      </c>
      <c r="D10" s="8"/>
      <c r="E10" s="8"/>
    </row>
    <row r="11" spans="1:7" ht="19.5" customHeight="1" x14ac:dyDescent="0.25">
      <c r="A11" s="2">
        <v>8</v>
      </c>
      <c r="B11" s="7" t="s">
        <v>264</v>
      </c>
      <c r="C11" s="7" t="s">
        <v>260</v>
      </c>
      <c r="D11" s="8"/>
      <c r="E11" s="8"/>
    </row>
    <row r="12" spans="1:7" ht="19.5" customHeight="1" x14ac:dyDescent="0.25">
      <c r="A12" s="2"/>
      <c r="B12" s="7" t="s">
        <v>265</v>
      </c>
      <c r="C12" s="7" t="s">
        <v>265</v>
      </c>
      <c r="D12" s="8"/>
      <c r="E12" s="8"/>
    </row>
    <row r="13" spans="1:7" ht="19.5" customHeight="1" x14ac:dyDescent="0.25">
      <c r="A13" s="2">
        <v>9</v>
      </c>
      <c r="B13" s="7" t="s">
        <v>266</v>
      </c>
      <c r="C13" s="7" t="s">
        <v>265</v>
      </c>
      <c r="D13" s="8"/>
      <c r="E13" s="8"/>
    </row>
    <row r="14" spans="1:7" ht="19.5" customHeight="1" x14ac:dyDescent="0.25">
      <c r="A14" s="2">
        <v>10</v>
      </c>
      <c r="B14" s="7" t="s">
        <v>267</v>
      </c>
      <c r="C14" s="7" t="s">
        <v>265</v>
      </c>
      <c r="D14" s="8"/>
      <c r="E14" s="8"/>
    </row>
    <row r="15" spans="1:7" ht="19.5" customHeight="1" x14ac:dyDescent="0.25">
      <c r="A15" s="2">
        <v>11</v>
      </c>
      <c r="B15" s="7" t="s">
        <v>268</v>
      </c>
      <c r="C15" s="7" t="s">
        <v>265</v>
      </c>
      <c r="D15" s="8"/>
      <c r="E15" s="8"/>
    </row>
    <row r="16" spans="1:7" ht="19.5" customHeight="1" x14ac:dyDescent="0.25">
      <c r="A16" s="2">
        <v>12</v>
      </c>
      <c r="B16" s="7" t="s">
        <v>269</v>
      </c>
      <c r="C16" s="7" t="s">
        <v>265</v>
      </c>
      <c r="D16" s="8"/>
      <c r="E16" s="8"/>
    </row>
    <row r="17" spans="1:5" ht="19.5" customHeight="1" x14ac:dyDescent="0.25">
      <c r="A17" s="2">
        <v>13</v>
      </c>
      <c r="B17" s="7" t="s">
        <v>270</v>
      </c>
      <c r="C17" s="7" t="s">
        <v>265</v>
      </c>
      <c r="D17" s="8"/>
      <c r="E17" s="8"/>
    </row>
    <row r="18" spans="1:5" ht="19.5" customHeight="1" x14ac:dyDescent="0.25">
      <c r="A18" s="2">
        <v>14</v>
      </c>
      <c r="B18" s="7" t="s">
        <v>271</v>
      </c>
      <c r="C18" s="7" t="s">
        <v>265</v>
      </c>
      <c r="D18" s="8"/>
      <c r="E18" s="8"/>
    </row>
    <row r="19" spans="1:5" ht="19.5" customHeight="1" x14ac:dyDescent="0.25">
      <c r="A19" s="2">
        <v>15</v>
      </c>
      <c r="B19" s="7" t="s">
        <v>272</v>
      </c>
      <c r="C19" s="7" t="s">
        <v>265</v>
      </c>
      <c r="D19" s="8"/>
      <c r="E19" s="8"/>
    </row>
    <row r="20" spans="1:5" ht="19.5" customHeight="1" x14ac:dyDescent="0.25">
      <c r="A20" s="2">
        <v>16</v>
      </c>
      <c r="B20" s="7" t="s">
        <v>273</v>
      </c>
      <c r="C20" s="7" t="s">
        <v>265</v>
      </c>
      <c r="D20" s="8"/>
      <c r="E20" s="8"/>
    </row>
    <row r="21" spans="1:5" ht="19.5" customHeight="1" x14ac:dyDescent="0.25">
      <c r="A21" s="2">
        <v>17</v>
      </c>
      <c r="B21" s="7" t="s">
        <v>274</v>
      </c>
      <c r="C21" s="7" t="s">
        <v>265</v>
      </c>
      <c r="D21" s="8"/>
      <c r="E21" s="8"/>
    </row>
    <row r="22" spans="1:5" ht="19.5" customHeight="1" x14ac:dyDescent="0.25">
      <c r="A22" s="2">
        <v>18</v>
      </c>
      <c r="B22" s="7" t="s">
        <v>275</v>
      </c>
      <c r="C22" s="7" t="s">
        <v>265</v>
      </c>
      <c r="D22" s="8"/>
      <c r="E22" s="8"/>
    </row>
    <row r="23" spans="1:5" ht="19.5" customHeight="1" x14ac:dyDescent="0.25">
      <c r="A23" s="2">
        <v>19</v>
      </c>
      <c r="B23" s="7" t="s">
        <v>276</v>
      </c>
      <c r="C23" s="7" t="s">
        <v>265</v>
      </c>
      <c r="D23" s="8"/>
      <c r="E23" s="8"/>
    </row>
    <row r="24" spans="1:5" ht="19.5" customHeight="1" x14ac:dyDescent="0.25">
      <c r="A24" s="2">
        <v>20</v>
      </c>
      <c r="B24" s="7" t="s">
        <v>277</v>
      </c>
      <c r="C24" s="7" t="s">
        <v>265</v>
      </c>
    </row>
    <row r="25" spans="1:5" ht="19.5" customHeight="1" x14ac:dyDescent="0.25">
      <c r="A25" s="2">
        <v>21</v>
      </c>
      <c r="B25" s="7" t="s">
        <v>278</v>
      </c>
      <c r="C25" s="7" t="s">
        <v>265</v>
      </c>
    </row>
    <row r="26" spans="1:5" ht="19.5" customHeight="1" x14ac:dyDescent="0.25">
      <c r="A26" s="2">
        <v>22</v>
      </c>
      <c r="B26" s="7" t="s">
        <v>279</v>
      </c>
      <c r="C26" s="7" t="s">
        <v>265</v>
      </c>
    </row>
    <row r="27" spans="1:5" ht="19.5" customHeight="1" x14ac:dyDescent="0.25">
      <c r="A27" s="2">
        <v>23</v>
      </c>
      <c r="B27" s="7" t="s">
        <v>280</v>
      </c>
      <c r="C27" s="7" t="s">
        <v>265</v>
      </c>
    </row>
    <row r="28" spans="1:5" ht="19.5" customHeight="1" x14ac:dyDescent="0.25">
      <c r="A28" s="2">
        <v>24</v>
      </c>
      <c r="B28" s="7" t="s">
        <v>281</v>
      </c>
      <c r="C28" s="7" t="s">
        <v>265</v>
      </c>
    </row>
    <row r="29" spans="1:5" ht="19.5" customHeight="1" x14ac:dyDescent="0.25">
      <c r="A29" s="2">
        <v>25</v>
      </c>
      <c r="B29" s="7" t="s">
        <v>282</v>
      </c>
      <c r="C29" s="7" t="s">
        <v>282</v>
      </c>
    </row>
    <row r="30" spans="1:5" ht="19.5" customHeight="1" x14ac:dyDescent="0.25">
      <c r="A30" s="2">
        <v>26</v>
      </c>
      <c r="B30" s="7" t="s">
        <v>283</v>
      </c>
      <c r="C30" s="7" t="s">
        <v>282</v>
      </c>
    </row>
    <row r="31" spans="1:5" ht="19.5" customHeight="1" x14ac:dyDescent="0.25">
      <c r="A31" s="2">
        <v>27</v>
      </c>
      <c r="B31" s="7" t="s">
        <v>284</v>
      </c>
      <c r="C31" s="7" t="s">
        <v>282</v>
      </c>
    </row>
    <row r="32" spans="1:5" ht="19.5" customHeight="1" x14ac:dyDescent="0.25">
      <c r="A32" s="2">
        <v>28</v>
      </c>
      <c r="B32" s="7" t="s">
        <v>285</v>
      </c>
      <c r="C32" s="7" t="s">
        <v>282</v>
      </c>
    </row>
    <row r="33" spans="1:3" ht="19.5" customHeight="1" x14ac:dyDescent="0.25">
      <c r="A33" s="2">
        <v>29</v>
      </c>
      <c r="B33" s="7" t="s">
        <v>286</v>
      </c>
      <c r="C33" s="7" t="s">
        <v>282</v>
      </c>
    </row>
    <row r="34" spans="1:3" ht="19.5" customHeight="1" x14ac:dyDescent="0.25">
      <c r="A34" s="2">
        <v>30</v>
      </c>
      <c r="B34" s="4" t="s">
        <v>287</v>
      </c>
      <c r="C34" s="7" t="s">
        <v>282</v>
      </c>
    </row>
    <row r="35" spans="1:3" ht="19.5" customHeight="1" x14ac:dyDescent="0.25">
      <c r="A35" s="2">
        <v>31</v>
      </c>
      <c r="B35" s="7" t="s">
        <v>288</v>
      </c>
      <c r="C35" s="7" t="s">
        <v>282</v>
      </c>
    </row>
    <row r="36" spans="1:3" ht="19.5" customHeight="1" x14ac:dyDescent="0.25">
      <c r="A36" s="2">
        <v>32</v>
      </c>
      <c r="B36" s="7" t="s">
        <v>289</v>
      </c>
      <c r="C36" s="7" t="s">
        <v>282</v>
      </c>
    </row>
    <row r="37" spans="1:3" ht="19.5" customHeight="1" x14ac:dyDescent="0.25">
      <c r="A37" s="2">
        <v>33</v>
      </c>
      <c r="B37" s="7" t="s">
        <v>290</v>
      </c>
      <c r="C37" s="7" t="s">
        <v>282</v>
      </c>
    </row>
    <row r="38" spans="1:3" ht="19.5" customHeight="1" x14ac:dyDescent="0.25">
      <c r="A38" s="2">
        <v>34</v>
      </c>
      <c r="B38" s="7" t="s">
        <v>291</v>
      </c>
      <c r="C38" s="7" t="s">
        <v>282</v>
      </c>
    </row>
    <row r="39" spans="1:3" ht="19.5" customHeight="1" x14ac:dyDescent="0.25">
      <c r="A39" s="2">
        <v>35</v>
      </c>
      <c r="B39" s="7" t="s">
        <v>292</v>
      </c>
      <c r="C39" s="7" t="s">
        <v>282</v>
      </c>
    </row>
    <row r="40" spans="1:3" ht="19.5" customHeight="1" x14ac:dyDescent="0.25">
      <c r="A40" s="2">
        <v>36</v>
      </c>
      <c r="B40" s="7" t="s">
        <v>293</v>
      </c>
      <c r="C40" s="7" t="s">
        <v>293</v>
      </c>
    </row>
    <row r="41" spans="1:3" ht="19.5" customHeight="1" x14ac:dyDescent="0.25">
      <c r="A41" s="2">
        <v>37</v>
      </c>
      <c r="B41" s="7" t="s">
        <v>294</v>
      </c>
      <c r="C41" s="7" t="s">
        <v>293</v>
      </c>
    </row>
    <row r="42" spans="1:3" ht="19.5" customHeight="1" x14ac:dyDescent="0.25">
      <c r="A42" s="2">
        <v>38</v>
      </c>
      <c r="B42" s="7" t="s">
        <v>295</v>
      </c>
      <c r="C42" s="7" t="s">
        <v>293</v>
      </c>
    </row>
    <row r="43" spans="1:3" ht="19.5" customHeight="1" x14ac:dyDescent="0.25">
      <c r="A43" s="2">
        <v>39</v>
      </c>
      <c r="B43" s="7" t="s">
        <v>296</v>
      </c>
      <c r="C43" s="7" t="s">
        <v>293</v>
      </c>
    </row>
    <row r="44" spans="1:3" ht="19.5" customHeight="1" x14ac:dyDescent="0.25">
      <c r="A44" s="2">
        <v>40</v>
      </c>
      <c r="B44" s="7" t="s">
        <v>297</v>
      </c>
      <c r="C44" s="7" t="s">
        <v>297</v>
      </c>
    </row>
    <row r="45" spans="1:3" ht="19.5" customHeight="1" x14ac:dyDescent="0.25">
      <c r="A45" s="2"/>
      <c r="B45" s="7" t="s">
        <v>298</v>
      </c>
      <c r="C45" s="7" t="s">
        <v>299</v>
      </c>
    </row>
    <row r="46" spans="1:3" ht="19.5" customHeight="1" x14ac:dyDescent="0.25">
      <c r="A46" s="2">
        <v>41</v>
      </c>
      <c r="B46" s="7" t="s">
        <v>300</v>
      </c>
      <c r="C46" s="7" t="s">
        <v>299</v>
      </c>
    </row>
    <row r="47" spans="1:3" ht="19.5" customHeight="1" x14ac:dyDescent="0.25">
      <c r="A47" s="2">
        <v>42</v>
      </c>
      <c r="B47" s="7" t="s">
        <v>301</v>
      </c>
      <c r="C47" s="7" t="s">
        <v>299</v>
      </c>
    </row>
    <row r="48" spans="1:3" ht="19.5" customHeight="1" x14ac:dyDescent="0.25">
      <c r="A48" s="2">
        <v>43</v>
      </c>
      <c r="B48" s="7" t="s">
        <v>302</v>
      </c>
      <c r="C48" s="7" t="s">
        <v>299</v>
      </c>
    </row>
    <row r="49" spans="1:3" ht="19.5" customHeight="1" x14ac:dyDescent="0.25">
      <c r="A49" s="2">
        <v>44</v>
      </c>
      <c r="B49" s="7" t="s">
        <v>303</v>
      </c>
      <c r="C49" s="7" t="s">
        <v>299</v>
      </c>
    </row>
    <row r="50" spans="1:3" ht="19.5" customHeight="1" x14ac:dyDescent="0.25">
      <c r="A50" s="2">
        <v>45</v>
      </c>
      <c r="B50" s="7" t="s">
        <v>304</v>
      </c>
      <c r="C50" s="7" t="s">
        <v>299</v>
      </c>
    </row>
    <row r="51" spans="1:3" ht="19.5" customHeight="1" x14ac:dyDescent="0.25">
      <c r="A51" s="2">
        <v>46</v>
      </c>
      <c r="B51" s="7" t="s">
        <v>305</v>
      </c>
      <c r="C51" s="7" t="s">
        <v>299</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13" sqref="E13"/>
    </sheetView>
  </sheetViews>
  <sheetFormatPr defaultRowHeight="15" x14ac:dyDescent="0.25"/>
  <cols>
    <col min="1" max="1" width="44.140625" style="1" bestFit="1" customWidth="1"/>
    <col min="2" max="3" width="9.140625" style="1"/>
    <col min="4" max="4" width="3.28515625" style="1" customWidth="1"/>
    <col min="5" max="5" width="44.140625" style="1" bestFit="1" customWidth="1"/>
    <col min="6" max="16384" width="9.140625" style="1"/>
  </cols>
  <sheetData>
    <row r="1" spans="1:8" ht="15.75" x14ac:dyDescent="0.25">
      <c r="A1" s="46" t="s">
        <v>0</v>
      </c>
      <c r="B1" s="46"/>
      <c r="C1" s="46"/>
      <c r="D1" s="46"/>
      <c r="E1" s="46"/>
      <c r="F1" s="46"/>
      <c r="G1" s="46"/>
    </row>
    <row r="2" spans="1:8" ht="17.25" x14ac:dyDescent="0.25">
      <c r="A2" s="47" t="s">
        <v>1</v>
      </c>
      <c r="B2" s="47"/>
      <c r="C2" s="47"/>
      <c r="D2" s="47"/>
      <c r="E2" s="47"/>
      <c r="F2" s="47"/>
      <c r="G2" s="47"/>
      <c r="H2" s="32"/>
    </row>
    <row r="3" spans="1:8" ht="17.25" x14ac:dyDescent="0.25">
      <c r="A3" s="47" t="s">
        <v>2</v>
      </c>
      <c r="B3" s="47"/>
      <c r="C3" s="47"/>
      <c r="D3" s="47"/>
      <c r="E3" s="47"/>
      <c r="F3" s="47"/>
      <c r="G3" s="47"/>
      <c r="H3" s="32"/>
    </row>
    <row r="4" spans="1:8" ht="33" customHeight="1" x14ac:dyDescent="0.25">
      <c r="A4" s="47" t="s">
        <v>575</v>
      </c>
      <c r="B4" s="47"/>
      <c r="C4" s="47"/>
      <c r="D4" s="47"/>
      <c r="E4" s="47"/>
      <c r="F4" s="47"/>
      <c r="G4" s="47"/>
      <c r="H4" s="32"/>
    </row>
    <row r="5" spans="1:8" ht="25.5" customHeight="1" x14ac:dyDescent="0.25">
      <c r="A5" s="34" t="s">
        <v>515</v>
      </c>
      <c r="B5" s="35">
        <v>89</v>
      </c>
      <c r="C5" s="36">
        <f>SUM(C6:C10)</f>
        <v>1</v>
      </c>
      <c r="E5" s="34" t="s">
        <v>515</v>
      </c>
      <c r="F5" s="35">
        <v>89</v>
      </c>
      <c r="G5" s="36">
        <f>SUM(G6:G7)</f>
        <v>1</v>
      </c>
    </row>
    <row r="6" spans="1:8" ht="25.5" customHeight="1" x14ac:dyDescent="0.25">
      <c r="A6" s="22" t="s">
        <v>557</v>
      </c>
      <c r="B6" s="31">
        <v>3</v>
      </c>
      <c r="C6" s="33">
        <f>B6/$B$5</f>
        <v>3.3707865168539325E-2</v>
      </c>
      <c r="E6" s="22" t="s">
        <v>559</v>
      </c>
      <c r="F6" s="31">
        <f>SUM(B6:B8)</f>
        <v>57</v>
      </c>
      <c r="G6" s="33">
        <f>F6/$B$5</f>
        <v>0.6404494382022472</v>
      </c>
    </row>
    <row r="7" spans="1:8" ht="25.5" customHeight="1" x14ac:dyDescent="0.25">
      <c r="A7" s="23" t="s">
        <v>367</v>
      </c>
      <c r="B7" s="31">
        <v>17</v>
      </c>
      <c r="C7" s="33">
        <f t="shared" ref="C7:C10" si="0">B7/$B$5</f>
        <v>0.19101123595505617</v>
      </c>
      <c r="E7" s="23" t="s">
        <v>558</v>
      </c>
      <c r="F7" s="31">
        <f>SUM(B9:B10)</f>
        <v>32</v>
      </c>
      <c r="G7" s="33">
        <f t="shared" ref="G7" si="1">F7/$B$5</f>
        <v>0.3595505617977528</v>
      </c>
    </row>
    <row r="8" spans="1:8" ht="25.5" customHeight="1" x14ac:dyDescent="0.25">
      <c r="A8" s="23" t="s">
        <v>256</v>
      </c>
      <c r="B8" s="31">
        <v>37</v>
      </c>
      <c r="C8" s="33">
        <f t="shared" si="0"/>
        <v>0.4157303370786517</v>
      </c>
    </row>
    <row r="9" spans="1:8" ht="25.5" customHeight="1" x14ac:dyDescent="0.25">
      <c r="A9" s="23" t="s">
        <v>258</v>
      </c>
      <c r="B9" s="31">
        <v>27</v>
      </c>
      <c r="C9" s="33">
        <f t="shared" si="0"/>
        <v>0.30337078651685395</v>
      </c>
    </row>
    <row r="10" spans="1:8" ht="25.5" customHeight="1" x14ac:dyDescent="0.25">
      <c r="A10" s="23" t="s">
        <v>259</v>
      </c>
      <c r="B10" s="31">
        <v>5</v>
      </c>
      <c r="C10" s="33">
        <f t="shared" si="0"/>
        <v>5.6179775280898875E-2</v>
      </c>
    </row>
    <row r="11" spans="1:8" ht="23.25" customHeight="1" x14ac:dyDescent="0.25">
      <c r="A11" s="24"/>
      <c r="C11" s="25"/>
    </row>
    <row r="12" spans="1:8" ht="23.25" customHeight="1" x14ac:dyDescent="0.25"/>
    <row r="13" spans="1:8" ht="23.25" customHeight="1" x14ac:dyDescent="0.25"/>
    <row r="14" spans="1:8" ht="23.25" customHeight="1" x14ac:dyDescent="0.25"/>
    <row r="15" spans="1:8" ht="23.25" customHeight="1" x14ac:dyDescent="0.25"/>
  </sheetData>
  <mergeCells count="4">
    <mergeCell ref="A1:G1"/>
    <mergeCell ref="A2:G2"/>
    <mergeCell ref="A3:G3"/>
    <mergeCell ref="A4:G4"/>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Contribuições - Respostas</vt:lpstr>
      <vt:lpstr>Apoio</vt:lpstr>
      <vt:lpstr>EstatísticaDeAceite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ALEX SANDRO</cp:lastModifiedBy>
  <cp:lastPrinted>2021-12-23T21:20:37Z</cp:lastPrinted>
  <dcterms:created xsi:type="dcterms:W3CDTF">2021-11-16T14:17:38Z</dcterms:created>
  <dcterms:modified xsi:type="dcterms:W3CDTF">2021-12-23T21:32:55Z</dcterms:modified>
</cp:coreProperties>
</file>