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sandro.resck\Downloads\CRQ\06-06-2024\site\"/>
    </mc:Choice>
  </mc:AlternateContent>
  <xr:revisionPtr revIDLastSave="0" documentId="8_{2962AB43-7E8A-4100-A2A6-1EEADABFE797}" xr6:coauthVersionLast="47" xr6:coauthVersionMax="47" xr10:uidLastSave="{00000000-0000-0000-0000-000000000000}"/>
  <bookViews>
    <workbookView xWindow="-120" yWindow="-120" windowWidth="29040" windowHeight="15840" xr2:uid="{7B0F8A8E-2244-4025-9BC2-F9554397454D}"/>
  </bookViews>
  <sheets>
    <sheet name="QUADRO GERAL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30" i="1" l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T29" i="1"/>
  <c r="AS29" i="1"/>
  <c r="AT28" i="1"/>
  <c r="AS28" i="1"/>
  <c r="AT27" i="1"/>
  <c r="AS27" i="1"/>
  <c r="AT26" i="1"/>
  <c r="AS26" i="1"/>
  <c r="AT25" i="1"/>
  <c r="AS25" i="1"/>
  <c r="AT24" i="1"/>
  <c r="AS24" i="1"/>
  <c r="AT23" i="1"/>
  <c r="AS23" i="1"/>
  <c r="AT22" i="1"/>
  <c r="AS22" i="1"/>
  <c r="AT21" i="1"/>
  <c r="AS21" i="1"/>
  <c r="AT20" i="1"/>
  <c r="AY9" i="1" s="1"/>
  <c r="AS20" i="1"/>
  <c r="AX9" i="1" s="1"/>
  <c r="AT19" i="1"/>
  <c r="AS19" i="1"/>
  <c r="AT18" i="1"/>
  <c r="AS18" i="1"/>
  <c r="AT17" i="1"/>
  <c r="AS17" i="1"/>
  <c r="AT16" i="1"/>
  <c r="AS16" i="1"/>
  <c r="AT15" i="1"/>
  <c r="AS15" i="1"/>
  <c r="AT14" i="1"/>
  <c r="AS14" i="1"/>
  <c r="AT13" i="1"/>
  <c r="AS13" i="1"/>
  <c r="AT12" i="1"/>
  <c r="AS12" i="1"/>
  <c r="AT11" i="1"/>
  <c r="AY7" i="1" s="1"/>
  <c r="AS11" i="1"/>
  <c r="AX7" i="1" s="1"/>
  <c r="AT10" i="1"/>
  <c r="AS10" i="1"/>
  <c r="AT9" i="1"/>
  <c r="AS9" i="1"/>
  <c r="AT8" i="1"/>
  <c r="AS8" i="1"/>
  <c r="AT7" i="1"/>
  <c r="AS7" i="1"/>
  <c r="AT6" i="1"/>
  <c r="AS6" i="1"/>
  <c r="AT5" i="1"/>
  <c r="AS5" i="1"/>
  <c r="AT4" i="1"/>
  <c r="AY6" i="1" s="1"/>
  <c r="AS4" i="1"/>
  <c r="AX6" i="1" s="1"/>
  <c r="AT3" i="1"/>
  <c r="AY5" i="1" s="1"/>
  <c r="AS3" i="1"/>
  <c r="AX5" i="1" s="1"/>
  <c r="AS30" i="1" l="1"/>
  <c r="AX10" i="1" s="1"/>
  <c r="AT30" i="1"/>
  <c r="AY10" i="1" s="1"/>
  <c r="AX8" i="1"/>
  <c r="AY8" i="1"/>
</calcChain>
</file>

<file path=xl/sharedStrings.xml><?xml version="1.0" encoding="utf-8"?>
<sst xmlns="http://schemas.openxmlformats.org/spreadsheetml/2006/main" count="88" uniqueCount="85">
  <si>
    <t>QUADRO GERAL DE COMUNIDADES REMANESCENTES DE QUILOMBOS (CRQs)</t>
  </si>
  <si>
    <t>Nº</t>
  </si>
  <si>
    <t>UF</t>
  </si>
  <si>
    <t xml:space="preserve"> 2004 CRQs (Certidões)</t>
  </si>
  <si>
    <t xml:space="preserve"> 2004 Nº CRQs (COMUNIDADE)</t>
  </si>
  <si>
    <t xml:space="preserve"> 2005 CRQs (Certidões)</t>
  </si>
  <si>
    <t xml:space="preserve"> 2005 Nº CRQs (COMUNIDADE)</t>
  </si>
  <si>
    <t xml:space="preserve"> 2006 CRQs (Certidões)</t>
  </si>
  <si>
    <t xml:space="preserve"> 2006 Nº CRQs (COMUNIDADE)</t>
  </si>
  <si>
    <t xml:space="preserve"> 2007 CRQs (Certidões)</t>
  </si>
  <si>
    <t xml:space="preserve"> 2007 Nº CRQs (COMUNIDADE)</t>
  </si>
  <si>
    <t xml:space="preserve"> 2008 CRQs (Certidões)</t>
  </si>
  <si>
    <t xml:space="preserve"> 2008 Nº CRQs (COMUNIDADE)</t>
  </si>
  <si>
    <t xml:space="preserve"> 2009 CRQs (Certidões)</t>
  </si>
  <si>
    <t xml:space="preserve"> 2009 Nº CRQs (COMUNIDADE)</t>
  </si>
  <si>
    <t xml:space="preserve"> 2010 CRQs (Certidões)</t>
  </si>
  <si>
    <t xml:space="preserve"> 2010 Nº CRQs (COMUNIDADE)</t>
  </si>
  <si>
    <t xml:space="preserve"> 2011 CRQs (Certidões)</t>
  </si>
  <si>
    <t xml:space="preserve"> 2011 Nº CRQs (COMUNIDADE)</t>
  </si>
  <si>
    <t xml:space="preserve"> 2012 CRQs (Certidões)</t>
  </si>
  <si>
    <t xml:space="preserve"> 2012 Nº CRQs (COMUNIDADE)</t>
  </si>
  <si>
    <t xml:space="preserve"> 2013 CRQs (Certidões)</t>
  </si>
  <si>
    <t xml:space="preserve"> 2013 Nº CRQs (COMUNIDADE)</t>
  </si>
  <si>
    <t xml:space="preserve"> 2014 CRQs (Certidões)</t>
  </si>
  <si>
    <t xml:space="preserve"> 2014 Nº CRQs (COMUNIDADE)</t>
  </si>
  <si>
    <t xml:space="preserve"> 2015 CRQs (Certidões)</t>
  </si>
  <si>
    <t xml:space="preserve"> 2015 Nº CRQs (COMUNIDADE)</t>
  </si>
  <si>
    <t xml:space="preserve"> 2016 CRQs (Certidões)</t>
  </si>
  <si>
    <t xml:space="preserve"> 2016 Nº CRQs (COMUNIDADE)</t>
  </si>
  <si>
    <t xml:space="preserve"> 2017 CRQs (Certidões)</t>
  </si>
  <si>
    <t xml:space="preserve"> 2017 Nº CRQs (COMUNIDADE)</t>
  </si>
  <si>
    <t xml:space="preserve"> 2018 CRQs (Certidões)</t>
  </si>
  <si>
    <t xml:space="preserve"> 2018 Nº CRQs (COMUNIDADE)</t>
  </si>
  <si>
    <t xml:space="preserve"> 2019 CRQs (Certidões)</t>
  </si>
  <si>
    <t xml:space="preserve"> 2019 Nº CRQs (COMUNIDADE)</t>
  </si>
  <si>
    <t xml:space="preserve"> 2020 CRQs (Certidões)</t>
  </si>
  <si>
    <t>2020 Nº CRQs (COMUNIDADE)</t>
  </si>
  <si>
    <t xml:space="preserve"> 2021 CRQs (Certidões)</t>
  </si>
  <si>
    <t xml:space="preserve"> 2021 Nº CRQs (COMUNIDADE)</t>
  </si>
  <si>
    <t xml:space="preserve"> 2022 CRQs (Certidões)</t>
  </si>
  <si>
    <t>2022 Nº CRQs (COMUNIDADE)</t>
  </si>
  <si>
    <t xml:space="preserve"> 2023 CRQs (Certidões)</t>
  </si>
  <si>
    <t xml:space="preserve"> 2023 Nº CRQs (COMUNIDADE)</t>
  </si>
  <si>
    <t xml:space="preserve"> 2024 CRQs (Certidões)</t>
  </si>
  <si>
    <t xml:space="preserve"> 2024 Nº CRQs (COMUNIDADE)</t>
  </si>
  <si>
    <t xml:space="preserve"> CRQs (Certidões)</t>
  </si>
  <si>
    <t xml:space="preserve"> Nº CRQs (COMUNIDADE)</t>
  </si>
  <si>
    <t>AC</t>
  </si>
  <si>
    <t>QUADRO GERAL POR REGIÃO</t>
  </si>
  <si>
    <t>AL</t>
  </si>
  <si>
    <t>Nº CRQs (Certidões)</t>
  </si>
  <si>
    <t>Nº CRQs (Comunidades)</t>
  </si>
  <si>
    <t>AM</t>
  </si>
  <si>
    <t>NORTE</t>
  </si>
  <si>
    <t>AP</t>
  </si>
  <si>
    <t>NORDESTE</t>
  </si>
  <si>
    <t>BA</t>
  </si>
  <si>
    <t>CENTRO-OESTE</t>
  </si>
  <si>
    <t>CE</t>
  </si>
  <si>
    <t>SUDESTE</t>
  </si>
  <si>
    <t>DF</t>
  </si>
  <si>
    <t>SUL</t>
  </si>
  <si>
    <t>ES</t>
  </si>
  <si>
    <t>TOTAL POR ANO: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</si>
  <si>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</si>
  <si>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</si>
  <si>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</si>
  <si>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</si>
  <si>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</si>
  <si>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</si>
  <si>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</si>
  <si>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</si>
  <si>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</si>
  <si>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</si>
  <si>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</si>
  <si>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</si>
  <si>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</si>
  <si>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</si>
  <si>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</si>
  <si>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</si>
  <si>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</si>
  <si>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</si>
  <si>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</si>
  <si>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 xml:space="preserve">INFORMAÇÕES ATUALIZADAS ATÉ 30/04/2024.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</si>
  <si>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*CRQ: Comunidades Remanescentes de Quilombos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</si>
</sst>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</font>
    <font>
      <b/>
      <sz val="22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Calibri"/>
      <family val="2"/>
    </font>
    <font>
      <sz val="11"/>
      <name val="Arial"/>
      <family val="2"/>
    </font>
    <font>
      <sz val="7"/>
      <color theme="1"/>
      <name val="Arial"/>
      <family val="2"/>
    </font>
    <font>
      <b/>
      <sz val="11"/>
      <color theme="1"/>
      <name val="Arial"/>
      <family val="2"/>
    </font>
    <font>
      <b/>
      <sz val="5"/>
      <color theme="1"/>
      <name val="Arial"/>
      <family val="2"/>
    </font>
    <font>
      <sz val="7"/>
      <color theme="1"/>
      <name val="Calibri"/>
      <family val="2"/>
    </font>
    <font>
      <b/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6E3BC"/>
        <bgColor rgb="FFD6E3BC"/>
      </patternFill>
    </fill>
    <fill>
      <patternFill patternType="solid">
        <fgColor rgb="FF76923C"/>
        <bgColor rgb="FF76923C"/>
      </patternFill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rgb="FFF2F2F2"/>
        <bgColor rgb="FFF2F2F2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textRotation="90"/>
    </xf>
    <xf numFmtId="0" fontId="3" fillId="3" borderId="6" xfId="0" applyFont="1" applyFill="1" applyBorder="1" applyAlignment="1">
      <alignment horizontal="center" textRotation="90"/>
    </xf>
    <xf numFmtId="0" fontId="4" fillId="2" borderId="5" xfId="0" applyFont="1" applyFill="1" applyBorder="1" applyAlignment="1">
      <alignment horizontal="center" textRotation="90"/>
    </xf>
    <xf numFmtId="0" fontId="4" fillId="2" borderId="6" xfId="0" applyFont="1" applyFill="1" applyBorder="1" applyAlignment="1">
      <alignment horizontal="center" textRotation="90"/>
    </xf>
    <xf numFmtId="0" fontId="3" fillId="3" borderId="7" xfId="0" applyFont="1" applyFill="1" applyBorder="1" applyAlignment="1">
      <alignment horizontal="center" textRotation="90"/>
    </xf>
    <xf numFmtId="49" fontId="3" fillId="2" borderId="1" xfId="0" applyNumberFormat="1" applyFont="1" applyFill="1" applyBorder="1" applyAlignment="1">
      <alignment horizontal="center" textRotation="90"/>
    </xf>
    <xf numFmtId="0" fontId="3" fillId="2" borderId="7" xfId="0" applyFont="1" applyFill="1" applyBorder="1" applyAlignment="1">
      <alignment horizontal="center" textRotation="90"/>
    </xf>
    <xf numFmtId="0" fontId="3" fillId="3" borderId="8" xfId="0" applyFont="1" applyFill="1" applyBorder="1" applyAlignment="1">
      <alignment horizontal="center" textRotation="90"/>
    </xf>
    <xf numFmtId="0" fontId="3" fillId="3" borderId="9" xfId="0" applyFont="1" applyFill="1" applyBorder="1" applyAlignment="1">
      <alignment horizontal="center" textRotation="90"/>
    </xf>
    <xf numFmtId="0" fontId="3" fillId="2" borderId="10" xfId="0" applyFont="1" applyFill="1" applyBorder="1" applyAlignment="1">
      <alignment horizontal="center" textRotation="90"/>
    </xf>
    <xf numFmtId="0" fontId="5" fillId="4" borderId="11" xfId="0" applyFont="1" applyFill="1" applyBorder="1" applyAlignment="1">
      <alignment horizontal="center" textRotation="90"/>
    </xf>
    <xf numFmtId="0" fontId="5" fillId="4" borderId="6" xfId="0" applyFont="1" applyFill="1" applyBorder="1" applyAlignment="1">
      <alignment horizontal="center" textRotation="90"/>
    </xf>
    <xf numFmtId="0" fontId="6" fillId="2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/>
    </xf>
    <xf numFmtId="0" fontId="6" fillId="7" borderId="19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10" fillId="8" borderId="19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10" fillId="9" borderId="19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26" xfId="0" applyFont="1" applyFill="1" applyBorder="1" applyAlignment="1">
      <alignment horizontal="center" vertical="center"/>
    </xf>
    <xf numFmtId="0" fontId="7" fillId="9" borderId="27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9" borderId="20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/>
    </xf>
    <xf numFmtId="3" fontId="6" fillId="2" borderId="31" xfId="0" applyNumberFormat="1" applyFont="1" applyFill="1" applyBorder="1" applyAlignment="1">
      <alignment horizontal="center"/>
    </xf>
    <xf numFmtId="0" fontId="6" fillId="10" borderId="25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10" borderId="27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20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/>
    </xf>
    <xf numFmtId="0" fontId="6" fillId="5" borderId="33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3" fontId="11" fillId="4" borderId="6" xfId="0" applyNumberFormat="1" applyFont="1" applyFill="1" applyBorder="1" applyAlignment="1">
      <alignment horizontal="center"/>
    </xf>
    <xf numFmtId="0" fontId="12" fillId="2" borderId="41" xfId="0" applyFont="1" applyFill="1" applyBorder="1" applyAlignment="1">
      <alignment vertical="center" wrapText="1"/>
    </xf>
    <xf numFmtId="0" fontId="9" fillId="0" borderId="0" xfId="0" applyFont="1"/>
    <xf numFmtId="0" fontId="9" fillId="0" borderId="38" xfId="0" applyFont="1" applyBorder="1"/>
    <xf numFmtId="0" fontId="13" fillId="2" borderId="16" xfId="0" applyFont="1" applyFill="1" applyBorder="1"/>
    <xf numFmtId="0" fontId="9" fillId="0" borderId="13" xfId="0" applyFont="1" applyBorder="1"/>
    <xf numFmtId="0" fontId="9" fillId="0" borderId="20" xfId="0" applyFont="1" applyBorder="1"/>
    <xf numFmtId="0" fontId="8" fillId="2" borderId="21" xfId="0" applyFont="1" applyFill="1" applyBorder="1" applyAlignment="1">
      <alignment horizontal="center" vertical="center" wrapText="1"/>
    </xf>
    <xf numFmtId="0" fontId="9" fillId="0" borderId="22" xfId="0" applyFont="1" applyBorder="1"/>
    <xf numFmtId="0" fontId="9" fillId="0" borderId="23" xfId="0" applyFont="1" applyBorder="1"/>
    <xf numFmtId="0" fontId="6" fillId="2" borderId="28" xfId="0" applyFont="1" applyFill="1" applyBorder="1" applyAlignment="1">
      <alignment horizontal="center"/>
    </xf>
    <xf numFmtId="0" fontId="9" fillId="0" borderId="29" xfId="0" applyFont="1" applyBorder="1"/>
    <xf numFmtId="0" fontId="6" fillId="4" borderId="1" xfId="0" applyFont="1" applyFill="1" applyBorder="1" applyAlignment="1">
      <alignment horizontal="center" wrapText="1"/>
    </xf>
    <xf numFmtId="0" fontId="9" fillId="0" borderId="2" xfId="0" applyFont="1" applyBorder="1"/>
    <xf numFmtId="0" fontId="14" fillId="11" borderId="0" xfId="0" applyFont="1" applyFill="1" applyAlignment="1">
      <alignment horizontal="center" wrapText="1"/>
    </xf>
    <xf numFmtId="0" fontId="9" fillId="11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800" b="1" i="0">
                <a:solidFill>
                  <a:schemeClr val="dk1"/>
                </a:solidFill>
                <a:latin typeface="+mn-lt"/>
              </a:defRPr>
            </a:pPr>
            <a:r>
              <a:rPr lang="pt-BR" sz="1800" b="1" i="0">
                <a:solidFill>
                  <a:schemeClr val="dk1"/>
                </a:solidFill>
                <a:latin typeface="+mn-lt"/>
              </a:rPr>
              <a:t>Certidões emitidas por região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58D0-4DEB-B7DE-A8DC84D585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58D0-4DEB-B7DE-A8DC84D585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58D0-4DEB-B7DE-A8DC84D585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58D0-4DEB-B7DE-A8DC84D5852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58D0-4DEB-B7DE-A8DC84D5852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'QUADRO GERAL'!$AW$5:$AW$9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CENTRO-OESTE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'QUADRO GERAL'!$AX$5:$AX$9</c:f>
              <c:numCache>
                <c:formatCode>General</c:formatCode>
                <c:ptCount val="5"/>
                <c:pt idx="0">
                  <c:v>309</c:v>
                </c:pt>
                <c:pt idx="1">
                  <c:v>1849</c:v>
                </c:pt>
                <c:pt idx="2">
                  <c:v>153</c:v>
                </c:pt>
                <c:pt idx="3">
                  <c:v>542</c:v>
                </c:pt>
                <c:pt idx="4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D0-4DEB-B7DE-A8DC84D58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chemeClr val="lt1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266700</xdr:colOff>
      <xdr:row>37</xdr:row>
      <xdr:rowOff>19050</xdr:rowOff>
    </xdr:from>
    <xdr:ext cx="4552950" cy="28765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EFE72-04A4-42D9-A5A5-91EF455F31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F21F1-3069-4209-9FE3-E56FBE03C3BA}">
  <sheetPr>
    <pageSetUpPr fitToPage="1"/>
  </sheetPr>
  <dimension ref="A1:AZ1000"/>
  <sheetViews>
    <sheetView tabSelected="1" topLeftCell="C1" zoomScale="85" zoomScaleNormal="85" workbookViewId="0">
      <pane ySplit="2" topLeftCell="A3" activePane="bottomLeft" state="frozen"/>
      <selection pane="bottomLeft" activeCell="AB33" sqref="AB33"/>
    </sheetView>
  </sheetViews>
  <sheetFormatPr defaultColWidth="12.625" defaultRowHeight="15" customHeight="1" x14ac:dyDescent="0.2"/>
  <cols>
    <col min="1" max="1" width="7.625" customWidth="1"/>
    <col min="2" max="2" width="6.5" customWidth="1"/>
    <col min="3" max="3" width="6.75" customWidth="1"/>
    <col min="4" max="4" width="5.125" customWidth="1"/>
    <col min="5" max="5" width="5.625" customWidth="1"/>
    <col min="6" max="6" width="5.5" customWidth="1"/>
    <col min="7" max="7" width="5" customWidth="1"/>
    <col min="8" max="8" width="6" customWidth="1"/>
    <col min="9" max="9" width="5.625" customWidth="1"/>
    <col min="10" max="10" width="5.875" customWidth="1"/>
    <col min="11" max="11" width="5.5" customWidth="1"/>
    <col min="12" max="12" width="6" customWidth="1"/>
    <col min="13" max="13" width="5.625" customWidth="1"/>
    <col min="14" max="14" width="5.375" customWidth="1"/>
    <col min="15" max="15" width="5.875" customWidth="1"/>
    <col min="16" max="16" width="6" customWidth="1"/>
    <col min="17" max="17" width="6.25" customWidth="1"/>
    <col min="18" max="18" width="5.875" customWidth="1"/>
    <col min="19" max="19" width="5.5" customWidth="1"/>
    <col min="20" max="20" width="5.875" customWidth="1"/>
    <col min="21" max="21" width="6.25" customWidth="1"/>
    <col min="22" max="23" width="5.625" customWidth="1"/>
    <col min="24" max="24" width="5.875" customWidth="1"/>
    <col min="25" max="25" width="4.75" customWidth="1"/>
    <col min="26" max="26" width="4.625" customWidth="1"/>
    <col min="27" max="27" width="5" customWidth="1"/>
    <col min="28" max="28" width="5.125" customWidth="1"/>
    <col min="29" max="29" width="6" customWidth="1"/>
    <col min="30" max="30" width="5.625" customWidth="1"/>
    <col min="31" max="31" width="5.875" customWidth="1"/>
    <col min="32" max="32" width="5.75" customWidth="1"/>
    <col min="33" max="33" width="6.25" customWidth="1"/>
    <col min="34" max="36" width="6" customWidth="1"/>
    <col min="37" max="37" width="6.25" customWidth="1"/>
    <col min="38" max="38" width="6.125" customWidth="1"/>
    <col min="39" max="44" width="6" customWidth="1"/>
    <col min="45" max="45" width="9.25" customWidth="1"/>
    <col min="46" max="48" width="7.625" customWidth="1"/>
    <col min="49" max="49" width="12.625" customWidth="1"/>
    <col min="50" max="52" width="7.625" customWidth="1"/>
    <col min="16351" max="16384" width="12.625" bestFit="1" customWidth="1"/>
  </cols>
  <sheetData>
    <row r="1" spans="1:51" ht="29.25" customHeight="1" thickBot="1" x14ac:dyDescent="0.3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2"/>
      <c r="AU1" s="1"/>
      <c r="AV1" s="1"/>
      <c r="AW1" s="1"/>
      <c r="AX1" s="1"/>
      <c r="AY1" s="1"/>
    </row>
    <row r="2" spans="1:51" ht="125.25" thickBot="1" x14ac:dyDescent="0.3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4" t="s">
        <v>7</v>
      </c>
      <c r="H2" s="5" t="s">
        <v>8</v>
      </c>
      <c r="I2" s="6" t="s">
        <v>9</v>
      </c>
      <c r="J2" s="7" t="s">
        <v>10</v>
      </c>
      <c r="K2" s="4" t="s">
        <v>11</v>
      </c>
      <c r="L2" s="5" t="s">
        <v>12</v>
      </c>
      <c r="M2" s="6" t="s">
        <v>13</v>
      </c>
      <c r="N2" s="7" t="s">
        <v>14</v>
      </c>
      <c r="O2" s="4" t="s">
        <v>15</v>
      </c>
      <c r="P2" s="5" t="s">
        <v>16</v>
      </c>
      <c r="Q2" s="6" t="s">
        <v>17</v>
      </c>
      <c r="R2" s="7" t="s">
        <v>18</v>
      </c>
      <c r="S2" s="4" t="s">
        <v>19</v>
      </c>
      <c r="T2" s="5" t="s">
        <v>20</v>
      </c>
      <c r="U2" s="6" t="s">
        <v>21</v>
      </c>
      <c r="V2" s="7" t="s">
        <v>22</v>
      </c>
      <c r="W2" s="4" t="s">
        <v>23</v>
      </c>
      <c r="X2" s="5" t="s">
        <v>24</v>
      </c>
      <c r="Y2" s="6" t="s">
        <v>25</v>
      </c>
      <c r="Z2" s="7" t="s">
        <v>26</v>
      </c>
      <c r="AA2" s="4" t="s">
        <v>27</v>
      </c>
      <c r="AB2" s="5" t="s">
        <v>28</v>
      </c>
      <c r="AC2" s="6" t="s">
        <v>29</v>
      </c>
      <c r="AD2" s="7" t="s">
        <v>30</v>
      </c>
      <c r="AE2" s="4" t="s">
        <v>31</v>
      </c>
      <c r="AF2" s="8" t="s">
        <v>32</v>
      </c>
      <c r="AG2" s="9" t="s">
        <v>33</v>
      </c>
      <c r="AH2" s="10" t="s">
        <v>34</v>
      </c>
      <c r="AI2" s="11" t="s">
        <v>35</v>
      </c>
      <c r="AJ2" s="12" t="s">
        <v>36</v>
      </c>
      <c r="AK2" s="9" t="s">
        <v>37</v>
      </c>
      <c r="AL2" s="13" t="s">
        <v>38</v>
      </c>
      <c r="AM2" s="11" t="s">
        <v>39</v>
      </c>
      <c r="AN2" s="12" t="s">
        <v>40</v>
      </c>
      <c r="AO2" s="9" t="s">
        <v>41</v>
      </c>
      <c r="AP2" s="13" t="s">
        <v>42</v>
      </c>
      <c r="AQ2" s="11" t="s">
        <v>43</v>
      </c>
      <c r="AR2" s="12" t="s">
        <v>44</v>
      </c>
      <c r="AS2" s="14" t="s">
        <v>45</v>
      </c>
      <c r="AT2" s="15" t="s">
        <v>46</v>
      </c>
      <c r="AU2" s="1"/>
      <c r="AV2" s="1"/>
      <c r="AW2" s="1"/>
      <c r="AX2" s="1"/>
      <c r="AY2" s="1"/>
    </row>
    <row r="3" spans="1:51" ht="16.5" customHeight="1" x14ac:dyDescent="0.25">
      <c r="A3" s="16">
        <v>1</v>
      </c>
      <c r="B3" s="17" t="s">
        <v>47</v>
      </c>
      <c r="C3" s="18">
        <v>0</v>
      </c>
      <c r="D3" s="19">
        <v>0</v>
      </c>
      <c r="E3" s="18">
        <v>0</v>
      </c>
      <c r="F3" s="19">
        <v>0</v>
      </c>
      <c r="G3" s="18">
        <v>0</v>
      </c>
      <c r="H3" s="19">
        <v>0</v>
      </c>
      <c r="I3" s="18">
        <v>0</v>
      </c>
      <c r="J3" s="19">
        <v>0</v>
      </c>
      <c r="K3" s="18">
        <v>0</v>
      </c>
      <c r="L3" s="19">
        <v>0</v>
      </c>
      <c r="M3" s="18">
        <v>0</v>
      </c>
      <c r="N3" s="19">
        <v>0</v>
      </c>
      <c r="O3" s="18">
        <v>0</v>
      </c>
      <c r="P3" s="19">
        <v>0</v>
      </c>
      <c r="Q3" s="18">
        <v>0</v>
      </c>
      <c r="R3" s="19">
        <v>0</v>
      </c>
      <c r="S3" s="18">
        <v>0</v>
      </c>
      <c r="T3" s="19">
        <v>0</v>
      </c>
      <c r="U3" s="18">
        <v>0</v>
      </c>
      <c r="V3" s="19">
        <v>0</v>
      </c>
      <c r="W3" s="18">
        <v>0</v>
      </c>
      <c r="X3" s="19">
        <v>0</v>
      </c>
      <c r="Y3" s="18">
        <v>0</v>
      </c>
      <c r="Z3" s="19">
        <v>0</v>
      </c>
      <c r="AA3" s="18">
        <v>0</v>
      </c>
      <c r="AB3" s="19">
        <v>0</v>
      </c>
      <c r="AC3" s="18">
        <v>0</v>
      </c>
      <c r="AD3" s="19">
        <v>0</v>
      </c>
      <c r="AE3" s="18">
        <v>0</v>
      </c>
      <c r="AF3" s="20">
        <v>0</v>
      </c>
      <c r="AG3" s="21">
        <v>0</v>
      </c>
      <c r="AH3" s="22">
        <v>0</v>
      </c>
      <c r="AI3" s="23">
        <v>0</v>
      </c>
      <c r="AJ3" s="24">
        <v>0</v>
      </c>
      <c r="AK3" s="21">
        <v>0</v>
      </c>
      <c r="AL3" s="25">
        <v>0</v>
      </c>
      <c r="AM3" s="23"/>
      <c r="AN3" s="24"/>
      <c r="AO3" s="21"/>
      <c r="AP3" s="25"/>
      <c r="AQ3" s="26">
        <v>0</v>
      </c>
      <c r="AR3" s="26">
        <v>0</v>
      </c>
      <c r="AS3" s="26">
        <f t="shared" ref="AS3:AT18" si="0">C3+E3+G3+I3+K3+M3+O3+Q3+S3+U3+W3+Y3+AA3+AC3+AE3+AG3+AI3+AK3+AM3+AO3+AQ3</f>
        <v>0</v>
      </c>
      <c r="AT3" s="26">
        <f t="shared" si="0"/>
        <v>0</v>
      </c>
      <c r="AU3" s="1"/>
      <c r="AV3" s="101" t="s">
        <v>48</v>
      </c>
      <c r="AW3" s="102"/>
      <c r="AX3" s="102"/>
      <c r="AY3" s="103"/>
    </row>
    <row r="4" spans="1:51" ht="18" customHeight="1" x14ac:dyDescent="0.25">
      <c r="A4" s="27">
        <v>2</v>
      </c>
      <c r="B4" s="28" t="s">
        <v>49</v>
      </c>
      <c r="C4" s="29">
        <v>0</v>
      </c>
      <c r="D4" s="30">
        <v>0</v>
      </c>
      <c r="E4" s="29">
        <v>10</v>
      </c>
      <c r="F4" s="30">
        <v>10</v>
      </c>
      <c r="G4" s="29">
        <v>8</v>
      </c>
      <c r="H4" s="30">
        <v>8</v>
      </c>
      <c r="I4" s="29">
        <v>3</v>
      </c>
      <c r="J4" s="30">
        <v>3</v>
      </c>
      <c r="K4" s="29">
        <v>1</v>
      </c>
      <c r="L4" s="30">
        <v>1</v>
      </c>
      <c r="M4" s="29">
        <v>27</v>
      </c>
      <c r="N4" s="30">
        <v>27</v>
      </c>
      <c r="O4" s="29">
        <v>14</v>
      </c>
      <c r="P4" s="30">
        <v>14</v>
      </c>
      <c r="Q4" s="29">
        <v>1</v>
      </c>
      <c r="R4" s="30">
        <v>1</v>
      </c>
      <c r="S4" s="29">
        <v>0</v>
      </c>
      <c r="T4" s="30">
        <v>0</v>
      </c>
      <c r="U4" s="29">
        <v>0</v>
      </c>
      <c r="V4" s="30">
        <v>0</v>
      </c>
      <c r="W4" s="29">
        <v>1</v>
      </c>
      <c r="X4" s="30">
        <v>1</v>
      </c>
      <c r="Y4" s="29">
        <v>2</v>
      </c>
      <c r="Z4" s="30">
        <v>2</v>
      </c>
      <c r="AA4" s="29">
        <v>0</v>
      </c>
      <c r="AB4" s="30">
        <v>0</v>
      </c>
      <c r="AC4" s="29">
        <v>0</v>
      </c>
      <c r="AD4" s="30">
        <v>0</v>
      </c>
      <c r="AE4" s="29">
        <v>1</v>
      </c>
      <c r="AF4" s="31">
        <v>1</v>
      </c>
      <c r="AG4" s="32">
        <v>0</v>
      </c>
      <c r="AH4" s="31">
        <v>0</v>
      </c>
      <c r="AI4" s="29">
        <v>1</v>
      </c>
      <c r="AJ4" s="30">
        <v>1</v>
      </c>
      <c r="AK4" s="32">
        <v>1</v>
      </c>
      <c r="AL4" s="33">
        <v>1</v>
      </c>
      <c r="AM4" s="29"/>
      <c r="AN4" s="30"/>
      <c r="AO4" s="32">
        <v>6</v>
      </c>
      <c r="AP4" s="33">
        <v>6</v>
      </c>
      <c r="AQ4" s="34">
        <v>2</v>
      </c>
      <c r="AR4" s="34">
        <v>2</v>
      </c>
      <c r="AS4" s="34">
        <f t="shared" si="0"/>
        <v>78</v>
      </c>
      <c r="AT4" s="34">
        <f t="shared" si="0"/>
        <v>78</v>
      </c>
      <c r="AU4" s="1"/>
      <c r="AV4" s="35" t="s">
        <v>1</v>
      </c>
      <c r="AW4" s="36" t="s">
        <v>2</v>
      </c>
      <c r="AX4" s="36" t="s">
        <v>50</v>
      </c>
      <c r="AY4" s="37" t="s">
        <v>51</v>
      </c>
    </row>
    <row r="5" spans="1:51" x14ac:dyDescent="0.25">
      <c r="A5" s="27">
        <v>3</v>
      </c>
      <c r="B5" s="38" t="s">
        <v>52</v>
      </c>
      <c r="C5" s="23">
        <v>0</v>
      </c>
      <c r="D5" s="24">
        <v>0</v>
      </c>
      <c r="E5" s="23">
        <v>0</v>
      </c>
      <c r="F5" s="24">
        <v>0</v>
      </c>
      <c r="G5" s="23">
        <v>1</v>
      </c>
      <c r="H5" s="24">
        <v>1</v>
      </c>
      <c r="I5" s="23">
        <v>0</v>
      </c>
      <c r="J5" s="24">
        <v>0</v>
      </c>
      <c r="K5" s="23">
        <v>0</v>
      </c>
      <c r="L5" s="24">
        <v>0</v>
      </c>
      <c r="M5" s="23">
        <v>0</v>
      </c>
      <c r="N5" s="24">
        <v>0</v>
      </c>
      <c r="O5" s="23">
        <v>0</v>
      </c>
      <c r="P5" s="24">
        <v>0</v>
      </c>
      <c r="Q5" s="23">
        <v>0</v>
      </c>
      <c r="R5" s="24">
        <v>0</v>
      </c>
      <c r="S5" s="23">
        <v>0</v>
      </c>
      <c r="T5" s="24">
        <v>0</v>
      </c>
      <c r="U5" s="23">
        <v>5</v>
      </c>
      <c r="V5" s="24">
        <v>5</v>
      </c>
      <c r="W5" s="23">
        <v>2</v>
      </c>
      <c r="X5" s="24">
        <v>2</v>
      </c>
      <c r="Y5" s="23">
        <v>0</v>
      </c>
      <c r="Z5" s="24">
        <v>0</v>
      </c>
      <c r="AA5" s="23">
        <v>0</v>
      </c>
      <c r="AB5" s="24">
        <v>0</v>
      </c>
      <c r="AC5" s="23">
        <v>0</v>
      </c>
      <c r="AD5" s="24">
        <v>0</v>
      </c>
      <c r="AE5" s="23">
        <v>0</v>
      </c>
      <c r="AF5" s="39">
        <v>0</v>
      </c>
      <c r="AG5" s="40">
        <v>0</v>
      </c>
      <c r="AH5" s="39">
        <v>0</v>
      </c>
      <c r="AI5" s="23">
        <v>0</v>
      </c>
      <c r="AJ5" s="24">
        <v>0</v>
      </c>
      <c r="AK5" s="40">
        <v>0</v>
      </c>
      <c r="AL5" s="25">
        <v>0</v>
      </c>
      <c r="AM5" s="23"/>
      <c r="AN5" s="24"/>
      <c r="AO5" s="40"/>
      <c r="AP5" s="25"/>
      <c r="AQ5" s="26"/>
      <c r="AR5" s="26"/>
      <c r="AS5" s="26">
        <f t="shared" si="0"/>
        <v>8</v>
      </c>
      <c r="AT5" s="26">
        <f t="shared" si="0"/>
        <v>8</v>
      </c>
      <c r="AU5" s="1"/>
      <c r="AV5" s="41">
        <v>1</v>
      </c>
      <c r="AW5" s="42" t="s">
        <v>53</v>
      </c>
      <c r="AX5" s="43">
        <f>AS3+AS5+AS6+AS16+AS23+AS24+AS29</f>
        <v>309</v>
      </c>
      <c r="AY5" s="43">
        <f>AT3+AT5+AT6+AT16+AT23+AT24+AT29</f>
        <v>382</v>
      </c>
    </row>
    <row r="6" spans="1:51" x14ac:dyDescent="0.25">
      <c r="A6" s="27">
        <v>4</v>
      </c>
      <c r="B6" s="38" t="s">
        <v>54</v>
      </c>
      <c r="C6" s="23">
        <v>0</v>
      </c>
      <c r="D6" s="24">
        <v>0</v>
      </c>
      <c r="E6" s="23">
        <v>4</v>
      </c>
      <c r="F6" s="24">
        <v>4</v>
      </c>
      <c r="G6" s="23">
        <v>7</v>
      </c>
      <c r="H6" s="24">
        <v>7</v>
      </c>
      <c r="I6" s="23">
        <v>0</v>
      </c>
      <c r="J6" s="24">
        <v>0</v>
      </c>
      <c r="K6" s="23">
        <v>0</v>
      </c>
      <c r="L6" s="24">
        <v>0</v>
      </c>
      <c r="M6" s="23">
        <v>2</v>
      </c>
      <c r="N6" s="24">
        <v>2</v>
      </c>
      <c r="O6" s="23">
        <v>11</v>
      </c>
      <c r="P6" s="24">
        <v>11</v>
      </c>
      <c r="Q6" s="23">
        <v>3</v>
      </c>
      <c r="R6" s="24">
        <v>3</v>
      </c>
      <c r="S6" s="23">
        <v>0</v>
      </c>
      <c r="T6" s="24">
        <v>0</v>
      </c>
      <c r="U6" s="23">
        <v>7</v>
      </c>
      <c r="V6" s="24">
        <v>11</v>
      </c>
      <c r="W6" s="23">
        <v>0</v>
      </c>
      <c r="X6" s="24">
        <v>0</v>
      </c>
      <c r="Y6" s="23">
        <v>2</v>
      </c>
      <c r="Z6" s="24">
        <v>2</v>
      </c>
      <c r="AA6" s="23">
        <v>4</v>
      </c>
      <c r="AB6" s="24">
        <v>4</v>
      </c>
      <c r="AC6" s="23">
        <v>0</v>
      </c>
      <c r="AD6" s="24">
        <v>0</v>
      </c>
      <c r="AE6" s="23">
        <v>0</v>
      </c>
      <c r="AF6" s="39">
        <v>0</v>
      </c>
      <c r="AG6" s="40">
        <v>0</v>
      </c>
      <c r="AH6" s="39">
        <v>0</v>
      </c>
      <c r="AI6" s="23">
        <v>0</v>
      </c>
      <c r="AJ6" s="24">
        <v>0</v>
      </c>
      <c r="AK6" s="40">
        <v>0</v>
      </c>
      <c r="AL6" s="25">
        <v>0</v>
      </c>
      <c r="AM6" s="23"/>
      <c r="AN6" s="24"/>
      <c r="AO6" s="40"/>
      <c r="AP6" s="25"/>
      <c r="AQ6" s="26"/>
      <c r="AR6" s="26"/>
      <c r="AS6" s="26">
        <f t="shared" si="0"/>
        <v>40</v>
      </c>
      <c r="AT6" s="26">
        <f t="shared" si="0"/>
        <v>44</v>
      </c>
      <c r="AU6" s="1"/>
      <c r="AV6" s="41">
        <v>2</v>
      </c>
      <c r="AW6" s="44" t="s">
        <v>55</v>
      </c>
      <c r="AX6" s="45">
        <f>AS4+AS7+AS8+AS12+AS17+AS18+AS19+AS22+AS27</f>
        <v>1849</v>
      </c>
      <c r="AY6" s="45">
        <f>AT4+AT7+AT8+AT12+AT17+AT18+AT19+AT22+AT27</f>
        <v>2347</v>
      </c>
    </row>
    <row r="7" spans="1:51" x14ac:dyDescent="0.25">
      <c r="A7" s="27">
        <v>5</v>
      </c>
      <c r="B7" s="28" t="s">
        <v>56</v>
      </c>
      <c r="C7" s="29">
        <v>23</v>
      </c>
      <c r="D7" s="30">
        <v>37</v>
      </c>
      <c r="E7" s="29">
        <v>52</v>
      </c>
      <c r="F7" s="30">
        <v>62</v>
      </c>
      <c r="G7" s="29">
        <v>112</v>
      </c>
      <c r="H7" s="30">
        <v>122</v>
      </c>
      <c r="I7" s="29">
        <v>23</v>
      </c>
      <c r="J7" s="30">
        <v>29</v>
      </c>
      <c r="K7" s="29">
        <v>36</v>
      </c>
      <c r="L7" s="30">
        <v>37</v>
      </c>
      <c r="M7" s="29">
        <v>20</v>
      </c>
      <c r="N7" s="30">
        <v>20</v>
      </c>
      <c r="O7" s="29">
        <v>49</v>
      </c>
      <c r="P7" s="30">
        <v>54</v>
      </c>
      <c r="Q7" s="29">
        <v>92</v>
      </c>
      <c r="R7" s="30">
        <v>97</v>
      </c>
      <c r="S7" s="29">
        <v>8</v>
      </c>
      <c r="T7" s="30">
        <v>8</v>
      </c>
      <c r="U7" s="29">
        <v>73</v>
      </c>
      <c r="V7" s="30">
        <v>129</v>
      </c>
      <c r="W7" s="29">
        <v>42</v>
      </c>
      <c r="X7" s="30">
        <v>46</v>
      </c>
      <c r="Y7" s="29">
        <v>21</v>
      </c>
      <c r="Z7" s="30">
        <v>33</v>
      </c>
      <c r="AA7" s="29">
        <v>43</v>
      </c>
      <c r="AB7" s="30">
        <v>56</v>
      </c>
      <c r="AC7" s="29">
        <v>22</v>
      </c>
      <c r="AD7" s="30">
        <v>25</v>
      </c>
      <c r="AE7" s="29">
        <v>39</v>
      </c>
      <c r="AF7" s="31">
        <v>49</v>
      </c>
      <c r="AG7" s="32">
        <v>11</v>
      </c>
      <c r="AH7" s="31">
        <v>13</v>
      </c>
      <c r="AI7" s="29">
        <v>6</v>
      </c>
      <c r="AJ7" s="30">
        <v>10</v>
      </c>
      <c r="AK7" s="32">
        <v>2</v>
      </c>
      <c r="AL7" s="33">
        <v>2</v>
      </c>
      <c r="AM7" s="29">
        <v>8</v>
      </c>
      <c r="AN7" s="30">
        <v>8</v>
      </c>
      <c r="AO7" s="32">
        <v>12</v>
      </c>
      <c r="AP7" s="33">
        <v>18</v>
      </c>
      <c r="AQ7" s="34">
        <v>9</v>
      </c>
      <c r="AR7" s="34">
        <v>10</v>
      </c>
      <c r="AS7" s="34">
        <f t="shared" si="0"/>
        <v>703</v>
      </c>
      <c r="AT7" s="34">
        <f t="shared" si="0"/>
        <v>865</v>
      </c>
      <c r="AU7" s="1"/>
      <c r="AV7" s="41">
        <v>3</v>
      </c>
      <c r="AW7" s="46" t="s">
        <v>57</v>
      </c>
      <c r="AX7" s="47">
        <f>AS9+AS11+AS14+AS15</f>
        <v>153</v>
      </c>
      <c r="AY7" s="47">
        <f>AT9+AT11+AT14+AT15</f>
        <v>171</v>
      </c>
    </row>
    <row r="8" spans="1:51" x14ac:dyDescent="0.25">
      <c r="A8" s="27">
        <v>6</v>
      </c>
      <c r="B8" s="28" t="s">
        <v>58</v>
      </c>
      <c r="C8" s="29">
        <v>2</v>
      </c>
      <c r="D8" s="30">
        <v>2</v>
      </c>
      <c r="E8" s="29">
        <v>3</v>
      </c>
      <c r="F8" s="30">
        <v>4</v>
      </c>
      <c r="G8" s="29">
        <v>7</v>
      </c>
      <c r="H8" s="30">
        <v>7</v>
      </c>
      <c r="I8" s="29">
        <v>2</v>
      </c>
      <c r="J8" s="30">
        <v>2</v>
      </c>
      <c r="K8" s="29">
        <v>1</v>
      </c>
      <c r="L8" s="30">
        <v>1</v>
      </c>
      <c r="M8" s="29">
        <v>3</v>
      </c>
      <c r="N8" s="30">
        <v>3</v>
      </c>
      <c r="O8" s="29">
        <v>7</v>
      </c>
      <c r="P8" s="30">
        <v>7</v>
      </c>
      <c r="Q8" s="29">
        <v>5</v>
      </c>
      <c r="R8" s="30">
        <v>5</v>
      </c>
      <c r="S8" s="29">
        <v>7</v>
      </c>
      <c r="T8" s="30">
        <v>7</v>
      </c>
      <c r="U8" s="29">
        <v>4</v>
      </c>
      <c r="V8" s="30">
        <v>4</v>
      </c>
      <c r="W8" s="29">
        <v>3</v>
      </c>
      <c r="X8" s="30">
        <v>3</v>
      </c>
      <c r="Y8" s="29">
        <v>0</v>
      </c>
      <c r="Z8" s="30">
        <v>0</v>
      </c>
      <c r="AA8" s="29">
        <v>0</v>
      </c>
      <c r="AB8" s="30">
        <v>0</v>
      </c>
      <c r="AC8" s="29">
        <v>3</v>
      </c>
      <c r="AD8" s="30">
        <v>3</v>
      </c>
      <c r="AE8" s="29">
        <v>1</v>
      </c>
      <c r="AF8" s="31">
        <v>1</v>
      </c>
      <c r="AG8" s="32">
        <v>3</v>
      </c>
      <c r="AH8" s="31">
        <v>3</v>
      </c>
      <c r="AI8" s="29">
        <v>1</v>
      </c>
      <c r="AJ8" s="30">
        <v>1</v>
      </c>
      <c r="AK8" s="32">
        <v>2</v>
      </c>
      <c r="AL8" s="33">
        <v>2</v>
      </c>
      <c r="AM8" s="29">
        <v>3</v>
      </c>
      <c r="AN8" s="30">
        <v>3</v>
      </c>
      <c r="AO8" s="32">
        <v>2</v>
      </c>
      <c r="AP8" s="33">
        <v>2</v>
      </c>
      <c r="AQ8" s="34">
        <v>3</v>
      </c>
      <c r="AR8" s="34">
        <v>3</v>
      </c>
      <c r="AS8" s="34">
        <f t="shared" si="0"/>
        <v>62</v>
      </c>
      <c r="AT8" s="34">
        <f t="shared" si="0"/>
        <v>63</v>
      </c>
      <c r="AU8" s="1"/>
      <c r="AV8" s="41">
        <v>4</v>
      </c>
      <c r="AW8" s="48" t="s">
        <v>59</v>
      </c>
      <c r="AX8" s="49">
        <f>AS10+AS13+AS21+AS28</f>
        <v>542</v>
      </c>
      <c r="AY8" s="49">
        <f>AT10+AT13+AT21+AT28</f>
        <v>647</v>
      </c>
    </row>
    <row r="9" spans="1:51" x14ac:dyDescent="0.25">
      <c r="A9" s="27">
        <v>7</v>
      </c>
      <c r="B9" s="50" t="s">
        <v>60</v>
      </c>
      <c r="C9" s="51">
        <v>0</v>
      </c>
      <c r="D9" s="52">
        <v>0</v>
      </c>
      <c r="E9" s="51">
        <v>0</v>
      </c>
      <c r="F9" s="52">
        <v>0</v>
      </c>
      <c r="G9" s="51">
        <v>0</v>
      </c>
      <c r="H9" s="52">
        <v>0</v>
      </c>
      <c r="I9" s="51">
        <v>0</v>
      </c>
      <c r="J9" s="52">
        <v>0</v>
      </c>
      <c r="K9" s="51">
        <v>0</v>
      </c>
      <c r="L9" s="52">
        <v>0</v>
      </c>
      <c r="M9" s="51">
        <v>0</v>
      </c>
      <c r="N9" s="52">
        <v>0</v>
      </c>
      <c r="O9" s="51">
        <v>0</v>
      </c>
      <c r="P9" s="52">
        <v>0</v>
      </c>
      <c r="Q9" s="51">
        <v>0</v>
      </c>
      <c r="R9" s="52">
        <v>0</v>
      </c>
      <c r="S9" s="51">
        <v>0</v>
      </c>
      <c r="T9" s="52">
        <v>0</v>
      </c>
      <c r="U9" s="51">
        <v>0</v>
      </c>
      <c r="V9" s="52">
        <v>0</v>
      </c>
      <c r="W9" s="51">
        <v>0</v>
      </c>
      <c r="X9" s="52">
        <v>0</v>
      </c>
      <c r="Y9" s="51">
        <v>0</v>
      </c>
      <c r="Z9" s="52">
        <v>0</v>
      </c>
      <c r="AA9" s="51">
        <v>0</v>
      </c>
      <c r="AB9" s="52">
        <v>0</v>
      </c>
      <c r="AC9" s="51">
        <v>0</v>
      </c>
      <c r="AD9" s="52">
        <v>0</v>
      </c>
      <c r="AE9" s="51">
        <v>0</v>
      </c>
      <c r="AF9" s="53">
        <v>0</v>
      </c>
      <c r="AG9" s="54">
        <v>0</v>
      </c>
      <c r="AH9" s="53">
        <v>0</v>
      </c>
      <c r="AI9" s="51">
        <v>0</v>
      </c>
      <c r="AJ9" s="52">
        <v>0</v>
      </c>
      <c r="AK9" s="54">
        <v>0</v>
      </c>
      <c r="AL9" s="55">
        <v>0</v>
      </c>
      <c r="AM9" s="51"/>
      <c r="AN9" s="52"/>
      <c r="AO9" s="54"/>
      <c r="AP9" s="55"/>
      <c r="AQ9" s="56"/>
      <c r="AR9" s="56"/>
      <c r="AS9" s="56">
        <f t="shared" si="0"/>
        <v>0</v>
      </c>
      <c r="AT9" s="56">
        <f t="shared" si="0"/>
        <v>0</v>
      </c>
      <c r="AU9" s="1"/>
      <c r="AV9" s="41">
        <v>5</v>
      </c>
      <c r="AW9" s="57" t="s">
        <v>61</v>
      </c>
      <c r="AX9" s="58">
        <f>AS20+AS25+AS26</f>
        <v>203</v>
      </c>
      <c r="AY9" s="58">
        <f>AT20+AT25+AT26</f>
        <v>205</v>
      </c>
    </row>
    <row r="10" spans="1:51" ht="15.75" thickBot="1" x14ac:dyDescent="0.3">
      <c r="A10" s="27">
        <v>8</v>
      </c>
      <c r="B10" s="59" t="s">
        <v>62</v>
      </c>
      <c r="C10" s="60">
        <v>1</v>
      </c>
      <c r="D10" s="61">
        <v>5</v>
      </c>
      <c r="E10" s="60">
        <v>6</v>
      </c>
      <c r="F10" s="61">
        <v>7</v>
      </c>
      <c r="G10" s="60">
        <v>18</v>
      </c>
      <c r="H10" s="61">
        <v>19</v>
      </c>
      <c r="I10" s="60">
        <v>0</v>
      </c>
      <c r="J10" s="61">
        <v>0</v>
      </c>
      <c r="K10" s="60">
        <v>0</v>
      </c>
      <c r="L10" s="61">
        <v>0</v>
      </c>
      <c r="M10" s="60">
        <v>0</v>
      </c>
      <c r="N10" s="61">
        <v>0</v>
      </c>
      <c r="O10" s="60">
        <v>2</v>
      </c>
      <c r="P10" s="61">
        <v>2</v>
      </c>
      <c r="Q10" s="60">
        <v>0</v>
      </c>
      <c r="R10" s="61">
        <v>0</v>
      </c>
      <c r="S10" s="60">
        <v>1</v>
      </c>
      <c r="T10" s="61">
        <v>1</v>
      </c>
      <c r="U10" s="60">
        <v>0</v>
      </c>
      <c r="V10" s="61">
        <v>0</v>
      </c>
      <c r="W10" s="60">
        <v>0</v>
      </c>
      <c r="X10" s="61">
        <v>0</v>
      </c>
      <c r="Y10" s="60">
        <v>2</v>
      </c>
      <c r="Z10" s="61">
        <v>2</v>
      </c>
      <c r="AA10" s="60">
        <v>2</v>
      </c>
      <c r="AB10" s="61">
        <v>2</v>
      </c>
      <c r="AC10" s="60">
        <v>2</v>
      </c>
      <c r="AD10" s="61">
        <v>2</v>
      </c>
      <c r="AE10" s="60">
        <v>2</v>
      </c>
      <c r="AF10" s="62">
        <v>2</v>
      </c>
      <c r="AG10" s="63">
        <v>0</v>
      </c>
      <c r="AH10" s="62"/>
      <c r="AI10" s="60">
        <v>0</v>
      </c>
      <c r="AJ10" s="61">
        <v>0</v>
      </c>
      <c r="AK10" s="63">
        <v>0</v>
      </c>
      <c r="AL10" s="64">
        <v>0</v>
      </c>
      <c r="AM10" s="60">
        <v>1</v>
      </c>
      <c r="AN10" s="61">
        <v>1</v>
      </c>
      <c r="AO10" s="63">
        <v>1</v>
      </c>
      <c r="AP10" s="64">
        <v>1</v>
      </c>
      <c r="AQ10" s="65">
        <v>1</v>
      </c>
      <c r="AR10" s="65">
        <v>1</v>
      </c>
      <c r="AS10" s="65">
        <f t="shared" si="0"/>
        <v>39</v>
      </c>
      <c r="AT10" s="65">
        <f t="shared" si="0"/>
        <v>45</v>
      </c>
      <c r="AU10" s="1"/>
      <c r="AV10" s="104" t="s">
        <v>63</v>
      </c>
      <c r="AW10" s="105"/>
      <c r="AX10" s="66">
        <f>AS30</f>
        <v>3056</v>
      </c>
      <c r="AY10" s="67">
        <f>AT30</f>
        <v>3752</v>
      </c>
    </row>
    <row r="11" spans="1:51" x14ac:dyDescent="0.25">
      <c r="A11" s="27">
        <v>9</v>
      </c>
      <c r="B11" s="50" t="s">
        <v>64</v>
      </c>
      <c r="C11" s="51">
        <v>1</v>
      </c>
      <c r="D11" s="52">
        <v>1</v>
      </c>
      <c r="E11" s="51">
        <v>4</v>
      </c>
      <c r="F11" s="52">
        <v>4</v>
      </c>
      <c r="G11" s="51">
        <v>8</v>
      </c>
      <c r="H11" s="52">
        <v>8</v>
      </c>
      <c r="I11" s="51">
        <v>3</v>
      </c>
      <c r="J11" s="52">
        <v>3</v>
      </c>
      <c r="K11" s="51">
        <v>3</v>
      </c>
      <c r="L11" s="52">
        <v>3</v>
      </c>
      <c r="M11" s="51">
        <v>3</v>
      </c>
      <c r="N11" s="52">
        <v>3</v>
      </c>
      <c r="O11" s="51">
        <v>1</v>
      </c>
      <c r="P11" s="52">
        <v>1</v>
      </c>
      <c r="Q11" s="51">
        <v>0</v>
      </c>
      <c r="R11" s="52">
        <v>0</v>
      </c>
      <c r="S11" s="51">
        <v>0</v>
      </c>
      <c r="T11" s="52">
        <v>0</v>
      </c>
      <c r="U11" s="51">
        <v>3</v>
      </c>
      <c r="V11" s="52">
        <v>12</v>
      </c>
      <c r="W11" s="51">
        <v>4</v>
      </c>
      <c r="X11" s="52">
        <v>4</v>
      </c>
      <c r="Y11" s="51">
        <v>3</v>
      </c>
      <c r="Z11" s="52">
        <v>3</v>
      </c>
      <c r="AA11" s="51">
        <v>1</v>
      </c>
      <c r="AB11" s="52">
        <v>1</v>
      </c>
      <c r="AC11" s="51">
        <v>13</v>
      </c>
      <c r="AD11" s="52">
        <v>15</v>
      </c>
      <c r="AE11" s="51">
        <v>11</v>
      </c>
      <c r="AF11" s="53">
        <v>11</v>
      </c>
      <c r="AG11" s="54">
        <v>0</v>
      </c>
      <c r="AH11" s="53">
        <v>0</v>
      </c>
      <c r="AI11" s="51">
        <v>0</v>
      </c>
      <c r="AJ11" s="52">
        <v>0</v>
      </c>
      <c r="AK11" s="54">
        <v>0</v>
      </c>
      <c r="AL11" s="55">
        <v>0</v>
      </c>
      <c r="AM11" s="51"/>
      <c r="AN11" s="52"/>
      <c r="AO11" s="54">
        <v>1</v>
      </c>
      <c r="AP11" s="55">
        <v>1</v>
      </c>
      <c r="AQ11" s="56"/>
      <c r="AR11" s="56"/>
      <c r="AS11" s="56">
        <f t="shared" si="0"/>
        <v>59</v>
      </c>
      <c r="AT11" s="56">
        <f t="shared" si="0"/>
        <v>70</v>
      </c>
      <c r="AU11" s="1"/>
      <c r="AV11" s="1"/>
      <c r="AW11" s="1"/>
      <c r="AX11" s="1"/>
      <c r="AY11" s="1"/>
    </row>
    <row r="12" spans="1:51" x14ac:dyDescent="0.25">
      <c r="A12" s="27">
        <v>10</v>
      </c>
      <c r="B12" s="28" t="s">
        <v>65</v>
      </c>
      <c r="C12" s="29">
        <v>6</v>
      </c>
      <c r="D12" s="30">
        <v>159</v>
      </c>
      <c r="E12" s="29">
        <v>43</v>
      </c>
      <c r="F12" s="30">
        <v>70</v>
      </c>
      <c r="G12" s="29">
        <v>25</v>
      </c>
      <c r="H12" s="30">
        <v>26</v>
      </c>
      <c r="I12" s="29">
        <v>28</v>
      </c>
      <c r="J12" s="30">
        <v>29</v>
      </c>
      <c r="K12" s="29">
        <v>42</v>
      </c>
      <c r="L12" s="30">
        <v>42</v>
      </c>
      <c r="M12" s="29">
        <v>6</v>
      </c>
      <c r="N12" s="30">
        <v>6</v>
      </c>
      <c r="O12" s="29">
        <v>50</v>
      </c>
      <c r="P12" s="30">
        <v>53</v>
      </c>
      <c r="Q12" s="29">
        <v>49</v>
      </c>
      <c r="R12" s="30">
        <v>65</v>
      </c>
      <c r="S12" s="29">
        <v>45</v>
      </c>
      <c r="T12" s="30">
        <v>47</v>
      </c>
      <c r="U12" s="29">
        <v>74</v>
      </c>
      <c r="V12" s="30">
        <v>75</v>
      </c>
      <c r="W12" s="29">
        <v>36</v>
      </c>
      <c r="X12" s="30">
        <v>37</v>
      </c>
      <c r="Y12" s="29">
        <v>15</v>
      </c>
      <c r="Z12" s="30">
        <v>23</v>
      </c>
      <c r="AA12" s="29">
        <v>53</v>
      </c>
      <c r="AB12" s="30">
        <v>59</v>
      </c>
      <c r="AC12" s="29">
        <v>34</v>
      </c>
      <c r="AD12" s="30">
        <v>37</v>
      </c>
      <c r="AE12" s="29">
        <v>46</v>
      </c>
      <c r="AF12" s="31">
        <v>63</v>
      </c>
      <c r="AG12" s="32">
        <v>23</v>
      </c>
      <c r="AH12" s="31">
        <v>36</v>
      </c>
      <c r="AI12" s="29">
        <v>11</v>
      </c>
      <c r="AJ12" s="30">
        <v>11</v>
      </c>
      <c r="AK12" s="32">
        <v>7</v>
      </c>
      <c r="AL12" s="33">
        <v>7</v>
      </c>
      <c r="AM12" s="29">
        <v>10</v>
      </c>
      <c r="AN12" s="30">
        <v>10</v>
      </c>
      <c r="AO12" s="32">
        <v>19</v>
      </c>
      <c r="AP12" s="33">
        <v>29</v>
      </c>
      <c r="AQ12" s="34">
        <v>12</v>
      </c>
      <c r="AR12" s="34">
        <v>15</v>
      </c>
      <c r="AS12" s="34">
        <f t="shared" si="0"/>
        <v>634</v>
      </c>
      <c r="AT12" s="34">
        <f t="shared" si="0"/>
        <v>899</v>
      </c>
      <c r="AU12" s="1"/>
      <c r="AV12" s="1"/>
      <c r="AW12" s="1"/>
      <c r="AX12" s="1"/>
      <c r="AY12" s="1"/>
    </row>
    <row r="13" spans="1:51" x14ac:dyDescent="0.25">
      <c r="A13" s="27">
        <v>11</v>
      </c>
      <c r="B13" s="59" t="s">
        <v>66</v>
      </c>
      <c r="C13" s="60">
        <v>9</v>
      </c>
      <c r="D13" s="61">
        <v>14</v>
      </c>
      <c r="E13" s="60">
        <v>29</v>
      </c>
      <c r="F13" s="61">
        <v>40</v>
      </c>
      <c r="G13" s="60">
        <v>38</v>
      </c>
      <c r="H13" s="61">
        <v>40</v>
      </c>
      <c r="I13" s="60">
        <v>12</v>
      </c>
      <c r="J13" s="61">
        <v>12</v>
      </c>
      <c r="K13" s="60">
        <v>16</v>
      </c>
      <c r="L13" s="61">
        <v>18</v>
      </c>
      <c r="M13" s="60">
        <v>7</v>
      </c>
      <c r="N13" s="61">
        <v>7</v>
      </c>
      <c r="O13" s="60">
        <v>20</v>
      </c>
      <c r="P13" s="61">
        <v>27</v>
      </c>
      <c r="Q13" s="60">
        <v>14</v>
      </c>
      <c r="R13" s="61">
        <v>22</v>
      </c>
      <c r="S13" s="60">
        <v>22</v>
      </c>
      <c r="T13" s="61">
        <v>32</v>
      </c>
      <c r="U13" s="60">
        <v>17</v>
      </c>
      <c r="V13" s="61">
        <v>29</v>
      </c>
      <c r="W13" s="60">
        <v>9</v>
      </c>
      <c r="X13" s="61">
        <v>11</v>
      </c>
      <c r="Y13" s="60">
        <v>11</v>
      </c>
      <c r="Z13" s="61">
        <v>13</v>
      </c>
      <c r="AA13" s="60">
        <v>27</v>
      </c>
      <c r="AB13" s="61">
        <v>32</v>
      </c>
      <c r="AC13" s="60">
        <v>23</v>
      </c>
      <c r="AD13" s="61">
        <v>30</v>
      </c>
      <c r="AE13" s="60">
        <v>36</v>
      </c>
      <c r="AF13" s="62">
        <v>44</v>
      </c>
      <c r="AG13" s="63">
        <v>19</v>
      </c>
      <c r="AH13" s="62">
        <v>25</v>
      </c>
      <c r="AI13" s="60">
        <v>6</v>
      </c>
      <c r="AJ13" s="61">
        <v>6</v>
      </c>
      <c r="AK13" s="63">
        <v>16</v>
      </c>
      <c r="AL13" s="64">
        <v>16</v>
      </c>
      <c r="AM13" s="60">
        <v>30</v>
      </c>
      <c r="AN13" s="61">
        <v>30</v>
      </c>
      <c r="AO13" s="63">
        <v>34</v>
      </c>
      <c r="AP13" s="64">
        <v>38</v>
      </c>
      <c r="AQ13" s="65">
        <v>11</v>
      </c>
      <c r="AR13" s="65">
        <v>15</v>
      </c>
      <c r="AS13" s="65">
        <f t="shared" si="0"/>
        <v>406</v>
      </c>
      <c r="AT13" s="65">
        <f t="shared" si="0"/>
        <v>501</v>
      </c>
      <c r="AU13" s="1"/>
      <c r="AV13" s="1"/>
      <c r="AW13" s="1"/>
      <c r="AX13" s="1"/>
      <c r="AY13" s="1"/>
    </row>
    <row r="14" spans="1:51" x14ac:dyDescent="0.25">
      <c r="A14" s="27">
        <v>12</v>
      </c>
      <c r="B14" s="50" t="s">
        <v>67</v>
      </c>
      <c r="C14" s="51">
        <v>0</v>
      </c>
      <c r="D14" s="52">
        <v>0</v>
      </c>
      <c r="E14" s="51">
        <v>12</v>
      </c>
      <c r="F14" s="52">
        <v>12</v>
      </c>
      <c r="G14" s="51">
        <v>2</v>
      </c>
      <c r="H14" s="52">
        <v>2</v>
      </c>
      <c r="I14" s="51">
        <v>2</v>
      </c>
      <c r="J14" s="52">
        <v>2</v>
      </c>
      <c r="K14" s="51">
        <v>1</v>
      </c>
      <c r="L14" s="52">
        <v>1</v>
      </c>
      <c r="M14" s="51">
        <v>0</v>
      </c>
      <c r="N14" s="52">
        <v>0</v>
      </c>
      <c r="O14" s="51">
        <v>1</v>
      </c>
      <c r="P14" s="52">
        <v>1</v>
      </c>
      <c r="Q14" s="51">
        <v>3</v>
      </c>
      <c r="R14" s="52">
        <v>3</v>
      </c>
      <c r="S14" s="51">
        <v>0</v>
      </c>
      <c r="T14" s="52">
        <v>0</v>
      </c>
      <c r="U14" s="51">
        <v>1</v>
      </c>
      <c r="V14" s="52">
        <v>1</v>
      </c>
      <c r="W14" s="51">
        <v>0</v>
      </c>
      <c r="X14" s="52">
        <v>0</v>
      </c>
      <c r="Y14" s="51">
        <v>0</v>
      </c>
      <c r="Z14" s="52">
        <v>0</v>
      </c>
      <c r="AA14" s="51">
        <v>0</v>
      </c>
      <c r="AB14" s="52">
        <v>0</v>
      </c>
      <c r="AC14" s="51">
        <v>0</v>
      </c>
      <c r="AD14" s="52">
        <v>0</v>
      </c>
      <c r="AE14" s="51">
        <v>0</v>
      </c>
      <c r="AF14" s="53">
        <v>0</v>
      </c>
      <c r="AG14" s="54">
        <v>0</v>
      </c>
      <c r="AH14" s="53">
        <v>0</v>
      </c>
      <c r="AI14" s="51">
        <v>0</v>
      </c>
      <c r="AJ14" s="52">
        <v>0</v>
      </c>
      <c r="AK14" s="54">
        <v>0</v>
      </c>
      <c r="AL14" s="55">
        <v>0</v>
      </c>
      <c r="AM14" s="51"/>
      <c r="AN14" s="52"/>
      <c r="AO14" s="54"/>
      <c r="AP14" s="55"/>
      <c r="AQ14" s="56"/>
      <c r="AR14" s="56"/>
      <c r="AS14" s="56">
        <f t="shared" si="0"/>
        <v>22</v>
      </c>
      <c r="AT14" s="56">
        <f t="shared" si="0"/>
        <v>22</v>
      </c>
      <c r="AU14" s="1"/>
      <c r="AV14" s="1"/>
      <c r="AW14" s="1"/>
      <c r="AX14" s="1"/>
      <c r="AY14" s="1"/>
    </row>
    <row r="15" spans="1:51" x14ac:dyDescent="0.25">
      <c r="A15" s="27">
        <v>13</v>
      </c>
      <c r="B15" s="50" t="s">
        <v>68</v>
      </c>
      <c r="C15" s="51">
        <v>0</v>
      </c>
      <c r="D15" s="52">
        <v>0</v>
      </c>
      <c r="E15" s="51">
        <v>55</v>
      </c>
      <c r="F15" s="52">
        <v>57</v>
      </c>
      <c r="G15" s="51">
        <v>1</v>
      </c>
      <c r="H15" s="52">
        <v>1</v>
      </c>
      <c r="I15" s="51">
        <v>4</v>
      </c>
      <c r="J15" s="52">
        <v>4</v>
      </c>
      <c r="K15" s="51">
        <v>0</v>
      </c>
      <c r="L15" s="52">
        <v>0</v>
      </c>
      <c r="M15" s="51">
        <v>2</v>
      </c>
      <c r="N15" s="52">
        <v>2</v>
      </c>
      <c r="O15" s="51">
        <v>2</v>
      </c>
      <c r="P15" s="52">
        <v>2</v>
      </c>
      <c r="Q15" s="51">
        <v>1</v>
      </c>
      <c r="R15" s="52">
        <v>1</v>
      </c>
      <c r="S15" s="51">
        <v>0</v>
      </c>
      <c r="T15" s="52">
        <v>0</v>
      </c>
      <c r="U15" s="51">
        <v>1</v>
      </c>
      <c r="V15" s="52">
        <v>1</v>
      </c>
      <c r="W15" s="51">
        <v>1</v>
      </c>
      <c r="X15" s="52">
        <v>1</v>
      </c>
      <c r="Y15" s="51">
        <v>1</v>
      </c>
      <c r="Z15" s="52">
        <v>1</v>
      </c>
      <c r="AA15" s="51">
        <v>1</v>
      </c>
      <c r="AB15" s="52">
        <v>1</v>
      </c>
      <c r="AC15" s="51">
        <v>2</v>
      </c>
      <c r="AD15" s="52">
        <v>7</v>
      </c>
      <c r="AE15" s="51">
        <v>0</v>
      </c>
      <c r="AF15" s="53">
        <v>0</v>
      </c>
      <c r="AG15" s="54">
        <v>0</v>
      </c>
      <c r="AH15" s="53">
        <v>0</v>
      </c>
      <c r="AI15" s="51">
        <v>0</v>
      </c>
      <c r="AJ15" s="52">
        <v>0</v>
      </c>
      <c r="AK15" s="54">
        <v>0</v>
      </c>
      <c r="AL15" s="55">
        <v>0</v>
      </c>
      <c r="AM15" s="51"/>
      <c r="AN15" s="52"/>
      <c r="AO15" s="54"/>
      <c r="AP15" s="55"/>
      <c r="AQ15" s="56">
        <v>1</v>
      </c>
      <c r="AR15" s="56">
        <v>1</v>
      </c>
      <c r="AS15" s="56">
        <f t="shared" si="0"/>
        <v>72</v>
      </c>
      <c r="AT15" s="56">
        <f t="shared" si="0"/>
        <v>79</v>
      </c>
      <c r="AU15" s="1"/>
      <c r="AV15" s="1"/>
      <c r="AW15" s="1"/>
      <c r="AX15" s="1"/>
      <c r="AY15" s="1"/>
    </row>
    <row r="16" spans="1:51" x14ac:dyDescent="0.25">
      <c r="A16" s="27">
        <v>14</v>
      </c>
      <c r="B16" s="38" t="s">
        <v>69</v>
      </c>
      <c r="C16" s="23">
        <v>18</v>
      </c>
      <c r="D16" s="24">
        <v>18</v>
      </c>
      <c r="E16" s="23">
        <v>8</v>
      </c>
      <c r="F16" s="24">
        <v>9</v>
      </c>
      <c r="G16" s="23">
        <v>37</v>
      </c>
      <c r="H16" s="24">
        <v>37</v>
      </c>
      <c r="I16" s="23">
        <v>17</v>
      </c>
      <c r="J16" s="24">
        <v>19</v>
      </c>
      <c r="K16" s="23">
        <v>0</v>
      </c>
      <c r="L16" s="24">
        <v>0</v>
      </c>
      <c r="M16" s="23">
        <v>0</v>
      </c>
      <c r="N16" s="24">
        <v>0</v>
      </c>
      <c r="O16" s="23">
        <v>10</v>
      </c>
      <c r="P16" s="24">
        <v>10</v>
      </c>
      <c r="Q16" s="23">
        <v>6</v>
      </c>
      <c r="R16" s="24">
        <v>6</v>
      </c>
      <c r="S16" s="23">
        <v>5</v>
      </c>
      <c r="T16" s="24">
        <v>14</v>
      </c>
      <c r="U16" s="23">
        <v>59</v>
      </c>
      <c r="V16" s="24">
        <v>104</v>
      </c>
      <c r="W16" s="23">
        <v>11</v>
      </c>
      <c r="X16" s="24">
        <v>12</v>
      </c>
      <c r="Y16" s="23">
        <v>5</v>
      </c>
      <c r="Z16" s="24">
        <v>5</v>
      </c>
      <c r="AA16" s="23">
        <v>19</v>
      </c>
      <c r="AB16" s="24">
        <v>19</v>
      </c>
      <c r="AC16" s="23">
        <v>4</v>
      </c>
      <c r="AD16" s="24">
        <v>4</v>
      </c>
      <c r="AE16" s="23">
        <v>3</v>
      </c>
      <c r="AF16" s="39">
        <v>3</v>
      </c>
      <c r="AG16" s="40">
        <v>1</v>
      </c>
      <c r="AH16" s="39">
        <v>1</v>
      </c>
      <c r="AI16" s="23">
        <v>3</v>
      </c>
      <c r="AJ16" s="24">
        <v>3</v>
      </c>
      <c r="AK16" s="40">
        <v>0</v>
      </c>
      <c r="AL16" s="25">
        <v>0</v>
      </c>
      <c r="AM16" s="23"/>
      <c r="AN16" s="24"/>
      <c r="AO16" s="40">
        <v>3</v>
      </c>
      <c r="AP16" s="25">
        <v>7</v>
      </c>
      <c r="AQ16" s="26">
        <v>2</v>
      </c>
      <c r="AR16" s="26">
        <v>2</v>
      </c>
      <c r="AS16" s="26">
        <f t="shared" si="0"/>
        <v>211</v>
      </c>
      <c r="AT16" s="26">
        <f t="shared" si="0"/>
        <v>273</v>
      </c>
      <c r="AU16" s="1"/>
      <c r="AV16" s="1"/>
      <c r="AW16" s="1"/>
      <c r="AX16" s="1"/>
      <c r="AY16" s="1"/>
    </row>
    <row r="17" spans="1:48" ht="14.25" x14ac:dyDescent="0.2">
      <c r="A17" s="27">
        <v>15</v>
      </c>
      <c r="B17" s="28" t="s">
        <v>70</v>
      </c>
      <c r="C17" s="29">
        <v>1</v>
      </c>
      <c r="D17" s="30">
        <v>1</v>
      </c>
      <c r="E17" s="29">
        <v>6</v>
      </c>
      <c r="F17" s="30">
        <v>6</v>
      </c>
      <c r="G17" s="29">
        <v>14</v>
      </c>
      <c r="H17" s="30">
        <v>14</v>
      </c>
      <c r="I17" s="29">
        <v>1</v>
      </c>
      <c r="J17" s="30">
        <v>1</v>
      </c>
      <c r="K17" s="29">
        <v>3</v>
      </c>
      <c r="L17" s="30">
        <v>5</v>
      </c>
      <c r="M17" s="29">
        <v>4</v>
      </c>
      <c r="N17" s="30">
        <v>4</v>
      </c>
      <c r="O17" s="29">
        <v>2</v>
      </c>
      <c r="P17" s="30">
        <v>2</v>
      </c>
      <c r="Q17" s="29">
        <v>2</v>
      </c>
      <c r="R17" s="30">
        <v>2</v>
      </c>
      <c r="S17" s="29">
        <v>0</v>
      </c>
      <c r="T17" s="30">
        <v>0</v>
      </c>
      <c r="U17" s="29">
        <v>1</v>
      </c>
      <c r="V17" s="30">
        <v>3</v>
      </c>
      <c r="W17" s="29">
        <v>0</v>
      </c>
      <c r="X17" s="30">
        <v>0</v>
      </c>
      <c r="Y17" s="29">
        <v>0</v>
      </c>
      <c r="Z17" s="30">
        <v>0</v>
      </c>
      <c r="AA17" s="29">
        <v>1</v>
      </c>
      <c r="AB17" s="30">
        <v>1</v>
      </c>
      <c r="AC17" s="29">
        <v>1</v>
      </c>
      <c r="AD17" s="30">
        <v>1</v>
      </c>
      <c r="AE17" s="29">
        <v>2</v>
      </c>
      <c r="AF17" s="31">
        <v>2</v>
      </c>
      <c r="AG17" s="32">
        <v>1</v>
      </c>
      <c r="AH17" s="31">
        <v>1</v>
      </c>
      <c r="AI17" s="29">
        <v>1</v>
      </c>
      <c r="AJ17" s="30">
        <v>1</v>
      </c>
      <c r="AK17" s="32">
        <v>3</v>
      </c>
      <c r="AL17" s="33">
        <v>3</v>
      </c>
      <c r="AM17" s="29"/>
      <c r="AN17" s="30"/>
      <c r="AO17" s="32"/>
      <c r="AP17" s="33"/>
      <c r="AQ17" s="34"/>
      <c r="AR17" s="34"/>
      <c r="AS17" s="34">
        <f t="shared" si="0"/>
        <v>43</v>
      </c>
      <c r="AT17" s="34">
        <f t="shared" si="0"/>
        <v>47</v>
      </c>
    </row>
    <row r="18" spans="1:48" ht="14.25" x14ac:dyDescent="0.2">
      <c r="A18" s="27">
        <v>16</v>
      </c>
      <c r="B18" s="28" t="s">
        <v>71</v>
      </c>
      <c r="C18" s="29">
        <v>5</v>
      </c>
      <c r="D18" s="30">
        <v>5</v>
      </c>
      <c r="E18" s="29">
        <v>45</v>
      </c>
      <c r="F18" s="30">
        <v>45</v>
      </c>
      <c r="G18" s="29">
        <v>10</v>
      </c>
      <c r="H18" s="30">
        <v>10</v>
      </c>
      <c r="I18" s="29">
        <v>18</v>
      </c>
      <c r="J18" s="30">
        <v>52</v>
      </c>
      <c r="K18" s="29">
        <v>11</v>
      </c>
      <c r="L18" s="30">
        <v>11</v>
      </c>
      <c r="M18" s="29">
        <v>3</v>
      </c>
      <c r="N18" s="30">
        <v>3</v>
      </c>
      <c r="O18" s="29">
        <v>7</v>
      </c>
      <c r="P18" s="30">
        <v>11</v>
      </c>
      <c r="Q18" s="29">
        <v>7</v>
      </c>
      <c r="R18" s="30">
        <v>11</v>
      </c>
      <c r="S18" s="29">
        <v>1</v>
      </c>
      <c r="T18" s="30">
        <v>2</v>
      </c>
      <c r="U18" s="29">
        <v>4</v>
      </c>
      <c r="V18" s="30">
        <v>4</v>
      </c>
      <c r="W18" s="29">
        <v>12</v>
      </c>
      <c r="X18" s="30">
        <v>12</v>
      </c>
      <c r="Y18" s="29">
        <v>4</v>
      </c>
      <c r="Z18" s="30">
        <v>4</v>
      </c>
      <c r="AA18" s="29">
        <v>1</v>
      </c>
      <c r="AB18" s="30">
        <v>1</v>
      </c>
      <c r="AC18" s="29">
        <v>12</v>
      </c>
      <c r="AD18" s="30">
        <v>14</v>
      </c>
      <c r="AE18" s="29">
        <v>9</v>
      </c>
      <c r="AF18" s="31">
        <v>10</v>
      </c>
      <c r="AG18" s="32">
        <v>0</v>
      </c>
      <c r="AH18" s="31">
        <v>0</v>
      </c>
      <c r="AI18" s="29">
        <v>0</v>
      </c>
      <c r="AJ18" s="30">
        <v>0</v>
      </c>
      <c r="AK18" s="32">
        <v>0</v>
      </c>
      <c r="AL18" s="33">
        <v>0</v>
      </c>
      <c r="AM18" s="29">
        <v>1</v>
      </c>
      <c r="AN18" s="30">
        <v>1</v>
      </c>
      <c r="AO18" s="32">
        <v>6</v>
      </c>
      <c r="AP18" s="33">
        <v>6</v>
      </c>
      <c r="AQ18" s="34">
        <v>2</v>
      </c>
      <c r="AR18" s="34">
        <v>2</v>
      </c>
      <c r="AS18" s="34">
        <f t="shared" si="0"/>
        <v>158</v>
      </c>
      <c r="AT18" s="34">
        <f t="shared" si="0"/>
        <v>204</v>
      </c>
    </row>
    <row r="19" spans="1:48" ht="14.25" x14ac:dyDescent="0.2">
      <c r="A19" s="27">
        <v>17</v>
      </c>
      <c r="B19" s="28" t="s">
        <v>72</v>
      </c>
      <c r="C19" s="29">
        <v>2</v>
      </c>
      <c r="D19" s="30">
        <v>2</v>
      </c>
      <c r="E19" s="29">
        <v>7</v>
      </c>
      <c r="F19" s="30">
        <v>7</v>
      </c>
      <c r="G19" s="29">
        <v>22</v>
      </c>
      <c r="H19" s="30">
        <v>22</v>
      </c>
      <c r="I19" s="29">
        <v>2</v>
      </c>
      <c r="J19" s="30">
        <v>2</v>
      </c>
      <c r="K19" s="29">
        <v>0</v>
      </c>
      <c r="L19" s="30">
        <v>0</v>
      </c>
      <c r="M19" s="29">
        <v>5</v>
      </c>
      <c r="N19" s="30">
        <v>5</v>
      </c>
      <c r="O19" s="29">
        <v>4</v>
      </c>
      <c r="P19" s="30">
        <v>8</v>
      </c>
      <c r="Q19" s="29">
        <v>1</v>
      </c>
      <c r="R19" s="30">
        <v>1</v>
      </c>
      <c r="S19" s="29">
        <v>21</v>
      </c>
      <c r="T19" s="30">
        <v>22</v>
      </c>
      <c r="U19" s="29">
        <v>1</v>
      </c>
      <c r="V19" s="30">
        <v>1</v>
      </c>
      <c r="W19" s="29">
        <v>10</v>
      </c>
      <c r="X19" s="30">
        <v>10</v>
      </c>
      <c r="Y19" s="29">
        <v>1</v>
      </c>
      <c r="Z19" s="30">
        <v>1</v>
      </c>
      <c r="AA19" s="29">
        <v>4</v>
      </c>
      <c r="AB19" s="30">
        <v>4</v>
      </c>
      <c r="AC19" s="29">
        <v>2</v>
      </c>
      <c r="AD19" s="30">
        <v>2</v>
      </c>
      <c r="AE19" s="29">
        <v>1</v>
      </c>
      <c r="AF19" s="31">
        <v>1</v>
      </c>
      <c r="AG19" s="32">
        <v>0</v>
      </c>
      <c r="AH19" s="31">
        <v>0</v>
      </c>
      <c r="AI19" s="29">
        <v>0</v>
      </c>
      <c r="AJ19" s="30">
        <v>0</v>
      </c>
      <c r="AK19" s="32">
        <v>6</v>
      </c>
      <c r="AL19" s="33">
        <v>6</v>
      </c>
      <c r="AM19" s="29">
        <v>5</v>
      </c>
      <c r="AN19" s="30">
        <v>5</v>
      </c>
      <c r="AO19" s="32">
        <v>4</v>
      </c>
      <c r="AP19" s="33">
        <v>4</v>
      </c>
      <c r="AQ19" s="34">
        <v>2</v>
      </c>
      <c r="AR19" s="34">
        <v>4</v>
      </c>
      <c r="AS19" s="34">
        <f t="shared" ref="AS19:AT30" si="1">C19+E19+G19+I19+K19+M19+O19+Q19+S19+U19+W19+Y19+AA19+AC19+AE19+AG19+AI19+AK19+AM19+AO19+AQ19</f>
        <v>100</v>
      </c>
      <c r="AT19" s="34">
        <f t="shared" si="1"/>
        <v>107</v>
      </c>
    </row>
    <row r="20" spans="1:48" ht="14.25" x14ac:dyDescent="0.2">
      <c r="A20" s="27">
        <v>18</v>
      </c>
      <c r="B20" s="68" t="s">
        <v>73</v>
      </c>
      <c r="C20" s="69">
        <v>1</v>
      </c>
      <c r="D20" s="70">
        <v>1</v>
      </c>
      <c r="E20" s="69">
        <v>6</v>
      </c>
      <c r="F20" s="70">
        <v>8</v>
      </c>
      <c r="G20" s="69">
        <v>23</v>
      </c>
      <c r="H20" s="70">
        <v>23</v>
      </c>
      <c r="I20" s="69">
        <v>4</v>
      </c>
      <c r="J20" s="70">
        <v>4</v>
      </c>
      <c r="K20" s="69">
        <v>0</v>
      </c>
      <c r="L20" s="70">
        <v>0</v>
      </c>
      <c r="M20" s="69">
        <v>0</v>
      </c>
      <c r="N20" s="70">
        <v>0</v>
      </c>
      <c r="O20" s="69">
        <v>0</v>
      </c>
      <c r="P20" s="70">
        <v>0</v>
      </c>
      <c r="Q20" s="69">
        <v>0</v>
      </c>
      <c r="R20" s="70">
        <v>0</v>
      </c>
      <c r="S20" s="69">
        <v>0</v>
      </c>
      <c r="T20" s="70">
        <v>0</v>
      </c>
      <c r="U20" s="69">
        <v>1</v>
      </c>
      <c r="V20" s="70">
        <v>1</v>
      </c>
      <c r="W20" s="69">
        <v>0</v>
      </c>
      <c r="X20" s="70">
        <v>0</v>
      </c>
      <c r="Y20" s="69">
        <v>0</v>
      </c>
      <c r="Z20" s="70">
        <v>0</v>
      </c>
      <c r="AA20" s="69">
        <v>0</v>
      </c>
      <c r="AB20" s="70">
        <v>0</v>
      </c>
      <c r="AC20" s="69">
        <v>0</v>
      </c>
      <c r="AD20" s="70">
        <v>0</v>
      </c>
      <c r="AE20" s="69">
        <v>1</v>
      </c>
      <c r="AF20" s="71">
        <v>1</v>
      </c>
      <c r="AG20" s="72">
        <v>0</v>
      </c>
      <c r="AH20" s="71">
        <v>0</v>
      </c>
      <c r="AI20" s="69">
        <v>0</v>
      </c>
      <c r="AJ20" s="70">
        <v>0</v>
      </c>
      <c r="AK20" s="72">
        <v>0</v>
      </c>
      <c r="AL20" s="73">
        <v>0</v>
      </c>
      <c r="AM20" s="69"/>
      <c r="AN20" s="70"/>
      <c r="AO20" s="72">
        <v>2</v>
      </c>
      <c r="AP20" s="73">
        <v>2</v>
      </c>
      <c r="AQ20" s="74"/>
      <c r="AR20" s="74"/>
      <c r="AS20" s="74">
        <f t="shared" si="1"/>
        <v>38</v>
      </c>
      <c r="AT20" s="74">
        <f t="shared" si="1"/>
        <v>40</v>
      </c>
    </row>
    <row r="21" spans="1:48" ht="15.75" customHeight="1" x14ac:dyDescent="0.2">
      <c r="A21" s="27">
        <v>19</v>
      </c>
      <c r="B21" s="59" t="s">
        <v>74</v>
      </c>
      <c r="C21" s="60">
        <v>3</v>
      </c>
      <c r="D21" s="61">
        <v>3</v>
      </c>
      <c r="E21" s="60">
        <v>6</v>
      </c>
      <c r="F21" s="61">
        <v>6</v>
      </c>
      <c r="G21" s="60">
        <v>4</v>
      </c>
      <c r="H21" s="61">
        <v>4</v>
      </c>
      <c r="I21" s="60">
        <v>1</v>
      </c>
      <c r="J21" s="61">
        <v>1</v>
      </c>
      <c r="K21" s="60">
        <v>2</v>
      </c>
      <c r="L21" s="61">
        <v>2</v>
      </c>
      <c r="M21" s="60">
        <v>2</v>
      </c>
      <c r="N21" s="61">
        <v>2</v>
      </c>
      <c r="O21" s="60">
        <v>2</v>
      </c>
      <c r="P21" s="61">
        <v>2</v>
      </c>
      <c r="Q21" s="60">
        <v>5</v>
      </c>
      <c r="R21" s="61">
        <v>5</v>
      </c>
      <c r="S21" s="60">
        <v>1</v>
      </c>
      <c r="T21" s="61">
        <v>1</v>
      </c>
      <c r="U21" s="60">
        <v>2</v>
      </c>
      <c r="V21" s="61">
        <v>2</v>
      </c>
      <c r="W21" s="60">
        <v>3</v>
      </c>
      <c r="X21" s="61">
        <v>3</v>
      </c>
      <c r="Y21" s="60">
        <v>0</v>
      </c>
      <c r="Z21" s="61">
        <v>0</v>
      </c>
      <c r="AA21" s="60">
        <v>2</v>
      </c>
      <c r="AB21" s="61">
        <v>2</v>
      </c>
      <c r="AC21" s="60">
        <v>4</v>
      </c>
      <c r="AD21" s="61">
        <v>4</v>
      </c>
      <c r="AE21" s="60">
        <v>4</v>
      </c>
      <c r="AF21" s="62">
        <v>4</v>
      </c>
      <c r="AG21" s="63">
        <v>0</v>
      </c>
      <c r="AH21" s="62">
        <v>0</v>
      </c>
      <c r="AI21" s="60">
        <v>0</v>
      </c>
      <c r="AJ21" s="61">
        <v>0</v>
      </c>
      <c r="AK21" s="63">
        <v>1</v>
      </c>
      <c r="AL21" s="64">
        <v>1</v>
      </c>
      <c r="AM21" s="60"/>
      <c r="AN21" s="61"/>
      <c r="AO21" s="63">
        <v>1</v>
      </c>
      <c r="AP21" s="64">
        <v>1</v>
      </c>
      <c r="AQ21" s="65">
        <v>2</v>
      </c>
      <c r="AR21" s="65">
        <v>2</v>
      </c>
      <c r="AS21" s="65">
        <f t="shared" si="1"/>
        <v>45</v>
      </c>
      <c r="AT21" s="65">
        <f t="shared" si="1"/>
        <v>45</v>
      </c>
    </row>
    <row r="22" spans="1:48" ht="15.75" customHeight="1" x14ac:dyDescent="0.2">
      <c r="A22" s="27">
        <v>20</v>
      </c>
      <c r="B22" s="28" t="s">
        <v>75</v>
      </c>
      <c r="C22" s="29">
        <v>2</v>
      </c>
      <c r="D22" s="30">
        <v>2</v>
      </c>
      <c r="E22" s="29">
        <v>2</v>
      </c>
      <c r="F22" s="30">
        <v>2</v>
      </c>
      <c r="G22" s="29">
        <v>6</v>
      </c>
      <c r="H22" s="30">
        <v>6</v>
      </c>
      <c r="I22" s="29">
        <v>5</v>
      </c>
      <c r="J22" s="30">
        <v>5</v>
      </c>
      <c r="K22" s="29">
        <v>0</v>
      </c>
      <c r="L22" s="30">
        <v>0</v>
      </c>
      <c r="M22" s="29">
        <v>2</v>
      </c>
      <c r="N22" s="30">
        <v>2</v>
      </c>
      <c r="O22" s="29">
        <v>3</v>
      </c>
      <c r="P22" s="30">
        <v>3</v>
      </c>
      <c r="Q22" s="29">
        <v>1</v>
      </c>
      <c r="R22" s="30">
        <v>1</v>
      </c>
      <c r="S22" s="29">
        <v>0</v>
      </c>
      <c r="T22" s="30">
        <v>0</v>
      </c>
      <c r="U22" s="29">
        <v>1</v>
      </c>
      <c r="V22" s="30">
        <v>1</v>
      </c>
      <c r="W22" s="29">
        <v>0</v>
      </c>
      <c r="X22" s="30">
        <v>0</v>
      </c>
      <c r="Y22" s="29">
        <v>0</v>
      </c>
      <c r="Z22" s="30">
        <v>0</v>
      </c>
      <c r="AA22" s="29">
        <v>0</v>
      </c>
      <c r="AB22" s="30">
        <v>0</v>
      </c>
      <c r="AC22" s="29">
        <v>2</v>
      </c>
      <c r="AD22" s="30">
        <v>2</v>
      </c>
      <c r="AE22" s="29">
        <v>4</v>
      </c>
      <c r="AF22" s="31">
        <v>4</v>
      </c>
      <c r="AG22" s="32">
        <v>5</v>
      </c>
      <c r="AH22" s="31">
        <v>5</v>
      </c>
      <c r="AI22" s="29">
        <v>0</v>
      </c>
      <c r="AJ22" s="30">
        <v>0</v>
      </c>
      <c r="AK22" s="32">
        <v>0</v>
      </c>
      <c r="AL22" s="33">
        <v>0</v>
      </c>
      <c r="AM22" s="29">
        <v>1</v>
      </c>
      <c r="AN22" s="30">
        <v>1</v>
      </c>
      <c r="AO22" s="32">
        <v>4</v>
      </c>
      <c r="AP22" s="33">
        <v>4</v>
      </c>
      <c r="AQ22" s="34">
        <v>1</v>
      </c>
      <c r="AR22" s="34">
        <v>2</v>
      </c>
      <c r="AS22" s="34">
        <f t="shared" si="1"/>
        <v>39</v>
      </c>
      <c r="AT22" s="34">
        <f t="shared" si="1"/>
        <v>40</v>
      </c>
      <c r="AV22" s="75"/>
    </row>
    <row r="23" spans="1:48" ht="15.75" customHeight="1" x14ac:dyDescent="0.2">
      <c r="A23" s="27">
        <v>21</v>
      </c>
      <c r="B23" s="38" t="s">
        <v>76</v>
      </c>
      <c r="C23" s="23">
        <v>1</v>
      </c>
      <c r="D23" s="24">
        <v>1</v>
      </c>
      <c r="E23" s="23">
        <v>2</v>
      </c>
      <c r="F23" s="24">
        <v>2</v>
      </c>
      <c r="G23" s="23">
        <v>3</v>
      </c>
      <c r="H23" s="24">
        <v>3</v>
      </c>
      <c r="I23" s="23">
        <v>1</v>
      </c>
      <c r="J23" s="24">
        <v>1</v>
      </c>
      <c r="K23" s="23">
        <v>0</v>
      </c>
      <c r="L23" s="24">
        <v>0</v>
      </c>
      <c r="M23" s="23">
        <v>0</v>
      </c>
      <c r="N23" s="24">
        <v>0</v>
      </c>
      <c r="O23" s="23">
        <v>0</v>
      </c>
      <c r="P23" s="24">
        <v>0</v>
      </c>
      <c r="Q23" s="23">
        <v>0</v>
      </c>
      <c r="R23" s="24">
        <v>0</v>
      </c>
      <c r="S23" s="23">
        <v>0</v>
      </c>
      <c r="T23" s="24">
        <v>0</v>
      </c>
      <c r="U23" s="23">
        <v>0</v>
      </c>
      <c r="V23" s="24">
        <v>0</v>
      </c>
      <c r="W23" s="23">
        <v>0</v>
      </c>
      <c r="X23" s="24">
        <v>0</v>
      </c>
      <c r="Y23" s="23">
        <v>1</v>
      </c>
      <c r="Z23" s="24">
        <v>1</v>
      </c>
      <c r="AA23" s="23">
        <v>0</v>
      </c>
      <c r="AB23" s="24">
        <v>0</v>
      </c>
      <c r="AC23" s="23">
        <v>0</v>
      </c>
      <c r="AD23" s="24">
        <v>0</v>
      </c>
      <c r="AE23" s="23">
        <v>0</v>
      </c>
      <c r="AF23" s="39">
        <v>0</v>
      </c>
      <c r="AG23" s="40">
        <v>0</v>
      </c>
      <c r="AH23" s="39">
        <v>0</v>
      </c>
      <c r="AI23" s="23">
        <v>0</v>
      </c>
      <c r="AJ23" s="24">
        <v>0</v>
      </c>
      <c r="AK23" s="40">
        <v>0</v>
      </c>
      <c r="AL23" s="25">
        <v>0</v>
      </c>
      <c r="AM23" s="23"/>
      <c r="AN23" s="24"/>
      <c r="AO23" s="40"/>
      <c r="AP23" s="25"/>
      <c r="AQ23" s="26"/>
      <c r="AR23" s="26"/>
      <c r="AS23" s="26">
        <f t="shared" si="1"/>
        <v>8</v>
      </c>
      <c r="AT23" s="26">
        <f t="shared" si="1"/>
        <v>8</v>
      </c>
    </row>
    <row r="24" spans="1:48" ht="15.75" customHeight="1" x14ac:dyDescent="0.2">
      <c r="A24" s="27">
        <v>22</v>
      </c>
      <c r="B24" s="38" t="s">
        <v>77</v>
      </c>
      <c r="C24" s="23">
        <v>0</v>
      </c>
      <c r="D24" s="24">
        <v>0</v>
      </c>
      <c r="E24" s="23">
        <v>0</v>
      </c>
      <c r="F24" s="24">
        <v>0</v>
      </c>
      <c r="G24" s="23">
        <v>0</v>
      </c>
      <c r="H24" s="24">
        <v>0</v>
      </c>
      <c r="I24" s="23">
        <v>0</v>
      </c>
      <c r="J24" s="24">
        <v>0</v>
      </c>
      <c r="K24" s="23">
        <v>0</v>
      </c>
      <c r="L24" s="24">
        <v>0</v>
      </c>
      <c r="M24" s="23">
        <v>0</v>
      </c>
      <c r="N24" s="24">
        <v>0</v>
      </c>
      <c r="O24" s="23">
        <v>0</v>
      </c>
      <c r="P24" s="24">
        <v>0</v>
      </c>
      <c r="Q24" s="23">
        <v>0</v>
      </c>
      <c r="R24" s="24">
        <v>0</v>
      </c>
      <c r="S24" s="23">
        <v>0</v>
      </c>
      <c r="T24" s="24">
        <v>0</v>
      </c>
      <c r="U24" s="23">
        <v>0</v>
      </c>
      <c r="V24" s="24">
        <v>0</v>
      </c>
      <c r="W24" s="23">
        <v>0</v>
      </c>
      <c r="X24" s="24">
        <v>0</v>
      </c>
      <c r="Y24" s="23">
        <v>0</v>
      </c>
      <c r="Z24" s="24">
        <v>0</v>
      </c>
      <c r="AA24" s="23">
        <v>0</v>
      </c>
      <c r="AB24" s="24">
        <v>0</v>
      </c>
      <c r="AC24" s="23">
        <v>0</v>
      </c>
      <c r="AD24" s="24">
        <v>0</v>
      </c>
      <c r="AE24" s="23">
        <v>0</v>
      </c>
      <c r="AF24" s="39">
        <v>0</v>
      </c>
      <c r="AG24" s="40">
        <v>0</v>
      </c>
      <c r="AH24" s="39">
        <v>0</v>
      </c>
      <c r="AI24" s="23">
        <v>0</v>
      </c>
      <c r="AJ24" s="24">
        <v>0</v>
      </c>
      <c r="AK24" s="40">
        <v>0</v>
      </c>
      <c r="AL24" s="25">
        <v>0</v>
      </c>
      <c r="AM24" s="23"/>
      <c r="AN24" s="24"/>
      <c r="AO24" s="40"/>
      <c r="AP24" s="25"/>
      <c r="AQ24" s="26"/>
      <c r="AR24" s="26"/>
      <c r="AS24" s="26">
        <f t="shared" si="1"/>
        <v>0</v>
      </c>
      <c r="AT24" s="26">
        <f t="shared" si="1"/>
        <v>0</v>
      </c>
    </row>
    <row r="25" spans="1:48" ht="15.75" customHeight="1" x14ac:dyDescent="0.2">
      <c r="A25" s="27">
        <v>23</v>
      </c>
      <c r="B25" s="68" t="s">
        <v>78</v>
      </c>
      <c r="C25" s="69">
        <v>10</v>
      </c>
      <c r="D25" s="70">
        <v>10</v>
      </c>
      <c r="E25" s="69">
        <v>6</v>
      </c>
      <c r="F25" s="70">
        <v>6</v>
      </c>
      <c r="G25" s="69">
        <v>12</v>
      </c>
      <c r="H25" s="70">
        <v>12</v>
      </c>
      <c r="I25" s="69">
        <v>9</v>
      </c>
      <c r="J25" s="70">
        <v>9</v>
      </c>
      <c r="K25" s="69">
        <v>6</v>
      </c>
      <c r="L25" s="70">
        <v>6</v>
      </c>
      <c r="M25" s="69">
        <v>7</v>
      </c>
      <c r="N25" s="70">
        <v>7</v>
      </c>
      <c r="O25" s="69">
        <v>33</v>
      </c>
      <c r="P25" s="70">
        <v>33</v>
      </c>
      <c r="Q25" s="69">
        <v>2</v>
      </c>
      <c r="R25" s="70">
        <v>2</v>
      </c>
      <c r="S25" s="69">
        <v>6</v>
      </c>
      <c r="T25" s="70">
        <v>6</v>
      </c>
      <c r="U25" s="69">
        <v>5</v>
      </c>
      <c r="V25" s="70">
        <v>5</v>
      </c>
      <c r="W25" s="69">
        <v>13</v>
      </c>
      <c r="X25" s="70">
        <v>13</v>
      </c>
      <c r="Y25" s="69">
        <v>0</v>
      </c>
      <c r="Z25" s="70">
        <v>0</v>
      </c>
      <c r="AA25" s="69">
        <v>14</v>
      </c>
      <c r="AB25" s="70">
        <v>14</v>
      </c>
      <c r="AC25" s="69">
        <v>5</v>
      </c>
      <c r="AD25" s="70">
        <v>5</v>
      </c>
      <c r="AE25" s="69">
        <v>6</v>
      </c>
      <c r="AF25" s="71">
        <v>6</v>
      </c>
      <c r="AG25" s="72">
        <v>2</v>
      </c>
      <c r="AH25" s="71">
        <v>2</v>
      </c>
      <c r="AI25" s="69">
        <v>0</v>
      </c>
      <c r="AJ25" s="70">
        <v>0</v>
      </c>
      <c r="AK25" s="72">
        <v>1</v>
      </c>
      <c r="AL25" s="73">
        <v>1</v>
      </c>
      <c r="AM25" s="69"/>
      <c r="AN25" s="70"/>
      <c r="AO25" s="72">
        <v>7</v>
      </c>
      <c r="AP25" s="73">
        <v>7</v>
      </c>
      <c r="AQ25" s="74">
        <v>2</v>
      </c>
      <c r="AR25" s="74">
        <v>2</v>
      </c>
      <c r="AS25" s="74">
        <f t="shared" si="1"/>
        <v>146</v>
      </c>
      <c r="AT25" s="74">
        <f t="shared" si="1"/>
        <v>146</v>
      </c>
    </row>
    <row r="26" spans="1:48" ht="15.75" customHeight="1" x14ac:dyDescent="0.2">
      <c r="A26" s="27">
        <v>24</v>
      </c>
      <c r="B26" s="68" t="s">
        <v>79</v>
      </c>
      <c r="C26" s="69">
        <v>3</v>
      </c>
      <c r="D26" s="70">
        <v>3</v>
      </c>
      <c r="E26" s="69">
        <v>0</v>
      </c>
      <c r="F26" s="70">
        <v>0</v>
      </c>
      <c r="G26" s="69">
        <v>1</v>
      </c>
      <c r="H26" s="70">
        <v>1</v>
      </c>
      <c r="I26" s="69">
        <v>2</v>
      </c>
      <c r="J26" s="70">
        <v>2</v>
      </c>
      <c r="K26" s="69">
        <v>0</v>
      </c>
      <c r="L26" s="70">
        <v>0</v>
      </c>
      <c r="M26" s="69">
        <v>3</v>
      </c>
      <c r="N26" s="70">
        <v>3</v>
      </c>
      <c r="O26" s="69">
        <v>2</v>
      </c>
      <c r="P26" s="70">
        <v>2</v>
      </c>
      <c r="Q26" s="69">
        <v>0</v>
      </c>
      <c r="R26" s="70">
        <v>0</v>
      </c>
      <c r="S26" s="69">
        <v>0</v>
      </c>
      <c r="T26" s="70">
        <v>0</v>
      </c>
      <c r="U26" s="69">
        <v>1</v>
      </c>
      <c r="V26" s="70">
        <v>1</v>
      </c>
      <c r="W26" s="69">
        <v>1</v>
      </c>
      <c r="X26" s="70">
        <v>1</v>
      </c>
      <c r="Y26" s="69">
        <v>0</v>
      </c>
      <c r="Z26" s="70">
        <v>0</v>
      </c>
      <c r="AA26" s="69">
        <v>0</v>
      </c>
      <c r="AB26" s="70">
        <v>0</v>
      </c>
      <c r="AC26" s="69">
        <v>0</v>
      </c>
      <c r="AD26" s="70">
        <v>0</v>
      </c>
      <c r="AE26" s="69">
        <v>0</v>
      </c>
      <c r="AF26" s="71">
        <v>0</v>
      </c>
      <c r="AG26" s="72">
        <v>5</v>
      </c>
      <c r="AH26" s="71">
        <v>5</v>
      </c>
      <c r="AI26" s="69">
        <v>0</v>
      </c>
      <c r="AJ26" s="70">
        <v>0</v>
      </c>
      <c r="AK26" s="72">
        <v>0</v>
      </c>
      <c r="AL26" s="73">
        <v>0</v>
      </c>
      <c r="AM26" s="69"/>
      <c r="AN26" s="70"/>
      <c r="AO26" s="72"/>
      <c r="AP26" s="73"/>
      <c r="AQ26" s="74">
        <v>1</v>
      </c>
      <c r="AR26" s="74">
        <v>1</v>
      </c>
      <c r="AS26" s="74">
        <f t="shared" si="1"/>
        <v>19</v>
      </c>
      <c r="AT26" s="74">
        <f t="shared" si="1"/>
        <v>19</v>
      </c>
    </row>
    <row r="27" spans="1:48" ht="15.75" customHeight="1" x14ac:dyDescent="0.2">
      <c r="A27" s="27">
        <v>25</v>
      </c>
      <c r="B27" s="28" t="s">
        <v>80</v>
      </c>
      <c r="C27" s="29">
        <v>2</v>
      </c>
      <c r="D27" s="30">
        <v>2</v>
      </c>
      <c r="E27" s="29">
        <v>4</v>
      </c>
      <c r="F27" s="30">
        <v>11</v>
      </c>
      <c r="G27" s="29">
        <v>8</v>
      </c>
      <c r="H27" s="30">
        <v>8</v>
      </c>
      <c r="I27" s="29">
        <v>1</v>
      </c>
      <c r="J27" s="30">
        <v>1</v>
      </c>
      <c r="K27" s="29">
        <v>0</v>
      </c>
      <c r="L27" s="30">
        <v>0</v>
      </c>
      <c r="M27" s="29">
        <v>0</v>
      </c>
      <c r="N27" s="30">
        <v>0</v>
      </c>
      <c r="O27" s="29">
        <v>0</v>
      </c>
      <c r="P27" s="30">
        <v>0</v>
      </c>
      <c r="Q27" s="29">
        <v>7</v>
      </c>
      <c r="R27" s="30">
        <v>8</v>
      </c>
      <c r="S27" s="29">
        <v>3</v>
      </c>
      <c r="T27" s="30">
        <v>3</v>
      </c>
      <c r="U27" s="29">
        <v>2</v>
      </c>
      <c r="V27" s="30">
        <v>2</v>
      </c>
      <c r="W27" s="29">
        <v>2</v>
      </c>
      <c r="X27" s="30">
        <v>2</v>
      </c>
      <c r="Y27" s="29">
        <v>0</v>
      </c>
      <c r="Z27" s="30">
        <v>0</v>
      </c>
      <c r="AA27" s="29">
        <v>2</v>
      </c>
      <c r="AB27" s="30">
        <v>6</v>
      </c>
      <c r="AC27" s="29">
        <v>0</v>
      </c>
      <c r="AD27" s="30">
        <v>0</v>
      </c>
      <c r="AE27" s="29">
        <v>1</v>
      </c>
      <c r="AF27" s="31">
        <v>1</v>
      </c>
      <c r="AG27" s="32">
        <v>0</v>
      </c>
      <c r="AH27" s="31">
        <v>0</v>
      </c>
      <c r="AI27" s="29">
        <v>0</v>
      </c>
      <c r="AJ27" s="30">
        <v>0</v>
      </c>
      <c r="AK27" s="32">
        <v>0</v>
      </c>
      <c r="AL27" s="33">
        <v>0</v>
      </c>
      <c r="AM27" s="29"/>
      <c r="AN27" s="30"/>
      <c r="AO27" s="32"/>
      <c r="AP27" s="33"/>
      <c r="AQ27" s="34"/>
      <c r="AR27" s="34"/>
      <c r="AS27" s="34">
        <f t="shared" si="1"/>
        <v>32</v>
      </c>
      <c r="AT27" s="34">
        <f t="shared" si="1"/>
        <v>44</v>
      </c>
    </row>
    <row r="28" spans="1:48" ht="15.75" customHeight="1" x14ac:dyDescent="0.2">
      <c r="A28" s="27">
        <v>26</v>
      </c>
      <c r="B28" s="59" t="s">
        <v>81</v>
      </c>
      <c r="C28" s="60">
        <v>1</v>
      </c>
      <c r="D28" s="61">
        <v>1</v>
      </c>
      <c r="E28" s="60">
        <v>16</v>
      </c>
      <c r="F28" s="61">
        <v>16</v>
      </c>
      <c r="G28" s="60">
        <v>13</v>
      </c>
      <c r="H28" s="61">
        <v>14</v>
      </c>
      <c r="I28" s="60">
        <v>10</v>
      </c>
      <c r="J28" s="61">
        <v>10</v>
      </c>
      <c r="K28" s="60">
        <v>3</v>
      </c>
      <c r="L28" s="61">
        <v>6</v>
      </c>
      <c r="M28" s="60">
        <v>0</v>
      </c>
      <c r="N28" s="61">
        <v>0</v>
      </c>
      <c r="O28" s="60">
        <v>0</v>
      </c>
      <c r="P28" s="61">
        <v>0</v>
      </c>
      <c r="Q28" s="60">
        <v>1</v>
      </c>
      <c r="R28" s="61">
        <v>1</v>
      </c>
      <c r="S28" s="60">
        <v>1</v>
      </c>
      <c r="T28" s="61">
        <v>1</v>
      </c>
      <c r="U28" s="60">
        <v>1</v>
      </c>
      <c r="V28" s="61">
        <v>1</v>
      </c>
      <c r="W28" s="60">
        <v>1</v>
      </c>
      <c r="X28" s="61">
        <v>1</v>
      </c>
      <c r="Y28" s="60">
        <v>1</v>
      </c>
      <c r="Z28" s="61">
        <v>1</v>
      </c>
      <c r="AA28" s="60">
        <v>3</v>
      </c>
      <c r="AB28" s="61">
        <v>3</v>
      </c>
      <c r="AC28" s="60">
        <v>0</v>
      </c>
      <c r="AD28" s="61">
        <v>0</v>
      </c>
      <c r="AE28" s="60">
        <v>1</v>
      </c>
      <c r="AF28" s="62">
        <v>1</v>
      </c>
      <c r="AG28" s="63">
        <v>0</v>
      </c>
      <c r="AH28" s="62">
        <v>0</v>
      </c>
      <c r="AI28" s="60">
        <v>0</v>
      </c>
      <c r="AJ28" s="61">
        <v>0</v>
      </c>
      <c r="AK28" s="63">
        <v>0</v>
      </c>
      <c r="AL28" s="64">
        <v>0</v>
      </c>
      <c r="AM28" s="60"/>
      <c r="AN28" s="61"/>
      <c r="AO28" s="63"/>
      <c r="AP28" s="64"/>
      <c r="AQ28" s="65"/>
      <c r="AR28" s="65"/>
      <c r="AS28" s="65">
        <f t="shared" si="1"/>
        <v>52</v>
      </c>
      <c r="AT28" s="65">
        <f t="shared" si="1"/>
        <v>56</v>
      </c>
    </row>
    <row r="29" spans="1:48" ht="15.75" customHeight="1" thickBot="1" x14ac:dyDescent="0.25">
      <c r="A29" s="76">
        <v>27</v>
      </c>
      <c r="B29" s="77" t="s">
        <v>82</v>
      </c>
      <c r="C29" s="78">
        <v>1</v>
      </c>
      <c r="D29" s="79">
        <v>1</v>
      </c>
      <c r="E29" s="78">
        <v>1</v>
      </c>
      <c r="F29" s="79">
        <v>1</v>
      </c>
      <c r="G29" s="78">
        <v>13</v>
      </c>
      <c r="H29" s="79">
        <v>13</v>
      </c>
      <c r="I29" s="78">
        <v>0</v>
      </c>
      <c r="J29" s="79">
        <v>0</v>
      </c>
      <c r="K29" s="78">
        <v>1</v>
      </c>
      <c r="L29" s="79">
        <v>1</v>
      </c>
      <c r="M29" s="78">
        <v>3</v>
      </c>
      <c r="N29" s="79">
        <v>5</v>
      </c>
      <c r="O29" s="78">
        <v>8</v>
      </c>
      <c r="P29" s="79">
        <v>8</v>
      </c>
      <c r="Q29" s="78">
        <v>0</v>
      </c>
      <c r="R29" s="79">
        <v>0</v>
      </c>
      <c r="S29" s="78">
        <v>0</v>
      </c>
      <c r="T29" s="79">
        <v>0</v>
      </c>
      <c r="U29" s="78">
        <v>0</v>
      </c>
      <c r="V29" s="79">
        <v>0</v>
      </c>
      <c r="W29" s="78">
        <v>3</v>
      </c>
      <c r="X29" s="79">
        <v>8</v>
      </c>
      <c r="Y29" s="78">
        <v>6</v>
      </c>
      <c r="Z29" s="79">
        <v>6</v>
      </c>
      <c r="AA29" s="78">
        <v>1</v>
      </c>
      <c r="AB29" s="79">
        <v>1</v>
      </c>
      <c r="AC29" s="78">
        <v>1</v>
      </c>
      <c r="AD29" s="79">
        <v>1</v>
      </c>
      <c r="AE29" s="78">
        <v>0</v>
      </c>
      <c r="AF29" s="80">
        <v>0</v>
      </c>
      <c r="AG29" s="81">
        <v>0</v>
      </c>
      <c r="AH29" s="80">
        <v>0</v>
      </c>
      <c r="AI29" s="82">
        <v>0</v>
      </c>
      <c r="AJ29" s="83">
        <v>0</v>
      </c>
      <c r="AK29" s="81">
        <v>0</v>
      </c>
      <c r="AL29" s="25">
        <v>0</v>
      </c>
      <c r="AM29" s="82">
        <v>2</v>
      </c>
      <c r="AN29" s="83">
        <v>2</v>
      </c>
      <c r="AO29" s="81">
        <v>2</v>
      </c>
      <c r="AP29" s="25">
        <v>2</v>
      </c>
      <c r="AQ29" s="84"/>
      <c r="AR29" s="84"/>
      <c r="AS29" s="84">
        <f t="shared" si="1"/>
        <v>42</v>
      </c>
      <c r="AT29" s="84">
        <f t="shared" si="1"/>
        <v>49</v>
      </c>
    </row>
    <row r="30" spans="1:48" ht="15.75" customHeight="1" thickBot="1" x14ac:dyDescent="0.3">
      <c r="A30" s="106" t="s">
        <v>63</v>
      </c>
      <c r="B30" s="107"/>
      <c r="C30" s="85">
        <f t="shared" ref="C30:AL30" si="2">SUM(C3:C29)</f>
        <v>92</v>
      </c>
      <c r="D30" s="86">
        <f t="shared" si="2"/>
        <v>268</v>
      </c>
      <c r="E30" s="87">
        <f t="shared" si="2"/>
        <v>327</v>
      </c>
      <c r="F30" s="88">
        <f t="shared" si="2"/>
        <v>389</v>
      </c>
      <c r="G30" s="85">
        <f t="shared" si="2"/>
        <v>393</v>
      </c>
      <c r="H30" s="86">
        <f t="shared" si="2"/>
        <v>408</v>
      </c>
      <c r="I30" s="87">
        <f t="shared" si="2"/>
        <v>148</v>
      </c>
      <c r="J30" s="88">
        <f t="shared" si="2"/>
        <v>191</v>
      </c>
      <c r="K30" s="85">
        <f t="shared" si="2"/>
        <v>126</v>
      </c>
      <c r="L30" s="86">
        <f t="shared" si="2"/>
        <v>134</v>
      </c>
      <c r="M30" s="87">
        <f t="shared" si="2"/>
        <v>99</v>
      </c>
      <c r="N30" s="88">
        <f t="shared" si="2"/>
        <v>101</v>
      </c>
      <c r="O30" s="85">
        <f t="shared" si="2"/>
        <v>228</v>
      </c>
      <c r="P30" s="86">
        <f t="shared" si="2"/>
        <v>251</v>
      </c>
      <c r="Q30" s="87">
        <f t="shared" si="2"/>
        <v>200</v>
      </c>
      <c r="R30" s="88">
        <f t="shared" si="2"/>
        <v>234</v>
      </c>
      <c r="S30" s="85">
        <f t="shared" si="2"/>
        <v>121</v>
      </c>
      <c r="T30" s="86">
        <f t="shared" si="2"/>
        <v>144</v>
      </c>
      <c r="U30" s="87">
        <f t="shared" si="2"/>
        <v>263</v>
      </c>
      <c r="V30" s="88">
        <f t="shared" si="2"/>
        <v>392</v>
      </c>
      <c r="W30" s="85">
        <f t="shared" si="2"/>
        <v>154</v>
      </c>
      <c r="X30" s="86">
        <f t="shared" si="2"/>
        <v>167</v>
      </c>
      <c r="Y30" s="87">
        <f t="shared" si="2"/>
        <v>75</v>
      </c>
      <c r="Z30" s="88">
        <f t="shared" si="2"/>
        <v>97</v>
      </c>
      <c r="AA30" s="85">
        <f t="shared" si="2"/>
        <v>178</v>
      </c>
      <c r="AB30" s="86">
        <f t="shared" si="2"/>
        <v>206</v>
      </c>
      <c r="AC30" s="87">
        <f t="shared" si="2"/>
        <v>130</v>
      </c>
      <c r="AD30" s="88">
        <f t="shared" si="2"/>
        <v>152</v>
      </c>
      <c r="AE30" s="85">
        <f t="shared" si="2"/>
        <v>168</v>
      </c>
      <c r="AF30" s="89">
        <f t="shared" si="2"/>
        <v>204</v>
      </c>
      <c r="AG30" s="90">
        <f t="shared" si="2"/>
        <v>70</v>
      </c>
      <c r="AH30" s="88">
        <f t="shared" si="2"/>
        <v>91</v>
      </c>
      <c r="AI30" s="85">
        <f t="shared" si="2"/>
        <v>29</v>
      </c>
      <c r="AJ30" s="86">
        <f t="shared" si="2"/>
        <v>33</v>
      </c>
      <c r="AK30" s="90">
        <f t="shared" si="2"/>
        <v>39</v>
      </c>
      <c r="AL30" s="91">
        <f t="shared" si="2"/>
        <v>39</v>
      </c>
      <c r="AM30" s="85">
        <f t="shared" ref="AM30:AR30" si="3">SUM(AM3:AM29)</f>
        <v>61</v>
      </c>
      <c r="AN30" s="86">
        <f t="shared" si="3"/>
        <v>61</v>
      </c>
      <c r="AO30" s="90">
        <f t="shared" si="3"/>
        <v>104</v>
      </c>
      <c r="AP30" s="91">
        <f t="shared" si="3"/>
        <v>128</v>
      </c>
      <c r="AQ30" s="92">
        <f t="shared" si="3"/>
        <v>51</v>
      </c>
      <c r="AR30" s="92">
        <f t="shared" si="3"/>
        <v>62</v>
      </c>
      <c r="AS30" s="93">
        <f t="shared" si="1"/>
        <v>3056</v>
      </c>
      <c r="AT30" s="94">
        <f>D30+F30+H30+J30+L30+N30+P30+R30+T30+V30+X30+Z30+AB30+AD30+AF30+AH30+AJ30+AL30+AN30+AP30+AR30</f>
        <v>3752</v>
      </c>
    </row>
    <row r="31" spans="1:48" ht="15.75" customHeight="1" x14ac:dyDescent="0.2">
      <c r="A31" s="95" t="s">
        <v>83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7"/>
    </row>
    <row r="32" spans="1:48" ht="15.75" customHeight="1" x14ac:dyDescent="0.2">
      <c r="A32" s="98" t="s">
        <v>84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100"/>
    </row>
    <row r="33" spans="1:52" ht="15.75" customHeight="1" x14ac:dyDescent="0.25"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52" ht="15.75" customHeight="1" x14ac:dyDescent="0.25">
      <c r="A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52" ht="15.75" customHeight="1" x14ac:dyDescent="0.25">
      <c r="B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08"/>
      <c r="AX35" s="109"/>
      <c r="AY35" s="109"/>
      <c r="AZ35" s="109"/>
    </row>
    <row r="36" spans="1:52" ht="15.75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08"/>
      <c r="AX36" s="109"/>
      <c r="AY36" s="109"/>
      <c r="AZ36" s="109"/>
    </row>
    <row r="37" spans="1:52" ht="15.75" customHeight="1" x14ac:dyDescent="0.25"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52" ht="15.75" customHeight="1" x14ac:dyDescent="0.25"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52" ht="15.7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5.7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5.7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5.7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5.7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5.7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5.7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2:44" ht="15.75" customHeight="1" x14ac:dyDescent="0.25">
      <c r="B49" s="1"/>
      <c r="C49" s="1"/>
      <c r="D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2:44" ht="15.75" customHeight="1" x14ac:dyDescent="0.25">
      <c r="B50" s="1"/>
      <c r="C50" s="1"/>
      <c r="D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2:44" ht="15.75" customHeight="1" x14ac:dyDescent="0.25">
      <c r="B51" s="1"/>
      <c r="C51" s="1"/>
      <c r="D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2:44" ht="15.75" customHeight="1" x14ac:dyDescent="0.25">
      <c r="B52" s="1"/>
      <c r="C52" s="1"/>
      <c r="D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2:44" ht="15.75" customHeight="1" x14ac:dyDescent="0.25">
      <c r="B53" s="1"/>
      <c r="C53" s="1"/>
      <c r="D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2:44" ht="15.75" customHeight="1" x14ac:dyDescent="0.25">
      <c r="B54" s="1"/>
      <c r="C54" s="1"/>
      <c r="D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2:44" ht="15.75" customHeight="1" x14ac:dyDescent="0.25"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2:44" ht="15.75" customHeight="1" x14ac:dyDescent="0.25"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2:44" ht="15.75" customHeight="1" x14ac:dyDescent="0.25"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2:44" ht="15.75" customHeight="1" x14ac:dyDescent="0.25"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2:44" ht="15.75" customHeight="1" x14ac:dyDescent="0.25"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2:44" ht="15.75" customHeight="1" x14ac:dyDescent="0.25"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2:44" ht="15.75" customHeight="1" x14ac:dyDescent="0.25"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2:44" ht="15.75" customHeight="1" x14ac:dyDescent="0.25"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2:44" ht="15.75" customHeight="1" x14ac:dyDescent="0.25"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2:44" ht="15.75" customHeight="1" x14ac:dyDescent="0.25"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2:44" ht="15.75" customHeight="1" x14ac:dyDescent="0.25"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2:44" ht="15.75" customHeight="1" x14ac:dyDescent="0.25"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2:44" ht="15.75" customHeight="1" x14ac:dyDescent="0.25"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2:44" ht="15.75" customHeight="1" x14ac:dyDescent="0.25"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2:44" ht="15.75" customHeight="1" x14ac:dyDescent="0.25"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2:44" ht="15.75" customHeight="1" x14ac:dyDescent="0.25">
      <c r="B70" s="1"/>
      <c r="C70" s="1"/>
      <c r="D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2:44" ht="15.75" customHeight="1" x14ac:dyDescent="0.25">
      <c r="B71" s="1"/>
      <c r="C71" s="1"/>
      <c r="D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2:44" ht="15.75" customHeight="1" x14ac:dyDescent="0.25">
      <c r="B72" s="1"/>
      <c r="C72" s="1"/>
      <c r="D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2:44" ht="15.75" customHeight="1" x14ac:dyDescent="0.25">
      <c r="B73" s="1"/>
      <c r="C73" s="1"/>
      <c r="D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2:44" ht="15.75" customHeight="1" x14ac:dyDescent="0.25">
      <c r="B74" s="1"/>
      <c r="C74" s="1"/>
      <c r="D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2:44" ht="15.75" customHeight="1" x14ac:dyDescent="0.25">
      <c r="B75" s="1"/>
      <c r="C75" s="1"/>
      <c r="D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2:44" ht="15.75" customHeight="1" x14ac:dyDescent="0.25">
      <c r="B76" s="1"/>
      <c r="C76" s="1"/>
      <c r="D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2:44" ht="15.75" customHeight="1" x14ac:dyDescent="0.25">
      <c r="B77" s="1"/>
      <c r="C77" s="1"/>
      <c r="D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2:44" ht="15.75" customHeight="1" x14ac:dyDescent="0.25">
      <c r="B78" s="1"/>
      <c r="C78" s="1"/>
      <c r="D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2:44" ht="15.75" customHeight="1" x14ac:dyDescent="0.25">
      <c r="B79" s="1"/>
      <c r="C79" s="1"/>
      <c r="D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2:44" ht="15.75" customHeight="1" x14ac:dyDescent="0.25">
      <c r="B80" s="1"/>
      <c r="C80" s="1"/>
      <c r="D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2:44" ht="15.75" customHeight="1" x14ac:dyDescent="0.25">
      <c r="B81" s="1"/>
      <c r="C81" s="1"/>
      <c r="D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2:44" ht="15.75" customHeight="1" x14ac:dyDescent="0.25">
      <c r="B82" s="1"/>
      <c r="C82" s="1"/>
      <c r="D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2:44" ht="15.75" customHeight="1" x14ac:dyDescent="0.25">
      <c r="B83" s="1"/>
      <c r="C83" s="1"/>
      <c r="D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2:44" ht="15.75" customHeight="1" x14ac:dyDescent="0.25">
      <c r="B84" s="1"/>
      <c r="C84" s="1"/>
      <c r="D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2:44" ht="15.75" customHeight="1" x14ac:dyDescent="0.25">
      <c r="B85" s="1"/>
      <c r="C85" s="1"/>
      <c r="D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2:44" ht="15.75" customHeight="1" x14ac:dyDescent="0.25">
      <c r="B86" s="1"/>
      <c r="C86" s="1"/>
      <c r="D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2:44" ht="15.75" customHeight="1" x14ac:dyDescent="0.25">
      <c r="B87" s="1"/>
      <c r="C87" s="1"/>
      <c r="D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2:44" ht="15.75" customHeight="1" x14ac:dyDescent="0.25">
      <c r="B88" s="1"/>
      <c r="C88" s="1"/>
      <c r="D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2:44" ht="15.75" customHeight="1" x14ac:dyDescent="0.25">
      <c r="B89" s="1"/>
      <c r="C89" s="1"/>
      <c r="D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2:44" ht="15.75" customHeight="1" x14ac:dyDescent="0.25">
      <c r="B90" s="1"/>
      <c r="C90" s="1"/>
      <c r="D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2:44" ht="15.75" customHeight="1" x14ac:dyDescent="0.25">
      <c r="B91" s="1"/>
      <c r="C91" s="1"/>
      <c r="D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2:44" ht="15.75" customHeight="1" x14ac:dyDescent="0.25">
      <c r="B92" s="1"/>
      <c r="C92" s="1"/>
      <c r="D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2:44" ht="15.75" customHeight="1" x14ac:dyDescent="0.25">
      <c r="B93" s="1"/>
      <c r="C93" s="1"/>
      <c r="D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2:44" ht="15.75" customHeight="1" x14ac:dyDescent="0.25">
      <c r="B94" s="1"/>
      <c r="C94" s="1"/>
      <c r="D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2:44" ht="15.75" customHeight="1" x14ac:dyDescent="0.25">
      <c r="B95" s="1"/>
      <c r="C95" s="1"/>
      <c r="D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2:44" ht="15.75" customHeight="1" x14ac:dyDescent="0.25">
      <c r="B96" s="1"/>
      <c r="C96" s="1"/>
      <c r="D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35:44" ht="15.75" customHeight="1" x14ac:dyDescent="0.25"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35:44" ht="15.75" customHeight="1" x14ac:dyDescent="0.25"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35:44" ht="15.75" customHeight="1" x14ac:dyDescent="0.25"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35:44" ht="15.75" customHeight="1" x14ac:dyDescent="0.25"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35:44" ht="15.75" customHeight="1" x14ac:dyDescent="0.25"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35:44" ht="15.75" customHeight="1" x14ac:dyDescent="0.25"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35:44" ht="15.75" customHeight="1" x14ac:dyDescent="0.25"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35:44" ht="15.75" customHeight="1" x14ac:dyDescent="0.25"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35:44" ht="15.75" customHeight="1" x14ac:dyDescent="0.25"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35:44" ht="15.75" customHeight="1" x14ac:dyDescent="0.25"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35:44" ht="15.75" customHeight="1" x14ac:dyDescent="0.25"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35:44" ht="15.75" customHeight="1" x14ac:dyDescent="0.25"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35:44" ht="15.75" customHeight="1" x14ac:dyDescent="0.25"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35:44" ht="15.75" customHeight="1" x14ac:dyDescent="0.25"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35:44" ht="15.75" customHeight="1" x14ac:dyDescent="0.25"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35:44" ht="15.75" customHeight="1" x14ac:dyDescent="0.25"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35:44" ht="15.75" customHeight="1" x14ac:dyDescent="0.25"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35:44" ht="15.75" customHeight="1" x14ac:dyDescent="0.25"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35:44" ht="15.75" customHeight="1" x14ac:dyDescent="0.25"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35:44" ht="15.75" customHeight="1" x14ac:dyDescent="0.25"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35:44" ht="15.75" customHeight="1" x14ac:dyDescent="0.25"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35:44" ht="15.75" customHeight="1" x14ac:dyDescent="0.25"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35:44" ht="15.75" customHeight="1" x14ac:dyDescent="0.25"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35:44" ht="15.75" customHeight="1" x14ac:dyDescent="0.25"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35:44" ht="15.75" customHeight="1" x14ac:dyDescent="0.25"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35:44" ht="15.75" customHeight="1" x14ac:dyDescent="0.25"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35:44" ht="15.75" customHeight="1" x14ac:dyDescent="0.25"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35:44" ht="15.75" customHeight="1" x14ac:dyDescent="0.25"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35:44" ht="15.75" customHeight="1" x14ac:dyDescent="0.25"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35:44" ht="15.75" customHeight="1" x14ac:dyDescent="0.25"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35:44" ht="15.75" customHeight="1" x14ac:dyDescent="0.25"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35:44" ht="15.75" customHeight="1" x14ac:dyDescent="0.25"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35:44" ht="15.75" customHeight="1" x14ac:dyDescent="0.25"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35:44" ht="15.75" customHeight="1" x14ac:dyDescent="0.25"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35:44" ht="15.75" customHeight="1" x14ac:dyDescent="0.25"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35:44" ht="15.75" customHeight="1" x14ac:dyDescent="0.25"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35:44" ht="15.75" customHeight="1" x14ac:dyDescent="0.25"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35:44" ht="15.75" customHeight="1" x14ac:dyDescent="0.25"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35:44" ht="15.75" customHeight="1" x14ac:dyDescent="0.25"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35:44" ht="15.75" customHeight="1" x14ac:dyDescent="0.25"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35:44" ht="15.75" customHeight="1" x14ac:dyDescent="0.25"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35:44" ht="15.75" customHeight="1" x14ac:dyDescent="0.25"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35:44" ht="15.75" customHeight="1" x14ac:dyDescent="0.25"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35:44" ht="15.75" customHeight="1" x14ac:dyDescent="0.25"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35:44" ht="15.75" customHeight="1" x14ac:dyDescent="0.25"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35:44" ht="15.75" customHeight="1" x14ac:dyDescent="0.25"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35:44" ht="15.75" customHeight="1" x14ac:dyDescent="0.25"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35:44" ht="15.75" customHeight="1" x14ac:dyDescent="0.25"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35:44" ht="15.75" customHeight="1" x14ac:dyDescent="0.25"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35:44" ht="15.75" customHeight="1" x14ac:dyDescent="0.25"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35:44" ht="15.75" customHeight="1" x14ac:dyDescent="0.25"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35:44" ht="15.75" customHeight="1" x14ac:dyDescent="0.25"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35:44" ht="15.75" customHeight="1" x14ac:dyDescent="0.25"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35:44" ht="15.75" customHeight="1" x14ac:dyDescent="0.25"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35:44" ht="15.75" customHeight="1" x14ac:dyDescent="0.25"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35:44" ht="15.75" customHeight="1" x14ac:dyDescent="0.25"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35:44" ht="15.75" customHeight="1" x14ac:dyDescent="0.25"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35:44" ht="15.75" customHeight="1" x14ac:dyDescent="0.25"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35:44" ht="15.75" customHeight="1" x14ac:dyDescent="0.25"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35:44" ht="15.75" customHeight="1" x14ac:dyDescent="0.25"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35:44" ht="15.75" customHeight="1" x14ac:dyDescent="0.25"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35:44" ht="15.75" customHeight="1" x14ac:dyDescent="0.25"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35:44" ht="15.75" customHeight="1" x14ac:dyDescent="0.25"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35:44" ht="15.75" customHeight="1" x14ac:dyDescent="0.25"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35:44" ht="15.75" customHeight="1" x14ac:dyDescent="0.25"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35:44" ht="15.75" customHeight="1" x14ac:dyDescent="0.25"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35:44" ht="15.75" customHeight="1" x14ac:dyDescent="0.25"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35:44" ht="15.75" customHeight="1" x14ac:dyDescent="0.25"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35:44" ht="15.75" customHeight="1" x14ac:dyDescent="0.25"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35:44" ht="15.75" customHeight="1" x14ac:dyDescent="0.25"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35:44" ht="15.75" customHeight="1" x14ac:dyDescent="0.25"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35:44" ht="15.75" customHeight="1" x14ac:dyDescent="0.25"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35:44" ht="15.75" customHeight="1" x14ac:dyDescent="0.25"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35:44" ht="15.75" customHeight="1" x14ac:dyDescent="0.25"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35:44" ht="15.75" customHeight="1" x14ac:dyDescent="0.25"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35:44" ht="15.75" customHeight="1" x14ac:dyDescent="0.25"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35:44" ht="15.75" customHeight="1" x14ac:dyDescent="0.25"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35:44" ht="15.75" customHeight="1" x14ac:dyDescent="0.25"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35:44" ht="15.75" customHeight="1" x14ac:dyDescent="0.25"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35:44" ht="15.75" customHeight="1" x14ac:dyDescent="0.25"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35:44" ht="15.75" customHeight="1" x14ac:dyDescent="0.25"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35:44" ht="15.75" customHeight="1" x14ac:dyDescent="0.25"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35:44" ht="15.75" customHeight="1" x14ac:dyDescent="0.25"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35:44" ht="15.75" customHeight="1" x14ac:dyDescent="0.25"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35:44" ht="15.75" customHeight="1" x14ac:dyDescent="0.25"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35:44" ht="15.75" customHeight="1" x14ac:dyDescent="0.25"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35:44" ht="15.75" customHeight="1" x14ac:dyDescent="0.25"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35:44" ht="15.75" customHeight="1" x14ac:dyDescent="0.25"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35:44" ht="15.75" customHeight="1" x14ac:dyDescent="0.25"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35:44" ht="15.75" customHeight="1" x14ac:dyDescent="0.25"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35:44" ht="15.75" customHeight="1" x14ac:dyDescent="0.25"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35:44" ht="15.75" customHeight="1" x14ac:dyDescent="0.25"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35:44" ht="15.75" customHeight="1" x14ac:dyDescent="0.25"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35:44" ht="15.75" customHeight="1" x14ac:dyDescent="0.25"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35:44" ht="15.75" customHeight="1" x14ac:dyDescent="0.25"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35:44" ht="15.75" customHeight="1" x14ac:dyDescent="0.25"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35:44" ht="15.75" customHeight="1" x14ac:dyDescent="0.25"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35:44" ht="15.75" customHeight="1" x14ac:dyDescent="0.25"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35:44" ht="15.75" customHeight="1" x14ac:dyDescent="0.25"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35:44" ht="15.75" customHeight="1" x14ac:dyDescent="0.25"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35:44" ht="15.75" customHeight="1" x14ac:dyDescent="0.25"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35:44" ht="15.75" customHeight="1" x14ac:dyDescent="0.25"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35:44" ht="15.75" customHeight="1" x14ac:dyDescent="0.25"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35:44" ht="15.75" customHeight="1" x14ac:dyDescent="0.25"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35:44" ht="15.75" customHeight="1" x14ac:dyDescent="0.25"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35:44" ht="15.75" customHeight="1" x14ac:dyDescent="0.25"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35:44" ht="15.75" customHeight="1" x14ac:dyDescent="0.25"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35:44" ht="15.75" customHeight="1" x14ac:dyDescent="0.25"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35:44" ht="15.75" customHeight="1" x14ac:dyDescent="0.25"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35:44" ht="15.75" customHeight="1" x14ac:dyDescent="0.25"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35:44" ht="15.75" customHeight="1" x14ac:dyDescent="0.25"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35:44" ht="15.75" customHeight="1" x14ac:dyDescent="0.25"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35:44" ht="15.75" customHeight="1" x14ac:dyDescent="0.25"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35:44" ht="15.75" customHeight="1" x14ac:dyDescent="0.25"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35:44" ht="15.75" customHeight="1" x14ac:dyDescent="0.25"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35:44" ht="15.75" customHeight="1" x14ac:dyDescent="0.25"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35:44" ht="15.75" customHeight="1" x14ac:dyDescent="0.25"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35:44" ht="15.75" customHeight="1" x14ac:dyDescent="0.25"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35:44" ht="15.75" customHeight="1" x14ac:dyDescent="0.25"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35:44" ht="15.75" customHeight="1" x14ac:dyDescent="0.25"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35:44" ht="15.75" customHeight="1" x14ac:dyDescent="0.25"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35:44" ht="15.75" customHeight="1" x14ac:dyDescent="0.25"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35:44" ht="15.75" customHeight="1" x14ac:dyDescent="0.25"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35:44" ht="15.75" customHeight="1" x14ac:dyDescent="0.25"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35:44" ht="15.75" customHeight="1" x14ac:dyDescent="0.25"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35:44" ht="15.75" customHeight="1" x14ac:dyDescent="0.25"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35:44" ht="15.75" customHeight="1" x14ac:dyDescent="0.25"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35:44" ht="15.75" customHeight="1" x14ac:dyDescent="0.25"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35:44" ht="15.75" customHeight="1" x14ac:dyDescent="0.25"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35:44" ht="15.75" customHeight="1" x14ac:dyDescent="0.25"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35:44" ht="15.75" customHeight="1" x14ac:dyDescent="0.25"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35:44" ht="15.75" customHeight="1" x14ac:dyDescent="0.25"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35:44" ht="15.75" customHeight="1" x14ac:dyDescent="0.25"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35:44" ht="15.75" customHeight="1" x14ac:dyDescent="0.25"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35:44" ht="15.75" customHeight="1" x14ac:dyDescent="0.25"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35:44" ht="15.75" customHeight="1" x14ac:dyDescent="0.25"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35:44" ht="15.75" customHeight="1" x14ac:dyDescent="0.25"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35:44" ht="15.75" customHeight="1" x14ac:dyDescent="0.25"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35:44" ht="15.75" customHeight="1" x14ac:dyDescent="0.25"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35:44" ht="15.75" customHeight="1" x14ac:dyDescent="0.25"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35:44" ht="15.75" customHeight="1" x14ac:dyDescent="0.25"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35:44" ht="15.75" customHeight="1" x14ac:dyDescent="0.25"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35:44" ht="15.75" customHeight="1" x14ac:dyDescent="0.25"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35:44" ht="15.75" customHeight="1" x14ac:dyDescent="0.25"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35:44" ht="15.75" customHeight="1" x14ac:dyDescent="0.25"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35:44" ht="15.75" customHeight="1" x14ac:dyDescent="0.25"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35:44" ht="15.75" customHeight="1" x14ac:dyDescent="0.25"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35:44" ht="15.75" customHeight="1" x14ac:dyDescent="0.25"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35:44" ht="15.75" customHeight="1" x14ac:dyDescent="0.25"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35:44" ht="15.75" customHeight="1" x14ac:dyDescent="0.25"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35:44" ht="15.75" customHeight="1" x14ac:dyDescent="0.25"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35:44" ht="15.75" customHeight="1" x14ac:dyDescent="0.25"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35:44" ht="15.75" customHeight="1" x14ac:dyDescent="0.25"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35:44" ht="15.75" customHeight="1" x14ac:dyDescent="0.25"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35:44" ht="15.75" customHeight="1" x14ac:dyDescent="0.25"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35:44" ht="15.75" customHeight="1" x14ac:dyDescent="0.25"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35:44" ht="15.75" customHeight="1" x14ac:dyDescent="0.25"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35:44" ht="15.75" customHeight="1" x14ac:dyDescent="0.25"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35:44" ht="15.75" customHeight="1" x14ac:dyDescent="0.25"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35:44" ht="15.75" customHeight="1" x14ac:dyDescent="0.25"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35:44" ht="15.75" customHeight="1" x14ac:dyDescent="0.25"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35:44" ht="15.75" customHeight="1" x14ac:dyDescent="0.25"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35:44" ht="15.75" customHeight="1" x14ac:dyDescent="0.25"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35:44" ht="15.75" customHeight="1" x14ac:dyDescent="0.25"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35:44" ht="15.75" customHeight="1" x14ac:dyDescent="0.25"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35:44" ht="15.75" customHeight="1" x14ac:dyDescent="0.25"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35:44" ht="15.75" customHeight="1" x14ac:dyDescent="0.25"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35:44" ht="15.75" customHeight="1" x14ac:dyDescent="0.25"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35:44" ht="15.75" customHeight="1" x14ac:dyDescent="0.25"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35:44" ht="15.75" customHeight="1" x14ac:dyDescent="0.25"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35:44" ht="15.75" customHeight="1" x14ac:dyDescent="0.25"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35:44" ht="15.75" customHeight="1" x14ac:dyDescent="0.25"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35:44" ht="15.75" customHeight="1" x14ac:dyDescent="0.25"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35:44" ht="15.75" customHeight="1" x14ac:dyDescent="0.25"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35:44" ht="15.75" customHeight="1" x14ac:dyDescent="0.25"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35:44" ht="15.75" customHeight="1" x14ac:dyDescent="0.25"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35:44" ht="15.75" customHeight="1" x14ac:dyDescent="0.25"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35:44" ht="15.75" customHeight="1" x14ac:dyDescent="0.25"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35:44" ht="15.75" customHeight="1" x14ac:dyDescent="0.25"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35:44" ht="15.75" customHeight="1" x14ac:dyDescent="0.25"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35:44" ht="15.75" customHeight="1" x14ac:dyDescent="0.25"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35:44" ht="15.75" customHeight="1" x14ac:dyDescent="0.25"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35:44" ht="15.75" customHeight="1" x14ac:dyDescent="0.25"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35:44" ht="15.75" customHeight="1" x14ac:dyDescent="0.25"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35:44" ht="15.75" customHeight="1" x14ac:dyDescent="0.25"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35:44" ht="15.75" customHeight="1" x14ac:dyDescent="0.25"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35:44" ht="15.75" customHeight="1" x14ac:dyDescent="0.25"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35:44" ht="15.75" customHeight="1" x14ac:dyDescent="0.25"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35:44" ht="15.75" customHeight="1" x14ac:dyDescent="0.25"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35:44" ht="15.75" customHeight="1" x14ac:dyDescent="0.25"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35:44" ht="15.75" customHeight="1" x14ac:dyDescent="0.25"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35:44" ht="15.75" customHeight="1" x14ac:dyDescent="0.25"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35:44" ht="15.75" customHeight="1" x14ac:dyDescent="0.25"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35:44" ht="15.75" customHeight="1" x14ac:dyDescent="0.25"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35:44" ht="15.75" customHeight="1" x14ac:dyDescent="0.25"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35:44" ht="15.75" customHeight="1" x14ac:dyDescent="0.25"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35:44" ht="15.75" customHeight="1" x14ac:dyDescent="0.25"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35:44" ht="15.75" customHeight="1" x14ac:dyDescent="0.25"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35:44" ht="15.75" customHeight="1" x14ac:dyDescent="0.25"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35:44" ht="15.75" customHeight="1" x14ac:dyDescent="0.25"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35:44" ht="15.75" customHeight="1" x14ac:dyDescent="0.25"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35:44" ht="15.75" customHeight="1" x14ac:dyDescent="0.25"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35:44" ht="15.75" customHeight="1" x14ac:dyDescent="0.25"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spans="35:44" ht="15.75" customHeight="1" x14ac:dyDescent="0.25"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spans="35:44" ht="15.75" customHeight="1" x14ac:dyDescent="0.25"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35:44" ht="15.75" customHeight="1" x14ac:dyDescent="0.25"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35:44" ht="15.75" customHeight="1" x14ac:dyDescent="0.25"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35:44" ht="15.75" customHeight="1" x14ac:dyDescent="0.25"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35:44" ht="15.75" customHeight="1" x14ac:dyDescent="0.25"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35:44" ht="15.75" customHeight="1" x14ac:dyDescent="0.25"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35:44" ht="15.75" customHeight="1" x14ac:dyDescent="0.25"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35:44" ht="15.75" customHeight="1" x14ac:dyDescent="0.25"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35:44" ht="15.75" customHeight="1" x14ac:dyDescent="0.25"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35:44" ht="15.75" customHeight="1" x14ac:dyDescent="0.25"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35:44" ht="15.75" customHeight="1" x14ac:dyDescent="0.25"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35:44" ht="15.75" customHeight="1" x14ac:dyDescent="0.25"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35:44" ht="15.75" customHeight="1" x14ac:dyDescent="0.25"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35:44" ht="15.75" customHeight="1" x14ac:dyDescent="0.25"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35:44" ht="15.75" customHeight="1" x14ac:dyDescent="0.25"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35:44" ht="15.75" customHeight="1" x14ac:dyDescent="0.25"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spans="35:44" ht="15.75" customHeight="1" x14ac:dyDescent="0.25"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spans="35:44" ht="15.75" customHeight="1" x14ac:dyDescent="0.25">
      <c r="AI318" s="1"/>
      <c r="AJ318" s="1"/>
      <c r="AK318" s="1"/>
      <c r="AL318" s="1"/>
      <c r="AM318" s="1"/>
      <c r="AN318" s="1"/>
      <c r="AO318" s="1"/>
      <c r="AP318" s="1"/>
      <c r="AQ318" s="1"/>
      <c r="AR318" s="1"/>
    </row>
    <row r="319" spans="35:44" ht="15.75" customHeight="1" x14ac:dyDescent="0.25">
      <c r="AI319" s="1"/>
      <c r="AJ319" s="1"/>
      <c r="AK319" s="1"/>
      <c r="AL319" s="1"/>
      <c r="AM319" s="1"/>
      <c r="AN319" s="1"/>
      <c r="AO319" s="1"/>
      <c r="AP319" s="1"/>
      <c r="AQ319" s="1"/>
      <c r="AR319" s="1"/>
    </row>
    <row r="320" spans="35:44" ht="15.75" customHeight="1" x14ac:dyDescent="0.25"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spans="35:44" ht="15.75" customHeight="1" x14ac:dyDescent="0.25"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spans="35:44" ht="15.75" customHeight="1" x14ac:dyDescent="0.25"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spans="35:44" ht="15.75" customHeight="1" x14ac:dyDescent="0.25"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spans="35:44" ht="15.75" customHeight="1" x14ac:dyDescent="0.25"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spans="35:44" ht="15.75" customHeight="1" x14ac:dyDescent="0.25"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spans="35:44" ht="15.75" customHeight="1" x14ac:dyDescent="0.25">
      <c r="AI326" s="1"/>
      <c r="AJ326" s="1"/>
      <c r="AK326" s="1"/>
      <c r="AL326" s="1"/>
      <c r="AM326" s="1"/>
      <c r="AN326" s="1"/>
      <c r="AO326" s="1"/>
      <c r="AP326" s="1"/>
      <c r="AQ326" s="1"/>
      <c r="AR326" s="1"/>
    </row>
    <row r="327" spans="35:44" ht="15.75" customHeight="1" x14ac:dyDescent="0.25"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spans="35:44" ht="15.75" customHeight="1" x14ac:dyDescent="0.25"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spans="35:44" ht="15.75" customHeight="1" x14ac:dyDescent="0.25"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spans="35:44" ht="15.75" customHeight="1" x14ac:dyDescent="0.25"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spans="35:44" ht="15.75" customHeight="1" x14ac:dyDescent="0.25"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spans="35:44" ht="15.75" customHeight="1" x14ac:dyDescent="0.25"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spans="35:44" ht="15.75" customHeight="1" x14ac:dyDescent="0.25"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spans="35:44" ht="15.75" customHeight="1" x14ac:dyDescent="0.25"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  <row r="335" spans="35:44" ht="15.75" customHeight="1" x14ac:dyDescent="0.25">
      <c r="AI335" s="1"/>
      <c r="AJ335" s="1"/>
      <c r="AK335" s="1"/>
      <c r="AL335" s="1"/>
      <c r="AM335" s="1"/>
      <c r="AN335" s="1"/>
      <c r="AO335" s="1"/>
      <c r="AP335" s="1"/>
      <c r="AQ335" s="1"/>
      <c r="AR335" s="1"/>
    </row>
    <row r="336" spans="35:44" ht="15.75" customHeight="1" x14ac:dyDescent="0.25">
      <c r="AI336" s="1"/>
      <c r="AJ336" s="1"/>
      <c r="AK336" s="1"/>
      <c r="AL336" s="1"/>
      <c r="AM336" s="1"/>
      <c r="AN336" s="1"/>
      <c r="AO336" s="1"/>
      <c r="AP336" s="1"/>
      <c r="AQ336" s="1"/>
      <c r="AR336" s="1"/>
    </row>
    <row r="337" spans="35:44" ht="15.75" customHeight="1" x14ac:dyDescent="0.25">
      <c r="AI337" s="1"/>
      <c r="AJ337" s="1"/>
      <c r="AK337" s="1"/>
      <c r="AL337" s="1"/>
      <c r="AM337" s="1"/>
      <c r="AN337" s="1"/>
      <c r="AO337" s="1"/>
      <c r="AP337" s="1"/>
      <c r="AQ337" s="1"/>
      <c r="AR337" s="1"/>
    </row>
    <row r="338" spans="35:44" ht="15.75" customHeight="1" x14ac:dyDescent="0.25">
      <c r="AI338" s="1"/>
      <c r="AJ338" s="1"/>
      <c r="AK338" s="1"/>
      <c r="AL338" s="1"/>
      <c r="AM338" s="1"/>
      <c r="AN338" s="1"/>
      <c r="AO338" s="1"/>
      <c r="AP338" s="1"/>
      <c r="AQ338" s="1"/>
      <c r="AR338" s="1"/>
    </row>
    <row r="339" spans="35:44" ht="15.75" customHeight="1" x14ac:dyDescent="0.25">
      <c r="AI339" s="1"/>
      <c r="AJ339" s="1"/>
      <c r="AK339" s="1"/>
      <c r="AL339" s="1"/>
      <c r="AM339" s="1"/>
      <c r="AN339" s="1"/>
      <c r="AO339" s="1"/>
      <c r="AP339" s="1"/>
      <c r="AQ339" s="1"/>
      <c r="AR339" s="1"/>
    </row>
    <row r="340" spans="35:44" ht="15.75" customHeight="1" x14ac:dyDescent="0.25">
      <c r="AI340" s="1"/>
      <c r="AJ340" s="1"/>
      <c r="AK340" s="1"/>
      <c r="AL340" s="1"/>
      <c r="AM340" s="1"/>
      <c r="AN340" s="1"/>
      <c r="AO340" s="1"/>
      <c r="AP340" s="1"/>
      <c r="AQ340" s="1"/>
      <c r="AR340" s="1"/>
    </row>
    <row r="341" spans="35:44" ht="15.75" customHeight="1" x14ac:dyDescent="0.25">
      <c r="AI341" s="1"/>
      <c r="AJ341" s="1"/>
      <c r="AK341" s="1"/>
      <c r="AL341" s="1"/>
      <c r="AM341" s="1"/>
      <c r="AN341" s="1"/>
      <c r="AO341" s="1"/>
      <c r="AP341" s="1"/>
      <c r="AQ341" s="1"/>
      <c r="AR341" s="1"/>
    </row>
    <row r="342" spans="35:44" ht="15.75" customHeight="1" x14ac:dyDescent="0.25">
      <c r="AI342" s="1"/>
      <c r="AJ342" s="1"/>
      <c r="AK342" s="1"/>
      <c r="AL342" s="1"/>
      <c r="AM342" s="1"/>
      <c r="AN342" s="1"/>
      <c r="AO342" s="1"/>
      <c r="AP342" s="1"/>
      <c r="AQ342" s="1"/>
      <c r="AR342" s="1"/>
    </row>
    <row r="343" spans="35:44" ht="15.75" customHeight="1" x14ac:dyDescent="0.25">
      <c r="AI343" s="1"/>
      <c r="AJ343" s="1"/>
      <c r="AK343" s="1"/>
      <c r="AL343" s="1"/>
      <c r="AM343" s="1"/>
      <c r="AN343" s="1"/>
      <c r="AO343" s="1"/>
      <c r="AP343" s="1"/>
      <c r="AQ343" s="1"/>
      <c r="AR343" s="1"/>
    </row>
    <row r="344" spans="35:44" ht="15.75" customHeight="1" x14ac:dyDescent="0.25">
      <c r="AI344" s="1"/>
      <c r="AJ344" s="1"/>
      <c r="AK344" s="1"/>
      <c r="AL344" s="1"/>
      <c r="AM344" s="1"/>
      <c r="AN344" s="1"/>
      <c r="AO344" s="1"/>
      <c r="AP344" s="1"/>
      <c r="AQ344" s="1"/>
      <c r="AR344" s="1"/>
    </row>
    <row r="345" spans="35:44" ht="15.75" customHeight="1" x14ac:dyDescent="0.25">
      <c r="AI345" s="1"/>
      <c r="AJ345" s="1"/>
      <c r="AK345" s="1"/>
      <c r="AL345" s="1"/>
      <c r="AM345" s="1"/>
      <c r="AN345" s="1"/>
      <c r="AO345" s="1"/>
      <c r="AP345" s="1"/>
      <c r="AQ345" s="1"/>
      <c r="AR345" s="1"/>
    </row>
    <row r="346" spans="35:44" ht="15.75" customHeight="1" x14ac:dyDescent="0.25">
      <c r="AI346" s="1"/>
      <c r="AJ346" s="1"/>
      <c r="AK346" s="1"/>
      <c r="AL346" s="1"/>
      <c r="AM346" s="1"/>
      <c r="AN346" s="1"/>
      <c r="AO346" s="1"/>
      <c r="AP346" s="1"/>
      <c r="AQ346" s="1"/>
      <c r="AR346" s="1"/>
    </row>
    <row r="347" spans="35:44" ht="15.75" customHeight="1" x14ac:dyDescent="0.25">
      <c r="AI347" s="1"/>
      <c r="AJ347" s="1"/>
      <c r="AK347" s="1"/>
      <c r="AL347" s="1"/>
      <c r="AM347" s="1"/>
      <c r="AN347" s="1"/>
      <c r="AO347" s="1"/>
      <c r="AP347" s="1"/>
      <c r="AQ347" s="1"/>
      <c r="AR347" s="1"/>
    </row>
    <row r="348" spans="35:44" ht="15.75" customHeight="1" x14ac:dyDescent="0.25">
      <c r="AI348" s="1"/>
      <c r="AJ348" s="1"/>
      <c r="AK348" s="1"/>
      <c r="AL348" s="1"/>
      <c r="AM348" s="1"/>
      <c r="AN348" s="1"/>
      <c r="AO348" s="1"/>
      <c r="AP348" s="1"/>
      <c r="AQ348" s="1"/>
      <c r="AR348" s="1"/>
    </row>
    <row r="349" spans="35:44" ht="15.75" customHeight="1" x14ac:dyDescent="0.25">
      <c r="AI349" s="1"/>
      <c r="AJ349" s="1"/>
      <c r="AK349" s="1"/>
      <c r="AL349" s="1"/>
      <c r="AM349" s="1"/>
      <c r="AN349" s="1"/>
      <c r="AO349" s="1"/>
      <c r="AP349" s="1"/>
      <c r="AQ349" s="1"/>
      <c r="AR349" s="1"/>
    </row>
    <row r="350" spans="35:44" ht="15.75" customHeight="1" x14ac:dyDescent="0.25">
      <c r="AI350" s="1"/>
      <c r="AJ350" s="1"/>
      <c r="AK350" s="1"/>
      <c r="AL350" s="1"/>
      <c r="AM350" s="1"/>
      <c r="AN350" s="1"/>
      <c r="AO350" s="1"/>
      <c r="AP350" s="1"/>
      <c r="AQ350" s="1"/>
      <c r="AR350" s="1"/>
    </row>
    <row r="351" spans="35:44" ht="15.75" customHeight="1" x14ac:dyDescent="0.25">
      <c r="AI351" s="1"/>
      <c r="AJ351" s="1"/>
      <c r="AK351" s="1"/>
      <c r="AL351" s="1"/>
      <c r="AM351" s="1"/>
      <c r="AN351" s="1"/>
      <c r="AO351" s="1"/>
      <c r="AP351" s="1"/>
      <c r="AQ351" s="1"/>
      <c r="AR351" s="1"/>
    </row>
    <row r="352" spans="35:44" ht="15.75" customHeight="1" x14ac:dyDescent="0.25">
      <c r="AI352" s="1"/>
      <c r="AJ352" s="1"/>
      <c r="AK352" s="1"/>
      <c r="AL352" s="1"/>
      <c r="AM352" s="1"/>
      <c r="AN352" s="1"/>
      <c r="AO352" s="1"/>
      <c r="AP352" s="1"/>
      <c r="AQ352" s="1"/>
      <c r="AR352" s="1"/>
    </row>
    <row r="353" spans="35:44" ht="15.75" customHeight="1" x14ac:dyDescent="0.25">
      <c r="AI353" s="1"/>
      <c r="AJ353" s="1"/>
      <c r="AK353" s="1"/>
      <c r="AL353" s="1"/>
      <c r="AM353" s="1"/>
      <c r="AN353" s="1"/>
      <c r="AO353" s="1"/>
      <c r="AP353" s="1"/>
      <c r="AQ353" s="1"/>
      <c r="AR353" s="1"/>
    </row>
    <row r="354" spans="35:44" ht="15.75" customHeight="1" x14ac:dyDescent="0.25">
      <c r="AI354" s="1"/>
      <c r="AJ354" s="1"/>
      <c r="AK354" s="1"/>
      <c r="AL354" s="1"/>
      <c r="AM354" s="1"/>
      <c r="AN354" s="1"/>
      <c r="AO354" s="1"/>
      <c r="AP354" s="1"/>
      <c r="AQ354" s="1"/>
      <c r="AR354" s="1"/>
    </row>
    <row r="355" spans="35:44" ht="15.75" customHeight="1" x14ac:dyDescent="0.25">
      <c r="AI355" s="1"/>
      <c r="AJ355" s="1"/>
      <c r="AK355" s="1"/>
      <c r="AL355" s="1"/>
      <c r="AM355" s="1"/>
      <c r="AN355" s="1"/>
      <c r="AO355" s="1"/>
      <c r="AP355" s="1"/>
      <c r="AQ355" s="1"/>
      <c r="AR355" s="1"/>
    </row>
    <row r="356" spans="35:44" ht="15.75" customHeight="1" x14ac:dyDescent="0.25">
      <c r="AI356" s="1"/>
      <c r="AJ356" s="1"/>
      <c r="AK356" s="1"/>
      <c r="AL356" s="1"/>
      <c r="AM356" s="1"/>
      <c r="AN356" s="1"/>
      <c r="AO356" s="1"/>
      <c r="AP356" s="1"/>
      <c r="AQ356" s="1"/>
      <c r="AR356" s="1"/>
    </row>
    <row r="357" spans="35:44" ht="15.75" customHeight="1" x14ac:dyDescent="0.25">
      <c r="AI357" s="1"/>
      <c r="AJ357" s="1"/>
      <c r="AK357" s="1"/>
      <c r="AL357" s="1"/>
      <c r="AM357" s="1"/>
      <c r="AN357" s="1"/>
      <c r="AO357" s="1"/>
      <c r="AP357" s="1"/>
      <c r="AQ357" s="1"/>
      <c r="AR357" s="1"/>
    </row>
    <row r="358" spans="35:44" ht="15.75" customHeight="1" x14ac:dyDescent="0.25">
      <c r="AI358" s="1"/>
      <c r="AJ358" s="1"/>
      <c r="AK358" s="1"/>
      <c r="AL358" s="1"/>
      <c r="AM358" s="1"/>
      <c r="AN358" s="1"/>
      <c r="AO358" s="1"/>
      <c r="AP358" s="1"/>
      <c r="AQ358" s="1"/>
      <c r="AR358" s="1"/>
    </row>
    <row r="359" spans="35:44" ht="15.75" customHeight="1" x14ac:dyDescent="0.25">
      <c r="AI359" s="1"/>
      <c r="AJ359" s="1"/>
      <c r="AK359" s="1"/>
      <c r="AL359" s="1"/>
      <c r="AM359" s="1"/>
      <c r="AN359" s="1"/>
      <c r="AO359" s="1"/>
      <c r="AP359" s="1"/>
      <c r="AQ359" s="1"/>
      <c r="AR359" s="1"/>
    </row>
    <row r="360" spans="35:44" ht="15.75" customHeight="1" x14ac:dyDescent="0.25">
      <c r="AI360" s="1"/>
      <c r="AJ360" s="1"/>
      <c r="AK360" s="1"/>
      <c r="AL360" s="1"/>
      <c r="AM360" s="1"/>
      <c r="AN360" s="1"/>
      <c r="AO360" s="1"/>
      <c r="AP360" s="1"/>
      <c r="AQ360" s="1"/>
      <c r="AR360" s="1"/>
    </row>
    <row r="361" spans="35:44" ht="15.75" customHeight="1" x14ac:dyDescent="0.25">
      <c r="AI361" s="1"/>
      <c r="AJ361" s="1"/>
      <c r="AK361" s="1"/>
      <c r="AL361" s="1"/>
      <c r="AM361" s="1"/>
      <c r="AN361" s="1"/>
      <c r="AO361" s="1"/>
      <c r="AP361" s="1"/>
      <c r="AQ361" s="1"/>
      <c r="AR361" s="1"/>
    </row>
    <row r="362" spans="35:44" ht="15.75" customHeight="1" x14ac:dyDescent="0.25">
      <c r="AI362" s="1"/>
      <c r="AJ362" s="1"/>
      <c r="AK362" s="1"/>
      <c r="AL362" s="1"/>
      <c r="AM362" s="1"/>
      <c r="AN362" s="1"/>
      <c r="AO362" s="1"/>
      <c r="AP362" s="1"/>
      <c r="AQ362" s="1"/>
      <c r="AR362" s="1"/>
    </row>
    <row r="363" spans="35:44" ht="15.75" customHeight="1" x14ac:dyDescent="0.25">
      <c r="AI363" s="1"/>
      <c r="AJ363" s="1"/>
      <c r="AK363" s="1"/>
      <c r="AL363" s="1"/>
      <c r="AM363" s="1"/>
      <c r="AN363" s="1"/>
      <c r="AO363" s="1"/>
      <c r="AP363" s="1"/>
      <c r="AQ363" s="1"/>
      <c r="AR363" s="1"/>
    </row>
    <row r="364" spans="35:44" ht="15.75" customHeight="1" x14ac:dyDescent="0.25">
      <c r="AI364" s="1"/>
      <c r="AJ364" s="1"/>
      <c r="AK364" s="1"/>
      <c r="AL364" s="1"/>
      <c r="AM364" s="1"/>
      <c r="AN364" s="1"/>
      <c r="AO364" s="1"/>
      <c r="AP364" s="1"/>
      <c r="AQ364" s="1"/>
      <c r="AR364" s="1"/>
    </row>
    <row r="365" spans="35:44" ht="15.75" customHeight="1" x14ac:dyDescent="0.25">
      <c r="AI365" s="1"/>
      <c r="AJ365" s="1"/>
      <c r="AK365" s="1"/>
      <c r="AL365" s="1"/>
      <c r="AM365" s="1"/>
      <c r="AN365" s="1"/>
      <c r="AO365" s="1"/>
      <c r="AP365" s="1"/>
      <c r="AQ365" s="1"/>
      <c r="AR365" s="1"/>
    </row>
    <row r="366" spans="35:44" ht="15.75" customHeight="1" x14ac:dyDescent="0.25">
      <c r="AI366" s="1"/>
      <c r="AJ366" s="1"/>
      <c r="AK366" s="1"/>
      <c r="AL366" s="1"/>
      <c r="AM366" s="1"/>
      <c r="AN366" s="1"/>
      <c r="AO366" s="1"/>
      <c r="AP366" s="1"/>
      <c r="AQ366" s="1"/>
      <c r="AR366" s="1"/>
    </row>
    <row r="367" spans="35:44" ht="15.75" customHeight="1" x14ac:dyDescent="0.25"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spans="35:44" ht="15.75" customHeight="1" x14ac:dyDescent="0.25"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spans="35:44" ht="15.75" customHeight="1" x14ac:dyDescent="0.25"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  <row r="370" spans="35:44" ht="15.75" customHeight="1" x14ac:dyDescent="0.25">
      <c r="AI370" s="1"/>
      <c r="AJ370" s="1"/>
      <c r="AK370" s="1"/>
      <c r="AL370" s="1"/>
      <c r="AM370" s="1"/>
      <c r="AN370" s="1"/>
      <c r="AO370" s="1"/>
      <c r="AP370" s="1"/>
      <c r="AQ370" s="1"/>
      <c r="AR370" s="1"/>
    </row>
    <row r="371" spans="35:44" ht="15.75" customHeight="1" x14ac:dyDescent="0.25">
      <c r="AI371" s="1"/>
      <c r="AJ371" s="1"/>
      <c r="AK371" s="1"/>
      <c r="AL371" s="1"/>
      <c r="AM371" s="1"/>
      <c r="AN371" s="1"/>
      <c r="AO371" s="1"/>
      <c r="AP371" s="1"/>
      <c r="AQ371" s="1"/>
      <c r="AR371" s="1"/>
    </row>
    <row r="372" spans="35:44" ht="15.75" customHeight="1" x14ac:dyDescent="0.25">
      <c r="AI372" s="1"/>
      <c r="AJ372" s="1"/>
      <c r="AK372" s="1"/>
      <c r="AL372" s="1"/>
      <c r="AM372" s="1"/>
      <c r="AN372" s="1"/>
      <c r="AO372" s="1"/>
      <c r="AP372" s="1"/>
      <c r="AQ372" s="1"/>
      <c r="AR372" s="1"/>
    </row>
    <row r="373" spans="35:44" ht="15.75" customHeight="1" x14ac:dyDescent="0.25">
      <c r="AI373" s="1"/>
      <c r="AJ373" s="1"/>
      <c r="AK373" s="1"/>
      <c r="AL373" s="1"/>
      <c r="AM373" s="1"/>
      <c r="AN373" s="1"/>
      <c r="AO373" s="1"/>
      <c r="AP373" s="1"/>
      <c r="AQ373" s="1"/>
      <c r="AR373" s="1"/>
    </row>
    <row r="374" spans="35:44" ht="15.75" customHeight="1" x14ac:dyDescent="0.25">
      <c r="AI374" s="1"/>
      <c r="AJ374" s="1"/>
      <c r="AK374" s="1"/>
      <c r="AL374" s="1"/>
      <c r="AM374" s="1"/>
      <c r="AN374" s="1"/>
      <c r="AO374" s="1"/>
      <c r="AP374" s="1"/>
      <c r="AQ374" s="1"/>
      <c r="AR374" s="1"/>
    </row>
    <row r="375" spans="35:44" ht="15.75" customHeight="1" x14ac:dyDescent="0.25">
      <c r="AI375" s="1"/>
      <c r="AJ375" s="1"/>
      <c r="AK375" s="1"/>
      <c r="AL375" s="1"/>
      <c r="AM375" s="1"/>
      <c r="AN375" s="1"/>
      <c r="AO375" s="1"/>
      <c r="AP375" s="1"/>
      <c r="AQ375" s="1"/>
      <c r="AR375" s="1"/>
    </row>
    <row r="376" spans="35:44" ht="15.75" customHeight="1" x14ac:dyDescent="0.25">
      <c r="AI376" s="1"/>
      <c r="AJ376" s="1"/>
      <c r="AK376" s="1"/>
      <c r="AL376" s="1"/>
      <c r="AM376" s="1"/>
      <c r="AN376" s="1"/>
      <c r="AO376" s="1"/>
      <c r="AP376" s="1"/>
      <c r="AQ376" s="1"/>
      <c r="AR376" s="1"/>
    </row>
    <row r="377" spans="35:44" ht="15.75" customHeight="1" x14ac:dyDescent="0.25">
      <c r="AI377" s="1"/>
      <c r="AJ377" s="1"/>
      <c r="AK377" s="1"/>
      <c r="AL377" s="1"/>
      <c r="AM377" s="1"/>
      <c r="AN377" s="1"/>
      <c r="AO377" s="1"/>
      <c r="AP377" s="1"/>
      <c r="AQ377" s="1"/>
      <c r="AR377" s="1"/>
    </row>
    <row r="378" spans="35:44" ht="15.75" customHeight="1" x14ac:dyDescent="0.25">
      <c r="AI378" s="1"/>
      <c r="AJ378" s="1"/>
      <c r="AK378" s="1"/>
      <c r="AL378" s="1"/>
      <c r="AM378" s="1"/>
      <c r="AN378" s="1"/>
      <c r="AO378" s="1"/>
      <c r="AP378" s="1"/>
      <c r="AQ378" s="1"/>
      <c r="AR378" s="1"/>
    </row>
    <row r="379" spans="35:44" ht="15.75" customHeight="1" x14ac:dyDescent="0.25">
      <c r="AI379" s="1"/>
      <c r="AJ379" s="1"/>
      <c r="AK379" s="1"/>
      <c r="AL379" s="1"/>
      <c r="AM379" s="1"/>
      <c r="AN379" s="1"/>
      <c r="AO379" s="1"/>
      <c r="AP379" s="1"/>
      <c r="AQ379" s="1"/>
      <c r="AR379" s="1"/>
    </row>
    <row r="380" spans="35:44" ht="15.75" customHeight="1" x14ac:dyDescent="0.25">
      <c r="AI380" s="1"/>
      <c r="AJ380" s="1"/>
      <c r="AK380" s="1"/>
      <c r="AL380" s="1"/>
      <c r="AM380" s="1"/>
      <c r="AN380" s="1"/>
      <c r="AO380" s="1"/>
      <c r="AP380" s="1"/>
      <c r="AQ380" s="1"/>
      <c r="AR380" s="1"/>
    </row>
    <row r="381" spans="35:44" ht="15.75" customHeight="1" x14ac:dyDescent="0.25">
      <c r="AI381" s="1"/>
      <c r="AJ381" s="1"/>
      <c r="AK381" s="1"/>
      <c r="AL381" s="1"/>
      <c r="AM381" s="1"/>
      <c r="AN381" s="1"/>
      <c r="AO381" s="1"/>
      <c r="AP381" s="1"/>
      <c r="AQ381" s="1"/>
      <c r="AR381" s="1"/>
    </row>
    <row r="382" spans="35:44" ht="15.75" customHeight="1" x14ac:dyDescent="0.25">
      <c r="AI382" s="1"/>
      <c r="AJ382" s="1"/>
      <c r="AK382" s="1"/>
      <c r="AL382" s="1"/>
      <c r="AM382" s="1"/>
      <c r="AN382" s="1"/>
      <c r="AO382" s="1"/>
      <c r="AP382" s="1"/>
      <c r="AQ382" s="1"/>
      <c r="AR382" s="1"/>
    </row>
    <row r="383" spans="35:44" ht="15.75" customHeight="1" x14ac:dyDescent="0.25">
      <c r="AI383" s="1"/>
      <c r="AJ383" s="1"/>
      <c r="AK383" s="1"/>
      <c r="AL383" s="1"/>
      <c r="AM383" s="1"/>
      <c r="AN383" s="1"/>
      <c r="AO383" s="1"/>
      <c r="AP383" s="1"/>
      <c r="AQ383" s="1"/>
      <c r="AR383" s="1"/>
    </row>
    <row r="384" spans="35:44" ht="15.75" customHeight="1" x14ac:dyDescent="0.25">
      <c r="AI384" s="1"/>
      <c r="AJ384" s="1"/>
      <c r="AK384" s="1"/>
      <c r="AL384" s="1"/>
      <c r="AM384" s="1"/>
      <c r="AN384" s="1"/>
      <c r="AO384" s="1"/>
      <c r="AP384" s="1"/>
      <c r="AQ384" s="1"/>
      <c r="AR384" s="1"/>
    </row>
    <row r="385" spans="35:44" ht="15.75" customHeight="1" x14ac:dyDescent="0.25">
      <c r="AI385" s="1"/>
      <c r="AJ385" s="1"/>
      <c r="AK385" s="1"/>
      <c r="AL385" s="1"/>
      <c r="AM385" s="1"/>
      <c r="AN385" s="1"/>
      <c r="AO385" s="1"/>
      <c r="AP385" s="1"/>
      <c r="AQ385" s="1"/>
      <c r="AR385" s="1"/>
    </row>
    <row r="386" spans="35:44" ht="15.75" customHeight="1" x14ac:dyDescent="0.25">
      <c r="AI386" s="1"/>
      <c r="AJ386" s="1"/>
      <c r="AK386" s="1"/>
      <c r="AL386" s="1"/>
      <c r="AM386" s="1"/>
      <c r="AN386" s="1"/>
      <c r="AO386" s="1"/>
      <c r="AP386" s="1"/>
      <c r="AQ386" s="1"/>
      <c r="AR386" s="1"/>
    </row>
    <row r="387" spans="35:44" ht="15.75" customHeight="1" x14ac:dyDescent="0.25">
      <c r="AI387" s="1"/>
      <c r="AJ387" s="1"/>
      <c r="AK387" s="1"/>
      <c r="AL387" s="1"/>
      <c r="AM387" s="1"/>
      <c r="AN387" s="1"/>
      <c r="AO387" s="1"/>
      <c r="AP387" s="1"/>
      <c r="AQ387" s="1"/>
      <c r="AR387" s="1"/>
    </row>
    <row r="388" spans="35:44" ht="15.75" customHeight="1" x14ac:dyDescent="0.25">
      <c r="AI388" s="1"/>
      <c r="AJ388" s="1"/>
      <c r="AK388" s="1"/>
      <c r="AL388" s="1"/>
      <c r="AM388" s="1"/>
      <c r="AN388" s="1"/>
      <c r="AO388" s="1"/>
      <c r="AP388" s="1"/>
      <c r="AQ388" s="1"/>
      <c r="AR388" s="1"/>
    </row>
    <row r="389" spans="35:44" ht="15.75" customHeight="1" x14ac:dyDescent="0.25">
      <c r="AI389" s="1"/>
      <c r="AJ389" s="1"/>
      <c r="AK389" s="1"/>
      <c r="AL389" s="1"/>
      <c r="AM389" s="1"/>
      <c r="AN389" s="1"/>
      <c r="AO389" s="1"/>
      <c r="AP389" s="1"/>
      <c r="AQ389" s="1"/>
      <c r="AR389" s="1"/>
    </row>
    <row r="390" spans="35:44" ht="15.75" customHeight="1" x14ac:dyDescent="0.25">
      <c r="AI390" s="1"/>
      <c r="AJ390" s="1"/>
      <c r="AK390" s="1"/>
      <c r="AL390" s="1"/>
      <c r="AM390" s="1"/>
      <c r="AN390" s="1"/>
      <c r="AO390" s="1"/>
      <c r="AP390" s="1"/>
      <c r="AQ390" s="1"/>
      <c r="AR390" s="1"/>
    </row>
    <row r="391" spans="35:44" ht="15.75" customHeight="1" x14ac:dyDescent="0.25">
      <c r="AI391" s="1"/>
      <c r="AJ391" s="1"/>
      <c r="AK391" s="1"/>
      <c r="AL391" s="1"/>
      <c r="AM391" s="1"/>
      <c r="AN391" s="1"/>
      <c r="AO391" s="1"/>
      <c r="AP391" s="1"/>
      <c r="AQ391" s="1"/>
      <c r="AR391" s="1"/>
    </row>
    <row r="392" spans="35:44" ht="15.75" customHeight="1" x14ac:dyDescent="0.25">
      <c r="AI392" s="1"/>
      <c r="AJ392" s="1"/>
      <c r="AK392" s="1"/>
      <c r="AL392" s="1"/>
      <c r="AM392" s="1"/>
      <c r="AN392" s="1"/>
      <c r="AO392" s="1"/>
      <c r="AP392" s="1"/>
      <c r="AQ392" s="1"/>
      <c r="AR392" s="1"/>
    </row>
    <row r="393" spans="35:44" ht="15.75" customHeight="1" x14ac:dyDescent="0.25">
      <c r="AI393" s="1"/>
      <c r="AJ393" s="1"/>
      <c r="AK393" s="1"/>
      <c r="AL393" s="1"/>
      <c r="AM393" s="1"/>
      <c r="AN393" s="1"/>
      <c r="AO393" s="1"/>
      <c r="AP393" s="1"/>
      <c r="AQ393" s="1"/>
      <c r="AR393" s="1"/>
    </row>
    <row r="394" spans="35:44" ht="15.75" customHeight="1" x14ac:dyDescent="0.25">
      <c r="AI394" s="1"/>
      <c r="AJ394" s="1"/>
      <c r="AK394" s="1"/>
      <c r="AL394" s="1"/>
      <c r="AM394" s="1"/>
      <c r="AN394" s="1"/>
      <c r="AO394" s="1"/>
      <c r="AP394" s="1"/>
      <c r="AQ394" s="1"/>
      <c r="AR394" s="1"/>
    </row>
    <row r="395" spans="35:44" ht="15.75" customHeight="1" x14ac:dyDescent="0.25">
      <c r="AI395" s="1"/>
      <c r="AJ395" s="1"/>
      <c r="AK395" s="1"/>
      <c r="AL395" s="1"/>
      <c r="AM395" s="1"/>
      <c r="AN395" s="1"/>
      <c r="AO395" s="1"/>
      <c r="AP395" s="1"/>
      <c r="AQ395" s="1"/>
      <c r="AR395" s="1"/>
    </row>
    <row r="396" spans="35:44" ht="15.75" customHeight="1" x14ac:dyDescent="0.25">
      <c r="AI396" s="1"/>
      <c r="AJ396" s="1"/>
      <c r="AK396" s="1"/>
      <c r="AL396" s="1"/>
      <c r="AM396" s="1"/>
      <c r="AN396" s="1"/>
      <c r="AO396" s="1"/>
      <c r="AP396" s="1"/>
      <c r="AQ396" s="1"/>
      <c r="AR396" s="1"/>
    </row>
    <row r="397" spans="35:44" ht="15.75" customHeight="1" x14ac:dyDescent="0.25">
      <c r="AI397" s="1"/>
      <c r="AJ397" s="1"/>
      <c r="AK397" s="1"/>
      <c r="AL397" s="1"/>
      <c r="AM397" s="1"/>
      <c r="AN397" s="1"/>
      <c r="AO397" s="1"/>
      <c r="AP397" s="1"/>
      <c r="AQ397" s="1"/>
      <c r="AR397" s="1"/>
    </row>
    <row r="398" spans="35:44" ht="15.75" customHeight="1" x14ac:dyDescent="0.25">
      <c r="AI398" s="1"/>
      <c r="AJ398" s="1"/>
      <c r="AK398" s="1"/>
      <c r="AL398" s="1"/>
      <c r="AM398" s="1"/>
      <c r="AN398" s="1"/>
      <c r="AO398" s="1"/>
      <c r="AP398" s="1"/>
      <c r="AQ398" s="1"/>
      <c r="AR398" s="1"/>
    </row>
    <row r="399" spans="35:44" ht="15.75" customHeight="1" x14ac:dyDescent="0.25">
      <c r="AI399" s="1"/>
      <c r="AJ399" s="1"/>
      <c r="AK399" s="1"/>
      <c r="AL399" s="1"/>
      <c r="AM399" s="1"/>
      <c r="AN399" s="1"/>
      <c r="AO399" s="1"/>
      <c r="AP399" s="1"/>
      <c r="AQ399" s="1"/>
      <c r="AR399" s="1"/>
    </row>
    <row r="400" spans="35:44" ht="15.75" customHeight="1" x14ac:dyDescent="0.25">
      <c r="AI400" s="1"/>
      <c r="AJ400" s="1"/>
      <c r="AK400" s="1"/>
      <c r="AL400" s="1"/>
      <c r="AM400" s="1"/>
      <c r="AN400" s="1"/>
      <c r="AO400" s="1"/>
      <c r="AP400" s="1"/>
      <c r="AQ400" s="1"/>
      <c r="AR400" s="1"/>
    </row>
    <row r="401" spans="35:44" ht="15.75" customHeight="1" x14ac:dyDescent="0.25">
      <c r="AI401" s="1"/>
      <c r="AJ401" s="1"/>
      <c r="AK401" s="1"/>
      <c r="AL401" s="1"/>
      <c r="AM401" s="1"/>
      <c r="AN401" s="1"/>
      <c r="AO401" s="1"/>
      <c r="AP401" s="1"/>
      <c r="AQ401" s="1"/>
      <c r="AR401" s="1"/>
    </row>
    <row r="402" spans="35:44" ht="15.75" customHeight="1" x14ac:dyDescent="0.25">
      <c r="AI402" s="1"/>
      <c r="AJ402" s="1"/>
      <c r="AK402" s="1"/>
      <c r="AL402" s="1"/>
      <c r="AM402" s="1"/>
      <c r="AN402" s="1"/>
      <c r="AO402" s="1"/>
      <c r="AP402" s="1"/>
      <c r="AQ402" s="1"/>
      <c r="AR402" s="1"/>
    </row>
    <row r="403" spans="35:44" ht="15.75" customHeight="1" x14ac:dyDescent="0.25">
      <c r="AI403" s="1"/>
      <c r="AJ403" s="1"/>
      <c r="AK403" s="1"/>
      <c r="AL403" s="1"/>
      <c r="AM403" s="1"/>
      <c r="AN403" s="1"/>
      <c r="AO403" s="1"/>
      <c r="AP403" s="1"/>
      <c r="AQ403" s="1"/>
      <c r="AR403" s="1"/>
    </row>
    <row r="404" spans="35:44" ht="15.75" customHeight="1" x14ac:dyDescent="0.25">
      <c r="AI404" s="1"/>
      <c r="AJ404" s="1"/>
      <c r="AK404" s="1"/>
      <c r="AL404" s="1"/>
      <c r="AM404" s="1"/>
      <c r="AN404" s="1"/>
      <c r="AO404" s="1"/>
      <c r="AP404" s="1"/>
      <c r="AQ404" s="1"/>
      <c r="AR404" s="1"/>
    </row>
    <row r="405" spans="35:44" ht="15.75" customHeight="1" x14ac:dyDescent="0.25">
      <c r="AI405" s="1"/>
      <c r="AJ405" s="1"/>
      <c r="AK405" s="1"/>
      <c r="AL405" s="1"/>
      <c r="AM405" s="1"/>
      <c r="AN405" s="1"/>
      <c r="AO405" s="1"/>
      <c r="AP405" s="1"/>
      <c r="AQ405" s="1"/>
      <c r="AR405" s="1"/>
    </row>
    <row r="406" spans="35:44" ht="15.75" customHeight="1" x14ac:dyDescent="0.25">
      <c r="AI406" s="1"/>
      <c r="AJ406" s="1"/>
      <c r="AK406" s="1"/>
      <c r="AL406" s="1"/>
      <c r="AM406" s="1"/>
      <c r="AN406" s="1"/>
      <c r="AO406" s="1"/>
      <c r="AP406" s="1"/>
      <c r="AQ406" s="1"/>
      <c r="AR406" s="1"/>
    </row>
    <row r="407" spans="35:44" ht="15.75" customHeight="1" x14ac:dyDescent="0.25">
      <c r="AI407" s="1"/>
      <c r="AJ407" s="1"/>
      <c r="AK407" s="1"/>
      <c r="AL407" s="1"/>
      <c r="AM407" s="1"/>
      <c r="AN407" s="1"/>
      <c r="AO407" s="1"/>
      <c r="AP407" s="1"/>
      <c r="AQ407" s="1"/>
      <c r="AR407" s="1"/>
    </row>
    <row r="408" spans="35:44" ht="15.75" customHeight="1" x14ac:dyDescent="0.25">
      <c r="AI408" s="1"/>
      <c r="AJ408" s="1"/>
      <c r="AK408" s="1"/>
      <c r="AL408" s="1"/>
      <c r="AM408" s="1"/>
      <c r="AN408" s="1"/>
      <c r="AO408" s="1"/>
      <c r="AP408" s="1"/>
      <c r="AQ408" s="1"/>
      <c r="AR408" s="1"/>
    </row>
    <row r="409" spans="35:44" ht="15.75" customHeight="1" x14ac:dyDescent="0.25">
      <c r="AI409" s="1"/>
      <c r="AJ409" s="1"/>
      <c r="AK409" s="1"/>
      <c r="AL409" s="1"/>
      <c r="AM409" s="1"/>
      <c r="AN409" s="1"/>
      <c r="AO409" s="1"/>
      <c r="AP409" s="1"/>
      <c r="AQ409" s="1"/>
      <c r="AR409" s="1"/>
    </row>
    <row r="410" spans="35:44" ht="15.75" customHeight="1" x14ac:dyDescent="0.25">
      <c r="AI410" s="1"/>
      <c r="AJ410" s="1"/>
      <c r="AK410" s="1"/>
      <c r="AL410" s="1"/>
      <c r="AM410" s="1"/>
      <c r="AN410" s="1"/>
      <c r="AO410" s="1"/>
      <c r="AP410" s="1"/>
      <c r="AQ410" s="1"/>
      <c r="AR410" s="1"/>
    </row>
    <row r="411" spans="35:44" ht="15.75" customHeight="1" x14ac:dyDescent="0.25">
      <c r="AI411" s="1"/>
      <c r="AJ411" s="1"/>
      <c r="AK411" s="1"/>
      <c r="AL411" s="1"/>
      <c r="AM411" s="1"/>
      <c r="AN411" s="1"/>
      <c r="AO411" s="1"/>
      <c r="AP411" s="1"/>
      <c r="AQ411" s="1"/>
      <c r="AR411" s="1"/>
    </row>
    <row r="412" spans="35:44" ht="15.75" customHeight="1" x14ac:dyDescent="0.25">
      <c r="AI412" s="1"/>
      <c r="AJ412" s="1"/>
      <c r="AK412" s="1"/>
      <c r="AL412" s="1"/>
      <c r="AM412" s="1"/>
      <c r="AN412" s="1"/>
      <c r="AO412" s="1"/>
      <c r="AP412" s="1"/>
      <c r="AQ412" s="1"/>
      <c r="AR412" s="1"/>
    </row>
    <row r="413" spans="35:44" ht="15.75" customHeight="1" x14ac:dyDescent="0.25">
      <c r="AI413" s="1"/>
      <c r="AJ413" s="1"/>
      <c r="AK413" s="1"/>
      <c r="AL413" s="1"/>
      <c r="AM413" s="1"/>
      <c r="AN413" s="1"/>
      <c r="AO413" s="1"/>
      <c r="AP413" s="1"/>
      <c r="AQ413" s="1"/>
      <c r="AR413" s="1"/>
    </row>
    <row r="414" spans="35:44" ht="15.75" customHeight="1" x14ac:dyDescent="0.25">
      <c r="AI414" s="1"/>
      <c r="AJ414" s="1"/>
      <c r="AK414" s="1"/>
      <c r="AL414" s="1"/>
      <c r="AM414" s="1"/>
      <c r="AN414" s="1"/>
      <c r="AO414" s="1"/>
      <c r="AP414" s="1"/>
      <c r="AQ414" s="1"/>
      <c r="AR414" s="1"/>
    </row>
    <row r="415" spans="35:44" ht="15.75" customHeight="1" x14ac:dyDescent="0.25">
      <c r="AI415" s="1"/>
      <c r="AJ415" s="1"/>
      <c r="AK415" s="1"/>
      <c r="AL415" s="1"/>
      <c r="AM415" s="1"/>
      <c r="AN415" s="1"/>
      <c r="AO415" s="1"/>
      <c r="AP415" s="1"/>
      <c r="AQ415" s="1"/>
      <c r="AR415" s="1"/>
    </row>
    <row r="416" spans="35:44" ht="15.75" customHeight="1" x14ac:dyDescent="0.25">
      <c r="AI416" s="1"/>
      <c r="AJ416" s="1"/>
      <c r="AK416" s="1"/>
      <c r="AL416" s="1"/>
      <c r="AM416" s="1"/>
      <c r="AN416" s="1"/>
      <c r="AO416" s="1"/>
      <c r="AP416" s="1"/>
      <c r="AQ416" s="1"/>
      <c r="AR416" s="1"/>
    </row>
    <row r="417" spans="35:44" ht="15.75" customHeight="1" x14ac:dyDescent="0.25">
      <c r="AI417" s="1"/>
      <c r="AJ417" s="1"/>
      <c r="AK417" s="1"/>
      <c r="AL417" s="1"/>
      <c r="AM417" s="1"/>
      <c r="AN417" s="1"/>
      <c r="AO417" s="1"/>
      <c r="AP417" s="1"/>
      <c r="AQ417" s="1"/>
      <c r="AR417" s="1"/>
    </row>
    <row r="418" spans="35:44" ht="15.75" customHeight="1" x14ac:dyDescent="0.25">
      <c r="AI418" s="1"/>
      <c r="AJ418" s="1"/>
      <c r="AK418" s="1"/>
      <c r="AL418" s="1"/>
      <c r="AM418" s="1"/>
      <c r="AN418" s="1"/>
      <c r="AO418" s="1"/>
      <c r="AP418" s="1"/>
      <c r="AQ418" s="1"/>
      <c r="AR418" s="1"/>
    </row>
    <row r="419" spans="35:44" ht="15.75" customHeight="1" x14ac:dyDescent="0.25">
      <c r="AI419" s="1"/>
      <c r="AJ419" s="1"/>
      <c r="AK419" s="1"/>
      <c r="AL419" s="1"/>
      <c r="AM419" s="1"/>
      <c r="AN419" s="1"/>
      <c r="AO419" s="1"/>
      <c r="AP419" s="1"/>
      <c r="AQ419" s="1"/>
      <c r="AR419" s="1"/>
    </row>
    <row r="420" spans="35:44" ht="15.75" customHeight="1" x14ac:dyDescent="0.25">
      <c r="AI420" s="1"/>
      <c r="AJ420" s="1"/>
      <c r="AK420" s="1"/>
      <c r="AL420" s="1"/>
      <c r="AM420" s="1"/>
      <c r="AN420" s="1"/>
      <c r="AO420" s="1"/>
      <c r="AP420" s="1"/>
      <c r="AQ420" s="1"/>
      <c r="AR420" s="1"/>
    </row>
    <row r="421" spans="35:44" ht="15.75" customHeight="1" x14ac:dyDescent="0.25">
      <c r="AI421" s="1"/>
      <c r="AJ421" s="1"/>
      <c r="AK421" s="1"/>
      <c r="AL421" s="1"/>
      <c r="AM421" s="1"/>
      <c r="AN421" s="1"/>
      <c r="AO421" s="1"/>
      <c r="AP421" s="1"/>
      <c r="AQ421" s="1"/>
      <c r="AR421" s="1"/>
    </row>
    <row r="422" spans="35:44" ht="15.75" customHeight="1" x14ac:dyDescent="0.25">
      <c r="AI422" s="1"/>
      <c r="AJ422" s="1"/>
      <c r="AK422" s="1"/>
      <c r="AL422" s="1"/>
      <c r="AM422" s="1"/>
      <c r="AN422" s="1"/>
      <c r="AO422" s="1"/>
      <c r="AP422" s="1"/>
      <c r="AQ422" s="1"/>
      <c r="AR422" s="1"/>
    </row>
    <row r="423" spans="35:44" ht="15.75" customHeight="1" x14ac:dyDescent="0.25">
      <c r="AI423" s="1"/>
      <c r="AJ423" s="1"/>
      <c r="AK423" s="1"/>
      <c r="AL423" s="1"/>
      <c r="AM423" s="1"/>
      <c r="AN423" s="1"/>
      <c r="AO423" s="1"/>
      <c r="AP423" s="1"/>
      <c r="AQ423" s="1"/>
      <c r="AR423" s="1"/>
    </row>
    <row r="424" spans="35:44" ht="15.75" customHeight="1" x14ac:dyDescent="0.25">
      <c r="AI424" s="1"/>
      <c r="AJ424" s="1"/>
      <c r="AK424" s="1"/>
      <c r="AL424" s="1"/>
      <c r="AM424" s="1"/>
      <c r="AN424" s="1"/>
      <c r="AO424" s="1"/>
      <c r="AP424" s="1"/>
      <c r="AQ424" s="1"/>
      <c r="AR424" s="1"/>
    </row>
    <row r="425" spans="35:44" ht="15.75" customHeight="1" x14ac:dyDescent="0.25">
      <c r="AI425" s="1"/>
      <c r="AJ425" s="1"/>
      <c r="AK425" s="1"/>
      <c r="AL425" s="1"/>
      <c r="AM425" s="1"/>
      <c r="AN425" s="1"/>
      <c r="AO425" s="1"/>
      <c r="AP425" s="1"/>
      <c r="AQ425" s="1"/>
      <c r="AR425" s="1"/>
    </row>
    <row r="426" spans="35:44" ht="15.75" customHeight="1" x14ac:dyDescent="0.25">
      <c r="AI426" s="1"/>
      <c r="AJ426" s="1"/>
      <c r="AK426" s="1"/>
      <c r="AL426" s="1"/>
      <c r="AM426" s="1"/>
      <c r="AN426" s="1"/>
      <c r="AO426" s="1"/>
      <c r="AP426" s="1"/>
      <c r="AQ426" s="1"/>
      <c r="AR426" s="1"/>
    </row>
    <row r="427" spans="35:44" ht="15.75" customHeight="1" x14ac:dyDescent="0.25">
      <c r="AI427" s="1"/>
      <c r="AJ427" s="1"/>
      <c r="AK427" s="1"/>
      <c r="AL427" s="1"/>
      <c r="AM427" s="1"/>
      <c r="AN427" s="1"/>
      <c r="AO427" s="1"/>
      <c r="AP427" s="1"/>
      <c r="AQ427" s="1"/>
      <c r="AR427" s="1"/>
    </row>
    <row r="428" spans="35:44" ht="15.75" customHeight="1" x14ac:dyDescent="0.25">
      <c r="AI428" s="1"/>
      <c r="AJ428" s="1"/>
      <c r="AK428" s="1"/>
      <c r="AL428" s="1"/>
      <c r="AM428" s="1"/>
      <c r="AN428" s="1"/>
      <c r="AO428" s="1"/>
      <c r="AP428" s="1"/>
      <c r="AQ428" s="1"/>
      <c r="AR428" s="1"/>
    </row>
    <row r="429" spans="35:44" ht="15.75" customHeight="1" x14ac:dyDescent="0.25">
      <c r="AI429" s="1"/>
      <c r="AJ429" s="1"/>
      <c r="AK429" s="1"/>
      <c r="AL429" s="1"/>
      <c r="AM429" s="1"/>
      <c r="AN429" s="1"/>
      <c r="AO429" s="1"/>
      <c r="AP429" s="1"/>
      <c r="AQ429" s="1"/>
      <c r="AR429" s="1"/>
    </row>
    <row r="430" spans="35:44" ht="15.75" customHeight="1" x14ac:dyDescent="0.25">
      <c r="AI430" s="1"/>
      <c r="AJ430" s="1"/>
      <c r="AK430" s="1"/>
      <c r="AL430" s="1"/>
      <c r="AM430" s="1"/>
      <c r="AN430" s="1"/>
      <c r="AO430" s="1"/>
      <c r="AP430" s="1"/>
      <c r="AQ430" s="1"/>
      <c r="AR430" s="1"/>
    </row>
    <row r="431" spans="35:44" ht="15.75" customHeight="1" x14ac:dyDescent="0.25">
      <c r="AI431" s="1"/>
      <c r="AJ431" s="1"/>
      <c r="AK431" s="1"/>
      <c r="AL431" s="1"/>
      <c r="AM431" s="1"/>
      <c r="AN431" s="1"/>
      <c r="AO431" s="1"/>
      <c r="AP431" s="1"/>
      <c r="AQ431" s="1"/>
      <c r="AR431" s="1"/>
    </row>
    <row r="432" spans="35:44" ht="15.75" customHeight="1" x14ac:dyDescent="0.25">
      <c r="AI432" s="1"/>
      <c r="AJ432" s="1"/>
      <c r="AK432" s="1"/>
      <c r="AL432" s="1"/>
      <c r="AM432" s="1"/>
      <c r="AN432" s="1"/>
      <c r="AO432" s="1"/>
      <c r="AP432" s="1"/>
      <c r="AQ432" s="1"/>
      <c r="AR432" s="1"/>
    </row>
    <row r="433" spans="35:44" ht="15.75" customHeight="1" x14ac:dyDescent="0.25">
      <c r="AI433" s="1"/>
      <c r="AJ433" s="1"/>
      <c r="AK433" s="1"/>
      <c r="AL433" s="1"/>
      <c r="AM433" s="1"/>
      <c r="AN433" s="1"/>
      <c r="AO433" s="1"/>
      <c r="AP433" s="1"/>
      <c r="AQ433" s="1"/>
      <c r="AR433" s="1"/>
    </row>
    <row r="434" spans="35:44" ht="15.75" customHeight="1" x14ac:dyDescent="0.25">
      <c r="AI434" s="1"/>
      <c r="AJ434" s="1"/>
      <c r="AK434" s="1"/>
      <c r="AL434" s="1"/>
      <c r="AM434" s="1"/>
      <c r="AN434" s="1"/>
      <c r="AO434" s="1"/>
      <c r="AP434" s="1"/>
      <c r="AQ434" s="1"/>
      <c r="AR434" s="1"/>
    </row>
    <row r="435" spans="35:44" ht="15.75" customHeight="1" x14ac:dyDescent="0.25">
      <c r="AI435" s="1"/>
      <c r="AJ435" s="1"/>
      <c r="AK435" s="1"/>
      <c r="AL435" s="1"/>
      <c r="AM435" s="1"/>
      <c r="AN435" s="1"/>
      <c r="AO435" s="1"/>
      <c r="AP435" s="1"/>
      <c r="AQ435" s="1"/>
      <c r="AR435" s="1"/>
    </row>
    <row r="436" spans="35:44" ht="15.75" customHeight="1" x14ac:dyDescent="0.25">
      <c r="AI436" s="1"/>
      <c r="AJ436" s="1"/>
      <c r="AK436" s="1"/>
      <c r="AL436" s="1"/>
      <c r="AM436" s="1"/>
      <c r="AN436" s="1"/>
      <c r="AO436" s="1"/>
      <c r="AP436" s="1"/>
      <c r="AQ436" s="1"/>
      <c r="AR436" s="1"/>
    </row>
    <row r="437" spans="35:44" ht="15.75" customHeight="1" x14ac:dyDescent="0.25">
      <c r="AI437" s="1"/>
      <c r="AJ437" s="1"/>
      <c r="AK437" s="1"/>
      <c r="AL437" s="1"/>
      <c r="AM437" s="1"/>
      <c r="AN437" s="1"/>
      <c r="AO437" s="1"/>
      <c r="AP437" s="1"/>
      <c r="AQ437" s="1"/>
      <c r="AR437" s="1"/>
    </row>
    <row r="438" spans="35:44" ht="15.75" customHeight="1" x14ac:dyDescent="0.25">
      <c r="AI438" s="1"/>
      <c r="AJ438" s="1"/>
      <c r="AK438" s="1"/>
      <c r="AL438" s="1"/>
      <c r="AM438" s="1"/>
      <c r="AN438" s="1"/>
      <c r="AO438" s="1"/>
      <c r="AP438" s="1"/>
      <c r="AQ438" s="1"/>
      <c r="AR438" s="1"/>
    </row>
    <row r="439" spans="35:44" ht="15.75" customHeight="1" x14ac:dyDescent="0.25">
      <c r="AI439" s="1"/>
      <c r="AJ439" s="1"/>
      <c r="AK439" s="1"/>
      <c r="AL439" s="1"/>
      <c r="AM439" s="1"/>
      <c r="AN439" s="1"/>
      <c r="AO439" s="1"/>
      <c r="AP439" s="1"/>
      <c r="AQ439" s="1"/>
      <c r="AR439" s="1"/>
    </row>
    <row r="440" spans="35:44" ht="15.75" customHeight="1" x14ac:dyDescent="0.25">
      <c r="AI440" s="1"/>
      <c r="AJ440" s="1"/>
      <c r="AK440" s="1"/>
      <c r="AL440" s="1"/>
      <c r="AM440" s="1"/>
      <c r="AN440" s="1"/>
      <c r="AO440" s="1"/>
      <c r="AP440" s="1"/>
      <c r="AQ440" s="1"/>
      <c r="AR440" s="1"/>
    </row>
    <row r="441" spans="35:44" ht="15.75" customHeight="1" x14ac:dyDescent="0.25">
      <c r="AI441" s="1"/>
      <c r="AJ441" s="1"/>
      <c r="AK441" s="1"/>
      <c r="AL441" s="1"/>
      <c r="AM441" s="1"/>
      <c r="AN441" s="1"/>
      <c r="AO441" s="1"/>
      <c r="AP441" s="1"/>
      <c r="AQ441" s="1"/>
      <c r="AR441" s="1"/>
    </row>
    <row r="442" spans="35:44" ht="15.75" customHeight="1" x14ac:dyDescent="0.25">
      <c r="AI442" s="1"/>
      <c r="AJ442" s="1"/>
      <c r="AK442" s="1"/>
      <c r="AL442" s="1"/>
      <c r="AM442" s="1"/>
      <c r="AN442" s="1"/>
      <c r="AO442" s="1"/>
      <c r="AP442" s="1"/>
      <c r="AQ442" s="1"/>
      <c r="AR442" s="1"/>
    </row>
    <row r="443" spans="35:44" ht="15.75" customHeight="1" x14ac:dyDescent="0.25">
      <c r="AI443" s="1"/>
      <c r="AJ443" s="1"/>
      <c r="AK443" s="1"/>
      <c r="AL443" s="1"/>
      <c r="AM443" s="1"/>
      <c r="AN443" s="1"/>
      <c r="AO443" s="1"/>
      <c r="AP443" s="1"/>
      <c r="AQ443" s="1"/>
      <c r="AR443" s="1"/>
    </row>
    <row r="444" spans="35:44" ht="15.75" customHeight="1" x14ac:dyDescent="0.25">
      <c r="AI444" s="1"/>
      <c r="AJ444" s="1"/>
      <c r="AK444" s="1"/>
      <c r="AL444" s="1"/>
      <c r="AM444" s="1"/>
      <c r="AN444" s="1"/>
      <c r="AO444" s="1"/>
      <c r="AP444" s="1"/>
      <c r="AQ444" s="1"/>
      <c r="AR444" s="1"/>
    </row>
    <row r="445" spans="35:44" ht="15.75" customHeight="1" x14ac:dyDescent="0.25">
      <c r="AI445" s="1"/>
      <c r="AJ445" s="1"/>
      <c r="AK445" s="1"/>
      <c r="AL445" s="1"/>
      <c r="AM445" s="1"/>
      <c r="AN445" s="1"/>
      <c r="AO445" s="1"/>
      <c r="AP445" s="1"/>
      <c r="AQ445" s="1"/>
      <c r="AR445" s="1"/>
    </row>
    <row r="446" spans="35:44" ht="15.75" customHeight="1" x14ac:dyDescent="0.25">
      <c r="AI446" s="1"/>
      <c r="AJ446" s="1"/>
      <c r="AK446" s="1"/>
      <c r="AL446" s="1"/>
      <c r="AM446" s="1"/>
      <c r="AN446" s="1"/>
      <c r="AO446" s="1"/>
      <c r="AP446" s="1"/>
      <c r="AQ446" s="1"/>
      <c r="AR446" s="1"/>
    </row>
    <row r="447" spans="35:44" ht="15.75" customHeight="1" x14ac:dyDescent="0.25">
      <c r="AI447" s="1"/>
      <c r="AJ447" s="1"/>
      <c r="AK447" s="1"/>
      <c r="AL447" s="1"/>
      <c r="AM447" s="1"/>
      <c r="AN447" s="1"/>
      <c r="AO447" s="1"/>
      <c r="AP447" s="1"/>
      <c r="AQ447" s="1"/>
      <c r="AR447" s="1"/>
    </row>
    <row r="448" spans="35:44" ht="15.75" customHeight="1" x14ac:dyDescent="0.25">
      <c r="AI448" s="1"/>
      <c r="AJ448" s="1"/>
      <c r="AK448" s="1"/>
      <c r="AL448" s="1"/>
      <c r="AM448" s="1"/>
      <c r="AN448" s="1"/>
      <c r="AO448" s="1"/>
      <c r="AP448" s="1"/>
      <c r="AQ448" s="1"/>
      <c r="AR448" s="1"/>
    </row>
    <row r="449" spans="35:44" ht="15.75" customHeight="1" x14ac:dyDescent="0.25">
      <c r="AI449" s="1"/>
      <c r="AJ449" s="1"/>
      <c r="AK449" s="1"/>
      <c r="AL449" s="1"/>
      <c r="AM449" s="1"/>
      <c r="AN449" s="1"/>
      <c r="AO449" s="1"/>
      <c r="AP449" s="1"/>
      <c r="AQ449" s="1"/>
      <c r="AR449" s="1"/>
    </row>
    <row r="450" spans="35:44" ht="15.75" customHeight="1" x14ac:dyDescent="0.25">
      <c r="AI450" s="1"/>
      <c r="AJ450" s="1"/>
      <c r="AK450" s="1"/>
      <c r="AL450" s="1"/>
      <c r="AM450" s="1"/>
      <c r="AN450" s="1"/>
      <c r="AO450" s="1"/>
      <c r="AP450" s="1"/>
      <c r="AQ450" s="1"/>
      <c r="AR450" s="1"/>
    </row>
    <row r="451" spans="35:44" ht="15.75" customHeight="1" x14ac:dyDescent="0.25">
      <c r="AI451" s="1"/>
      <c r="AJ451" s="1"/>
      <c r="AK451" s="1"/>
      <c r="AL451" s="1"/>
      <c r="AM451" s="1"/>
      <c r="AN451" s="1"/>
      <c r="AO451" s="1"/>
      <c r="AP451" s="1"/>
      <c r="AQ451" s="1"/>
      <c r="AR451" s="1"/>
    </row>
    <row r="452" spans="35:44" ht="15.75" customHeight="1" x14ac:dyDescent="0.25">
      <c r="AI452" s="1"/>
      <c r="AJ452" s="1"/>
      <c r="AK452" s="1"/>
      <c r="AL452" s="1"/>
      <c r="AM452" s="1"/>
      <c r="AN452" s="1"/>
      <c r="AO452" s="1"/>
      <c r="AP452" s="1"/>
      <c r="AQ452" s="1"/>
      <c r="AR452" s="1"/>
    </row>
    <row r="453" spans="35:44" ht="15.75" customHeight="1" x14ac:dyDescent="0.25">
      <c r="AI453" s="1"/>
      <c r="AJ453" s="1"/>
      <c r="AK453" s="1"/>
      <c r="AL453" s="1"/>
      <c r="AM453" s="1"/>
      <c r="AN453" s="1"/>
      <c r="AO453" s="1"/>
      <c r="AP453" s="1"/>
      <c r="AQ453" s="1"/>
      <c r="AR453" s="1"/>
    </row>
    <row r="454" spans="35:44" ht="15.75" customHeight="1" x14ac:dyDescent="0.25">
      <c r="AI454" s="1"/>
      <c r="AJ454" s="1"/>
      <c r="AK454" s="1"/>
      <c r="AL454" s="1"/>
      <c r="AM454" s="1"/>
      <c r="AN454" s="1"/>
      <c r="AO454" s="1"/>
      <c r="AP454" s="1"/>
      <c r="AQ454" s="1"/>
      <c r="AR454" s="1"/>
    </row>
    <row r="455" spans="35:44" ht="15.75" customHeight="1" x14ac:dyDescent="0.25">
      <c r="AI455" s="1"/>
      <c r="AJ455" s="1"/>
      <c r="AK455" s="1"/>
      <c r="AL455" s="1"/>
      <c r="AM455" s="1"/>
      <c r="AN455" s="1"/>
      <c r="AO455" s="1"/>
      <c r="AP455" s="1"/>
      <c r="AQ455" s="1"/>
      <c r="AR455" s="1"/>
    </row>
    <row r="456" spans="35:44" ht="15.75" customHeight="1" x14ac:dyDescent="0.25">
      <c r="AI456" s="1"/>
      <c r="AJ456" s="1"/>
      <c r="AK456" s="1"/>
      <c r="AL456" s="1"/>
      <c r="AM456" s="1"/>
      <c r="AN456" s="1"/>
      <c r="AO456" s="1"/>
      <c r="AP456" s="1"/>
      <c r="AQ456" s="1"/>
      <c r="AR456" s="1"/>
    </row>
    <row r="457" spans="35:44" ht="15.75" customHeight="1" x14ac:dyDescent="0.25">
      <c r="AI457" s="1"/>
      <c r="AJ457" s="1"/>
      <c r="AK457" s="1"/>
      <c r="AL457" s="1"/>
      <c r="AM457" s="1"/>
      <c r="AN457" s="1"/>
      <c r="AO457" s="1"/>
      <c r="AP457" s="1"/>
      <c r="AQ457" s="1"/>
      <c r="AR457" s="1"/>
    </row>
    <row r="458" spans="35:44" ht="15.75" customHeight="1" x14ac:dyDescent="0.25">
      <c r="AI458" s="1"/>
      <c r="AJ458" s="1"/>
      <c r="AK458" s="1"/>
      <c r="AL458" s="1"/>
      <c r="AM458" s="1"/>
      <c r="AN458" s="1"/>
      <c r="AO458" s="1"/>
      <c r="AP458" s="1"/>
      <c r="AQ458" s="1"/>
      <c r="AR458" s="1"/>
    </row>
    <row r="459" spans="35:44" ht="15.75" customHeight="1" x14ac:dyDescent="0.25">
      <c r="AI459" s="1"/>
      <c r="AJ459" s="1"/>
      <c r="AK459" s="1"/>
      <c r="AL459" s="1"/>
      <c r="AM459" s="1"/>
      <c r="AN459" s="1"/>
      <c r="AO459" s="1"/>
      <c r="AP459" s="1"/>
      <c r="AQ459" s="1"/>
      <c r="AR459" s="1"/>
    </row>
    <row r="460" spans="35:44" ht="15.75" customHeight="1" x14ac:dyDescent="0.25">
      <c r="AI460" s="1"/>
      <c r="AJ460" s="1"/>
      <c r="AK460" s="1"/>
      <c r="AL460" s="1"/>
      <c r="AM460" s="1"/>
      <c r="AN460" s="1"/>
      <c r="AO460" s="1"/>
      <c r="AP460" s="1"/>
      <c r="AQ460" s="1"/>
      <c r="AR460" s="1"/>
    </row>
    <row r="461" spans="35:44" ht="15.75" customHeight="1" x14ac:dyDescent="0.25">
      <c r="AI461" s="1"/>
      <c r="AJ461" s="1"/>
      <c r="AK461" s="1"/>
      <c r="AL461" s="1"/>
      <c r="AM461" s="1"/>
      <c r="AN461" s="1"/>
      <c r="AO461" s="1"/>
      <c r="AP461" s="1"/>
      <c r="AQ461" s="1"/>
      <c r="AR461" s="1"/>
    </row>
    <row r="462" spans="35:44" ht="15.75" customHeight="1" x14ac:dyDescent="0.25">
      <c r="AI462" s="1"/>
      <c r="AJ462" s="1"/>
      <c r="AK462" s="1"/>
      <c r="AL462" s="1"/>
      <c r="AM462" s="1"/>
      <c r="AN462" s="1"/>
      <c r="AO462" s="1"/>
      <c r="AP462" s="1"/>
      <c r="AQ462" s="1"/>
      <c r="AR462" s="1"/>
    </row>
    <row r="463" spans="35:44" ht="15.75" customHeight="1" x14ac:dyDescent="0.25">
      <c r="AI463" s="1"/>
      <c r="AJ463" s="1"/>
      <c r="AK463" s="1"/>
      <c r="AL463" s="1"/>
      <c r="AM463" s="1"/>
      <c r="AN463" s="1"/>
      <c r="AO463" s="1"/>
      <c r="AP463" s="1"/>
      <c r="AQ463" s="1"/>
      <c r="AR463" s="1"/>
    </row>
    <row r="464" spans="35:44" ht="15.75" customHeight="1" x14ac:dyDescent="0.25">
      <c r="AI464" s="1"/>
      <c r="AJ464" s="1"/>
      <c r="AK464" s="1"/>
      <c r="AL464" s="1"/>
      <c r="AM464" s="1"/>
      <c r="AN464" s="1"/>
      <c r="AO464" s="1"/>
      <c r="AP464" s="1"/>
      <c r="AQ464" s="1"/>
      <c r="AR464" s="1"/>
    </row>
    <row r="465" spans="35:44" ht="15.75" customHeight="1" x14ac:dyDescent="0.25">
      <c r="AI465" s="1"/>
      <c r="AJ465" s="1"/>
      <c r="AK465" s="1"/>
      <c r="AL465" s="1"/>
      <c r="AM465" s="1"/>
      <c r="AN465" s="1"/>
      <c r="AO465" s="1"/>
      <c r="AP465" s="1"/>
      <c r="AQ465" s="1"/>
      <c r="AR465" s="1"/>
    </row>
    <row r="466" spans="35:44" ht="15.75" customHeight="1" x14ac:dyDescent="0.25">
      <c r="AI466" s="1"/>
      <c r="AJ466" s="1"/>
      <c r="AK466" s="1"/>
      <c r="AL466" s="1"/>
      <c r="AM466" s="1"/>
      <c r="AN466" s="1"/>
      <c r="AO466" s="1"/>
      <c r="AP466" s="1"/>
      <c r="AQ466" s="1"/>
      <c r="AR466" s="1"/>
    </row>
    <row r="467" spans="35:44" ht="15.75" customHeight="1" x14ac:dyDescent="0.25">
      <c r="AI467" s="1"/>
      <c r="AJ467" s="1"/>
      <c r="AK467" s="1"/>
      <c r="AL467" s="1"/>
      <c r="AM467" s="1"/>
      <c r="AN467" s="1"/>
      <c r="AO467" s="1"/>
      <c r="AP467" s="1"/>
      <c r="AQ467" s="1"/>
      <c r="AR467" s="1"/>
    </row>
    <row r="468" spans="35:44" ht="15.75" customHeight="1" x14ac:dyDescent="0.25">
      <c r="AI468" s="1"/>
      <c r="AJ468" s="1"/>
      <c r="AK468" s="1"/>
      <c r="AL468" s="1"/>
      <c r="AM468" s="1"/>
      <c r="AN468" s="1"/>
      <c r="AO468" s="1"/>
      <c r="AP468" s="1"/>
      <c r="AQ468" s="1"/>
      <c r="AR468" s="1"/>
    </row>
    <row r="469" spans="35:44" ht="15.75" customHeight="1" x14ac:dyDescent="0.25">
      <c r="AI469" s="1"/>
      <c r="AJ469" s="1"/>
      <c r="AK469" s="1"/>
      <c r="AL469" s="1"/>
      <c r="AM469" s="1"/>
      <c r="AN469" s="1"/>
      <c r="AO469" s="1"/>
      <c r="AP469" s="1"/>
      <c r="AQ469" s="1"/>
      <c r="AR469" s="1"/>
    </row>
    <row r="470" spans="35:44" ht="15.75" customHeight="1" x14ac:dyDescent="0.25">
      <c r="AI470" s="1"/>
      <c r="AJ470" s="1"/>
      <c r="AK470" s="1"/>
      <c r="AL470" s="1"/>
      <c r="AM470" s="1"/>
      <c r="AN470" s="1"/>
      <c r="AO470" s="1"/>
      <c r="AP470" s="1"/>
      <c r="AQ470" s="1"/>
      <c r="AR470" s="1"/>
    </row>
    <row r="471" spans="35:44" ht="15.75" customHeight="1" x14ac:dyDescent="0.25">
      <c r="AI471" s="1"/>
      <c r="AJ471" s="1"/>
      <c r="AK471" s="1"/>
      <c r="AL471" s="1"/>
      <c r="AM471" s="1"/>
      <c r="AN471" s="1"/>
      <c r="AO471" s="1"/>
      <c r="AP471" s="1"/>
      <c r="AQ471" s="1"/>
      <c r="AR471" s="1"/>
    </row>
    <row r="472" spans="35:44" ht="15.75" customHeight="1" x14ac:dyDescent="0.25">
      <c r="AI472" s="1"/>
      <c r="AJ472" s="1"/>
      <c r="AK472" s="1"/>
      <c r="AL472" s="1"/>
      <c r="AM472" s="1"/>
      <c r="AN472" s="1"/>
      <c r="AO472" s="1"/>
      <c r="AP472" s="1"/>
      <c r="AQ472" s="1"/>
      <c r="AR472" s="1"/>
    </row>
    <row r="473" spans="35:44" ht="15.75" customHeight="1" x14ac:dyDescent="0.25">
      <c r="AI473" s="1"/>
      <c r="AJ473" s="1"/>
      <c r="AK473" s="1"/>
      <c r="AL473" s="1"/>
      <c r="AM473" s="1"/>
      <c r="AN473" s="1"/>
      <c r="AO473" s="1"/>
      <c r="AP473" s="1"/>
      <c r="AQ473" s="1"/>
      <c r="AR473" s="1"/>
    </row>
    <row r="474" spans="35:44" ht="15.75" customHeight="1" x14ac:dyDescent="0.25">
      <c r="AI474" s="1"/>
      <c r="AJ474" s="1"/>
      <c r="AK474" s="1"/>
      <c r="AL474" s="1"/>
      <c r="AM474" s="1"/>
      <c r="AN474" s="1"/>
      <c r="AO474" s="1"/>
      <c r="AP474" s="1"/>
      <c r="AQ474" s="1"/>
      <c r="AR474" s="1"/>
    </row>
    <row r="475" spans="35:44" ht="15.75" customHeight="1" x14ac:dyDescent="0.25">
      <c r="AI475" s="1"/>
      <c r="AJ475" s="1"/>
      <c r="AK475" s="1"/>
      <c r="AL475" s="1"/>
      <c r="AM475" s="1"/>
      <c r="AN475" s="1"/>
      <c r="AO475" s="1"/>
      <c r="AP475" s="1"/>
      <c r="AQ475" s="1"/>
      <c r="AR475" s="1"/>
    </row>
    <row r="476" spans="35:44" ht="15.75" customHeight="1" x14ac:dyDescent="0.25">
      <c r="AI476" s="1"/>
      <c r="AJ476" s="1"/>
      <c r="AK476" s="1"/>
      <c r="AL476" s="1"/>
      <c r="AM476" s="1"/>
      <c r="AN476" s="1"/>
      <c r="AO476" s="1"/>
      <c r="AP476" s="1"/>
      <c r="AQ476" s="1"/>
      <c r="AR476" s="1"/>
    </row>
    <row r="477" spans="35:44" ht="15.75" customHeight="1" x14ac:dyDescent="0.25">
      <c r="AI477" s="1"/>
      <c r="AJ477" s="1"/>
      <c r="AK477" s="1"/>
      <c r="AL477" s="1"/>
      <c r="AM477" s="1"/>
      <c r="AN477" s="1"/>
      <c r="AO477" s="1"/>
      <c r="AP477" s="1"/>
      <c r="AQ477" s="1"/>
      <c r="AR477" s="1"/>
    </row>
    <row r="478" spans="35:44" ht="15.75" customHeight="1" x14ac:dyDescent="0.25">
      <c r="AI478" s="1"/>
      <c r="AJ478" s="1"/>
      <c r="AK478" s="1"/>
      <c r="AL478" s="1"/>
      <c r="AM478" s="1"/>
      <c r="AN478" s="1"/>
      <c r="AO478" s="1"/>
      <c r="AP478" s="1"/>
      <c r="AQ478" s="1"/>
      <c r="AR478" s="1"/>
    </row>
    <row r="479" spans="35:44" ht="15.75" customHeight="1" x14ac:dyDescent="0.25">
      <c r="AI479" s="1"/>
      <c r="AJ479" s="1"/>
      <c r="AK479" s="1"/>
      <c r="AL479" s="1"/>
      <c r="AM479" s="1"/>
      <c r="AN479" s="1"/>
      <c r="AO479" s="1"/>
      <c r="AP479" s="1"/>
      <c r="AQ479" s="1"/>
      <c r="AR479" s="1"/>
    </row>
    <row r="480" spans="35:44" ht="15.75" customHeight="1" x14ac:dyDescent="0.25">
      <c r="AI480" s="1"/>
      <c r="AJ480" s="1"/>
      <c r="AK480" s="1"/>
      <c r="AL480" s="1"/>
      <c r="AM480" s="1"/>
      <c r="AN480" s="1"/>
      <c r="AO480" s="1"/>
      <c r="AP480" s="1"/>
      <c r="AQ480" s="1"/>
      <c r="AR480" s="1"/>
    </row>
    <row r="481" spans="35:44" ht="15.75" customHeight="1" x14ac:dyDescent="0.25">
      <c r="AI481" s="1"/>
      <c r="AJ481" s="1"/>
      <c r="AK481" s="1"/>
      <c r="AL481" s="1"/>
      <c r="AM481" s="1"/>
      <c r="AN481" s="1"/>
      <c r="AO481" s="1"/>
      <c r="AP481" s="1"/>
      <c r="AQ481" s="1"/>
      <c r="AR481" s="1"/>
    </row>
    <row r="482" spans="35:44" ht="15.75" customHeight="1" x14ac:dyDescent="0.25">
      <c r="AI482" s="1"/>
      <c r="AJ482" s="1"/>
      <c r="AK482" s="1"/>
      <c r="AL482" s="1"/>
      <c r="AM482" s="1"/>
      <c r="AN482" s="1"/>
      <c r="AO482" s="1"/>
      <c r="AP482" s="1"/>
      <c r="AQ482" s="1"/>
      <c r="AR482" s="1"/>
    </row>
    <row r="483" spans="35:44" ht="15.75" customHeight="1" x14ac:dyDescent="0.25">
      <c r="AI483" s="1"/>
      <c r="AJ483" s="1"/>
      <c r="AK483" s="1"/>
      <c r="AL483" s="1"/>
      <c r="AM483" s="1"/>
      <c r="AN483" s="1"/>
      <c r="AO483" s="1"/>
      <c r="AP483" s="1"/>
      <c r="AQ483" s="1"/>
      <c r="AR483" s="1"/>
    </row>
    <row r="484" spans="35:44" ht="15.75" customHeight="1" x14ac:dyDescent="0.25">
      <c r="AI484" s="1"/>
      <c r="AJ484" s="1"/>
      <c r="AK484" s="1"/>
      <c r="AL484" s="1"/>
      <c r="AM484" s="1"/>
      <c r="AN484" s="1"/>
      <c r="AO484" s="1"/>
      <c r="AP484" s="1"/>
      <c r="AQ484" s="1"/>
      <c r="AR484" s="1"/>
    </row>
    <row r="485" spans="35:44" ht="15.75" customHeight="1" x14ac:dyDescent="0.25">
      <c r="AI485" s="1"/>
      <c r="AJ485" s="1"/>
      <c r="AK485" s="1"/>
      <c r="AL485" s="1"/>
      <c r="AM485" s="1"/>
      <c r="AN485" s="1"/>
      <c r="AO485" s="1"/>
      <c r="AP485" s="1"/>
      <c r="AQ485" s="1"/>
      <c r="AR485" s="1"/>
    </row>
    <row r="486" spans="35:44" ht="15.75" customHeight="1" x14ac:dyDescent="0.25">
      <c r="AI486" s="1"/>
      <c r="AJ486" s="1"/>
      <c r="AK486" s="1"/>
      <c r="AL486" s="1"/>
      <c r="AM486" s="1"/>
      <c r="AN486" s="1"/>
      <c r="AO486" s="1"/>
      <c r="AP486" s="1"/>
      <c r="AQ486" s="1"/>
      <c r="AR486" s="1"/>
    </row>
    <row r="487" spans="35:44" ht="15.75" customHeight="1" x14ac:dyDescent="0.25">
      <c r="AI487" s="1"/>
      <c r="AJ487" s="1"/>
      <c r="AK487" s="1"/>
      <c r="AL487" s="1"/>
      <c r="AM487" s="1"/>
      <c r="AN487" s="1"/>
      <c r="AO487" s="1"/>
      <c r="AP487" s="1"/>
      <c r="AQ487" s="1"/>
      <c r="AR487" s="1"/>
    </row>
    <row r="488" spans="35:44" ht="15.75" customHeight="1" x14ac:dyDescent="0.25">
      <c r="AI488" s="1"/>
      <c r="AJ488" s="1"/>
      <c r="AK488" s="1"/>
      <c r="AL488" s="1"/>
      <c r="AM488" s="1"/>
      <c r="AN488" s="1"/>
      <c r="AO488" s="1"/>
      <c r="AP488" s="1"/>
      <c r="AQ488" s="1"/>
      <c r="AR488" s="1"/>
    </row>
    <row r="489" spans="35:44" ht="15.75" customHeight="1" x14ac:dyDescent="0.25">
      <c r="AI489" s="1"/>
      <c r="AJ489" s="1"/>
      <c r="AK489" s="1"/>
      <c r="AL489" s="1"/>
      <c r="AM489" s="1"/>
      <c r="AN489" s="1"/>
      <c r="AO489" s="1"/>
      <c r="AP489" s="1"/>
      <c r="AQ489" s="1"/>
      <c r="AR489" s="1"/>
    </row>
    <row r="490" spans="35:44" ht="15.75" customHeight="1" x14ac:dyDescent="0.25">
      <c r="AI490" s="1"/>
      <c r="AJ490" s="1"/>
      <c r="AK490" s="1"/>
      <c r="AL490" s="1"/>
      <c r="AM490" s="1"/>
      <c r="AN490" s="1"/>
      <c r="AO490" s="1"/>
      <c r="AP490" s="1"/>
      <c r="AQ490" s="1"/>
      <c r="AR490" s="1"/>
    </row>
    <row r="491" spans="35:44" ht="15.75" customHeight="1" x14ac:dyDescent="0.25">
      <c r="AI491" s="1"/>
      <c r="AJ491" s="1"/>
      <c r="AK491" s="1"/>
      <c r="AL491" s="1"/>
      <c r="AM491" s="1"/>
      <c r="AN491" s="1"/>
      <c r="AO491" s="1"/>
      <c r="AP491" s="1"/>
      <c r="AQ491" s="1"/>
      <c r="AR491" s="1"/>
    </row>
    <row r="492" spans="35:44" ht="15.75" customHeight="1" x14ac:dyDescent="0.25">
      <c r="AI492" s="1"/>
      <c r="AJ492" s="1"/>
      <c r="AK492" s="1"/>
      <c r="AL492" s="1"/>
      <c r="AM492" s="1"/>
      <c r="AN492" s="1"/>
      <c r="AO492" s="1"/>
      <c r="AP492" s="1"/>
      <c r="AQ492" s="1"/>
      <c r="AR492" s="1"/>
    </row>
    <row r="493" spans="35:44" ht="15.75" customHeight="1" x14ac:dyDescent="0.25">
      <c r="AI493" s="1"/>
      <c r="AJ493" s="1"/>
      <c r="AK493" s="1"/>
      <c r="AL493" s="1"/>
      <c r="AM493" s="1"/>
      <c r="AN493" s="1"/>
      <c r="AO493" s="1"/>
      <c r="AP493" s="1"/>
      <c r="AQ493" s="1"/>
      <c r="AR493" s="1"/>
    </row>
    <row r="494" spans="35:44" ht="15.75" customHeight="1" x14ac:dyDescent="0.25">
      <c r="AI494" s="1"/>
      <c r="AJ494" s="1"/>
      <c r="AK494" s="1"/>
      <c r="AL494" s="1"/>
      <c r="AM494" s="1"/>
      <c r="AN494" s="1"/>
      <c r="AO494" s="1"/>
      <c r="AP494" s="1"/>
      <c r="AQ494" s="1"/>
      <c r="AR494" s="1"/>
    </row>
    <row r="495" spans="35:44" ht="15.75" customHeight="1" x14ac:dyDescent="0.25">
      <c r="AI495" s="1"/>
      <c r="AJ495" s="1"/>
      <c r="AK495" s="1"/>
      <c r="AL495" s="1"/>
      <c r="AM495" s="1"/>
      <c r="AN495" s="1"/>
      <c r="AO495" s="1"/>
      <c r="AP495" s="1"/>
      <c r="AQ495" s="1"/>
      <c r="AR495" s="1"/>
    </row>
    <row r="496" spans="35:44" ht="15.75" customHeight="1" x14ac:dyDescent="0.25">
      <c r="AI496" s="1"/>
      <c r="AJ496" s="1"/>
      <c r="AK496" s="1"/>
      <c r="AL496" s="1"/>
      <c r="AM496" s="1"/>
      <c r="AN496" s="1"/>
      <c r="AO496" s="1"/>
      <c r="AP496" s="1"/>
      <c r="AQ496" s="1"/>
      <c r="AR496" s="1"/>
    </row>
    <row r="497" spans="35:44" ht="15.75" customHeight="1" x14ac:dyDescent="0.25">
      <c r="AI497" s="1"/>
      <c r="AJ497" s="1"/>
      <c r="AK497" s="1"/>
      <c r="AL497" s="1"/>
      <c r="AM497" s="1"/>
      <c r="AN497" s="1"/>
      <c r="AO497" s="1"/>
      <c r="AP497" s="1"/>
      <c r="AQ497" s="1"/>
      <c r="AR497" s="1"/>
    </row>
    <row r="498" spans="35:44" ht="15.75" customHeight="1" x14ac:dyDescent="0.25">
      <c r="AI498" s="1"/>
      <c r="AJ498" s="1"/>
      <c r="AK498" s="1"/>
      <c r="AL498" s="1"/>
      <c r="AM498" s="1"/>
      <c r="AN498" s="1"/>
      <c r="AO498" s="1"/>
      <c r="AP498" s="1"/>
      <c r="AQ498" s="1"/>
      <c r="AR498" s="1"/>
    </row>
    <row r="499" spans="35:44" ht="15.75" customHeight="1" x14ac:dyDescent="0.25">
      <c r="AI499" s="1"/>
      <c r="AJ499" s="1"/>
      <c r="AK499" s="1"/>
      <c r="AL499" s="1"/>
      <c r="AM499" s="1"/>
      <c r="AN499" s="1"/>
      <c r="AO499" s="1"/>
      <c r="AP499" s="1"/>
      <c r="AQ499" s="1"/>
      <c r="AR499" s="1"/>
    </row>
    <row r="500" spans="35:44" ht="15.75" customHeight="1" x14ac:dyDescent="0.25">
      <c r="AI500" s="1"/>
      <c r="AJ500" s="1"/>
      <c r="AK500" s="1"/>
      <c r="AL500" s="1"/>
      <c r="AM500" s="1"/>
      <c r="AN500" s="1"/>
      <c r="AO500" s="1"/>
      <c r="AP500" s="1"/>
      <c r="AQ500" s="1"/>
      <c r="AR500" s="1"/>
    </row>
    <row r="501" spans="35:44" ht="15.75" customHeight="1" x14ac:dyDescent="0.25">
      <c r="AI501" s="1"/>
      <c r="AJ501" s="1"/>
      <c r="AK501" s="1"/>
      <c r="AL501" s="1"/>
      <c r="AM501" s="1"/>
      <c r="AN501" s="1"/>
      <c r="AO501" s="1"/>
      <c r="AP501" s="1"/>
      <c r="AQ501" s="1"/>
      <c r="AR501" s="1"/>
    </row>
    <row r="502" spans="35:44" ht="15.75" customHeight="1" x14ac:dyDescent="0.25">
      <c r="AI502" s="1"/>
      <c r="AJ502" s="1"/>
      <c r="AK502" s="1"/>
      <c r="AL502" s="1"/>
      <c r="AM502" s="1"/>
      <c r="AN502" s="1"/>
      <c r="AO502" s="1"/>
      <c r="AP502" s="1"/>
      <c r="AQ502" s="1"/>
      <c r="AR502" s="1"/>
    </row>
    <row r="503" spans="35:44" ht="15.75" customHeight="1" x14ac:dyDescent="0.25">
      <c r="AI503" s="1"/>
      <c r="AJ503" s="1"/>
      <c r="AK503" s="1"/>
      <c r="AL503" s="1"/>
      <c r="AM503" s="1"/>
      <c r="AN503" s="1"/>
      <c r="AO503" s="1"/>
      <c r="AP503" s="1"/>
      <c r="AQ503" s="1"/>
      <c r="AR503" s="1"/>
    </row>
    <row r="504" spans="35:44" ht="15.75" customHeight="1" x14ac:dyDescent="0.25">
      <c r="AI504" s="1"/>
      <c r="AJ504" s="1"/>
      <c r="AK504" s="1"/>
      <c r="AL504" s="1"/>
      <c r="AM504" s="1"/>
      <c r="AN504" s="1"/>
      <c r="AO504" s="1"/>
      <c r="AP504" s="1"/>
      <c r="AQ504" s="1"/>
      <c r="AR504" s="1"/>
    </row>
    <row r="505" spans="35:44" ht="15.75" customHeight="1" x14ac:dyDescent="0.25">
      <c r="AI505" s="1"/>
      <c r="AJ505" s="1"/>
      <c r="AK505" s="1"/>
      <c r="AL505" s="1"/>
      <c r="AM505" s="1"/>
      <c r="AN505" s="1"/>
      <c r="AO505" s="1"/>
      <c r="AP505" s="1"/>
      <c r="AQ505" s="1"/>
      <c r="AR505" s="1"/>
    </row>
    <row r="506" spans="35:44" ht="15.75" customHeight="1" x14ac:dyDescent="0.25">
      <c r="AI506" s="1"/>
      <c r="AJ506" s="1"/>
      <c r="AK506" s="1"/>
      <c r="AL506" s="1"/>
      <c r="AM506" s="1"/>
      <c r="AN506" s="1"/>
      <c r="AO506" s="1"/>
      <c r="AP506" s="1"/>
      <c r="AQ506" s="1"/>
      <c r="AR506" s="1"/>
    </row>
    <row r="507" spans="35:44" ht="15.75" customHeight="1" x14ac:dyDescent="0.25">
      <c r="AI507" s="1"/>
      <c r="AJ507" s="1"/>
      <c r="AK507" s="1"/>
      <c r="AL507" s="1"/>
      <c r="AM507" s="1"/>
      <c r="AN507" s="1"/>
      <c r="AO507" s="1"/>
      <c r="AP507" s="1"/>
      <c r="AQ507" s="1"/>
      <c r="AR507" s="1"/>
    </row>
    <row r="508" spans="35:44" ht="15.75" customHeight="1" x14ac:dyDescent="0.25">
      <c r="AI508" s="1"/>
      <c r="AJ508" s="1"/>
      <c r="AK508" s="1"/>
      <c r="AL508" s="1"/>
      <c r="AM508" s="1"/>
      <c r="AN508" s="1"/>
      <c r="AO508" s="1"/>
      <c r="AP508" s="1"/>
      <c r="AQ508" s="1"/>
      <c r="AR508" s="1"/>
    </row>
    <row r="509" spans="35:44" ht="15.75" customHeight="1" x14ac:dyDescent="0.25">
      <c r="AI509" s="1"/>
      <c r="AJ509" s="1"/>
      <c r="AK509" s="1"/>
      <c r="AL509" s="1"/>
      <c r="AM509" s="1"/>
      <c r="AN509" s="1"/>
      <c r="AO509" s="1"/>
      <c r="AP509" s="1"/>
      <c r="AQ509" s="1"/>
      <c r="AR509" s="1"/>
    </row>
    <row r="510" spans="35:44" ht="15.75" customHeight="1" x14ac:dyDescent="0.25">
      <c r="AI510" s="1"/>
      <c r="AJ510" s="1"/>
      <c r="AK510" s="1"/>
      <c r="AL510" s="1"/>
      <c r="AM510" s="1"/>
      <c r="AN510" s="1"/>
      <c r="AO510" s="1"/>
      <c r="AP510" s="1"/>
      <c r="AQ510" s="1"/>
      <c r="AR510" s="1"/>
    </row>
    <row r="511" spans="35:44" ht="15.75" customHeight="1" x14ac:dyDescent="0.25">
      <c r="AI511" s="1"/>
      <c r="AJ511" s="1"/>
      <c r="AK511" s="1"/>
      <c r="AL511" s="1"/>
      <c r="AM511" s="1"/>
      <c r="AN511" s="1"/>
      <c r="AO511" s="1"/>
      <c r="AP511" s="1"/>
      <c r="AQ511" s="1"/>
      <c r="AR511" s="1"/>
    </row>
    <row r="512" spans="35:44" ht="15.75" customHeight="1" x14ac:dyDescent="0.25">
      <c r="AI512" s="1"/>
      <c r="AJ512" s="1"/>
      <c r="AK512" s="1"/>
      <c r="AL512" s="1"/>
      <c r="AM512" s="1"/>
      <c r="AN512" s="1"/>
      <c r="AO512" s="1"/>
      <c r="AP512" s="1"/>
      <c r="AQ512" s="1"/>
      <c r="AR512" s="1"/>
    </row>
    <row r="513" spans="35:44" ht="15.75" customHeight="1" x14ac:dyDescent="0.25">
      <c r="AI513" s="1"/>
      <c r="AJ513" s="1"/>
      <c r="AK513" s="1"/>
      <c r="AL513" s="1"/>
      <c r="AM513" s="1"/>
      <c r="AN513" s="1"/>
      <c r="AO513" s="1"/>
      <c r="AP513" s="1"/>
      <c r="AQ513" s="1"/>
      <c r="AR513" s="1"/>
    </row>
    <row r="514" spans="35:44" ht="15.75" customHeight="1" x14ac:dyDescent="0.25">
      <c r="AI514" s="1"/>
      <c r="AJ514" s="1"/>
      <c r="AK514" s="1"/>
      <c r="AL514" s="1"/>
      <c r="AM514" s="1"/>
      <c r="AN514" s="1"/>
      <c r="AO514" s="1"/>
      <c r="AP514" s="1"/>
      <c r="AQ514" s="1"/>
      <c r="AR514" s="1"/>
    </row>
    <row r="515" spans="35:44" ht="15.75" customHeight="1" x14ac:dyDescent="0.25">
      <c r="AI515" s="1"/>
      <c r="AJ515" s="1"/>
      <c r="AK515" s="1"/>
      <c r="AL515" s="1"/>
      <c r="AM515" s="1"/>
      <c r="AN515" s="1"/>
      <c r="AO515" s="1"/>
      <c r="AP515" s="1"/>
      <c r="AQ515" s="1"/>
      <c r="AR515" s="1"/>
    </row>
    <row r="516" spans="35:44" ht="15.75" customHeight="1" x14ac:dyDescent="0.25">
      <c r="AI516" s="1"/>
      <c r="AJ516" s="1"/>
      <c r="AK516" s="1"/>
      <c r="AL516" s="1"/>
      <c r="AM516" s="1"/>
      <c r="AN516" s="1"/>
      <c r="AO516" s="1"/>
      <c r="AP516" s="1"/>
      <c r="AQ516" s="1"/>
      <c r="AR516" s="1"/>
    </row>
    <row r="517" spans="35:44" ht="15.75" customHeight="1" x14ac:dyDescent="0.25">
      <c r="AI517" s="1"/>
      <c r="AJ517" s="1"/>
      <c r="AK517" s="1"/>
      <c r="AL517" s="1"/>
      <c r="AM517" s="1"/>
      <c r="AN517" s="1"/>
      <c r="AO517" s="1"/>
      <c r="AP517" s="1"/>
      <c r="AQ517" s="1"/>
      <c r="AR517" s="1"/>
    </row>
    <row r="518" spans="35:44" ht="15.75" customHeight="1" x14ac:dyDescent="0.25">
      <c r="AI518" s="1"/>
      <c r="AJ518" s="1"/>
      <c r="AK518" s="1"/>
      <c r="AL518" s="1"/>
      <c r="AM518" s="1"/>
      <c r="AN518" s="1"/>
      <c r="AO518" s="1"/>
      <c r="AP518" s="1"/>
      <c r="AQ518" s="1"/>
      <c r="AR518" s="1"/>
    </row>
    <row r="519" spans="35:44" ht="15.75" customHeight="1" x14ac:dyDescent="0.25">
      <c r="AI519" s="1"/>
      <c r="AJ519" s="1"/>
      <c r="AK519" s="1"/>
      <c r="AL519" s="1"/>
      <c r="AM519" s="1"/>
      <c r="AN519" s="1"/>
      <c r="AO519" s="1"/>
      <c r="AP519" s="1"/>
      <c r="AQ519" s="1"/>
      <c r="AR519" s="1"/>
    </row>
    <row r="520" spans="35:44" ht="15.75" customHeight="1" x14ac:dyDescent="0.25">
      <c r="AI520" s="1"/>
      <c r="AJ520" s="1"/>
      <c r="AK520" s="1"/>
      <c r="AL520" s="1"/>
      <c r="AM520" s="1"/>
      <c r="AN520" s="1"/>
      <c r="AO520" s="1"/>
      <c r="AP520" s="1"/>
      <c r="AQ520" s="1"/>
      <c r="AR520" s="1"/>
    </row>
    <row r="521" spans="35:44" ht="15.75" customHeight="1" x14ac:dyDescent="0.25">
      <c r="AI521" s="1"/>
      <c r="AJ521" s="1"/>
      <c r="AK521" s="1"/>
      <c r="AL521" s="1"/>
      <c r="AM521" s="1"/>
      <c r="AN521" s="1"/>
      <c r="AO521" s="1"/>
      <c r="AP521" s="1"/>
      <c r="AQ521" s="1"/>
      <c r="AR521" s="1"/>
    </row>
    <row r="522" spans="35:44" ht="15.75" customHeight="1" x14ac:dyDescent="0.25">
      <c r="AI522" s="1"/>
      <c r="AJ522" s="1"/>
      <c r="AK522" s="1"/>
      <c r="AL522" s="1"/>
      <c r="AM522" s="1"/>
      <c r="AN522" s="1"/>
      <c r="AO522" s="1"/>
      <c r="AP522" s="1"/>
      <c r="AQ522" s="1"/>
      <c r="AR522" s="1"/>
    </row>
    <row r="523" spans="35:44" ht="15.75" customHeight="1" x14ac:dyDescent="0.25">
      <c r="AI523" s="1"/>
      <c r="AJ523" s="1"/>
      <c r="AK523" s="1"/>
      <c r="AL523" s="1"/>
      <c r="AM523" s="1"/>
      <c r="AN523" s="1"/>
      <c r="AO523" s="1"/>
      <c r="AP523" s="1"/>
      <c r="AQ523" s="1"/>
      <c r="AR523" s="1"/>
    </row>
    <row r="524" spans="35:44" ht="15.75" customHeight="1" x14ac:dyDescent="0.25">
      <c r="AI524" s="1"/>
      <c r="AJ524" s="1"/>
      <c r="AK524" s="1"/>
      <c r="AL524" s="1"/>
      <c r="AM524" s="1"/>
      <c r="AN524" s="1"/>
      <c r="AO524" s="1"/>
      <c r="AP524" s="1"/>
      <c r="AQ524" s="1"/>
      <c r="AR524" s="1"/>
    </row>
    <row r="525" spans="35:44" ht="15.75" customHeight="1" x14ac:dyDescent="0.25">
      <c r="AI525" s="1"/>
      <c r="AJ525" s="1"/>
      <c r="AK525" s="1"/>
      <c r="AL525" s="1"/>
      <c r="AM525" s="1"/>
      <c r="AN525" s="1"/>
      <c r="AO525" s="1"/>
      <c r="AP525" s="1"/>
      <c r="AQ525" s="1"/>
      <c r="AR525" s="1"/>
    </row>
    <row r="526" spans="35:44" ht="15.75" customHeight="1" x14ac:dyDescent="0.25">
      <c r="AI526" s="1"/>
      <c r="AJ526" s="1"/>
      <c r="AK526" s="1"/>
      <c r="AL526" s="1"/>
      <c r="AM526" s="1"/>
      <c r="AN526" s="1"/>
      <c r="AO526" s="1"/>
      <c r="AP526" s="1"/>
      <c r="AQ526" s="1"/>
      <c r="AR526" s="1"/>
    </row>
    <row r="527" spans="35:44" ht="15.75" customHeight="1" x14ac:dyDescent="0.25">
      <c r="AI527" s="1"/>
      <c r="AJ527" s="1"/>
      <c r="AK527" s="1"/>
      <c r="AL527" s="1"/>
      <c r="AM527" s="1"/>
      <c r="AN527" s="1"/>
      <c r="AO527" s="1"/>
      <c r="AP527" s="1"/>
      <c r="AQ527" s="1"/>
      <c r="AR527" s="1"/>
    </row>
    <row r="528" spans="35:44" ht="15.75" customHeight="1" x14ac:dyDescent="0.25">
      <c r="AI528" s="1"/>
      <c r="AJ528" s="1"/>
      <c r="AK528" s="1"/>
      <c r="AL528" s="1"/>
      <c r="AM528" s="1"/>
      <c r="AN528" s="1"/>
      <c r="AO528" s="1"/>
      <c r="AP528" s="1"/>
      <c r="AQ528" s="1"/>
      <c r="AR528" s="1"/>
    </row>
    <row r="529" spans="35:44" ht="15.75" customHeight="1" x14ac:dyDescent="0.25">
      <c r="AI529" s="1"/>
      <c r="AJ529" s="1"/>
      <c r="AK529" s="1"/>
      <c r="AL529" s="1"/>
      <c r="AM529" s="1"/>
      <c r="AN529" s="1"/>
      <c r="AO529" s="1"/>
      <c r="AP529" s="1"/>
      <c r="AQ529" s="1"/>
      <c r="AR529" s="1"/>
    </row>
    <row r="530" spans="35:44" ht="15.75" customHeight="1" x14ac:dyDescent="0.25">
      <c r="AI530" s="1"/>
      <c r="AJ530" s="1"/>
      <c r="AK530" s="1"/>
      <c r="AL530" s="1"/>
      <c r="AM530" s="1"/>
      <c r="AN530" s="1"/>
      <c r="AO530" s="1"/>
      <c r="AP530" s="1"/>
      <c r="AQ530" s="1"/>
      <c r="AR530" s="1"/>
    </row>
    <row r="531" spans="35:44" ht="15.75" customHeight="1" x14ac:dyDescent="0.25">
      <c r="AI531" s="1"/>
      <c r="AJ531" s="1"/>
      <c r="AK531" s="1"/>
      <c r="AL531" s="1"/>
      <c r="AM531" s="1"/>
      <c r="AN531" s="1"/>
      <c r="AO531" s="1"/>
      <c r="AP531" s="1"/>
      <c r="AQ531" s="1"/>
      <c r="AR531" s="1"/>
    </row>
    <row r="532" spans="35:44" ht="15.75" customHeight="1" x14ac:dyDescent="0.25">
      <c r="AI532" s="1"/>
      <c r="AJ532" s="1"/>
      <c r="AK532" s="1"/>
      <c r="AL532" s="1"/>
      <c r="AM532" s="1"/>
      <c r="AN532" s="1"/>
      <c r="AO532" s="1"/>
      <c r="AP532" s="1"/>
      <c r="AQ532" s="1"/>
      <c r="AR532" s="1"/>
    </row>
    <row r="533" spans="35:44" ht="15.75" customHeight="1" x14ac:dyDescent="0.25">
      <c r="AI533" s="1"/>
      <c r="AJ533" s="1"/>
      <c r="AK533" s="1"/>
      <c r="AL533" s="1"/>
      <c r="AM533" s="1"/>
      <c r="AN533" s="1"/>
      <c r="AO533" s="1"/>
      <c r="AP533" s="1"/>
      <c r="AQ533" s="1"/>
      <c r="AR533" s="1"/>
    </row>
    <row r="534" spans="35:44" ht="15.75" customHeight="1" x14ac:dyDescent="0.25">
      <c r="AI534" s="1"/>
      <c r="AJ534" s="1"/>
      <c r="AK534" s="1"/>
      <c r="AL534" s="1"/>
      <c r="AM534" s="1"/>
      <c r="AN534" s="1"/>
      <c r="AO534" s="1"/>
      <c r="AP534" s="1"/>
      <c r="AQ534" s="1"/>
      <c r="AR534" s="1"/>
    </row>
    <row r="535" spans="35:44" ht="15.75" customHeight="1" x14ac:dyDescent="0.25">
      <c r="AI535" s="1"/>
      <c r="AJ535" s="1"/>
      <c r="AK535" s="1"/>
      <c r="AL535" s="1"/>
      <c r="AM535" s="1"/>
      <c r="AN535" s="1"/>
      <c r="AO535" s="1"/>
      <c r="AP535" s="1"/>
      <c r="AQ535" s="1"/>
      <c r="AR535" s="1"/>
    </row>
    <row r="536" spans="35:44" ht="15.75" customHeight="1" x14ac:dyDescent="0.25">
      <c r="AI536" s="1"/>
      <c r="AJ536" s="1"/>
      <c r="AK536" s="1"/>
      <c r="AL536" s="1"/>
      <c r="AM536" s="1"/>
      <c r="AN536" s="1"/>
      <c r="AO536" s="1"/>
      <c r="AP536" s="1"/>
      <c r="AQ536" s="1"/>
      <c r="AR536" s="1"/>
    </row>
    <row r="537" spans="35:44" ht="15.75" customHeight="1" x14ac:dyDescent="0.25">
      <c r="AI537" s="1"/>
      <c r="AJ537" s="1"/>
      <c r="AK537" s="1"/>
      <c r="AL537" s="1"/>
      <c r="AM537" s="1"/>
      <c r="AN537" s="1"/>
      <c r="AO537" s="1"/>
      <c r="AP537" s="1"/>
      <c r="AQ537" s="1"/>
      <c r="AR537" s="1"/>
    </row>
    <row r="538" spans="35:44" ht="15.75" customHeight="1" x14ac:dyDescent="0.25">
      <c r="AI538" s="1"/>
      <c r="AJ538" s="1"/>
      <c r="AK538" s="1"/>
      <c r="AL538" s="1"/>
      <c r="AM538" s="1"/>
      <c r="AN538" s="1"/>
      <c r="AO538" s="1"/>
      <c r="AP538" s="1"/>
      <c r="AQ538" s="1"/>
      <c r="AR538" s="1"/>
    </row>
    <row r="539" spans="35:44" ht="15.75" customHeight="1" x14ac:dyDescent="0.25">
      <c r="AI539" s="1"/>
      <c r="AJ539" s="1"/>
      <c r="AK539" s="1"/>
      <c r="AL539" s="1"/>
      <c r="AM539" s="1"/>
      <c r="AN539" s="1"/>
      <c r="AO539" s="1"/>
      <c r="AP539" s="1"/>
      <c r="AQ539" s="1"/>
      <c r="AR539" s="1"/>
    </row>
    <row r="540" spans="35:44" ht="15.75" customHeight="1" x14ac:dyDescent="0.25">
      <c r="AI540" s="1"/>
      <c r="AJ540" s="1"/>
      <c r="AK540" s="1"/>
      <c r="AL540" s="1"/>
      <c r="AM540" s="1"/>
      <c r="AN540" s="1"/>
      <c r="AO540" s="1"/>
      <c r="AP540" s="1"/>
      <c r="AQ540" s="1"/>
      <c r="AR540" s="1"/>
    </row>
    <row r="541" spans="35:44" ht="15.75" customHeight="1" x14ac:dyDescent="0.25">
      <c r="AI541" s="1"/>
      <c r="AJ541" s="1"/>
      <c r="AK541" s="1"/>
      <c r="AL541" s="1"/>
      <c r="AM541" s="1"/>
      <c r="AN541" s="1"/>
      <c r="AO541" s="1"/>
      <c r="AP541" s="1"/>
      <c r="AQ541" s="1"/>
      <c r="AR541" s="1"/>
    </row>
    <row r="542" spans="35:44" ht="15.75" customHeight="1" x14ac:dyDescent="0.25">
      <c r="AI542" s="1"/>
      <c r="AJ542" s="1"/>
      <c r="AK542" s="1"/>
      <c r="AL542" s="1"/>
      <c r="AM542" s="1"/>
      <c r="AN542" s="1"/>
      <c r="AO542" s="1"/>
      <c r="AP542" s="1"/>
      <c r="AQ542" s="1"/>
      <c r="AR542" s="1"/>
    </row>
    <row r="543" spans="35:44" ht="15.75" customHeight="1" x14ac:dyDescent="0.25">
      <c r="AI543" s="1"/>
      <c r="AJ543" s="1"/>
      <c r="AK543" s="1"/>
      <c r="AL543" s="1"/>
      <c r="AM543" s="1"/>
      <c r="AN543" s="1"/>
      <c r="AO543" s="1"/>
      <c r="AP543" s="1"/>
      <c r="AQ543" s="1"/>
      <c r="AR543" s="1"/>
    </row>
    <row r="544" spans="35:44" ht="15.75" customHeight="1" x14ac:dyDescent="0.25">
      <c r="AI544" s="1"/>
      <c r="AJ544" s="1"/>
      <c r="AK544" s="1"/>
      <c r="AL544" s="1"/>
      <c r="AM544" s="1"/>
      <c r="AN544" s="1"/>
      <c r="AO544" s="1"/>
      <c r="AP544" s="1"/>
      <c r="AQ544" s="1"/>
      <c r="AR544" s="1"/>
    </row>
    <row r="545" spans="35:44" ht="15.75" customHeight="1" x14ac:dyDescent="0.25">
      <c r="AI545" s="1"/>
      <c r="AJ545" s="1"/>
      <c r="AK545" s="1"/>
      <c r="AL545" s="1"/>
      <c r="AM545" s="1"/>
      <c r="AN545" s="1"/>
      <c r="AO545" s="1"/>
      <c r="AP545" s="1"/>
      <c r="AQ545" s="1"/>
      <c r="AR545" s="1"/>
    </row>
    <row r="546" spans="35:44" ht="15.75" customHeight="1" x14ac:dyDescent="0.25">
      <c r="AI546" s="1"/>
      <c r="AJ546" s="1"/>
      <c r="AK546" s="1"/>
      <c r="AL546" s="1"/>
      <c r="AM546" s="1"/>
      <c r="AN546" s="1"/>
      <c r="AO546" s="1"/>
      <c r="AP546" s="1"/>
      <c r="AQ546" s="1"/>
      <c r="AR546" s="1"/>
    </row>
    <row r="547" spans="35:44" ht="15.75" customHeight="1" x14ac:dyDescent="0.25">
      <c r="AI547" s="1"/>
      <c r="AJ547" s="1"/>
      <c r="AK547" s="1"/>
      <c r="AL547" s="1"/>
      <c r="AM547" s="1"/>
      <c r="AN547" s="1"/>
      <c r="AO547" s="1"/>
      <c r="AP547" s="1"/>
      <c r="AQ547" s="1"/>
      <c r="AR547" s="1"/>
    </row>
    <row r="548" spans="35:44" ht="15.75" customHeight="1" x14ac:dyDescent="0.25">
      <c r="AI548" s="1"/>
      <c r="AJ548" s="1"/>
      <c r="AK548" s="1"/>
      <c r="AL548" s="1"/>
      <c r="AM548" s="1"/>
      <c r="AN548" s="1"/>
      <c r="AO548" s="1"/>
      <c r="AP548" s="1"/>
      <c r="AQ548" s="1"/>
      <c r="AR548" s="1"/>
    </row>
    <row r="549" spans="35:44" ht="15.75" customHeight="1" x14ac:dyDescent="0.25">
      <c r="AI549" s="1"/>
      <c r="AJ549" s="1"/>
      <c r="AK549" s="1"/>
      <c r="AL549" s="1"/>
      <c r="AM549" s="1"/>
      <c r="AN549" s="1"/>
      <c r="AO549" s="1"/>
      <c r="AP549" s="1"/>
      <c r="AQ549" s="1"/>
      <c r="AR549" s="1"/>
    </row>
    <row r="550" spans="35:44" ht="15.75" customHeight="1" x14ac:dyDescent="0.25">
      <c r="AI550" s="1"/>
      <c r="AJ550" s="1"/>
      <c r="AK550" s="1"/>
      <c r="AL550" s="1"/>
      <c r="AM550" s="1"/>
      <c r="AN550" s="1"/>
      <c r="AO550" s="1"/>
      <c r="AP550" s="1"/>
      <c r="AQ550" s="1"/>
      <c r="AR550" s="1"/>
    </row>
    <row r="551" spans="35:44" ht="15.75" customHeight="1" x14ac:dyDescent="0.25">
      <c r="AI551" s="1"/>
      <c r="AJ551" s="1"/>
      <c r="AK551" s="1"/>
      <c r="AL551" s="1"/>
      <c r="AM551" s="1"/>
      <c r="AN551" s="1"/>
      <c r="AO551" s="1"/>
      <c r="AP551" s="1"/>
      <c r="AQ551" s="1"/>
      <c r="AR551" s="1"/>
    </row>
    <row r="552" spans="35:44" ht="15.75" customHeight="1" x14ac:dyDescent="0.25">
      <c r="AI552" s="1"/>
      <c r="AJ552" s="1"/>
      <c r="AK552" s="1"/>
      <c r="AL552" s="1"/>
      <c r="AM552" s="1"/>
      <c r="AN552" s="1"/>
      <c r="AO552" s="1"/>
      <c r="AP552" s="1"/>
      <c r="AQ552" s="1"/>
      <c r="AR552" s="1"/>
    </row>
    <row r="553" spans="35:44" ht="15.75" customHeight="1" x14ac:dyDescent="0.25">
      <c r="AI553" s="1"/>
      <c r="AJ553" s="1"/>
      <c r="AK553" s="1"/>
      <c r="AL553" s="1"/>
      <c r="AM553" s="1"/>
      <c r="AN553" s="1"/>
      <c r="AO553" s="1"/>
      <c r="AP553" s="1"/>
      <c r="AQ553" s="1"/>
      <c r="AR553" s="1"/>
    </row>
    <row r="554" spans="35:44" ht="15.75" customHeight="1" x14ac:dyDescent="0.25">
      <c r="AI554" s="1"/>
      <c r="AJ554" s="1"/>
      <c r="AK554" s="1"/>
      <c r="AL554" s="1"/>
      <c r="AM554" s="1"/>
      <c r="AN554" s="1"/>
      <c r="AO554" s="1"/>
      <c r="AP554" s="1"/>
      <c r="AQ554" s="1"/>
      <c r="AR554" s="1"/>
    </row>
    <row r="555" spans="35:44" ht="15.75" customHeight="1" x14ac:dyDescent="0.25">
      <c r="AI555" s="1"/>
      <c r="AJ555" s="1"/>
      <c r="AK555" s="1"/>
      <c r="AL555" s="1"/>
      <c r="AM555" s="1"/>
      <c r="AN555" s="1"/>
      <c r="AO555" s="1"/>
      <c r="AP555" s="1"/>
      <c r="AQ555" s="1"/>
      <c r="AR555" s="1"/>
    </row>
    <row r="556" spans="35:44" ht="15.75" customHeight="1" x14ac:dyDescent="0.25">
      <c r="AI556" s="1"/>
      <c r="AJ556" s="1"/>
      <c r="AK556" s="1"/>
      <c r="AL556" s="1"/>
      <c r="AM556" s="1"/>
      <c r="AN556" s="1"/>
      <c r="AO556" s="1"/>
      <c r="AP556" s="1"/>
      <c r="AQ556" s="1"/>
      <c r="AR556" s="1"/>
    </row>
    <row r="557" spans="35:44" ht="15.75" customHeight="1" x14ac:dyDescent="0.25">
      <c r="AI557" s="1"/>
      <c r="AJ557" s="1"/>
      <c r="AK557" s="1"/>
      <c r="AL557" s="1"/>
      <c r="AM557" s="1"/>
      <c r="AN557" s="1"/>
      <c r="AO557" s="1"/>
      <c r="AP557" s="1"/>
      <c r="AQ557" s="1"/>
      <c r="AR557" s="1"/>
    </row>
    <row r="558" spans="35:44" ht="15.75" customHeight="1" x14ac:dyDescent="0.25">
      <c r="AI558" s="1"/>
      <c r="AJ558" s="1"/>
      <c r="AK558" s="1"/>
      <c r="AL558" s="1"/>
      <c r="AM558" s="1"/>
      <c r="AN558" s="1"/>
      <c r="AO558" s="1"/>
      <c r="AP558" s="1"/>
      <c r="AQ558" s="1"/>
      <c r="AR558" s="1"/>
    </row>
    <row r="559" spans="35:44" ht="15.75" customHeight="1" x14ac:dyDescent="0.25">
      <c r="AI559" s="1"/>
      <c r="AJ559" s="1"/>
      <c r="AK559" s="1"/>
      <c r="AL559" s="1"/>
      <c r="AM559" s="1"/>
      <c r="AN559" s="1"/>
      <c r="AO559" s="1"/>
      <c r="AP559" s="1"/>
      <c r="AQ559" s="1"/>
      <c r="AR559" s="1"/>
    </row>
    <row r="560" spans="35:44" ht="15.75" customHeight="1" x14ac:dyDescent="0.25">
      <c r="AI560" s="1"/>
      <c r="AJ560" s="1"/>
      <c r="AK560" s="1"/>
      <c r="AL560" s="1"/>
      <c r="AM560" s="1"/>
      <c r="AN560" s="1"/>
      <c r="AO560" s="1"/>
      <c r="AP560" s="1"/>
      <c r="AQ560" s="1"/>
      <c r="AR560" s="1"/>
    </row>
    <row r="561" spans="35:44" ht="15.75" customHeight="1" x14ac:dyDescent="0.25">
      <c r="AI561" s="1"/>
      <c r="AJ561" s="1"/>
      <c r="AK561" s="1"/>
      <c r="AL561" s="1"/>
      <c r="AM561" s="1"/>
      <c r="AN561" s="1"/>
      <c r="AO561" s="1"/>
      <c r="AP561" s="1"/>
      <c r="AQ561" s="1"/>
      <c r="AR561" s="1"/>
    </row>
    <row r="562" spans="35:44" ht="15.75" customHeight="1" x14ac:dyDescent="0.25">
      <c r="AI562" s="1"/>
      <c r="AJ562" s="1"/>
      <c r="AK562" s="1"/>
      <c r="AL562" s="1"/>
      <c r="AM562" s="1"/>
      <c r="AN562" s="1"/>
      <c r="AO562" s="1"/>
      <c r="AP562" s="1"/>
      <c r="AQ562" s="1"/>
      <c r="AR562" s="1"/>
    </row>
    <row r="563" spans="35:44" ht="15.75" customHeight="1" x14ac:dyDescent="0.25">
      <c r="AI563" s="1"/>
      <c r="AJ563" s="1"/>
      <c r="AK563" s="1"/>
      <c r="AL563" s="1"/>
      <c r="AM563" s="1"/>
      <c r="AN563" s="1"/>
      <c r="AO563" s="1"/>
      <c r="AP563" s="1"/>
      <c r="AQ563" s="1"/>
      <c r="AR563" s="1"/>
    </row>
    <row r="564" spans="35:44" ht="15.75" customHeight="1" x14ac:dyDescent="0.25">
      <c r="AI564" s="1"/>
      <c r="AJ564" s="1"/>
      <c r="AK564" s="1"/>
      <c r="AL564" s="1"/>
      <c r="AM564" s="1"/>
      <c r="AN564" s="1"/>
      <c r="AO564" s="1"/>
      <c r="AP564" s="1"/>
      <c r="AQ564" s="1"/>
      <c r="AR564" s="1"/>
    </row>
    <row r="565" spans="35:44" ht="15.75" customHeight="1" x14ac:dyDescent="0.25">
      <c r="AI565" s="1"/>
      <c r="AJ565" s="1"/>
      <c r="AK565" s="1"/>
      <c r="AL565" s="1"/>
      <c r="AM565" s="1"/>
      <c r="AN565" s="1"/>
      <c r="AO565" s="1"/>
      <c r="AP565" s="1"/>
      <c r="AQ565" s="1"/>
      <c r="AR565" s="1"/>
    </row>
    <row r="566" spans="35:44" ht="15.75" customHeight="1" x14ac:dyDescent="0.25">
      <c r="AI566" s="1"/>
      <c r="AJ566" s="1"/>
      <c r="AK566" s="1"/>
      <c r="AL566" s="1"/>
      <c r="AM566" s="1"/>
      <c r="AN566" s="1"/>
      <c r="AO566" s="1"/>
      <c r="AP566" s="1"/>
      <c r="AQ566" s="1"/>
      <c r="AR566" s="1"/>
    </row>
    <row r="567" spans="35:44" ht="15.75" customHeight="1" x14ac:dyDescent="0.25">
      <c r="AI567" s="1"/>
      <c r="AJ567" s="1"/>
      <c r="AK567" s="1"/>
      <c r="AL567" s="1"/>
      <c r="AM567" s="1"/>
      <c r="AN567" s="1"/>
      <c r="AO567" s="1"/>
      <c r="AP567" s="1"/>
      <c r="AQ567" s="1"/>
      <c r="AR567" s="1"/>
    </row>
    <row r="568" spans="35:44" ht="15.75" customHeight="1" x14ac:dyDescent="0.25">
      <c r="AI568" s="1"/>
      <c r="AJ568" s="1"/>
      <c r="AK568" s="1"/>
      <c r="AL568" s="1"/>
      <c r="AM568" s="1"/>
      <c r="AN568" s="1"/>
      <c r="AO568" s="1"/>
      <c r="AP568" s="1"/>
      <c r="AQ568" s="1"/>
      <c r="AR568" s="1"/>
    </row>
    <row r="569" spans="35:44" ht="15.75" customHeight="1" x14ac:dyDescent="0.25">
      <c r="AI569" s="1"/>
      <c r="AJ569" s="1"/>
      <c r="AK569" s="1"/>
      <c r="AL569" s="1"/>
      <c r="AM569" s="1"/>
      <c r="AN569" s="1"/>
      <c r="AO569" s="1"/>
      <c r="AP569" s="1"/>
      <c r="AQ569" s="1"/>
      <c r="AR569" s="1"/>
    </row>
    <row r="570" spans="35:44" ht="15.75" customHeight="1" x14ac:dyDescent="0.25">
      <c r="AI570" s="1"/>
      <c r="AJ570" s="1"/>
      <c r="AK570" s="1"/>
      <c r="AL570" s="1"/>
      <c r="AM570" s="1"/>
      <c r="AN570" s="1"/>
      <c r="AO570" s="1"/>
      <c r="AP570" s="1"/>
      <c r="AQ570" s="1"/>
      <c r="AR570" s="1"/>
    </row>
    <row r="571" spans="35:44" ht="15.75" customHeight="1" x14ac:dyDescent="0.25">
      <c r="AI571" s="1"/>
      <c r="AJ571" s="1"/>
      <c r="AK571" s="1"/>
      <c r="AL571" s="1"/>
      <c r="AM571" s="1"/>
      <c r="AN571" s="1"/>
      <c r="AO571" s="1"/>
      <c r="AP571" s="1"/>
      <c r="AQ571" s="1"/>
      <c r="AR571" s="1"/>
    </row>
    <row r="572" spans="35:44" ht="15.75" customHeight="1" x14ac:dyDescent="0.25">
      <c r="AI572" s="1"/>
      <c r="AJ572" s="1"/>
      <c r="AK572" s="1"/>
      <c r="AL572" s="1"/>
      <c r="AM572" s="1"/>
      <c r="AN572" s="1"/>
      <c r="AO572" s="1"/>
      <c r="AP572" s="1"/>
      <c r="AQ572" s="1"/>
      <c r="AR572" s="1"/>
    </row>
    <row r="573" spans="35:44" ht="15.75" customHeight="1" x14ac:dyDescent="0.25">
      <c r="AI573" s="1"/>
      <c r="AJ573" s="1"/>
      <c r="AK573" s="1"/>
      <c r="AL573" s="1"/>
      <c r="AM573" s="1"/>
      <c r="AN573" s="1"/>
      <c r="AO573" s="1"/>
      <c r="AP573" s="1"/>
      <c r="AQ573" s="1"/>
      <c r="AR573" s="1"/>
    </row>
    <row r="574" spans="35:44" ht="15.75" customHeight="1" x14ac:dyDescent="0.25">
      <c r="AI574" s="1"/>
      <c r="AJ574" s="1"/>
      <c r="AK574" s="1"/>
      <c r="AL574" s="1"/>
      <c r="AM574" s="1"/>
      <c r="AN574" s="1"/>
      <c r="AO574" s="1"/>
      <c r="AP574" s="1"/>
      <c r="AQ574" s="1"/>
      <c r="AR574" s="1"/>
    </row>
    <row r="575" spans="35:44" ht="15.75" customHeight="1" x14ac:dyDescent="0.25">
      <c r="AI575" s="1"/>
      <c r="AJ575" s="1"/>
      <c r="AK575" s="1"/>
      <c r="AL575" s="1"/>
      <c r="AM575" s="1"/>
      <c r="AN575" s="1"/>
      <c r="AO575" s="1"/>
      <c r="AP575" s="1"/>
      <c r="AQ575" s="1"/>
      <c r="AR575" s="1"/>
    </row>
    <row r="576" spans="35:44" ht="15.75" customHeight="1" x14ac:dyDescent="0.25">
      <c r="AI576" s="1"/>
      <c r="AJ576" s="1"/>
      <c r="AK576" s="1"/>
      <c r="AL576" s="1"/>
      <c r="AM576" s="1"/>
      <c r="AN576" s="1"/>
      <c r="AO576" s="1"/>
      <c r="AP576" s="1"/>
      <c r="AQ576" s="1"/>
      <c r="AR576" s="1"/>
    </row>
    <row r="577" spans="35:44" ht="15.75" customHeight="1" x14ac:dyDescent="0.25">
      <c r="AI577" s="1"/>
      <c r="AJ577" s="1"/>
      <c r="AK577" s="1"/>
      <c r="AL577" s="1"/>
      <c r="AM577" s="1"/>
      <c r="AN577" s="1"/>
      <c r="AO577" s="1"/>
      <c r="AP577" s="1"/>
      <c r="AQ577" s="1"/>
      <c r="AR577" s="1"/>
    </row>
    <row r="578" spans="35:44" ht="15.75" customHeight="1" x14ac:dyDescent="0.25">
      <c r="AI578" s="1"/>
      <c r="AJ578" s="1"/>
      <c r="AK578" s="1"/>
      <c r="AL578" s="1"/>
      <c r="AM578" s="1"/>
      <c r="AN578" s="1"/>
      <c r="AO578" s="1"/>
      <c r="AP578" s="1"/>
      <c r="AQ578" s="1"/>
      <c r="AR578" s="1"/>
    </row>
    <row r="579" spans="35:44" ht="15.75" customHeight="1" x14ac:dyDescent="0.25">
      <c r="AI579" s="1"/>
      <c r="AJ579" s="1"/>
      <c r="AK579" s="1"/>
      <c r="AL579" s="1"/>
      <c r="AM579" s="1"/>
      <c r="AN579" s="1"/>
      <c r="AO579" s="1"/>
      <c r="AP579" s="1"/>
      <c r="AQ579" s="1"/>
      <c r="AR579" s="1"/>
    </row>
    <row r="580" spans="35:44" ht="15.75" customHeight="1" x14ac:dyDescent="0.25">
      <c r="AI580" s="1"/>
      <c r="AJ580" s="1"/>
      <c r="AK580" s="1"/>
      <c r="AL580" s="1"/>
      <c r="AM580" s="1"/>
      <c r="AN580" s="1"/>
      <c r="AO580" s="1"/>
      <c r="AP580" s="1"/>
      <c r="AQ580" s="1"/>
      <c r="AR580" s="1"/>
    </row>
    <row r="581" spans="35:44" ht="15.75" customHeight="1" x14ac:dyDescent="0.25">
      <c r="AI581" s="1"/>
      <c r="AJ581" s="1"/>
      <c r="AK581" s="1"/>
      <c r="AL581" s="1"/>
      <c r="AM581" s="1"/>
      <c r="AN581" s="1"/>
      <c r="AO581" s="1"/>
      <c r="AP581" s="1"/>
      <c r="AQ581" s="1"/>
      <c r="AR581" s="1"/>
    </row>
    <row r="582" spans="35:44" ht="15.75" customHeight="1" x14ac:dyDescent="0.25">
      <c r="AI582" s="1"/>
      <c r="AJ582" s="1"/>
      <c r="AK582" s="1"/>
      <c r="AL582" s="1"/>
      <c r="AM582" s="1"/>
      <c r="AN582" s="1"/>
      <c r="AO582" s="1"/>
      <c r="AP582" s="1"/>
      <c r="AQ582" s="1"/>
      <c r="AR582" s="1"/>
    </row>
    <row r="583" spans="35:44" ht="15.75" customHeight="1" x14ac:dyDescent="0.25">
      <c r="AI583" s="1"/>
      <c r="AJ583" s="1"/>
      <c r="AK583" s="1"/>
      <c r="AL583" s="1"/>
      <c r="AM583" s="1"/>
      <c r="AN583" s="1"/>
      <c r="AO583" s="1"/>
      <c r="AP583" s="1"/>
      <c r="AQ583" s="1"/>
      <c r="AR583" s="1"/>
    </row>
    <row r="584" spans="35:44" ht="15.75" customHeight="1" x14ac:dyDescent="0.25">
      <c r="AI584" s="1"/>
      <c r="AJ584" s="1"/>
      <c r="AK584" s="1"/>
      <c r="AL584" s="1"/>
      <c r="AM584" s="1"/>
      <c r="AN584" s="1"/>
      <c r="AO584" s="1"/>
      <c r="AP584" s="1"/>
      <c r="AQ584" s="1"/>
      <c r="AR584" s="1"/>
    </row>
    <row r="585" spans="35:44" ht="15.75" customHeight="1" x14ac:dyDescent="0.25">
      <c r="AI585" s="1"/>
      <c r="AJ585" s="1"/>
      <c r="AK585" s="1"/>
      <c r="AL585" s="1"/>
      <c r="AM585" s="1"/>
      <c r="AN585" s="1"/>
      <c r="AO585" s="1"/>
      <c r="AP585" s="1"/>
      <c r="AQ585" s="1"/>
      <c r="AR585" s="1"/>
    </row>
    <row r="586" spans="35:44" ht="15.75" customHeight="1" x14ac:dyDescent="0.25">
      <c r="AI586" s="1"/>
      <c r="AJ586" s="1"/>
      <c r="AK586" s="1"/>
      <c r="AL586" s="1"/>
      <c r="AM586" s="1"/>
      <c r="AN586" s="1"/>
      <c r="AO586" s="1"/>
      <c r="AP586" s="1"/>
      <c r="AQ586" s="1"/>
      <c r="AR586" s="1"/>
    </row>
    <row r="587" spans="35:44" ht="15.75" customHeight="1" x14ac:dyDescent="0.25">
      <c r="AI587" s="1"/>
      <c r="AJ587" s="1"/>
      <c r="AK587" s="1"/>
      <c r="AL587" s="1"/>
      <c r="AM587" s="1"/>
      <c r="AN587" s="1"/>
      <c r="AO587" s="1"/>
      <c r="AP587" s="1"/>
      <c r="AQ587" s="1"/>
      <c r="AR587" s="1"/>
    </row>
    <row r="588" spans="35:44" ht="15.75" customHeight="1" x14ac:dyDescent="0.25">
      <c r="AI588" s="1"/>
      <c r="AJ588" s="1"/>
      <c r="AK588" s="1"/>
      <c r="AL588" s="1"/>
      <c r="AM588" s="1"/>
      <c r="AN588" s="1"/>
      <c r="AO588" s="1"/>
      <c r="AP588" s="1"/>
      <c r="AQ588" s="1"/>
      <c r="AR588" s="1"/>
    </row>
    <row r="589" spans="35:44" ht="15.75" customHeight="1" x14ac:dyDescent="0.25">
      <c r="AI589" s="1"/>
      <c r="AJ589" s="1"/>
      <c r="AK589" s="1"/>
      <c r="AL589" s="1"/>
      <c r="AM589" s="1"/>
      <c r="AN589" s="1"/>
      <c r="AO589" s="1"/>
      <c r="AP589" s="1"/>
      <c r="AQ589" s="1"/>
      <c r="AR589" s="1"/>
    </row>
    <row r="590" spans="35:44" ht="15.75" customHeight="1" x14ac:dyDescent="0.25">
      <c r="AI590" s="1"/>
      <c r="AJ590" s="1"/>
      <c r="AK590" s="1"/>
      <c r="AL590" s="1"/>
      <c r="AM590" s="1"/>
      <c r="AN590" s="1"/>
      <c r="AO590" s="1"/>
      <c r="AP590" s="1"/>
      <c r="AQ590" s="1"/>
      <c r="AR590" s="1"/>
    </row>
    <row r="591" spans="35:44" ht="15.75" customHeight="1" x14ac:dyDescent="0.25">
      <c r="AI591" s="1"/>
      <c r="AJ591" s="1"/>
      <c r="AK591" s="1"/>
      <c r="AL591" s="1"/>
      <c r="AM591" s="1"/>
      <c r="AN591" s="1"/>
      <c r="AO591" s="1"/>
      <c r="AP591" s="1"/>
      <c r="AQ591" s="1"/>
      <c r="AR591" s="1"/>
    </row>
    <row r="592" spans="35:44" ht="15.75" customHeight="1" x14ac:dyDescent="0.25">
      <c r="AI592" s="1"/>
      <c r="AJ592" s="1"/>
      <c r="AK592" s="1"/>
      <c r="AL592" s="1"/>
      <c r="AM592" s="1"/>
      <c r="AN592" s="1"/>
      <c r="AO592" s="1"/>
      <c r="AP592" s="1"/>
      <c r="AQ592" s="1"/>
      <c r="AR592" s="1"/>
    </row>
    <row r="593" spans="35:44" ht="15.75" customHeight="1" x14ac:dyDescent="0.25">
      <c r="AI593" s="1"/>
      <c r="AJ593" s="1"/>
      <c r="AK593" s="1"/>
      <c r="AL593" s="1"/>
      <c r="AM593" s="1"/>
      <c r="AN593" s="1"/>
      <c r="AO593" s="1"/>
      <c r="AP593" s="1"/>
      <c r="AQ593" s="1"/>
      <c r="AR593" s="1"/>
    </row>
    <row r="594" spans="35:44" ht="15.75" customHeight="1" x14ac:dyDescent="0.25">
      <c r="AI594" s="1"/>
      <c r="AJ594" s="1"/>
      <c r="AK594" s="1"/>
      <c r="AL594" s="1"/>
      <c r="AM594" s="1"/>
      <c r="AN594" s="1"/>
      <c r="AO594" s="1"/>
      <c r="AP594" s="1"/>
      <c r="AQ594" s="1"/>
      <c r="AR594" s="1"/>
    </row>
    <row r="595" spans="35:44" ht="15.75" customHeight="1" x14ac:dyDescent="0.25">
      <c r="AI595" s="1"/>
      <c r="AJ595" s="1"/>
      <c r="AK595" s="1"/>
      <c r="AL595" s="1"/>
      <c r="AM595" s="1"/>
      <c r="AN595" s="1"/>
      <c r="AO595" s="1"/>
      <c r="AP595" s="1"/>
      <c r="AQ595" s="1"/>
      <c r="AR595" s="1"/>
    </row>
    <row r="596" spans="35:44" ht="15.75" customHeight="1" x14ac:dyDescent="0.25">
      <c r="AI596" s="1"/>
      <c r="AJ596" s="1"/>
      <c r="AK596" s="1"/>
      <c r="AL596" s="1"/>
      <c r="AM596" s="1"/>
      <c r="AN596" s="1"/>
      <c r="AO596" s="1"/>
      <c r="AP596" s="1"/>
      <c r="AQ596" s="1"/>
      <c r="AR596" s="1"/>
    </row>
    <row r="597" spans="35:44" ht="15.75" customHeight="1" x14ac:dyDescent="0.25">
      <c r="AI597" s="1"/>
      <c r="AJ597" s="1"/>
      <c r="AK597" s="1"/>
      <c r="AL597" s="1"/>
      <c r="AM597" s="1"/>
      <c r="AN597" s="1"/>
      <c r="AO597" s="1"/>
      <c r="AP597" s="1"/>
      <c r="AQ597" s="1"/>
      <c r="AR597" s="1"/>
    </row>
    <row r="598" spans="35:44" ht="15.75" customHeight="1" x14ac:dyDescent="0.25">
      <c r="AI598" s="1"/>
      <c r="AJ598" s="1"/>
      <c r="AK598" s="1"/>
      <c r="AL598" s="1"/>
      <c r="AM598" s="1"/>
      <c r="AN598" s="1"/>
      <c r="AO598" s="1"/>
      <c r="AP598" s="1"/>
      <c r="AQ598" s="1"/>
      <c r="AR598" s="1"/>
    </row>
    <row r="599" spans="35:44" ht="15.75" customHeight="1" x14ac:dyDescent="0.25">
      <c r="AI599" s="1"/>
      <c r="AJ599" s="1"/>
      <c r="AK599" s="1"/>
      <c r="AL599" s="1"/>
      <c r="AM599" s="1"/>
      <c r="AN599" s="1"/>
      <c r="AO599" s="1"/>
      <c r="AP599" s="1"/>
      <c r="AQ599" s="1"/>
      <c r="AR599" s="1"/>
    </row>
    <row r="600" spans="35:44" ht="15.75" customHeight="1" x14ac:dyDescent="0.25">
      <c r="AI600" s="1"/>
      <c r="AJ600" s="1"/>
      <c r="AK600" s="1"/>
      <c r="AL600" s="1"/>
      <c r="AM600" s="1"/>
      <c r="AN600" s="1"/>
      <c r="AO600" s="1"/>
      <c r="AP600" s="1"/>
      <c r="AQ600" s="1"/>
      <c r="AR600" s="1"/>
    </row>
    <row r="601" spans="35:44" ht="15.75" customHeight="1" x14ac:dyDescent="0.25">
      <c r="AI601" s="1"/>
      <c r="AJ601" s="1"/>
      <c r="AK601" s="1"/>
      <c r="AL601" s="1"/>
      <c r="AM601" s="1"/>
      <c r="AN601" s="1"/>
      <c r="AO601" s="1"/>
      <c r="AP601" s="1"/>
      <c r="AQ601" s="1"/>
      <c r="AR601" s="1"/>
    </row>
    <row r="602" spans="35:44" ht="15.75" customHeight="1" x14ac:dyDescent="0.25">
      <c r="AI602" s="1"/>
      <c r="AJ602" s="1"/>
      <c r="AK602" s="1"/>
      <c r="AL602" s="1"/>
      <c r="AM602" s="1"/>
      <c r="AN602" s="1"/>
      <c r="AO602" s="1"/>
      <c r="AP602" s="1"/>
      <c r="AQ602" s="1"/>
      <c r="AR602" s="1"/>
    </row>
    <row r="603" spans="35:44" ht="15.75" customHeight="1" x14ac:dyDescent="0.25">
      <c r="AI603" s="1"/>
      <c r="AJ603" s="1"/>
      <c r="AK603" s="1"/>
      <c r="AL603" s="1"/>
      <c r="AM603" s="1"/>
      <c r="AN603" s="1"/>
      <c r="AO603" s="1"/>
      <c r="AP603" s="1"/>
      <c r="AQ603" s="1"/>
      <c r="AR603" s="1"/>
    </row>
    <row r="604" spans="35:44" ht="15.75" customHeight="1" x14ac:dyDescent="0.25">
      <c r="AI604" s="1"/>
      <c r="AJ604" s="1"/>
      <c r="AK604" s="1"/>
      <c r="AL604" s="1"/>
      <c r="AM604" s="1"/>
      <c r="AN604" s="1"/>
      <c r="AO604" s="1"/>
      <c r="AP604" s="1"/>
      <c r="AQ604" s="1"/>
      <c r="AR604" s="1"/>
    </row>
    <row r="605" spans="35:44" ht="15.75" customHeight="1" x14ac:dyDescent="0.25">
      <c r="AI605" s="1"/>
      <c r="AJ605" s="1"/>
      <c r="AK605" s="1"/>
      <c r="AL605" s="1"/>
      <c r="AM605" s="1"/>
      <c r="AN605" s="1"/>
      <c r="AO605" s="1"/>
      <c r="AP605" s="1"/>
      <c r="AQ605" s="1"/>
      <c r="AR605" s="1"/>
    </row>
    <row r="606" spans="35:44" ht="15.75" customHeight="1" x14ac:dyDescent="0.25">
      <c r="AI606" s="1"/>
      <c r="AJ606" s="1"/>
      <c r="AK606" s="1"/>
      <c r="AL606" s="1"/>
      <c r="AM606" s="1"/>
      <c r="AN606" s="1"/>
      <c r="AO606" s="1"/>
      <c r="AP606" s="1"/>
      <c r="AQ606" s="1"/>
      <c r="AR606" s="1"/>
    </row>
    <row r="607" spans="35:44" ht="15.75" customHeight="1" x14ac:dyDescent="0.25">
      <c r="AI607" s="1"/>
      <c r="AJ607" s="1"/>
      <c r="AK607" s="1"/>
      <c r="AL607" s="1"/>
      <c r="AM607" s="1"/>
      <c r="AN607" s="1"/>
      <c r="AO607" s="1"/>
      <c r="AP607" s="1"/>
      <c r="AQ607" s="1"/>
      <c r="AR607" s="1"/>
    </row>
    <row r="608" spans="35:44" ht="15.75" customHeight="1" x14ac:dyDescent="0.25">
      <c r="AI608" s="1"/>
      <c r="AJ608" s="1"/>
      <c r="AK608" s="1"/>
      <c r="AL608" s="1"/>
      <c r="AM608" s="1"/>
      <c r="AN608" s="1"/>
      <c r="AO608" s="1"/>
      <c r="AP608" s="1"/>
      <c r="AQ608" s="1"/>
      <c r="AR608" s="1"/>
    </row>
    <row r="609" spans="35:44" ht="15.75" customHeight="1" x14ac:dyDescent="0.25">
      <c r="AI609" s="1"/>
      <c r="AJ609" s="1"/>
      <c r="AK609" s="1"/>
      <c r="AL609" s="1"/>
      <c r="AM609" s="1"/>
      <c r="AN609" s="1"/>
      <c r="AO609" s="1"/>
      <c r="AP609" s="1"/>
      <c r="AQ609" s="1"/>
      <c r="AR609" s="1"/>
    </row>
    <row r="610" spans="35:44" ht="15.75" customHeight="1" x14ac:dyDescent="0.25">
      <c r="AI610" s="1"/>
      <c r="AJ610" s="1"/>
      <c r="AK610" s="1"/>
      <c r="AL610" s="1"/>
      <c r="AM610" s="1"/>
      <c r="AN610" s="1"/>
      <c r="AO610" s="1"/>
      <c r="AP610" s="1"/>
      <c r="AQ610" s="1"/>
      <c r="AR610" s="1"/>
    </row>
    <row r="611" spans="35:44" ht="15.75" customHeight="1" x14ac:dyDescent="0.25">
      <c r="AI611" s="1"/>
      <c r="AJ611" s="1"/>
      <c r="AK611" s="1"/>
      <c r="AL611" s="1"/>
      <c r="AM611" s="1"/>
      <c r="AN611" s="1"/>
      <c r="AO611" s="1"/>
      <c r="AP611" s="1"/>
      <c r="AQ611" s="1"/>
      <c r="AR611" s="1"/>
    </row>
    <row r="612" spans="35:44" ht="15.75" customHeight="1" x14ac:dyDescent="0.25">
      <c r="AI612" s="1"/>
      <c r="AJ612" s="1"/>
      <c r="AK612" s="1"/>
      <c r="AL612" s="1"/>
      <c r="AM612" s="1"/>
      <c r="AN612" s="1"/>
      <c r="AO612" s="1"/>
      <c r="AP612" s="1"/>
      <c r="AQ612" s="1"/>
      <c r="AR612" s="1"/>
    </row>
    <row r="613" spans="35:44" ht="15.75" customHeight="1" x14ac:dyDescent="0.25">
      <c r="AI613" s="1"/>
      <c r="AJ613" s="1"/>
      <c r="AK613" s="1"/>
      <c r="AL613" s="1"/>
      <c r="AM613" s="1"/>
      <c r="AN613" s="1"/>
      <c r="AO613" s="1"/>
      <c r="AP613" s="1"/>
      <c r="AQ613" s="1"/>
      <c r="AR613" s="1"/>
    </row>
    <row r="614" spans="35:44" ht="15.75" customHeight="1" x14ac:dyDescent="0.25">
      <c r="AI614" s="1"/>
      <c r="AJ614" s="1"/>
      <c r="AK614" s="1"/>
      <c r="AL614" s="1"/>
      <c r="AM614" s="1"/>
      <c r="AN614" s="1"/>
      <c r="AO614" s="1"/>
      <c r="AP614" s="1"/>
      <c r="AQ614" s="1"/>
      <c r="AR614" s="1"/>
    </row>
    <row r="615" spans="35:44" ht="15.75" customHeight="1" x14ac:dyDescent="0.25">
      <c r="AI615" s="1"/>
      <c r="AJ615" s="1"/>
      <c r="AK615" s="1"/>
      <c r="AL615" s="1"/>
      <c r="AM615" s="1"/>
      <c r="AN615" s="1"/>
      <c r="AO615" s="1"/>
      <c r="AP615" s="1"/>
      <c r="AQ615" s="1"/>
      <c r="AR615" s="1"/>
    </row>
    <row r="616" spans="35:44" ht="15.75" customHeight="1" x14ac:dyDescent="0.25">
      <c r="AI616" s="1"/>
      <c r="AJ616" s="1"/>
      <c r="AK616" s="1"/>
      <c r="AL616" s="1"/>
      <c r="AM616" s="1"/>
      <c r="AN616" s="1"/>
      <c r="AO616" s="1"/>
      <c r="AP616" s="1"/>
      <c r="AQ616" s="1"/>
      <c r="AR616" s="1"/>
    </row>
    <row r="617" spans="35:44" ht="15.75" customHeight="1" x14ac:dyDescent="0.25">
      <c r="AI617" s="1"/>
      <c r="AJ617" s="1"/>
      <c r="AK617" s="1"/>
      <c r="AL617" s="1"/>
      <c r="AM617" s="1"/>
      <c r="AN617" s="1"/>
      <c r="AO617" s="1"/>
      <c r="AP617" s="1"/>
      <c r="AQ617" s="1"/>
      <c r="AR617" s="1"/>
    </row>
    <row r="618" spans="35:44" ht="15.75" customHeight="1" x14ac:dyDescent="0.25">
      <c r="AI618" s="1"/>
      <c r="AJ618" s="1"/>
      <c r="AK618" s="1"/>
      <c r="AL618" s="1"/>
      <c r="AM618" s="1"/>
      <c r="AN618" s="1"/>
      <c r="AO618" s="1"/>
      <c r="AP618" s="1"/>
      <c r="AQ618" s="1"/>
      <c r="AR618" s="1"/>
    </row>
    <row r="619" spans="35:44" ht="15.75" customHeight="1" x14ac:dyDescent="0.25">
      <c r="AI619" s="1"/>
      <c r="AJ619" s="1"/>
      <c r="AK619" s="1"/>
      <c r="AL619" s="1"/>
      <c r="AM619" s="1"/>
      <c r="AN619" s="1"/>
      <c r="AO619" s="1"/>
      <c r="AP619" s="1"/>
      <c r="AQ619" s="1"/>
      <c r="AR619" s="1"/>
    </row>
    <row r="620" spans="35:44" ht="15.75" customHeight="1" x14ac:dyDescent="0.25">
      <c r="AI620" s="1"/>
      <c r="AJ620" s="1"/>
      <c r="AK620" s="1"/>
      <c r="AL620" s="1"/>
      <c r="AM620" s="1"/>
      <c r="AN620" s="1"/>
      <c r="AO620" s="1"/>
      <c r="AP620" s="1"/>
      <c r="AQ620" s="1"/>
      <c r="AR620" s="1"/>
    </row>
    <row r="621" spans="35:44" ht="15.75" customHeight="1" x14ac:dyDescent="0.25">
      <c r="AI621" s="1"/>
      <c r="AJ621" s="1"/>
      <c r="AK621" s="1"/>
      <c r="AL621" s="1"/>
      <c r="AM621" s="1"/>
      <c r="AN621" s="1"/>
      <c r="AO621" s="1"/>
      <c r="AP621" s="1"/>
      <c r="AQ621" s="1"/>
      <c r="AR621" s="1"/>
    </row>
    <row r="622" spans="35:44" ht="15.75" customHeight="1" x14ac:dyDescent="0.25">
      <c r="AI622" s="1"/>
      <c r="AJ622" s="1"/>
      <c r="AK622" s="1"/>
      <c r="AL622" s="1"/>
      <c r="AM622" s="1"/>
      <c r="AN622" s="1"/>
      <c r="AO622" s="1"/>
      <c r="AP622" s="1"/>
      <c r="AQ622" s="1"/>
      <c r="AR622" s="1"/>
    </row>
    <row r="623" spans="35:44" ht="15.75" customHeight="1" x14ac:dyDescent="0.25">
      <c r="AI623" s="1"/>
      <c r="AJ623" s="1"/>
      <c r="AK623" s="1"/>
      <c r="AL623" s="1"/>
      <c r="AM623" s="1"/>
      <c r="AN623" s="1"/>
      <c r="AO623" s="1"/>
      <c r="AP623" s="1"/>
      <c r="AQ623" s="1"/>
      <c r="AR623" s="1"/>
    </row>
    <row r="624" spans="35:44" ht="15.75" customHeight="1" x14ac:dyDescent="0.25">
      <c r="AI624" s="1"/>
      <c r="AJ624" s="1"/>
      <c r="AK624" s="1"/>
      <c r="AL624" s="1"/>
      <c r="AM624" s="1"/>
      <c r="AN624" s="1"/>
      <c r="AO624" s="1"/>
      <c r="AP624" s="1"/>
      <c r="AQ624" s="1"/>
      <c r="AR624" s="1"/>
    </row>
    <row r="625" spans="35:44" ht="15.75" customHeight="1" x14ac:dyDescent="0.25">
      <c r="AI625" s="1"/>
      <c r="AJ625" s="1"/>
      <c r="AK625" s="1"/>
      <c r="AL625" s="1"/>
      <c r="AM625" s="1"/>
      <c r="AN625" s="1"/>
      <c r="AO625" s="1"/>
      <c r="AP625" s="1"/>
      <c r="AQ625" s="1"/>
      <c r="AR625" s="1"/>
    </row>
    <row r="626" spans="35:44" ht="15.75" customHeight="1" x14ac:dyDescent="0.25">
      <c r="AI626" s="1"/>
      <c r="AJ626" s="1"/>
      <c r="AK626" s="1"/>
      <c r="AL626" s="1"/>
      <c r="AM626" s="1"/>
      <c r="AN626" s="1"/>
      <c r="AO626" s="1"/>
      <c r="AP626" s="1"/>
      <c r="AQ626" s="1"/>
      <c r="AR626" s="1"/>
    </row>
    <row r="627" spans="35:44" ht="15.75" customHeight="1" x14ac:dyDescent="0.25">
      <c r="AI627" s="1"/>
      <c r="AJ627" s="1"/>
      <c r="AK627" s="1"/>
      <c r="AL627" s="1"/>
      <c r="AM627" s="1"/>
      <c r="AN627" s="1"/>
      <c r="AO627" s="1"/>
      <c r="AP627" s="1"/>
      <c r="AQ627" s="1"/>
      <c r="AR627" s="1"/>
    </row>
    <row r="628" spans="35:44" ht="15.75" customHeight="1" x14ac:dyDescent="0.25">
      <c r="AI628" s="1"/>
      <c r="AJ628" s="1"/>
      <c r="AK628" s="1"/>
      <c r="AL628" s="1"/>
      <c r="AM628" s="1"/>
      <c r="AN628" s="1"/>
      <c r="AO628" s="1"/>
      <c r="AP628" s="1"/>
      <c r="AQ628" s="1"/>
      <c r="AR628" s="1"/>
    </row>
    <row r="629" spans="35:44" ht="15.75" customHeight="1" x14ac:dyDescent="0.25">
      <c r="AI629" s="1"/>
      <c r="AJ629" s="1"/>
      <c r="AK629" s="1"/>
      <c r="AL629" s="1"/>
      <c r="AM629" s="1"/>
      <c r="AN629" s="1"/>
      <c r="AO629" s="1"/>
      <c r="AP629" s="1"/>
      <c r="AQ629" s="1"/>
      <c r="AR629" s="1"/>
    </row>
    <row r="630" spans="35:44" ht="15.75" customHeight="1" x14ac:dyDescent="0.25">
      <c r="AI630" s="1"/>
      <c r="AJ630" s="1"/>
      <c r="AK630" s="1"/>
      <c r="AL630" s="1"/>
      <c r="AM630" s="1"/>
      <c r="AN630" s="1"/>
      <c r="AO630" s="1"/>
      <c r="AP630" s="1"/>
      <c r="AQ630" s="1"/>
      <c r="AR630" s="1"/>
    </row>
    <row r="631" spans="35:44" ht="15.75" customHeight="1" x14ac:dyDescent="0.25">
      <c r="AI631" s="1"/>
      <c r="AJ631" s="1"/>
      <c r="AK631" s="1"/>
      <c r="AL631" s="1"/>
      <c r="AM631" s="1"/>
      <c r="AN631" s="1"/>
      <c r="AO631" s="1"/>
      <c r="AP631" s="1"/>
      <c r="AQ631" s="1"/>
      <c r="AR631" s="1"/>
    </row>
    <row r="632" spans="35:44" ht="15.75" customHeight="1" x14ac:dyDescent="0.25">
      <c r="AI632" s="1"/>
      <c r="AJ632" s="1"/>
      <c r="AK632" s="1"/>
      <c r="AL632" s="1"/>
      <c r="AM632" s="1"/>
      <c r="AN632" s="1"/>
      <c r="AO632" s="1"/>
      <c r="AP632" s="1"/>
      <c r="AQ632" s="1"/>
      <c r="AR632" s="1"/>
    </row>
    <row r="633" spans="35:44" ht="15.75" customHeight="1" x14ac:dyDescent="0.25">
      <c r="AI633" s="1"/>
      <c r="AJ633" s="1"/>
      <c r="AK633" s="1"/>
      <c r="AL633" s="1"/>
      <c r="AM633" s="1"/>
      <c r="AN633" s="1"/>
      <c r="AO633" s="1"/>
      <c r="AP633" s="1"/>
      <c r="AQ633" s="1"/>
      <c r="AR633" s="1"/>
    </row>
    <row r="634" spans="35:44" ht="15.75" customHeight="1" x14ac:dyDescent="0.25">
      <c r="AI634" s="1"/>
      <c r="AJ634" s="1"/>
      <c r="AK634" s="1"/>
      <c r="AL634" s="1"/>
      <c r="AM634" s="1"/>
      <c r="AN634" s="1"/>
      <c r="AO634" s="1"/>
      <c r="AP634" s="1"/>
      <c r="AQ634" s="1"/>
      <c r="AR634" s="1"/>
    </row>
    <row r="635" spans="35:44" ht="15.75" customHeight="1" x14ac:dyDescent="0.25">
      <c r="AI635" s="1"/>
      <c r="AJ635" s="1"/>
      <c r="AK635" s="1"/>
      <c r="AL635" s="1"/>
      <c r="AM635" s="1"/>
      <c r="AN635" s="1"/>
      <c r="AO635" s="1"/>
      <c r="AP635" s="1"/>
      <c r="AQ635" s="1"/>
      <c r="AR635" s="1"/>
    </row>
    <row r="636" spans="35:44" ht="15.75" customHeight="1" x14ac:dyDescent="0.25">
      <c r="AI636" s="1"/>
      <c r="AJ636" s="1"/>
      <c r="AK636" s="1"/>
      <c r="AL636" s="1"/>
      <c r="AM636" s="1"/>
      <c r="AN636" s="1"/>
      <c r="AO636" s="1"/>
      <c r="AP636" s="1"/>
      <c r="AQ636" s="1"/>
      <c r="AR636" s="1"/>
    </row>
    <row r="637" spans="35:44" ht="15.75" customHeight="1" x14ac:dyDescent="0.25">
      <c r="AI637" s="1"/>
      <c r="AJ637" s="1"/>
      <c r="AK637" s="1"/>
      <c r="AL637" s="1"/>
      <c r="AM637" s="1"/>
      <c r="AN637" s="1"/>
      <c r="AO637" s="1"/>
      <c r="AP637" s="1"/>
      <c r="AQ637" s="1"/>
      <c r="AR637" s="1"/>
    </row>
    <row r="638" spans="35:44" ht="15.75" customHeight="1" x14ac:dyDescent="0.25">
      <c r="AI638" s="1"/>
      <c r="AJ638" s="1"/>
      <c r="AK638" s="1"/>
      <c r="AL638" s="1"/>
      <c r="AM638" s="1"/>
      <c r="AN638" s="1"/>
      <c r="AO638" s="1"/>
      <c r="AP638" s="1"/>
      <c r="AQ638" s="1"/>
      <c r="AR638" s="1"/>
    </row>
    <row r="639" spans="35:44" ht="15.75" customHeight="1" x14ac:dyDescent="0.25">
      <c r="AI639" s="1"/>
      <c r="AJ639" s="1"/>
      <c r="AK639" s="1"/>
      <c r="AL639" s="1"/>
      <c r="AM639" s="1"/>
      <c r="AN639" s="1"/>
      <c r="AO639" s="1"/>
      <c r="AP639" s="1"/>
      <c r="AQ639" s="1"/>
      <c r="AR639" s="1"/>
    </row>
    <row r="640" spans="35:44" ht="15.75" customHeight="1" x14ac:dyDescent="0.25">
      <c r="AI640" s="1"/>
      <c r="AJ640" s="1"/>
      <c r="AK640" s="1"/>
      <c r="AL640" s="1"/>
      <c r="AM640" s="1"/>
      <c r="AN640" s="1"/>
      <c r="AO640" s="1"/>
      <c r="AP640" s="1"/>
      <c r="AQ640" s="1"/>
      <c r="AR640" s="1"/>
    </row>
    <row r="641" spans="35:44" ht="15.75" customHeight="1" x14ac:dyDescent="0.25">
      <c r="AI641" s="1"/>
      <c r="AJ641" s="1"/>
      <c r="AK641" s="1"/>
      <c r="AL641" s="1"/>
      <c r="AM641" s="1"/>
      <c r="AN641" s="1"/>
      <c r="AO641" s="1"/>
      <c r="AP641" s="1"/>
      <c r="AQ641" s="1"/>
      <c r="AR641" s="1"/>
    </row>
    <row r="642" spans="35:44" ht="15.75" customHeight="1" x14ac:dyDescent="0.25">
      <c r="AI642" s="1"/>
      <c r="AJ642" s="1"/>
      <c r="AK642" s="1"/>
      <c r="AL642" s="1"/>
      <c r="AM642" s="1"/>
      <c r="AN642" s="1"/>
      <c r="AO642" s="1"/>
      <c r="AP642" s="1"/>
      <c r="AQ642" s="1"/>
      <c r="AR642" s="1"/>
    </row>
    <row r="643" spans="35:44" ht="15.75" customHeight="1" x14ac:dyDescent="0.25">
      <c r="AI643" s="1"/>
      <c r="AJ643" s="1"/>
      <c r="AK643" s="1"/>
      <c r="AL643" s="1"/>
      <c r="AM643" s="1"/>
      <c r="AN643" s="1"/>
      <c r="AO643" s="1"/>
      <c r="AP643" s="1"/>
      <c r="AQ643" s="1"/>
      <c r="AR643" s="1"/>
    </row>
    <row r="644" spans="35:44" ht="15.75" customHeight="1" x14ac:dyDescent="0.25">
      <c r="AI644" s="1"/>
      <c r="AJ644" s="1"/>
      <c r="AK644" s="1"/>
      <c r="AL644" s="1"/>
      <c r="AM644" s="1"/>
      <c r="AN644" s="1"/>
      <c r="AO644" s="1"/>
      <c r="AP644" s="1"/>
      <c r="AQ644" s="1"/>
      <c r="AR644" s="1"/>
    </row>
    <row r="645" spans="35:44" ht="15.75" customHeight="1" x14ac:dyDescent="0.25">
      <c r="AI645" s="1"/>
      <c r="AJ645" s="1"/>
      <c r="AK645" s="1"/>
      <c r="AL645" s="1"/>
      <c r="AM645" s="1"/>
      <c r="AN645" s="1"/>
      <c r="AO645" s="1"/>
      <c r="AP645" s="1"/>
      <c r="AQ645" s="1"/>
      <c r="AR645" s="1"/>
    </row>
    <row r="646" spans="35:44" ht="15.75" customHeight="1" x14ac:dyDescent="0.25">
      <c r="AI646" s="1"/>
      <c r="AJ646" s="1"/>
      <c r="AK646" s="1"/>
      <c r="AL646" s="1"/>
      <c r="AM646" s="1"/>
      <c r="AN646" s="1"/>
      <c r="AO646" s="1"/>
      <c r="AP646" s="1"/>
      <c r="AQ646" s="1"/>
      <c r="AR646" s="1"/>
    </row>
    <row r="647" spans="35:44" ht="15.75" customHeight="1" x14ac:dyDescent="0.25">
      <c r="AI647" s="1"/>
      <c r="AJ647" s="1"/>
      <c r="AK647" s="1"/>
      <c r="AL647" s="1"/>
      <c r="AM647" s="1"/>
      <c r="AN647" s="1"/>
      <c r="AO647" s="1"/>
      <c r="AP647" s="1"/>
      <c r="AQ647" s="1"/>
      <c r="AR647" s="1"/>
    </row>
    <row r="648" spans="35:44" ht="15.75" customHeight="1" x14ac:dyDescent="0.25">
      <c r="AI648" s="1"/>
      <c r="AJ648" s="1"/>
      <c r="AK648" s="1"/>
      <c r="AL648" s="1"/>
      <c r="AM648" s="1"/>
      <c r="AN648" s="1"/>
      <c r="AO648" s="1"/>
      <c r="AP648" s="1"/>
      <c r="AQ648" s="1"/>
      <c r="AR648" s="1"/>
    </row>
    <row r="649" spans="35:44" ht="15.75" customHeight="1" x14ac:dyDescent="0.25">
      <c r="AI649" s="1"/>
      <c r="AJ649" s="1"/>
      <c r="AK649" s="1"/>
      <c r="AL649" s="1"/>
      <c r="AM649" s="1"/>
      <c r="AN649" s="1"/>
      <c r="AO649" s="1"/>
      <c r="AP649" s="1"/>
      <c r="AQ649" s="1"/>
      <c r="AR649" s="1"/>
    </row>
    <row r="650" spans="35:44" ht="15.75" customHeight="1" x14ac:dyDescent="0.25">
      <c r="AI650" s="1"/>
      <c r="AJ650" s="1"/>
      <c r="AK650" s="1"/>
      <c r="AL650" s="1"/>
      <c r="AM650" s="1"/>
      <c r="AN650" s="1"/>
      <c r="AO650" s="1"/>
      <c r="AP650" s="1"/>
      <c r="AQ650" s="1"/>
      <c r="AR650" s="1"/>
    </row>
    <row r="651" spans="35:44" ht="15.75" customHeight="1" x14ac:dyDescent="0.25">
      <c r="AI651" s="1"/>
      <c r="AJ651" s="1"/>
      <c r="AK651" s="1"/>
      <c r="AL651" s="1"/>
      <c r="AM651" s="1"/>
      <c r="AN651" s="1"/>
      <c r="AO651" s="1"/>
      <c r="AP651" s="1"/>
      <c r="AQ651" s="1"/>
      <c r="AR651" s="1"/>
    </row>
    <row r="652" spans="35:44" ht="15.75" customHeight="1" x14ac:dyDescent="0.25">
      <c r="AI652" s="1"/>
      <c r="AJ652" s="1"/>
      <c r="AK652" s="1"/>
      <c r="AL652" s="1"/>
      <c r="AM652" s="1"/>
      <c r="AN652" s="1"/>
      <c r="AO652" s="1"/>
      <c r="AP652" s="1"/>
      <c r="AQ652" s="1"/>
      <c r="AR652" s="1"/>
    </row>
    <row r="653" spans="35:44" ht="15.75" customHeight="1" x14ac:dyDescent="0.25">
      <c r="AI653" s="1"/>
      <c r="AJ653" s="1"/>
      <c r="AK653" s="1"/>
      <c r="AL653" s="1"/>
      <c r="AM653" s="1"/>
      <c r="AN653" s="1"/>
      <c r="AO653" s="1"/>
      <c r="AP653" s="1"/>
      <c r="AQ653" s="1"/>
      <c r="AR653" s="1"/>
    </row>
    <row r="654" spans="35:44" ht="15.75" customHeight="1" x14ac:dyDescent="0.25">
      <c r="AI654" s="1"/>
      <c r="AJ654" s="1"/>
      <c r="AK654" s="1"/>
      <c r="AL654" s="1"/>
      <c r="AM654" s="1"/>
      <c r="AN654" s="1"/>
      <c r="AO654" s="1"/>
      <c r="AP654" s="1"/>
      <c r="AQ654" s="1"/>
      <c r="AR654" s="1"/>
    </row>
    <row r="655" spans="35:44" ht="15.75" customHeight="1" x14ac:dyDescent="0.25">
      <c r="AI655" s="1"/>
      <c r="AJ655" s="1"/>
      <c r="AK655" s="1"/>
      <c r="AL655" s="1"/>
      <c r="AM655" s="1"/>
      <c r="AN655" s="1"/>
      <c r="AO655" s="1"/>
      <c r="AP655" s="1"/>
      <c r="AQ655" s="1"/>
      <c r="AR655" s="1"/>
    </row>
    <row r="656" spans="35:44" ht="15.75" customHeight="1" x14ac:dyDescent="0.25">
      <c r="AI656" s="1"/>
      <c r="AJ656" s="1"/>
      <c r="AK656" s="1"/>
      <c r="AL656" s="1"/>
      <c r="AM656" s="1"/>
      <c r="AN656" s="1"/>
      <c r="AO656" s="1"/>
      <c r="AP656" s="1"/>
      <c r="AQ656" s="1"/>
      <c r="AR656" s="1"/>
    </row>
    <row r="657" spans="35:44" ht="15.75" customHeight="1" x14ac:dyDescent="0.25">
      <c r="AI657" s="1"/>
      <c r="AJ657" s="1"/>
      <c r="AK657" s="1"/>
      <c r="AL657" s="1"/>
      <c r="AM657" s="1"/>
      <c r="AN657" s="1"/>
      <c r="AO657" s="1"/>
      <c r="AP657" s="1"/>
      <c r="AQ657" s="1"/>
      <c r="AR657" s="1"/>
    </row>
    <row r="658" spans="35:44" ht="15.75" customHeight="1" x14ac:dyDescent="0.25">
      <c r="AI658" s="1"/>
      <c r="AJ658" s="1"/>
      <c r="AK658" s="1"/>
      <c r="AL658" s="1"/>
      <c r="AM658" s="1"/>
      <c r="AN658" s="1"/>
      <c r="AO658" s="1"/>
      <c r="AP658" s="1"/>
      <c r="AQ658" s="1"/>
      <c r="AR658" s="1"/>
    </row>
    <row r="659" spans="35:44" ht="15.75" customHeight="1" x14ac:dyDescent="0.25">
      <c r="AI659" s="1"/>
      <c r="AJ659" s="1"/>
      <c r="AK659" s="1"/>
      <c r="AL659" s="1"/>
      <c r="AM659" s="1"/>
      <c r="AN659" s="1"/>
      <c r="AO659" s="1"/>
      <c r="AP659" s="1"/>
      <c r="AQ659" s="1"/>
      <c r="AR659" s="1"/>
    </row>
    <row r="660" spans="35:44" ht="15.75" customHeight="1" x14ac:dyDescent="0.25">
      <c r="AI660" s="1"/>
      <c r="AJ660" s="1"/>
      <c r="AK660" s="1"/>
      <c r="AL660" s="1"/>
      <c r="AM660" s="1"/>
      <c r="AN660" s="1"/>
      <c r="AO660" s="1"/>
      <c r="AP660" s="1"/>
      <c r="AQ660" s="1"/>
      <c r="AR660" s="1"/>
    </row>
    <row r="661" spans="35:44" ht="15.75" customHeight="1" x14ac:dyDescent="0.25">
      <c r="AI661" s="1"/>
      <c r="AJ661" s="1"/>
      <c r="AK661" s="1"/>
      <c r="AL661" s="1"/>
      <c r="AM661" s="1"/>
      <c r="AN661" s="1"/>
      <c r="AO661" s="1"/>
      <c r="AP661" s="1"/>
      <c r="AQ661" s="1"/>
      <c r="AR661" s="1"/>
    </row>
    <row r="662" spans="35:44" ht="15.75" customHeight="1" x14ac:dyDescent="0.25">
      <c r="AI662" s="1"/>
      <c r="AJ662" s="1"/>
      <c r="AK662" s="1"/>
      <c r="AL662" s="1"/>
      <c r="AM662" s="1"/>
      <c r="AN662" s="1"/>
      <c r="AO662" s="1"/>
      <c r="AP662" s="1"/>
      <c r="AQ662" s="1"/>
      <c r="AR662" s="1"/>
    </row>
    <row r="663" spans="35:44" ht="15.75" customHeight="1" x14ac:dyDescent="0.25">
      <c r="AI663" s="1"/>
      <c r="AJ663" s="1"/>
      <c r="AK663" s="1"/>
      <c r="AL663" s="1"/>
      <c r="AM663" s="1"/>
      <c r="AN663" s="1"/>
      <c r="AO663" s="1"/>
      <c r="AP663" s="1"/>
      <c r="AQ663" s="1"/>
      <c r="AR663" s="1"/>
    </row>
    <row r="664" spans="35:44" ht="15.75" customHeight="1" x14ac:dyDescent="0.25">
      <c r="AI664" s="1"/>
      <c r="AJ664" s="1"/>
      <c r="AK664" s="1"/>
      <c r="AL664" s="1"/>
      <c r="AM664" s="1"/>
      <c r="AN664" s="1"/>
      <c r="AO664" s="1"/>
      <c r="AP664" s="1"/>
      <c r="AQ664" s="1"/>
      <c r="AR664" s="1"/>
    </row>
    <row r="665" spans="35:44" ht="15.75" customHeight="1" x14ac:dyDescent="0.25">
      <c r="AI665" s="1"/>
      <c r="AJ665" s="1"/>
      <c r="AK665" s="1"/>
      <c r="AL665" s="1"/>
      <c r="AM665" s="1"/>
      <c r="AN665" s="1"/>
      <c r="AO665" s="1"/>
      <c r="AP665" s="1"/>
      <c r="AQ665" s="1"/>
      <c r="AR665" s="1"/>
    </row>
    <row r="666" spans="35:44" ht="15.75" customHeight="1" x14ac:dyDescent="0.25">
      <c r="AI666" s="1"/>
      <c r="AJ666" s="1"/>
      <c r="AK666" s="1"/>
      <c r="AL666" s="1"/>
      <c r="AM666" s="1"/>
      <c r="AN666" s="1"/>
      <c r="AO666" s="1"/>
      <c r="AP666" s="1"/>
      <c r="AQ666" s="1"/>
      <c r="AR666" s="1"/>
    </row>
    <row r="667" spans="35:44" ht="15.75" customHeight="1" x14ac:dyDescent="0.25">
      <c r="AI667" s="1"/>
      <c r="AJ667" s="1"/>
      <c r="AK667" s="1"/>
      <c r="AL667" s="1"/>
      <c r="AM667" s="1"/>
      <c r="AN667" s="1"/>
      <c r="AO667" s="1"/>
      <c r="AP667" s="1"/>
      <c r="AQ667" s="1"/>
      <c r="AR667" s="1"/>
    </row>
    <row r="668" spans="35:44" ht="15.75" customHeight="1" x14ac:dyDescent="0.25">
      <c r="AI668" s="1"/>
      <c r="AJ668" s="1"/>
      <c r="AK668" s="1"/>
      <c r="AL668" s="1"/>
      <c r="AM668" s="1"/>
      <c r="AN668" s="1"/>
      <c r="AO668" s="1"/>
      <c r="AP668" s="1"/>
      <c r="AQ668" s="1"/>
      <c r="AR668" s="1"/>
    </row>
    <row r="669" spans="35:44" ht="15.75" customHeight="1" x14ac:dyDescent="0.25">
      <c r="AI669" s="1"/>
      <c r="AJ669" s="1"/>
      <c r="AK669" s="1"/>
      <c r="AL669" s="1"/>
      <c r="AM669" s="1"/>
      <c r="AN669" s="1"/>
      <c r="AO669" s="1"/>
      <c r="AP669" s="1"/>
      <c r="AQ669" s="1"/>
      <c r="AR669" s="1"/>
    </row>
    <row r="670" spans="35:44" ht="15.75" customHeight="1" x14ac:dyDescent="0.25">
      <c r="AI670" s="1"/>
      <c r="AJ670" s="1"/>
      <c r="AK670" s="1"/>
      <c r="AL670" s="1"/>
      <c r="AM670" s="1"/>
      <c r="AN670" s="1"/>
      <c r="AO670" s="1"/>
      <c r="AP670" s="1"/>
      <c r="AQ670" s="1"/>
      <c r="AR670" s="1"/>
    </row>
    <row r="671" spans="35:44" ht="15.75" customHeight="1" x14ac:dyDescent="0.25">
      <c r="AI671" s="1"/>
      <c r="AJ671" s="1"/>
      <c r="AK671" s="1"/>
      <c r="AL671" s="1"/>
      <c r="AM671" s="1"/>
      <c r="AN671" s="1"/>
      <c r="AO671" s="1"/>
      <c r="AP671" s="1"/>
      <c r="AQ671" s="1"/>
      <c r="AR671" s="1"/>
    </row>
    <row r="672" spans="35:44" ht="15.75" customHeight="1" x14ac:dyDescent="0.25">
      <c r="AI672" s="1"/>
      <c r="AJ672" s="1"/>
      <c r="AK672" s="1"/>
      <c r="AL672" s="1"/>
      <c r="AM672" s="1"/>
      <c r="AN672" s="1"/>
      <c r="AO672" s="1"/>
      <c r="AP672" s="1"/>
      <c r="AQ672" s="1"/>
      <c r="AR672" s="1"/>
    </row>
    <row r="673" spans="35:44" ht="15.75" customHeight="1" x14ac:dyDescent="0.25">
      <c r="AI673" s="1"/>
      <c r="AJ673" s="1"/>
      <c r="AK673" s="1"/>
      <c r="AL673" s="1"/>
      <c r="AM673" s="1"/>
      <c r="AN673" s="1"/>
      <c r="AO673" s="1"/>
      <c r="AP673" s="1"/>
      <c r="AQ673" s="1"/>
      <c r="AR673" s="1"/>
    </row>
    <row r="674" spans="35:44" ht="15.75" customHeight="1" x14ac:dyDescent="0.25">
      <c r="AI674" s="1"/>
      <c r="AJ674" s="1"/>
      <c r="AK674" s="1"/>
      <c r="AL674" s="1"/>
      <c r="AM674" s="1"/>
      <c r="AN674" s="1"/>
      <c r="AO674" s="1"/>
      <c r="AP674" s="1"/>
      <c r="AQ674" s="1"/>
      <c r="AR674" s="1"/>
    </row>
    <row r="675" spans="35:44" ht="15.75" customHeight="1" x14ac:dyDescent="0.25">
      <c r="AI675" s="1"/>
      <c r="AJ675" s="1"/>
      <c r="AK675" s="1"/>
      <c r="AL675" s="1"/>
      <c r="AM675" s="1"/>
      <c r="AN675" s="1"/>
      <c r="AO675" s="1"/>
      <c r="AP675" s="1"/>
      <c r="AQ675" s="1"/>
      <c r="AR675" s="1"/>
    </row>
    <row r="676" spans="35:44" ht="15.75" customHeight="1" x14ac:dyDescent="0.25">
      <c r="AI676" s="1"/>
      <c r="AJ676" s="1"/>
      <c r="AK676" s="1"/>
      <c r="AL676" s="1"/>
      <c r="AM676" s="1"/>
      <c r="AN676" s="1"/>
      <c r="AO676" s="1"/>
      <c r="AP676" s="1"/>
      <c r="AQ676" s="1"/>
      <c r="AR676" s="1"/>
    </row>
    <row r="677" spans="35:44" ht="15.75" customHeight="1" x14ac:dyDescent="0.25">
      <c r="AI677" s="1"/>
      <c r="AJ677" s="1"/>
      <c r="AK677" s="1"/>
      <c r="AL677" s="1"/>
      <c r="AM677" s="1"/>
      <c r="AN677" s="1"/>
      <c r="AO677" s="1"/>
      <c r="AP677" s="1"/>
      <c r="AQ677" s="1"/>
      <c r="AR677" s="1"/>
    </row>
    <row r="678" spans="35:44" ht="15.75" customHeight="1" x14ac:dyDescent="0.25">
      <c r="AI678" s="1"/>
      <c r="AJ678" s="1"/>
      <c r="AK678" s="1"/>
      <c r="AL678" s="1"/>
      <c r="AM678" s="1"/>
      <c r="AN678" s="1"/>
      <c r="AO678" s="1"/>
      <c r="AP678" s="1"/>
      <c r="AQ678" s="1"/>
      <c r="AR678" s="1"/>
    </row>
    <row r="679" spans="35:44" ht="15.75" customHeight="1" x14ac:dyDescent="0.25">
      <c r="AI679" s="1"/>
      <c r="AJ679" s="1"/>
      <c r="AK679" s="1"/>
      <c r="AL679" s="1"/>
      <c r="AM679" s="1"/>
      <c r="AN679" s="1"/>
      <c r="AO679" s="1"/>
      <c r="AP679" s="1"/>
      <c r="AQ679" s="1"/>
      <c r="AR679" s="1"/>
    </row>
    <row r="680" spans="35:44" ht="15.75" customHeight="1" x14ac:dyDescent="0.25">
      <c r="AI680" s="1"/>
      <c r="AJ680" s="1"/>
      <c r="AK680" s="1"/>
      <c r="AL680" s="1"/>
      <c r="AM680" s="1"/>
      <c r="AN680" s="1"/>
      <c r="AO680" s="1"/>
      <c r="AP680" s="1"/>
      <c r="AQ680" s="1"/>
      <c r="AR680" s="1"/>
    </row>
    <row r="681" spans="35:44" ht="15.75" customHeight="1" x14ac:dyDescent="0.25">
      <c r="AI681" s="1"/>
      <c r="AJ681" s="1"/>
      <c r="AK681" s="1"/>
      <c r="AL681" s="1"/>
      <c r="AM681" s="1"/>
      <c r="AN681" s="1"/>
      <c r="AO681" s="1"/>
      <c r="AP681" s="1"/>
      <c r="AQ681" s="1"/>
      <c r="AR681" s="1"/>
    </row>
    <row r="682" spans="35:44" ht="15.75" customHeight="1" x14ac:dyDescent="0.25">
      <c r="AI682" s="1"/>
      <c r="AJ682" s="1"/>
      <c r="AK682" s="1"/>
      <c r="AL682" s="1"/>
      <c r="AM682" s="1"/>
      <c r="AN682" s="1"/>
      <c r="AO682" s="1"/>
      <c r="AP682" s="1"/>
      <c r="AQ682" s="1"/>
      <c r="AR682" s="1"/>
    </row>
    <row r="683" spans="35:44" ht="15.75" customHeight="1" x14ac:dyDescent="0.25">
      <c r="AI683" s="1"/>
      <c r="AJ683" s="1"/>
      <c r="AK683" s="1"/>
      <c r="AL683" s="1"/>
      <c r="AM683" s="1"/>
      <c r="AN683" s="1"/>
      <c r="AO683" s="1"/>
      <c r="AP683" s="1"/>
      <c r="AQ683" s="1"/>
      <c r="AR683" s="1"/>
    </row>
    <row r="684" spans="35:44" ht="15.75" customHeight="1" x14ac:dyDescent="0.25">
      <c r="AI684" s="1"/>
      <c r="AJ684" s="1"/>
      <c r="AK684" s="1"/>
      <c r="AL684" s="1"/>
      <c r="AM684" s="1"/>
      <c r="AN684" s="1"/>
      <c r="AO684" s="1"/>
      <c r="AP684" s="1"/>
      <c r="AQ684" s="1"/>
      <c r="AR684" s="1"/>
    </row>
    <row r="685" spans="35:44" ht="15.75" customHeight="1" x14ac:dyDescent="0.25">
      <c r="AI685" s="1"/>
      <c r="AJ685" s="1"/>
      <c r="AK685" s="1"/>
      <c r="AL685" s="1"/>
      <c r="AM685" s="1"/>
      <c r="AN685" s="1"/>
      <c r="AO685" s="1"/>
      <c r="AP685" s="1"/>
      <c r="AQ685" s="1"/>
      <c r="AR685" s="1"/>
    </row>
    <row r="686" spans="35:44" ht="15.75" customHeight="1" x14ac:dyDescent="0.25">
      <c r="AI686" s="1"/>
      <c r="AJ686" s="1"/>
      <c r="AK686" s="1"/>
      <c r="AL686" s="1"/>
      <c r="AM686" s="1"/>
      <c r="AN686" s="1"/>
      <c r="AO686" s="1"/>
      <c r="AP686" s="1"/>
      <c r="AQ686" s="1"/>
      <c r="AR686" s="1"/>
    </row>
    <row r="687" spans="35:44" ht="15.75" customHeight="1" x14ac:dyDescent="0.25">
      <c r="AI687" s="1"/>
      <c r="AJ687" s="1"/>
      <c r="AK687" s="1"/>
      <c r="AL687" s="1"/>
      <c r="AM687" s="1"/>
      <c r="AN687" s="1"/>
      <c r="AO687" s="1"/>
      <c r="AP687" s="1"/>
      <c r="AQ687" s="1"/>
      <c r="AR687" s="1"/>
    </row>
    <row r="688" spans="35:44" ht="15.75" customHeight="1" x14ac:dyDescent="0.25">
      <c r="AI688" s="1"/>
      <c r="AJ688" s="1"/>
      <c r="AK688" s="1"/>
      <c r="AL688" s="1"/>
      <c r="AM688" s="1"/>
      <c r="AN688" s="1"/>
      <c r="AO688" s="1"/>
      <c r="AP688" s="1"/>
      <c r="AQ688" s="1"/>
      <c r="AR688" s="1"/>
    </row>
    <row r="689" spans="35:44" ht="15.75" customHeight="1" x14ac:dyDescent="0.25">
      <c r="AI689" s="1"/>
      <c r="AJ689" s="1"/>
      <c r="AK689" s="1"/>
      <c r="AL689" s="1"/>
      <c r="AM689" s="1"/>
      <c r="AN689" s="1"/>
      <c r="AO689" s="1"/>
      <c r="AP689" s="1"/>
      <c r="AQ689" s="1"/>
      <c r="AR689" s="1"/>
    </row>
    <row r="690" spans="35:44" ht="15.75" customHeight="1" x14ac:dyDescent="0.25">
      <c r="AI690" s="1"/>
      <c r="AJ690" s="1"/>
      <c r="AK690" s="1"/>
      <c r="AL690" s="1"/>
      <c r="AM690" s="1"/>
      <c r="AN690" s="1"/>
      <c r="AO690" s="1"/>
      <c r="AP690" s="1"/>
      <c r="AQ690" s="1"/>
      <c r="AR690" s="1"/>
    </row>
    <row r="691" spans="35:44" ht="15.75" customHeight="1" x14ac:dyDescent="0.25">
      <c r="AI691" s="1"/>
      <c r="AJ691" s="1"/>
      <c r="AK691" s="1"/>
      <c r="AL691" s="1"/>
      <c r="AM691" s="1"/>
      <c r="AN691" s="1"/>
      <c r="AO691" s="1"/>
      <c r="AP691" s="1"/>
      <c r="AQ691" s="1"/>
      <c r="AR691" s="1"/>
    </row>
    <row r="692" spans="35:44" ht="15.75" customHeight="1" x14ac:dyDescent="0.25">
      <c r="AI692" s="1"/>
      <c r="AJ692" s="1"/>
      <c r="AK692" s="1"/>
      <c r="AL692" s="1"/>
      <c r="AM692" s="1"/>
      <c r="AN692" s="1"/>
      <c r="AO692" s="1"/>
      <c r="AP692" s="1"/>
      <c r="AQ692" s="1"/>
      <c r="AR692" s="1"/>
    </row>
    <row r="693" spans="35:44" ht="15.75" customHeight="1" x14ac:dyDescent="0.25">
      <c r="AI693" s="1"/>
      <c r="AJ693" s="1"/>
      <c r="AK693" s="1"/>
      <c r="AL693" s="1"/>
      <c r="AM693" s="1"/>
      <c r="AN693" s="1"/>
      <c r="AO693" s="1"/>
      <c r="AP693" s="1"/>
      <c r="AQ693" s="1"/>
      <c r="AR693" s="1"/>
    </row>
    <row r="694" spans="35:44" ht="15.75" customHeight="1" x14ac:dyDescent="0.25">
      <c r="AI694" s="1"/>
      <c r="AJ694" s="1"/>
      <c r="AK694" s="1"/>
      <c r="AL694" s="1"/>
      <c r="AM694" s="1"/>
      <c r="AN694" s="1"/>
      <c r="AO694" s="1"/>
      <c r="AP694" s="1"/>
      <c r="AQ694" s="1"/>
      <c r="AR694" s="1"/>
    </row>
    <row r="695" spans="35:44" ht="15.75" customHeight="1" x14ac:dyDescent="0.25">
      <c r="AI695" s="1"/>
      <c r="AJ695" s="1"/>
      <c r="AK695" s="1"/>
      <c r="AL695" s="1"/>
      <c r="AM695" s="1"/>
      <c r="AN695" s="1"/>
      <c r="AO695" s="1"/>
      <c r="AP695" s="1"/>
      <c r="AQ695" s="1"/>
      <c r="AR695" s="1"/>
    </row>
    <row r="696" spans="35:44" ht="15.75" customHeight="1" x14ac:dyDescent="0.25">
      <c r="AI696" s="1"/>
      <c r="AJ696" s="1"/>
      <c r="AK696" s="1"/>
      <c r="AL696" s="1"/>
      <c r="AM696" s="1"/>
      <c r="AN696" s="1"/>
      <c r="AO696" s="1"/>
      <c r="AP696" s="1"/>
      <c r="AQ696" s="1"/>
      <c r="AR696" s="1"/>
    </row>
    <row r="697" spans="35:44" ht="15.75" customHeight="1" x14ac:dyDescent="0.25">
      <c r="AI697" s="1"/>
      <c r="AJ697" s="1"/>
      <c r="AK697" s="1"/>
      <c r="AL697" s="1"/>
      <c r="AM697" s="1"/>
      <c r="AN697" s="1"/>
      <c r="AO697" s="1"/>
      <c r="AP697" s="1"/>
      <c r="AQ697" s="1"/>
      <c r="AR697" s="1"/>
    </row>
    <row r="698" spans="35:44" ht="15.75" customHeight="1" x14ac:dyDescent="0.25">
      <c r="AI698" s="1"/>
      <c r="AJ698" s="1"/>
      <c r="AK698" s="1"/>
      <c r="AL698" s="1"/>
      <c r="AM698" s="1"/>
      <c r="AN698" s="1"/>
      <c r="AO698" s="1"/>
      <c r="AP698" s="1"/>
      <c r="AQ698" s="1"/>
      <c r="AR698" s="1"/>
    </row>
    <row r="699" spans="35:44" ht="15.75" customHeight="1" x14ac:dyDescent="0.25">
      <c r="AI699" s="1"/>
      <c r="AJ699" s="1"/>
      <c r="AK699" s="1"/>
      <c r="AL699" s="1"/>
      <c r="AM699" s="1"/>
      <c r="AN699" s="1"/>
      <c r="AO699" s="1"/>
      <c r="AP699" s="1"/>
      <c r="AQ699" s="1"/>
      <c r="AR699" s="1"/>
    </row>
    <row r="700" spans="35:44" ht="15.75" customHeight="1" x14ac:dyDescent="0.25">
      <c r="AI700" s="1"/>
      <c r="AJ700" s="1"/>
      <c r="AK700" s="1"/>
      <c r="AL700" s="1"/>
      <c r="AM700" s="1"/>
      <c r="AN700" s="1"/>
      <c r="AO700" s="1"/>
      <c r="AP700" s="1"/>
      <c r="AQ700" s="1"/>
      <c r="AR700" s="1"/>
    </row>
    <row r="701" spans="35:44" ht="15.75" customHeight="1" x14ac:dyDescent="0.25">
      <c r="AI701" s="1"/>
      <c r="AJ701" s="1"/>
      <c r="AK701" s="1"/>
      <c r="AL701" s="1"/>
      <c r="AM701" s="1"/>
      <c r="AN701" s="1"/>
      <c r="AO701" s="1"/>
      <c r="AP701" s="1"/>
      <c r="AQ701" s="1"/>
      <c r="AR701" s="1"/>
    </row>
    <row r="702" spans="35:44" ht="15.75" customHeight="1" x14ac:dyDescent="0.25">
      <c r="AI702" s="1"/>
      <c r="AJ702" s="1"/>
      <c r="AK702" s="1"/>
      <c r="AL702" s="1"/>
      <c r="AM702" s="1"/>
      <c r="AN702" s="1"/>
      <c r="AO702" s="1"/>
      <c r="AP702" s="1"/>
      <c r="AQ702" s="1"/>
      <c r="AR702" s="1"/>
    </row>
    <row r="703" spans="35:44" ht="15.75" customHeight="1" x14ac:dyDescent="0.25">
      <c r="AI703" s="1"/>
      <c r="AJ703" s="1"/>
      <c r="AK703" s="1"/>
      <c r="AL703" s="1"/>
      <c r="AM703" s="1"/>
      <c r="AN703" s="1"/>
      <c r="AO703" s="1"/>
      <c r="AP703" s="1"/>
      <c r="AQ703" s="1"/>
      <c r="AR703" s="1"/>
    </row>
    <row r="704" spans="35:44" ht="15.75" customHeight="1" x14ac:dyDescent="0.25">
      <c r="AI704" s="1"/>
      <c r="AJ704" s="1"/>
      <c r="AK704" s="1"/>
      <c r="AL704" s="1"/>
      <c r="AM704" s="1"/>
      <c r="AN704" s="1"/>
      <c r="AO704" s="1"/>
      <c r="AP704" s="1"/>
      <c r="AQ704" s="1"/>
      <c r="AR704" s="1"/>
    </row>
    <row r="705" spans="35:44" ht="15.75" customHeight="1" x14ac:dyDescent="0.25">
      <c r="AI705" s="1"/>
      <c r="AJ705" s="1"/>
      <c r="AK705" s="1"/>
      <c r="AL705" s="1"/>
      <c r="AM705" s="1"/>
      <c r="AN705" s="1"/>
      <c r="AO705" s="1"/>
      <c r="AP705" s="1"/>
      <c r="AQ705" s="1"/>
      <c r="AR705" s="1"/>
    </row>
    <row r="706" spans="35:44" ht="15.75" customHeight="1" x14ac:dyDescent="0.25">
      <c r="AI706" s="1"/>
      <c r="AJ706" s="1"/>
      <c r="AK706" s="1"/>
      <c r="AL706" s="1"/>
      <c r="AM706" s="1"/>
      <c r="AN706" s="1"/>
      <c r="AO706" s="1"/>
      <c r="AP706" s="1"/>
      <c r="AQ706" s="1"/>
      <c r="AR706" s="1"/>
    </row>
    <row r="707" spans="35:44" ht="15.75" customHeight="1" x14ac:dyDescent="0.25">
      <c r="AI707" s="1"/>
      <c r="AJ707" s="1"/>
      <c r="AK707" s="1"/>
      <c r="AL707" s="1"/>
      <c r="AM707" s="1"/>
      <c r="AN707" s="1"/>
      <c r="AO707" s="1"/>
      <c r="AP707" s="1"/>
      <c r="AQ707" s="1"/>
      <c r="AR707" s="1"/>
    </row>
    <row r="708" spans="35:44" ht="15.75" customHeight="1" x14ac:dyDescent="0.25">
      <c r="AI708" s="1"/>
      <c r="AJ708" s="1"/>
      <c r="AK708" s="1"/>
      <c r="AL708" s="1"/>
      <c r="AM708" s="1"/>
      <c r="AN708" s="1"/>
      <c r="AO708" s="1"/>
      <c r="AP708" s="1"/>
      <c r="AQ708" s="1"/>
      <c r="AR708" s="1"/>
    </row>
    <row r="709" spans="35:44" ht="15.75" customHeight="1" x14ac:dyDescent="0.25">
      <c r="AI709" s="1"/>
      <c r="AJ709" s="1"/>
      <c r="AK709" s="1"/>
      <c r="AL709" s="1"/>
      <c r="AM709" s="1"/>
      <c r="AN709" s="1"/>
      <c r="AO709" s="1"/>
      <c r="AP709" s="1"/>
      <c r="AQ709" s="1"/>
      <c r="AR709" s="1"/>
    </row>
    <row r="710" spans="35:44" ht="15.75" customHeight="1" x14ac:dyDescent="0.25">
      <c r="AI710" s="1"/>
      <c r="AJ710" s="1"/>
      <c r="AK710" s="1"/>
      <c r="AL710" s="1"/>
      <c r="AM710" s="1"/>
      <c r="AN710" s="1"/>
      <c r="AO710" s="1"/>
      <c r="AP710" s="1"/>
      <c r="AQ710" s="1"/>
      <c r="AR710" s="1"/>
    </row>
    <row r="711" spans="35:44" ht="15.75" customHeight="1" x14ac:dyDescent="0.25">
      <c r="AI711" s="1"/>
      <c r="AJ711" s="1"/>
      <c r="AK711" s="1"/>
      <c r="AL711" s="1"/>
      <c r="AM711" s="1"/>
      <c r="AN711" s="1"/>
      <c r="AO711" s="1"/>
      <c r="AP711" s="1"/>
      <c r="AQ711" s="1"/>
      <c r="AR711" s="1"/>
    </row>
    <row r="712" spans="35:44" ht="15.75" customHeight="1" x14ac:dyDescent="0.25">
      <c r="AI712" s="1"/>
      <c r="AJ712" s="1"/>
      <c r="AK712" s="1"/>
      <c r="AL712" s="1"/>
      <c r="AM712" s="1"/>
      <c r="AN712" s="1"/>
      <c r="AO712" s="1"/>
      <c r="AP712" s="1"/>
      <c r="AQ712" s="1"/>
      <c r="AR712" s="1"/>
    </row>
    <row r="713" spans="35:44" ht="15.75" customHeight="1" x14ac:dyDescent="0.25">
      <c r="AI713" s="1"/>
      <c r="AJ713" s="1"/>
      <c r="AK713" s="1"/>
      <c r="AL713" s="1"/>
      <c r="AM713" s="1"/>
      <c r="AN713" s="1"/>
      <c r="AO713" s="1"/>
      <c r="AP713" s="1"/>
      <c r="AQ713" s="1"/>
      <c r="AR713" s="1"/>
    </row>
    <row r="714" spans="35:44" ht="15.75" customHeight="1" x14ac:dyDescent="0.25">
      <c r="AI714" s="1"/>
      <c r="AJ714" s="1"/>
      <c r="AK714" s="1"/>
      <c r="AL714" s="1"/>
      <c r="AM714" s="1"/>
      <c r="AN714" s="1"/>
      <c r="AO714" s="1"/>
      <c r="AP714" s="1"/>
      <c r="AQ714" s="1"/>
      <c r="AR714" s="1"/>
    </row>
    <row r="715" spans="35:44" ht="15.75" customHeight="1" x14ac:dyDescent="0.25">
      <c r="AI715" s="1"/>
      <c r="AJ715" s="1"/>
      <c r="AK715" s="1"/>
      <c r="AL715" s="1"/>
      <c r="AM715" s="1"/>
      <c r="AN715" s="1"/>
      <c r="AO715" s="1"/>
      <c r="AP715" s="1"/>
      <c r="AQ715" s="1"/>
      <c r="AR715" s="1"/>
    </row>
    <row r="716" spans="35:44" ht="15.75" customHeight="1" x14ac:dyDescent="0.25">
      <c r="AI716" s="1"/>
      <c r="AJ716" s="1"/>
      <c r="AK716" s="1"/>
      <c r="AL716" s="1"/>
      <c r="AM716" s="1"/>
      <c r="AN716" s="1"/>
      <c r="AO716" s="1"/>
      <c r="AP716" s="1"/>
      <c r="AQ716" s="1"/>
      <c r="AR716" s="1"/>
    </row>
    <row r="717" spans="35:44" ht="15.75" customHeight="1" x14ac:dyDescent="0.25">
      <c r="AI717" s="1"/>
      <c r="AJ717" s="1"/>
      <c r="AK717" s="1"/>
      <c r="AL717" s="1"/>
      <c r="AM717" s="1"/>
      <c r="AN717" s="1"/>
      <c r="AO717" s="1"/>
      <c r="AP717" s="1"/>
      <c r="AQ717" s="1"/>
      <c r="AR717" s="1"/>
    </row>
    <row r="718" spans="35:44" ht="15.75" customHeight="1" x14ac:dyDescent="0.25">
      <c r="AI718" s="1"/>
      <c r="AJ718" s="1"/>
      <c r="AK718" s="1"/>
      <c r="AL718" s="1"/>
      <c r="AM718" s="1"/>
      <c r="AN718" s="1"/>
      <c r="AO718" s="1"/>
      <c r="AP718" s="1"/>
      <c r="AQ718" s="1"/>
      <c r="AR718" s="1"/>
    </row>
    <row r="719" spans="35:44" ht="15.75" customHeight="1" x14ac:dyDescent="0.25">
      <c r="AI719" s="1"/>
      <c r="AJ719" s="1"/>
      <c r="AK719" s="1"/>
      <c r="AL719" s="1"/>
      <c r="AM719" s="1"/>
      <c r="AN719" s="1"/>
      <c r="AO719" s="1"/>
      <c r="AP719" s="1"/>
      <c r="AQ719" s="1"/>
      <c r="AR719" s="1"/>
    </row>
    <row r="720" spans="35:44" ht="15.75" customHeight="1" x14ac:dyDescent="0.25">
      <c r="AI720" s="1"/>
      <c r="AJ720" s="1"/>
      <c r="AK720" s="1"/>
      <c r="AL720" s="1"/>
      <c r="AM720" s="1"/>
      <c r="AN720" s="1"/>
      <c r="AO720" s="1"/>
      <c r="AP720" s="1"/>
      <c r="AQ720" s="1"/>
      <c r="AR720" s="1"/>
    </row>
    <row r="721" spans="35:44" ht="15.75" customHeight="1" x14ac:dyDescent="0.25">
      <c r="AI721" s="1"/>
      <c r="AJ721" s="1"/>
      <c r="AK721" s="1"/>
      <c r="AL721" s="1"/>
      <c r="AM721" s="1"/>
      <c r="AN721" s="1"/>
      <c r="AO721" s="1"/>
      <c r="AP721" s="1"/>
      <c r="AQ721" s="1"/>
      <c r="AR721" s="1"/>
    </row>
    <row r="722" spans="35:44" ht="15.75" customHeight="1" x14ac:dyDescent="0.25">
      <c r="AI722" s="1"/>
      <c r="AJ722" s="1"/>
      <c r="AK722" s="1"/>
      <c r="AL722" s="1"/>
      <c r="AM722" s="1"/>
      <c r="AN722" s="1"/>
      <c r="AO722" s="1"/>
      <c r="AP722" s="1"/>
      <c r="AQ722" s="1"/>
      <c r="AR722" s="1"/>
    </row>
    <row r="723" spans="35:44" ht="15.75" customHeight="1" x14ac:dyDescent="0.25">
      <c r="AI723" s="1"/>
      <c r="AJ723" s="1"/>
      <c r="AK723" s="1"/>
      <c r="AL723" s="1"/>
      <c r="AM723" s="1"/>
      <c r="AN723" s="1"/>
      <c r="AO723" s="1"/>
      <c r="AP723" s="1"/>
      <c r="AQ723" s="1"/>
      <c r="AR723" s="1"/>
    </row>
    <row r="724" spans="35:44" ht="15.75" customHeight="1" x14ac:dyDescent="0.25">
      <c r="AI724" s="1"/>
      <c r="AJ724" s="1"/>
      <c r="AK724" s="1"/>
      <c r="AL724" s="1"/>
      <c r="AM724" s="1"/>
      <c r="AN724" s="1"/>
      <c r="AO724" s="1"/>
      <c r="AP724" s="1"/>
      <c r="AQ724" s="1"/>
      <c r="AR724" s="1"/>
    </row>
    <row r="725" spans="35:44" ht="15.75" customHeight="1" x14ac:dyDescent="0.25">
      <c r="AI725" s="1"/>
      <c r="AJ725" s="1"/>
      <c r="AK725" s="1"/>
      <c r="AL725" s="1"/>
      <c r="AM725" s="1"/>
      <c r="AN725" s="1"/>
      <c r="AO725" s="1"/>
      <c r="AP725" s="1"/>
      <c r="AQ725" s="1"/>
      <c r="AR725" s="1"/>
    </row>
    <row r="726" spans="35:44" ht="15.75" customHeight="1" x14ac:dyDescent="0.25">
      <c r="AI726" s="1"/>
      <c r="AJ726" s="1"/>
      <c r="AK726" s="1"/>
      <c r="AL726" s="1"/>
      <c r="AM726" s="1"/>
      <c r="AN726" s="1"/>
      <c r="AO726" s="1"/>
      <c r="AP726" s="1"/>
      <c r="AQ726" s="1"/>
      <c r="AR726" s="1"/>
    </row>
    <row r="727" spans="35:44" ht="15.75" customHeight="1" x14ac:dyDescent="0.25">
      <c r="AI727" s="1"/>
      <c r="AJ727" s="1"/>
      <c r="AK727" s="1"/>
      <c r="AL727" s="1"/>
      <c r="AM727" s="1"/>
      <c r="AN727" s="1"/>
      <c r="AO727" s="1"/>
      <c r="AP727" s="1"/>
      <c r="AQ727" s="1"/>
      <c r="AR727" s="1"/>
    </row>
    <row r="728" spans="35:44" ht="15.75" customHeight="1" x14ac:dyDescent="0.25">
      <c r="AI728" s="1"/>
      <c r="AJ728" s="1"/>
      <c r="AK728" s="1"/>
      <c r="AL728" s="1"/>
      <c r="AM728" s="1"/>
      <c r="AN728" s="1"/>
      <c r="AO728" s="1"/>
      <c r="AP728" s="1"/>
      <c r="AQ728" s="1"/>
      <c r="AR728" s="1"/>
    </row>
    <row r="729" spans="35:44" ht="15.75" customHeight="1" x14ac:dyDescent="0.25">
      <c r="AI729" s="1"/>
      <c r="AJ729" s="1"/>
      <c r="AK729" s="1"/>
      <c r="AL729" s="1"/>
      <c r="AM729" s="1"/>
      <c r="AN729" s="1"/>
      <c r="AO729" s="1"/>
      <c r="AP729" s="1"/>
      <c r="AQ729" s="1"/>
      <c r="AR729" s="1"/>
    </row>
    <row r="730" spans="35:44" ht="15.75" customHeight="1" x14ac:dyDescent="0.25">
      <c r="AI730" s="1"/>
      <c r="AJ730" s="1"/>
      <c r="AK730" s="1"/>
      <c r="AL730" s="1"/>
      <c r="AM730" s="1"/>
      <c r="AN730" s="1"/>
      <c r="AO730" s="1"/>
      <c r="AP730" s="1"/>
      <c r="AQ730" s="1"/>
      <c r="AR730" s="1"/>
    </row>
    <row r="731" spans="35:44" ht="15.75" customHeight="1" x14ac:dyDescent="0.25">
      <c r="AI731" s="1"/>
      <c r="AJ731" s="1"/>
      <c r="AK731" s="1"/>
      <c r="AL731" s="1"/>
      <c r="AM731" s="1"/>
      <c r="AN731" s="1"/>
      <c r="AO731" s="1"/>
      <c r="AP731" s="1"/>
      <c r="AQ731" s="1"/>
      <c r="AR731" s="1"/>
    </row>
    <row r="732" spans="35:44" ht="15.75" customHeight="1" x14ac:dyDescent="0.25">
      <c r="AI732" s="1"/>
      <c r="AJ732" s="1"/>
      <c r="AK732" s="1"/>
      <c r="AL732" s="1"/>
      <c r="AM732" s="1"/>
      <c r="AN732" s="1"/>
      <c r="AO732" s="1"/>
      <c r="AP732" s="1"/>
      <c r="AQ732" s="1"/>
      <c r="AR732" s="1"/>
    </row>
    <row r="733" spans="35:44" ht="15.75" customHeight="1" x14ac:dyDescent="0.25">
      <c r="AI733" s="1"/>
      <c r="AJ733" s="1"/>
      <c r="AK733" s="1"/>
      <c r="AL733" s="1"/>
      <c r="AM733" s="1"/>
      <c r="AN733" s="1"/>
      <c r="AO733" s="1"/>
      <c r="AP733" s="1"/>
      <c r="AQ733" s="1"/>
      <c r="AR733" s="1"/>
    </row>
    <row r="734" spans="35:44" ht="15.75" customHeight="1" x14ac:dyDescent="0.25">
      <c r="AI734" s="1"/>
      <c r="AJ734" s="1"/>
      <c r="AK734" s="1"/>
      <c r="AL734" s="1"/>
      <c r="AM734" s="1"/>
      <c r="AN734" s="1"/>
      <c r="AO734" s="1"/>
      <c r="AP734" s="1"/>
      <c r="AQ734" s="1"/>
      <c r="AR734" s="1"/>
    </row>
    <row r="735" spans="35:44" ht="15.75" customHeight="1" x14ac:dyDescent="0.25">
      <c r="AI735" s="1"/>
      <c r="AJ735" s="1"/>
      <c r="AK735" s="1"/>
      <c r="AL735" s="1"/>
      <c r="AM735" s="1"/>
      <c r="AN735" s="1"/>
      <c r="AO735" s="1"/>
      <c r="AP735" s="1"/>
      <c r="AQ735" s="1"/>
      <c r="AR735" s="1"/>
    </row>
    <row r="736" spans="35:44" ht="15.75" customHeight="1" x14ac:dyDescent="0.25">
      <c r="AI736" s="1"/>
      <c r="AJ736" s="1"/>
      <c r="AK736" s="1"/>
      <c r="AL736" s="1"/>
      <c r="AM736" s="1"/>
      <c r="AN736" s="1"/>
      <c r="AO736" s="1"/>
      <c r="AP736" s="1"/>
      <c r="AQ736" s="1"/>
      <c r="AR736" s="1"/>
    </row>
    <row r="737" spans="35:44" ht="15.75" customHeight="1" x14ac:dyDescent="0.25">
      <c r="AI737" s="1"/>
      <c r="AJ737" s="1"/>
      <c r="AK737" s="1"/>
      <c r="AL737" s="1"/>
      <c r="AM737" s="1"/>
      <c r="AN737" s="1"/>
      <c r="AO737" s="1"/>
      <c r="AP737" s="1"/>
      <c r="AQ737" s="1"/>
      <c r="AR737" s="1"/>
    </row>
    <row r="738" spans="35:44" ht="15.75" customHeight="1" x14ac:dyDescent="0.25">
      <c r="AI738" s="1"/>
      <c r="AJ738" s="1"/>
      <c r="AK738" s="1"/>
      <c r="AL738" s="1"/>
      <c r="AM738" s="1"/>
      <c r="AN738" s="1"/>
      <c r="AO738" s="1"/>
      <c r="AP738" s="1"/>
      <c r="AQ738" s="1"/>
      <c r="AR738" s="1"/>
    </row>
    <row r="739" spans="35:44" ht="15.75" customHeight="1" x14ac:dyDescent="0.25">
      <c r="AI739" s="1"/>
      <c r="AJ739" s="1"/>
      <c r="AK739" s="1"/>
      <c r="AL739" s="1"/>
      <c r="AM739" s="1"/>
      <c r="AN739" s="1"/>
      <c r="AO739" s="1"/>
      <c r="AP739" s="1"/>
      <c r="AQ739" s="1"/>
      <c r="AR739" s="1"/>
    </row>
    <row r="740" spans="35:44" ht="15.75" customHeight="1" x14ac:dyDescent="0.25">
      <c r="AI740" s="1"/>
      <c r="AJ740" s="1"/>
      <c r="AK740" s="1"/>
      <c r="AL740" s="1"/>
      <c r="AM740" s="1"/>
      <c r="AN740" s="1"/>
      <c r="AO740" s="1"/>
      <c r="AP740" s="1"/>
      <c r="AQ740" s="1"/>
      <c r="AR740" s="1"/>
    </row>
    <row r="741" spans="35:44" ht="15.75" customHeight="1" x14ac:dyDescent="0.25">
      <c r="AI741" s="1"/>
      <c r="AJ741" s="1"/>
      <c r="AK741" s="1"/>
      <c r="AL741" s="1"/>
      <c r="AM741" s="1"/>
      <c r="AN741" s="1"/>
      <c r="AO741" s="1"/>
      <c r="AP741" s="1"/>
      <c r="AQ741" s="1"/>
      <c r="AR741" s="1"/>
    </row>
    <row r="742" spans="35:44" ht="15.75" customHeight="1" x14ac:dyDescent="0.25">
      <c r="AI742" s="1"/>
      <c r="AJ742" s="1"/>
      <c r="AK742" s="1"/>
      <c r="AL742" s="1"/>
      <c r="AM742" s="1"/>
      <c r="AN742" s="1"/>
      <c r="AO742" s="1"/>
      <c r="AP742" s="1"/>
      <c r="AQ742" s="1"/>
      <c r="AR742" s="1"/>
    </row>
    <row r="743" spans="35:44" ht="15.75" customHeight="1" x14ac:dyDescent="0.25">
      <c r="AI743" s="1"/>
      <c r="AJ743" s="1"/>
      <c r="AK743" s="1"/>
      <c r="AL743" s="1"/>
      <c r="AM743" s="1"/>
      <c r="AN743" s="1"/>
      <c r="AO743" s="1"/>
      <c r="AP743" s="1"/>
      <c r="AQ743" s="1"/>
      <c r="AR743" s="1"/>
    </row>
    <row r="744" spans="35:44" ht="15.75" customHeight="1" x14ac:dyDescent="0.25">
      <c r="AI744" s="1"/>
      <c r="AJ744" s="1"/>
      <c r="AK744" s="1"/>
      <c r="AL744" s="1"/>
      <c r="AM744" s="1"/>
      <c r="AN744" s="1"/>
      <c r="AO744" s="1"/>
      <c r="AP744" s="1"/>
      <c r="AQ744" s="1"/>
      <c r="AR744" s="1"/>
    </row>
    <row r="745" spans="35:44" ht="15.75" customHeight="1" x14ac:dyDescent="0.25">
      <c r="AI745" s="1"/>
      <c r="AJ745" s="1"/>
      <c r="AK745" s="1"/>
      <c r="AL745" s="1"/>
      <c r="AM745" s="1"/>
      <c r="AN745" s="1"/>
      <c r="AO745" s="1"/>
      <c r="AP745" s="1"/>
      <c r="AQ745" s="1"/>
      <c r="AR745" s="1"/>
    </row>
    <row r="746" spans="35:44" ht="15.75" customHeight="1" x14ac:dyDescent="0.25">
      <c r="AI746" s="1"/>
      <c r="AJ746" s="1"/>
      <c r="AK746" s="1"/>
      <c r="AL746" s="1"/>
      <c r="AM746" s="1"/>
      <c r="AN746" s="1"/>
      <c r="AO746" s="1"/>
      <c r="AP746" s="1"/>
      <c r="AQ746" s="1"/>
      <c r="AR746" s="1"/>
    </row>
    <row r="747" spans="35:44" ht="15.75" customHeight="1" x14ac:dyDescent="0.25">
      <c r="AI747" s="1"/>
      <c r="AJ747" s="1"/>
      <c r="AK747" s="1"/>
      <c r="AL747" s="1"/>
      <c r="AM747" s="1"/>
      <c r="AN747" s="1"/>
      <c r="AO747" s="1"/>
      <c r="AP747" s="1"/>
      <c r="AQ747" s="1"/>
      <c r="AR747" s="1"/>
    </row>
    <row r="748" spans="35:44" ht="15.75" customHeight="1" x14ac:dyDescent="0.25">
      <c r="AI748" s="1"/>
      <c r="AJ748" s="1"/>
      <c r="AK748" s="1"/>
      <c r="AL748" s="1"/>
      <c r="AM748" s="1"/>
      <c r="AN748" s="1"/>
      <c r="AO748" s="1"/>
      <c r="AP748" s="1"/>
      <c r="AQ748" s="1"/>
      <c r="AR748" s="1"/>
    </row>
    <row r="749" spans="35:44" ht="15.75" customHeight="1" x14ac:dyDescent="0.25">
      <c r="AI749" s="1"/>
      <c r="AJ749" s="1"/>
      <c r="AK749" s="1"/>
      <c r="AL749" s="1"/>
      <c r="AM749" s="1"/>
      <c r="AN749" s="1"/>
      <c r="AO749" s="1"/>
      <c r="AP749" s="1"/>
      <c r="AQ749" s="1"/>
      <c r="AR749" s="1"/>
    </row>
    <row r="750" spans="35:44" ht="15.75" customHeight="1" x14ac:dyDescent="0.25">
      <c r="AI750" s="1"/>
      <c r="AJ750" s="1"/>
      <c r="AK750" s="1"/>
      <c r="AL750" s="1"/>
      <c r="AM750" s="1"/>
      <c r="AN750" s="1"/>
      <c r="AO750" s="1"/>
      <c r="AP750" s="1"/>
      <c r="AQ750" s="1"/>
      <c r="AR750" s="1"/>
    </row>
    <row r="751" spans="35:44" ht="15.75" customHeight="1" x14ac:dyDescent="0.25">
      <c r="AI751" s="1"/>
      <c r="AJ751" s="1"/>
      <c r="AK751" s="1"/>
      <c r="AL751" s="1"/>
      <c r="AM751" s="1"/>
      <c r="AN751" s="1"/>
      <c r="AO751" s="1"/>
      <c r="AP751" s="1"/>
      <c r="AQ751" s="1"/>
      <c r="AR751" s="1"/>
    </row>
    <row r="752" spans="35:44" ht="15.75" customHeight="1" x14ac:dyDescent="0.25">
      <c r="AI752" s="1"/>
      <c r="AJ752" s="1"/>
      <c r="AK752" s="1"/>
      <c r="AL752" s="1"/>
      <c r="AM752" s="1"/>
      <c r="AN752" s="1"/>
      <c r="AO752" s="1"/>
      <c r="AP752" s="1"/>
      <c r="AQ752" s="1"/>
      <c r="AR752" s="1"/>
    </row>
    <row r="753" spans="35:44" ht="15.75" customHeight="1" x14ac:dyDescent="0.25">
      <c r="AI753" s="1"/>
      <c r="AJ753" s="1"/>
      <c r="AK753" s="1"/>
      <c r="AL753" s="1"/>
      <c r="AM753" s="1"/>
      <c r="AN753" s="1"/>
      <c r="AO753" s="1"/>
      <c r="AP753" s="1"/>
      <c r="AQ753" s="1"/>
      <c r="AR753" s="1"/>
    </row>
    <row r="754" spans="35:44" ht="15.75" customHeight="1" x14ac:dyDescent="0.25">
      <c r="AI754" s="1"/>
      <c r="AJ754" s="1"/>
      <c r="AK754" s="1"/>
      <c r="AL754" s="1"/>
      <c r="AM754" s="1"/>
      <c r="AN754" s="1"/>
      <c r="AO754" s="1"/>
      <c r="AP754" s="1"/>
      <c r="AQ754" s="1"/>
      <c r="AR754" s="1"/>
    </row>
    <row r="755" spans="35:44" ht="15.75" customHeight="1" x14ac:dyDescent="0.25">
      <c r="AI755" s="1"/>
      <c r="AJ755" s="1"/>
      <c r="AK755" s="1"/>
      <c r="AL755" s="1"/>
      <c r="AM755" s="1"/>
      <c r="AN755" s="1"/>
      <c r="AO755" s="1"/>
      <c r="AP755" s="1"/>
      <c r="AQ755" s="1"/>
      <c r="AR755" s="1"/>
    </row>
    <row r="756" spans="35:44" ht="15.75" customHeight="1" x14ac:dyDescent="0.25">
      <c r="AI756" s="1"/>
      <c r="AJ756" s="1"/>
      <c r="AK756" s="1"/>
      <c r="AL756" s="1"/>
      <c r="AM756" s="1"/>
      <c r="AN756" s="1"/>
      <c r="AO756" s="1"/>
      <c r="AP756" s="1"/>
      <c r="AQ756" s="1"/>
      <c r="AR756" s="1"/>
    </row>
    <row r="757" spans="35:44" ht="15.75" customHeight="1" x14ac:dyDescent="0.25">
      <c r="AI757" s="1"/>
      <c r="AJ757" s="1"/>
      <c r="AK757" s="1"/>
      <c r="AL757" s="1"/>
      <c r="AM757" s="1"/>
      <c r="AN757" s="1"/>
      <c r="AO757" s="1"/>
      <c r="AP757" s="1"/>
      <c r="AQ757" s="1"/>
      <c r="AR757" s="1"/>
    </row>
    <row r="758" spans="35:44" ht="15.75" customHeight="1" x14ac:dyDescent="0.25">
      <c r="AI758" s="1"/>
      <c r="AJ758" s="1"/>
      <c r="AK758" s="1"/>
      <c r="AL758" s="1"/>
      <c r="AM758" s="1"/>
      <c r="AN758" s="1"/>
      <c r="AO758" s="1"/>
      <c r="AP758" s="1"/>
      <c r="AQ758" s="1"/>
      <c r="AR758" s="1"/>
    </row>
    <row r="759" spans="35:44" ht="15.75" customHeight="1" x14ac:dyDescent="0.25">
      <c r="AI759" s="1"/>
      <c r="AJ759" s="1"/>
      <c r="AK759" s="1"/>
      <c r="AL759" s="1"/>
      <c r="AM759" s="1"/>
      <c r="AN759" s="1"/>
      <c r="AO759" s="1"/>
      <c r="AP759" s="1"/>
      <c r="AQ759" s="1"/>
      <c r="AR759" s="1"/>
    </row>
    <row r="760" spans="35:44" ht="15.75" customHeight="1" x14ac:dyDescent="0.25">
      <c r="AI760" s="1"/>
      <c r="AJ760" s="1"/>
      <c r="AK760" s="1"/>
      <c r="AL760" s="1"/>
      <c r="AM760" s="1"/>
      <c r="AN760" s="1"/>
      <c r="AO760" s="1"/>
      <c r="AP760" s="1"/>
      <c r="AQ760" s="1"/>
      <c r="AR760" s="1"/>
    </row>
    <row r="761" spans="35:44" ht="15.75" customHeight="1" x14ac:dyDescent="0.25">
      <c r="AI761" s="1"/>
      <c r="AJ761" s="1"/>
      <c r="AK761" s="1"/>
      <c r="AL761" s="1"/>
      <c r="AM761" s="1"/>
      <c r="AN761" s="1"/>
      <c r="AO761" s="1"/>
      <c r="AP761" s="1"/>
      <c r="AQ761" s="1"/>
      <c r="AR761" s="1"/>
    </row>
    <row r="762" spans="35:44" ht="15.75" customHeight="1" x14ac:dyDescent="0.25">
      <c r="AI762" s="1"/>
      <c r="AJ762" s="1"/>
      <c r="AK762" s="1"/>
      <c r="AL762" s="1"/>
      <c r="AM762" s="1"/>
      <c r="AN762" s="1"/>
      <c r="AO762" s="1"/>
      <c r="AP762" s="1"/>
      <c r="AQ762" s="1"/>
      <c r="AR762" s="1"/>
    </row>
    <row r="763" spans="35:44" ht="15.75" customHeight="1" x14ac:dyDescent="0.25">
      <c r="AI763" s="1"/>
      <c r="AJ763" s="1"/>
      <c r="AK763" s="1"/>
      <c r="AL763" s="1"/>
      <c r="AM763" s="1"/>
      <c r="AN763" s="1"/>
      <c r="AO763" s="1"/>
      <c r="AP763" s="1"/>
      <c r="AQ763" s="1"/>
      <c r="AR763" s="1"/>
    </row>
    <row r="764" spans="35:44" ht="15.75" customHeight="1" x14ac:dyDescent="0.25">
      <c r="AI764" s="1"/>
      <c r="AJ764" s="1"/>
      <c r="AK764" s="1"/>
      <c r="AL764" s="1"/>
      <c r="AM764" s="1"/>
      <c r="AN764" s="1"/>
      <c r="AO764" s="1"/>
      <c r="AP764" s="1"/>
      <c r="AQ764" s="1"/>
      <c r="AR764" s="1"/>
    </row>
    <row r="765" spans="35:44" ht="15.75" customHeight="1" x14ac:dyDescent="0.25">
      <c r="AI765" s="1"/>
      <c r="AJ765" s="1"/>
      <c r="AK765" s="1"/>
      <c r="AL765" s="1"/>
      <c r="AM765" s="1"/>
      <c r="AN765" s="1"/>
      <c r="AO765" s="1"/>
      <c r="AP765" s="1"/>
      <c r="AQ765" s="1"/>
      <c r="AR765" s="1"/>
    </row>
    <row r="766" spans="35:44" ht="15.75" customHeight="1" x14ac:dyDescent="0.25">
      <c r="AI766" s="1"/>
      <c r="AJ766" s="1"/>
      <c r="AK766" s="1"/>
      <c r="AL766" s="1"/>
      <c r="AM766" s="1"/>
      <c r="AN766" s="1"/>
      <c r="AO766" s="1"/>
      <c r="AP766" s="1"/>
      <c r="AQ766" s="1"/>
      <c r="AR766" s="1"/>
    </row>
    <row r="767" spans="35:44" ht="15.75" customHeight="1" x14ac:dyDescent="0.25">
      <c r="AI767" s="1"/>
      <c r="AJ767" s="1"/>
      <c r="AK767" s="1"/>
      <c r="AL767" s="1"/>
      <c r="AM767" s="1"/>
      <c r="AN767" s="1"/>
      <c r="AO767" s="1"/>
      <c r="AP767" s="1"/>
      <c r="AQ767" s="1"/>
      <c r="AR767" s="1"/>
    </row>
    <row r="768" spans="35:44" ht="15.75" customHeight="1" x14ac:dyDescent="0.25">
      <c r="AI768" s="1"/>
      <c r="AJ768" s="1"/>
      <c r="AK768" s="1"/>
      <c r="AL768" s="1"/>
      <c r="AM768" s="1"/>
      <c r="AN768" s="1"/>
      <c r="AO768" s="1"/>
      <c r="AP768" s="1"/>
      <c r="AQ768" s="1"/>
      <c r="AR768" s="1"/>
    </row>
    <row r="769" spans="35:44" ht="15.75" customHeight="1" x14ac:dyDescent="0.25">
      <c r="AI769" s="1"/>
      <c r="AJ769" s="1"/>
      <c r="AK769" s="1"/>
      <c r="AL769" s="1"/>
      <c r="AM769" s="1"/>
      <c r="AN769" s="1"/>
      <c r="AO769" s="1"/>
      <c r="AP769" s="1"/>
      <c r="AQ769" s="1"/>
      <c r="AR769" s="1"/>
    </row>
    <row r="770" spans="35:44" ht="15.75" customHeight="1" x14ac:dyDescent="0.25">
      <c r="AI770" s="1"/>
      <c r="AJ770" s="1"/>
      <c r="AK770" s="1"/>
      <c r="AL770" s="1"/>
      <c r="AM770" s="1"/>
      <c r="AN770" s="1"/>
      <c r="AO770" s="1"/>
      <c r="AP770" s="1"/>
      <c r="AQ770" s="1"/>
      <c r="AR770" s="1"/>
    </row>
    <row r="771" spans="35:44" ht="15.75" customHeight="1" x14ac:dyDescent="0.25">
      <c r="AI771" s="1"/>
      <c r="AJ771" s="1"/>
      <c r="AK771" s="1"/>
      <c r="AL771" s="1"/>
      <c r="AM771" s="1"/>
      <c r="AN771" s="1"/>
      <c r="AO771" s="1"/>
      <c r="AP771" s="1"/>
      <c r="AQ771" s="1"/>
      <c r="AR771" s="1"/>
    </row>
    <row r="772" spans="35:44" ht="15.75" customHeight="1" x14ac:dyDescent="0.25">
      <c r="AI772" s="1"/>
      <c r="AJ772" s="1"/>
      <c r="AK772" s="1"/>
      <c r="AL772" s="1"/>
      <c r="AM772" s="1"/>
      <c r="AN772" s="1"/>
      <c r="AO772" s="1"/>
      <c r="AP772" s="1"/>
      <c r="AQ772" s="1"/>
      <c r="AR772" s="1"/>
    </row>
    <row r="773" spans="35:44" ht="15.75" customHeight="1" x14ac:dyDescent="0.25">
      <c r="AI773" s="1"/>
      <c r="AJ773" s="1"/>
      <c r="AK773" s="1"/>
      <c r="AL773" s="1"/>
      <c r="AM773" s="1"/>
      <c r="AN773" s="1"/>
      <c r="AO773" s="1"/>
      <c r="AP773" s="1"/>
      <c r="AQ773" s="1"/>
      <c r="AR773" s="1"/>
    </row>
    <row r="774" spans="35:44" ht="15.75" customHeight="1" x14ac:dyDescent="0.25">
      <c r="AI774" s="1"/>
      <c r="AJ774" s="1"/>
      <c r="AK774" s="1"/>
      <c r="AL774" s="1"/>
      <c r="AM774" s="1"/>
      <c r="AN774" s="1"/>
      <c r="AO774" s="1"/>
      <c r="AP774" s="1"/>
      <c r="AQ774" s="1"/>
      <c r="AR774" s="1"/>
    </row>
    <row r="775" spans="35:44" ht="15.75" customHeight="1" x14ac:dyDescent="0.25">
      <c r="AI775" s="1"/>
      <c r="AJ775" s="1"/>
      <c r="AK775" s="1"/>
      <c r="AL775" s="1"/>
      <c r="AM775" s="1"/>
      <c r="AN775" s="1"/>
      <c r="AO775" s="1"/>
      <c r="AP775" s="1"/>
      <c r="AQ775" s="1"/>
      <c r="AR775" s="1"/>
    </row>
    <row r="776" spans="35:44" ht="15.75" customHeight="1" x14ac:dyDescent="0.25">
      <c r="AI776" s="1"/>
      <c r="AJ776" s="1"/>
      <c r="AK776" s="1"/>
      <c r="AL776" s="1"/>
      <c r="AM776" s="1"/>
      <c r="AN776" s="1"/>
      <c r="AO776" s="1"/>
      <c r="AP776" s="1"/>
      <c r="AQ776" s="1"/>
      <c r="AR776" s="1"/>
    </row>
    <row r="777" spans="35:44" ht="15.75" customHeight="1" x14ac:dyDescent="0.25">
      <c r="AI777" s="1"/>
      <c r="AJ777" s="1"/>
      <c r="AK777" s="1"/>
      <c r="AL777" s="1"/>
      <c r="AM777" s="1"/>
      <c r="AN777" s="1"/>
      <c r="AO777" s="1"/>
      <c r="AP777" s="1"/>
      <c r="AQ777" s="1"/>
      <c r="AR777" s="1"/>
    </row>
    <row r="778" spans="35:44" ht="15.75" customHeight="1" x14ac:dyDescent="0.25">
      <c r="AI778" s="1"/>
      <c r="AJ778" s="1"/>
      <c r="AK778" s="1"/>
      <c r="AL778" s="1"/>
      <c r="AM778" s="1"/>
      <c r="AN778" s="1"/>
      <c r="AO778" s="1"/>
      <c r="AP778" s="1"/>
      <c r="AQ778" s="1"/>
      <c r="AR778" s="1"/>
    </row>
    <row r="779" spans="35:44" ht="15.75" customHeight="1" x14ac:dyDescent="0.25">
      <c r="AI779" s="1"/>
      <c r="AJ779" s="1"/>
      <c r="AK779" s="1"/>
      <c r="AL779" s="1"/>
      <c r="AM779" s="1"/>
      <c r="AN779" s="1"/>
      <c r="AO779" s="1"/>
      <c r="AP779" s="1"/>
      <c r="AQ779" s="1"/>
      <c r="AR779" s="1"/>
    </row>
    <row r="780" spans="35:44" ht="15.75" customHeight="1" x14ac:dyDescent="0.25">
      <c r="AI780" s="1"/>
      <c r="AJ780" s="1"/>
      <c r="AK780" s="1"/>
      <c r="AL780" s="1"/>
      <c r="AM780" s="1"/>
      <c r="AN780" s="1"/>
      <c r="AO780" s="1"/>
      <c r="AP780" s="1"/>
      <c r="AQ780" s="1"/>
      <c r="AR780" s="1"/>
    </row>
    <row r="781" spans="35:44" ht="15.75" customHeight="1" x14ac:dyDescent="0.25">
      <c r="AI781" s="1"/>
      <c r="AJ781" s="1"/>
      <c r="AK781" s="1"/>
      <c r="AL781" s="1"/>
      <c r="AM781" s="1"/>
      <c r="AN781" s="1"/>
      <c r="AO781" s="1"/>
      <c r="AP781" s="1"/>
      <c r="AQ781" s="1"/>
      <c r="AR781" s="1"/>
    </row>
    <row r="782" spans="35:44" ht="15.75" customHeight="1" x14ac:dyDescent="0.25">
      <c r="AI782" s="1"/>
      <c r="AJ782" s="1"/>
      <c r="AK782" s="1"/>
      <c r="AL782" s="1"/>
      <c r="AM782" s="1"/>
      <c r="AN782" s="1"/>
      <c r="AO782" s="1"/>
      <c r="AP782" s="1"/>
      <c r="AQ782" s="1"/>
      <c r="AR782" s="1"/>
    </row>
    <row r="783" spans="35:44" ht="15.75" customHeight="1" x14ac:dyDescent="0.25">
      <c r="AI783" s="1"/>
      <c r="AJ783" s="1"/>
      <c r="AK783" s="1"/>
      <c r="AL783" s="1"/>
      <c r="AM783" s="1"/>
      <c r="AN783" s="1"/>
      <c r="AO783" s="1"/>
      <c r="AP783" s="1"/>
      <c r="AQ783" s="1"/>
      <c r="AR783" s="1"/>
    </row>
    <row r="784" spans="35:44" ht="15.75" customHeight="1" x14ac:dyDescent="0.25">
      <c r="AI784" s="1"/>
      <c r="AJ784" s="1"/>
      <c r="AK784" s="1"/>
      <c r="AL784" s="1"/>
      <c r="AM784" s="1"/>
      <c r="AN784" s="1"/>
      <c r="AO784" s="1"/>
      <c r="AP784" s="1"/>
      <c r="AQ784" s="1"/>
      <c r="AR784" s="1"/>
    </row>
    <row r="785" spans="35:44" ht="15.75" customHeight="1" x14ac:dyDescent="0.25">
      <c r="AI785" s="1"/>
      <c r="AJ785" s="1"/>
      <c r="AK785" s="1"/>
      <c r="AL785" s="1"/>
      <c r="AM785" s="1"/>
      <c r="AN785" s="1"/>
      <c r="AO785" s="1"/>
      <c r="AP785" s="1"/>
      <c r="AQ785" s="1"/>
      <c r="AR785" s="1"/>
    </row>
    <row r="786" spans="35:44" ht="15.75" customHeight="1" x14ac:dyDescent="0.25">
      <c r="AI786" s="1"/>
      <c r="AJ786" s="1"/>
      <c r="AK786" s="1"/>
      <c r="AL786" s="1"/>
      <c r="AM786" s="1"/>
      <c r="AN786" s="1"/>
      <c r="AO786" s="1"/>
      <c r="AP786" s="1"/>
      <c r="AQ786" s="1"/>
      <c r="AR786" s="1"/>
    </row>
    <row r="787" spans="35:44" ht="15.75" customHeight="1" x14ac:dyDescent="0.25">
      <c r="AI787" s="1"/>
      <c r="AJ787" s="1"/>
      <c r="AK787" s="1"/>
      <c r="AL787" s="1"/>
      <c r="AM787" s="1"/>
      <c r="AN787" s="1"/>
      <c r="AO787" s="1"/>
      <c r="AP787" s="1"/>
      <c r="AQ787" s="1"/>
      <c r="AR787" s="1"/>
    </row>
    <row r="788" spans="35:44" ht="15.75" customHeight="1" x14ac:dyDescent="0.25">
      <c r="AI788" s="1"/>
      <c r="AJ788" s="1"/>
      <c r="AK788" s="1"/>
      <c r="AL788" s="1"/>
      <c r="AM788" s="1"/>
      <c r="AN788" s="1"/>
      <c r="AO788" s="1"/>
      <c r="AP788" s="1"/>
      <c r="AQ788" s="1"/>
      <c r="AR788" s="1"/>
    </row>
    <row r="789" spans="35:44" ht="15.75" customHeight="1" x14ac:dyDescent="0.25">
      <c r="AI789" s="1"/>
      <c r="AJ789" s="1"/>
      <c r="AK789" s="1"/>
      <c r="AL789" s="1"/>
      <c r="AM789" s="1"/>
      <c r="AN789" s="1"/>
      <c r="AO789" s="1"/>
      <c r="AP789" s="1"/>
      <c r="AQ789" s="1"/>
      <c r="AR789" s="1"/>
    </row>
    <row r="790" spans="35:44" ht="15.75" customHeight="1" x14ac:dyDescent="0.25">
      <c r="AI790" s="1"/>
      <c r="AJ790" s="1"/>
      <c r="AK790" s="1"/>
      <c r="AL790" s="1"/>
      <c r="AM790" s="1"/>
      <c r="AN790" s="1"/>
      <c r="AO790" s="1"/>
      <c r="AP790" s="1"/>
      <c r="AQ790" s="1"/>
      <c r="AR790" s="1"/>
    </row>
    <row r="791" spans="35:44" ht="15.75" customHeight="1" x14ac:dyDescent="0.25">
      <c r="AI791" s="1"/>
      <c r="AJ791" s="1"/>
      <c r="AK791" s="1"/>
      <c r="AL791" s="1"/>
      <c r="AM791" s="1"/>
      <c r="AN791" s="1"/>
      <c r="AO791" s="1"/>
      <c r="AP791" s="1"/>
      <c r="AQ791" s="1"/>
      <c r="AR791" s="1"/>
    </row>
    <row r="792" spans="35:44" ht="15.75" customHeight="1" x14ac:dyDescent="0.25">
      <c r="AI792" s="1"/>
      <c r="AJ792" s="1"/>
      <c r="AK792" s="1"/>
      <c r="AL792" s="1"/>
      <c r="AM792" s="1"/>
      <c r="AN792" s="1"/>
      <c r="AO792" s="1"/>
      <c r="AP792" s="1"/>
      <c r="AQ792" s="1"/>
      <c r="AR792" s="1"/>
    </row>
    <row r="793" spans="35:44" ht="15.75" customHeight="1" x14ac:dyDescent="0.25">
      <c r="AI793" s="1"/>
      <c r="AJ793" s="1"/>
      <c r="AK793" s="1"/>
      <c r="AL793" s="1"/>
      <c r="AM793" s="1"/>
      <c r="AN793" s="1"/>
      <c r="AO793" s="1"/>
      <c r="AP793" s="1"/>
      <c r="AQ793" s="1"/>
      <c r="AR793" s="1"/>
    </row>
    <row r="794" spans="35:44" ht="15.75" customHeight="1" x14ac:dyDescent="0.25">
      <c r="AI794" s="1"/>
      <c r="AJ794" s="1"/>
      <c r="AK794" s="1"/>
      <c r="AL794" s="1"/>
      <c r="AM794" s="1"/>
      <c r="AN794" s="1"/>
      <c r="AO794" s="1"/>
      <c r="AP794" s="1"/>
      <c r="AQ794" s="1"/>
      <c r="AR794" s="1"/>
    </row>
    <row r="795" spans="35:44" ht="15.75" customHeight="1" x14ac:dyDescent="0.25">
      <c r="AI795" s="1"/>
      <c r="AJ795" s="1"/>
      <c r="AK795" s="1"/>
      <c r="AL795" s="1"/>
      <c r="AM795" s="1"/>
      <c r="AN795" s="1"/>
      <c r="AO795" s="1"/>
      <c r="AP795" s="1"/>
      <c r="AQ795" s="1"/>
      <c r="AR795" s="1"/>
    </row>
    <row r="796" spans="35:44" ht="15.75" customHeight="1" x14ac:dyDescent="0.25">
      <c r="AI796" s="1"/>
      <c r="AJ796" s="1"/>
      <c r="AK796" s="1"/>
      <c r="AL796" s="1"/>
      <c r="AM796" s="1"/>
      <c r="AN796" s="1"/>
      <c r="AO796" s="1"/>
      <c r="AP796" s="1"/>
      <c r="AQ796" s="1"/>
      <c r="AR796" s="1"/>
    </row>
    <row r="797" spans="35:44" ht="15.75" customHeight="1" x14ac:dyDescent="0.25">
      <c r="AI797" s="1"/>
      <c r="AJ797" s="1"/>
      <c r="AK797" s="1"/>
      <c r="AL797" s="1"/>
      <c r="AM797" s="1"/>
      <c r="AN797" s="1"/>
      <c r="AO797" s="1"/>
      <c r="AP797" s="1"/>
      <c r="AQ797" s="1"/>
      <c r="AR797" s="1"/>
    </row>
    <row r="798" spans="35:44" ht="15.75" customHeight="1" x14ac:dyDescent="0.25">
      <c r="AI798" s="1"/>
      <c r="AJ798" s="1"/>
      <c r="AK798" s="1"/>
      <c r="AL798" s="1"/>
      <c r="AM798" s="1"/>
      <c r="AN798" s="1"/>
      <c r="AO798" s="1"/>
      <c r="AP798" s="1"/>
      <c r="AQ798" s="1"/>
      <c r="AR798" s="1"/>
    </row>
    <row r="799" spans="35:44" ht="15.75" customHeight="1" x14ac:dyDescent="0.25">
      <c r="AI799" s="1"/>
      <c r="AJ799" s="1"/>
      <c r="AK799" s="1"/>
      <c r="AL799" s="1"/>
      <c r="AM799" s="1"/>
      <c r="AN799" s="1"/>
      <c r="AO799" s="1"/>
      <c r="AP799" s="1"/>
      <c r="AQ799" s="1"/>
      <c r="AR799" s="1"/>
    </row>
    <row r="800" spans="35:44" ht="15.75" customHeight="1" x14ac:dyDescent="0.25">
      <c r="AI800" s="1"/>
      <c r="AJ800" s="1"/>
      <c r="AK800" s="1"/>
      <c r="AL800" s="1"/>
      <c r="AM800" s="1"/>
      <c r="AN800" s="1"/>
      <c r="AO800" s="1"/>
      <c r="AP800" s="1"/>
      <c r="AQ800" s="1"/>
      <c r="AR800" s="1"/>
    </row>
    <row r="801" spans="35:44" ht="15.75" customHeight="1" x14ac:dyDescent="0.25">
      <c r="AI801" s="1"/>
      <c r="AJ801" s="1"/>
      <c r="AK801" s="1"/>
      <c r="AL801" s="1"/>
      <c r="AM801" s="1"/>
      <c r="AN801" s="1"/>
      <c r="AO801" s="1"/>
      <c r="AP801" s="1"/>
      <c r="AQ801" s="1"/>
      <c r="AR801" s="1"/>
    </row>
    <row r="802" spans="35:44" ht="15.75" customHeight="1" x14ac:dyDescent="0.25">
      <c r="AI802" s="1"/>
      <c r="AJ802" s="1"/>
      <c r="AK802" s="1"/>
      <c r="AL802" s="1"/>
      <c r="AM802" s="1"/>
      <c r="AN802" s="1"/>
      <c r="AO802" s="1"/>
      <c r="AP802" s="1"/>
      <c r="AQ802" s="1"/>
      <c r="AR802" s="1"/>
    </row>
    <row r="803" spans="35:44" ht="15.75" customHeight="1" x14ac:dyDescent="0.25">
      <c r="AI803" s="1"/>
      <c r="AJ803" s="1"/>
      <c r="AK803" s="1"/>
      <c r="AL803" s="1"/>
      <c r="AM803" s="1"/>
      <c r="AN803" s="1"/>
      <c r="AO803" s="1"/>
      <c r="AP803" s="1"/>
      <c r="AQ803" s="1"/>
      <c r="AR803" s="1"/>
    </row>
    <row r="804" spans="35:44" ht="15.75" customHeight="1" x14ac:dyDescent="0.25">
      <c r="AI804" s="1"/>
      <c r="AJ804" s="1"/>
      <c r="AK804" s="1"/>
      <c r="AL804" s="1"/>
      <c r="AM804" s="1"/>
      <c r="AN804" s="1"/>
      <c r="AO804" s="1"/>
      <c r="AP804" s="1"/>
      <c r="AQ804" s="1"/>
      <c r="AR804" s="1"/>
    </row>
    <row r="805" spans="35:44" ht="15.75" customHeight="1" x14ac:dyDescent="0.25">
      <c r="AI805" s="1"/>
      <c r="AJ805" s="1"/>
      <c r="AK805" s="1"/>
      <c r="AL805" s="1"/>
      <c r="AM805" s="1"/>
      <c r="AN805" s="1"/>
      <c r="AO805" s="1"/>
      <c r="AP805" s="1"/>
      <c r="AQ805" s="1"/>
      <c r="AR805" s="1"/>
    </row>
    <row r="806" spans="35:44" ht="15.75" customHeight="1" x14ac:dyDescent="0.25">
      <c r="AI806" s="1"/>
      <c r="AJ806" s="1"/>
      <c r="AK806" s="1"/>
      <c r="AL806" s="1"/>
      <c r="AM806" s="1"/>
      <c r="AN806" s="1"/>
      <c r="AO806" s="1"/>
      <c r="AP806" s="1"/>
      <c r="AQ806" s="1"/>
      <c r="AR806" s="1"/>
    </row>
    <row r="807" spans="35:44" ht="15.75" customHeight="1" x14ac:dyDescent="0.25">
      <c r="AI807" s="1"/>
      <c r="AJ807" s="1"/>
      <c r="AK807" s="1"/>
      <c r="AL807" s="1"/>
      <c r="AM807" s="1"/>
      <c r="AN807" s="1"/>
      <c r="AO807" s="1"/>
      <c r="AP807" s="1"/>
      <c r="AQ807" s="1"/>
      <c r="AR807" s="1"/>
    </row>
    <row r="808" spans="35:44" ht="15.75" customHeight="1" x14ac:dyDescent="0.25">
      <c r="AI808" s="1"/>
      <c r="AJ808" s="1"/>
      <c r="AK808" s="1"/>
      <c r="AL808" s="1"/>
      <c r="AM808" s="1"/>
      <c r="AN808" s="1"/>
      <c r="AO808" s="1"/>
      <c r="AP808" s="1"/>
      <c r="AQ808" s="1"/>
      <c r="AR808" s="1"/>
    </row>
    <row r="809" spans="35:44" ht="15.75" customHeight="1" x14ac:dyDescent="0.25">
      <c r="AI809" s="1"/>
      <c r="AJ809" s="1"/>
      <c r="AK809" s="1"/>
      <c r="AL809" s="1"/>
      <c r="AM809" s="1"/>
      <c r="AN809" s="1"/>
      <c r="AO809" s="1"/>
      <c r="AP809" s="1"/>
      <c r="AQ809" s="1"/>
      <c r="AR809" s="1"/>
    </row>
    <row r="810" spans="35:44" ht="15.75" customHeight="1" x14ac:dyDescent="0.25">
      <c r="AI810" s="1"/>
      <c r="AJ810" s="1"/>
      <c r="AK810" s="1"/>
      <c r="AL810" s="1"/>
      <c r="AM810" s="1"/>
      <c r="AN810" s="1"/>
      <c r="AO810" s="1"/>
      <c r="AP810" s="1"/>
      <c r="AQ810" s="1"/>
      <c r="AR810" s="1"/>
    </row>
    <row r="811" spans="35:44" ht="15.75" customHeight="1" x14ac:dyDescent="0.25">
      <c r="AI811" s="1"/>
      <c r="AJ811" s="1"/>
      <c r="AK811" s="1"/>
      <c r="AL811" s="1"/>
      <c r="AM811" s="1"/>
      <c r="AN811" s="1"/>
      <c r="AO811" s="1"/>
      <c r="AP811" s="1"/>
      <c r="AQ811" s="1"/>
      <c r="AR811" s="1"/>
    </row>
    <row r="812" spans="35:44" ht="15.75" customHeight="1" x14ac:dyDescent="0.25">
      <c r="AI812" s="1"/>
      <c r="AJ812" s="1"/>
      <c r="AK812" s="1"/>
      <c r="AL812" s="1"/>
      <c r="AM812" s="1"/>
      <c r="AN812" s="1"/>
      <c r="AO812" s="1"/>
      <c r="AP812" s="1"/>
      <c r="AQ812" s="1"/>
      <c r="AR812" s="1"/>
    </row>
    <row r="813" spans="35:44" ht="15.75" customHeight="1" x14ac:dyDescent="0.25">
      <c r="AI813" s="1"/>
      <c r="AJ813" s="1"/>
      <c r="AK813" s="1"/>
      <c r="AL813" s="1"/>
      <c r="AM813" s="1"/>
      <c r="AN813" s="1"/>
      <c r="AO813" s="1"/>
      <c r="AP813" s="1"/>
      <c r="AQ813" s="1"/>
      <c r="AR813" s="1"/>
    </row>
    <row r="814" spans="35:44" ht="15.75" customHeight="1" x14ac:dyDescent="0.25">
      <c r="AI814" s="1"/>
      <c r="AJ814" s="1"/>
      <c r="AK814" s="1"/>
      <c r="AL814" s="1"/>
      <c r="AM814" s="1"/>
      <c r="AN814" s="1"/>
      <c r="AO814" s="1"/>
      <c r="AP814" s="1"/>
      <c r="AQ814" s="1"/>
      <c r="AR814" s="1"/>
    </row>
    <row r="815" spans="35:44" ht="15.75" customHeight="1" x14ac:dyDescent="0.25">
      <c r="AI815" s="1"/>
      <c r="AJ815" s="1"/>
      <c r="AK815" s="1"/>
      <c r="AL815" s="1"/>
      <c r="AM815" s="1"/>
      <c r="AN815" s="1"/>
      <c r="AO815" s="1"/>
      <c r="AP815" s="1"/>
      <c r="AQ815" s="1"/>
      <c r="AR815" s="1"/>
    </row>
    <row r="816" spans="35:44" ht="15.75" customHeight="1" x14ac:dyDescent="0.25">
      <c r="AI816" s="1"/>
      <c r="AJ816" s="1"/>
      <c r="AK816" s="1"/>
      <c r="AL816" s="1"/>
      <c r="AM816" s="1"/>
      <c r="AN816" s="1"/>
      <c r="AO816" s="1"/>
      <c r="AP816" s="1"/>
      <c r="AQ816" s="1"/>
      <c r="AR816" s="1"/>
    </row>
    <row r="817" spans="35:44" ht="15.75" customHeight="1" x14ac:dyDescent="0.25">
      <c r="AI817" s="1"/>
      <c r="AJ817" s="1"/>
      <c r="AK817" s="1"/>
      <c r="AL817" s="1"/>
      <c r="AM817" s="1"/>
      <c r="AN817" s="1"/>
      <c r="AO817" s="1"/>
      <c r="AP817" s="1"/>
      <c r="AQ817" s="1"/>
      <c r="AR817" s="1"/>
    </row>
    <row r="818" spans="35:44" ht="15.75" customHeight="1" x14ac:dyDescent="0.25">
      <c r="AI818" s="1"/>
      <c r="AJ818" s="1"/>
      <c r="AK818" s="1"/>
      <c r="AL818" s="1"/>
      <c r="AM818" s="1"/>
      <c r="AN818" s="1"/>
      <c r="AO818" s="1"/>
      <c r="AP818" s="1"/>
      <c r="AQ818" s="1"/>
      <c r="AR818" s="1"/>
    </row>
    <row r="819" spans="35:44" ht="15.75" customHeight="1" x14ac:dyDescent="0.25">
      <c r="AI819" s="1"/>
      <c r="AJ819" s="1"/>
      <c r="AK819" s="1"/>
      <c r="AL819" s="1"/>
      <c r="AM819" s="1"/>
      <c r="AN819" s="1"/>
      <c r="AO819" s="1"/>
      <c r="AP819" s="1"/>
      <c r="AQ819" s="1"/>
      <c r="AR819" s="1"/>
    </row>
    <row r="820" spans="35:44" ht="15.75" customHeight="1" x14ac:dyDescent="0.25">
      <c r="AI820" s="1"/>
      <c r="AJ820" s="1"/>
      <c r="AK820" s="1"/>
      <c r="AL820" s="1"/>
      <c r="AM820" s="1"/>
      <c r="AN820" s="1"/>
      <c r="AO820" s="1"/>
      <c r="AP820" s="1"/>
      <c r="AQ820" s="1"/>
      <c r="AR820" s="1"/>
    </row>
    <row r="821" spans="35:44" ht="15.75" customHeight="1" x14ac:dyDescent="0.25">
      <c r="AI821" s="1"/>
      <c r="AJ821" s="1"/>
      <c r="AK821" s="1"/>
      <c r="AL821" s="1"/>
      <c r="AM821" s="1"/>
      <c r="AN821" s="1"/>
      <c r="AO821" s="1"/>
      <c r="AP821" s="1"/>
      <c r="AQ821" s="1"/>
      <c r="AR821" s="1"/>
    </row>
    <row r="822" spans="35:44" ht="15.75" customHeight="1" x14ac:dyDescent="0.25">
      <c r="AI822" s="1"/>
      <c r="AJ822" s="1"/>
      <c r="AK822" s="1"/>
      <c r="AL822" s="1"/>
      <c r="AM822" s="1"/>
      <c r="AN822" s="1"/>
      <c r="AO822" s="1"/>
      <c r="AP822" s="1"/>
      <c r="AQ822" s="1"/>
      <c r="AR822" s="1"/>
    </row>
    <row r="823" spans="35:44" ht="15.75" customHeight="1" x14ac:dyDescent="0.25">
      <c r="AI823" s="1"/>
      <c r="AJ823" s="1"/>
      <c r="AK823" s="1"/>
      <c r="AL823" s="1"/>
      <c r="AM823" s="1"/>
      <c r="AN823" s="1"/>
      <c r="AO823" s="1"/>
      <c r="AP823" s="1"/>
      <c r="AQ823" s="1"/>
      <c r="AR823" s="1"/>
    </row>
    <row r="824" spans="35:44" ht="15.75" customHeight="1" x14ac:dyDescent="0.25">
      <c r="AI824" s="1"/>
      <c r="AJ824" s="1"/>
      <c r="AK824" s="1"/>
      <c r="AL824" s="1"/>
      <c r="AM824" s="1"/>
      <c r="AN824" s="1"/>
      <c r="AO824" s="1"/>
      <c r="AP824" s="1"/>
      <c r="AQ824" s="1"/>
      <c r="AR824" s="1"/>
    </row>
    <row r="825" spans="35:44" ht="15.75" customHeight="1" x14ac:dyDescent="0.25">
      <c r="AI825" s="1"/>
      <c r="AJ825" s="1"/>
      <c r="AK825" s="1"/>
      <c r="AL825" s="1"/>
      <c r="AM825" s="1"/>
      <c r="AN825" s="1"/>
      <c r="AO825" s="1"/>
      <c r="AP825" s="1"/>
      <c r="AQ825" s="1"/>
      <c r="AR825" s="1"/>
    </row>
    <row r="826" spans="35:44" ht="15.75" customHeight="1" x14ac:dyDescent="0.25">
      <c r="AI826" s="1"/>
      <c r="AJ826" s="1"/>
      <c r="AK826" s="1"/>
      <c r="AL826" s="1"/>
      <c r="AM826" s="1"/>
      <c r="AN826" s="1"/>
      <c r="AO826" s="1"/>
      <c r="AP826" s="1"/>
      <c r="AQ826" s="1"/>
      <c r="AR826" s="1"/>
    </row>
    <row r="827" spans="35:44" ht="15.75" customHeight="1" x14ac:dyDescent="0.25">
      <c r="AI827" s="1"/>
      <c r="AJ827" s="1"/>
      <c r="AK827" s="1"/>
      <c r="AL827" s="1"/>
      <c r="AM827" s="1"/>
      <c r="AN827" s="1"/>
      <c r="AO827" s="1"/>
      <c r="AP827" s="1"/>
      <c r="AQ827" s="1"/>
      <c r="AR827" s="1"/>
    </row>
    <row r="828" spans="35:44" ht="15.75" customHeight="1" x14ac:dyDescent="0.25">
      <c r="AI828" s="1"/>
      <c r="AJ828" s="1"/>
      <c r="AK828" s="1"/>
      <c r="AL828" s="1"/>
      <c r="AM828" s="1"/>
      <c r="AN828" s="1"/>
      <c r="AO828" s="1"/>
      <c r="AP828" s="1"/>
      <c r="AQ828" s="1"/>
      <c r="AR828" s="1"/>
    </row>
    <row r="829" spans="35:44" ht="15.75" customHeight="1" x14ac:dyDescent="0.25">
      <c r="AI829" s="1"/>
      <c r="AJ829" s="1"/>
      <c r="AK829" s="1"/>
      <c r="AL829" s="1"/>
      <c r="AM829" s="1"/>
      <c r="AN829" s="1"/>
      <c r="AO829" s="1"/>
      <c r="AP829" s="1"/>
      <c r="AQ829" s="1"/>
      <c r="AR829" s="1"/>
    </row>
    <row r="830" spans="35:44" ht="15.75" customHeight="1" x14ac:dyDescent="0.25">
      <c r="AI830" s="1"/>
      <c r="AJ830" s="1"/>
      <c r="AK830" s="1"/>
      <c r="AL830" s="1"/>
      <c r="AM830" s="1"/>
      <c r="AN830" s="1"/>
      <c r="AO830" s="1"/>
      <c r="AP830" s="1"/>
      <c r="AQ830" s="1"/>
      <c r="AR830" s="1"/>
    </row>
    <row r="831" spans="35:44" ht="15.75" customHeight="1" x14ac:dyDescent="0.25">
      <c r="AI831" s="1"/>
      <c r="AJ831" s="1"/>
      <c r="AK831" s="1"/>
      <c r="AL831" s="1"/>
      <c r="AM831" s="1"/>
      <c r="AN831" s="1"/>
      <c r="AO831" s="1"/>
      <c r="AP831" s="1"/>
      <c r="AQ831" s="1"/>
      <c r="AR831" s="1"/>
    </row>
    <row r="832" spans="35:44" ht="15.75" customHeight="1" x14ac:dyDescent="0.25">
      <c r="AI832" s="1"/>
      <c r="AJ832" s="1"/>
      <c r="AK832" s="1"/>
      <c r="AL832" s="1"/>
      <c r="AM832" s="1"/>
      <c r="AN832" s="1"/>
      <c r="AO832" s="1"/>
      <c r="AP832" s="1"/>
      <c r="AQ832" s="1"/>
      <c r="AR832" s="1"/>
    </row>
    <row r="833" spans="35:44" ht="15.75" customHeight="1" x14ac:dyDescent="0.25">
      <c r="AI833" s="1"/>
      <c r="AJ833" s="1"/>
      <c r="AK833" s="1"/>
      <c r="AL833" s="1"/>
      <c r="AM833" s="1"/>
      <c r="AN833" s="1"/>
      <c r="AO833" s="1"/>
      <c r="AP833" s="1"/>
      <c r="AQ833" s="1"/>
      <c r="AR833" s="1"/>
    </row>
    <row r="834" spans="35:44" ht="15.75" customHeight="1" x14ac:dyDescent="0.25">
      <c r="AI834" s="1"/>
      <c r="AJ834" s="1"/>
      <c r="AK834" s="1"/>
      <c r="AL834" s="1"/>
      <c r="AM834" s="1"/>
      <c r="AN834" s="1"/>
      <c r="AO834" s="1"/>
      <c r="AP834" s="1"/>
      <c r="AQ834" s="1"/>
      <c r="AR834" s="1"/>
    </row>
    <row r="835" spans="35:44" ht="15.75" customHeight="1" x14ac:dyDescent="0.25">
      <c r="AI835" s="1"/>
      <c r="AJ835" s="1"/>
      <c r="AK835" s="1"/>
      <c r="AL835" s="1"/>
      <c r="AM835" s="1"/>
      <c r="AN835" s="1"/>
      <c r="AO835" s="1"/>
      <c r="AP835" s="1"/>
      <c r="AQ835" s="1"/>
      <c r="AR835" s="1"/>
    </row>
    <row r="836" spans="35:44" ht="15.75" customHeight="1" x14ac:dyDescent="0.25">
      <c r="AI836" s="1"/>
      <c r="AJ836" s="1"/>
      <c r="AK836" s="1"/>
      <c r="AL836" s="1"/>
      <c r="AM836" s="1"/>
      <c r="AN836" s="1"/>
      <c r="AO836" s="1"/>
      <c r="AP836" s="1"/>
      <c r="AQ836" s="1"/>
      <c r="AR836" s="1"/>
    </row>
    <row r="837" spans="35:44" ht="15.75" customHeight="1" x14ac:dyDescent="0.25">
      <c r="AI837" s="1"/>
      <c r="AJ837" s="1"/>
      <c r="AK837" s="1"/>
      <c r="AL837" s="1"/>
      <c r="AM837" s="1"/>
      <c r="AN837" s="1"/>
      <c r="AO837" s="1"/>
      <c r="AP837" s="1"/>
      <c r="AQ837" s="1"/>
      <c r="AR837" s="1"/>
    </row>
    <row r="838" spans="35:44" ht="15.75" customHeight="1" x14ac:dyDescent="0.25">
      <c r="AI838" s="1"/>
      <c r="AJ838" s="1"/>
      <c r="AK838" s="1"/>
      <c r="AL838" s="1"/>
      <c r="AM838" s="1"/>
      <c r="AN838" s="1"/>
      <c r="AO838" s="1"/>
      <c r="AP838" s="1"/>
      <c r="AQ838" s="1"/>
      <c r="AR838" s="1"/>
    </row>
    <row r="839" spans="35:44" ht="15.75" customHeight="1" x14ac:dyDescent="0.25">
      <c r="AI839" s="1"/>
      <c r="AJ839" s="1"/>
      <c r="AK839" s="1"/>
      <c r="AL839" s="1"/>
      <c r="AM839" s="1"/>
      <c r="AN839" s="1"/>
      <c r="AO839" s="1"/>
      <c r="AP839" s="1"/>
      <c r="AQ839" s="1"/>
      <c r="AR839" s="1"/>
    </row>
    <row r="840" spans="35:44" ht="15.75" customHeight="1" x14ac:dyDescent="0.25">
      <c r="AI840" s="1"/>
      <c r="AJ840" s="1"/>
      <c r="AK840" s="1"/>
      <c r="AL840" s="1"/>
      <c r="AM840" s="1"/>
      <c r="AN840" s="1"/>
      <c r="AO840" s="1"/>
      <c r="AP840" s="1"/>
      <c r="AQ840" s="1"/>
      <c r="AR840" s="1"/>
    </row>
    <row r="841" spans="35:44" ht="15.75" customHeight="1" x14ac:dyDescent="0.25">
      <c r="AI841" s="1"/>
      <c r="AJ841" s="1"/>
      <c r="AK841" s="1"/>
      <c r="AL841" s="1"/>
      <c r="AM841" s="1"/>
      <c r="AN841" s="1"/>
      <c r="AO841" s="1"/>
      <c r="AP841" s="1"/>
      <c r="AQ841" s="1"/>
      <c r="AR841" s="1"/>
    </row>
    <row r="842" spans="35:44" ht="15.75" customHeight="1" x14ac:dyDescent="0.25">
      <c r="AI842" s="1"/>
      <c r="AJ842" s="1"/>
      <c r="AK842" s="1"/>
      <c r="AL842" s="1"/>
      <c r="AM842" s="1"/>
      <c r="AN842" s="1"/>
      <c r="AO842" s="1"/>
      <c r="AP842" s="1"/>
      <c r="AQ842" s="1"/>
      <c r="AR842" s="1"/>
    </row>
    <row r="843" spans="35:44" ht="15.75" customHeight="1" x14ac:dyDescent="0.25">
      <c r="AI843" s="1"/>
      <c r="AJ843" s="1"/>
      <c r="AK843" s="1"/>
      <c r="AL843" s="1"/>
      <c r="AM843" s="1"/>
      <c r="AN843" s="1"/>
      <c r="AO843" s="1"/>
      <c r="AP843" s="1"/>
      <c r="AQ843" s="1"/>
      <c r="AR843" s="1"/>
    </row>
    <row r="844" spans="35:44" ht="15.75" customHeight="1" x14ac:dyDescent="0.25">
      <c r="AI844" s="1"/>
      <c r="AJ844" s="1"/>
      <c r="AK844" s="1"/>
      <c r="AL844" s="1"/>
      <c r="AM844" s="1"/>
      <c r="AN844" s="1"/>
      <c r="AO844" s="1"/>
      <c r="AP844" s="1"/>
      <c r="AQ844" s="1"/>
      <c r="AR844" s="1"/>
    </row>
    <row r="845" spans="35:44" ht="15.75" customHeight="1" x14ac:dyDescent="0.25">
      <c r="AI845" s="1"/>
      <c r="AJ845" s="1"/>
      <c r="AK845" s="1"/>
      <c r="AL845" s="1"/>
      <c r="AM845" s="1"/>
      <c r="AN845" s="1"/>
      <c r="AO845" s="1"/>
      <c r="AP845" s="1"/>
      <c r="AQ845" s="1"/>
      <c r="AR845" s="1"/>
    </row>
    <row r="846" spans="35:44" ht="15.75" customHeight="1" x14ac:dyDescent="0.25">
      <c r="AI846" s="1"/>
      <c r="AJ846" s="1"/>
      <c r="AK846" s="1"/>
      <c r="AL846" s="1"/>
      <c r="AM846" s="1"/>
      <c r="AN846" s="1"/>
      <c r="AO846" s="1"/>
      <c r="AP846" s="1"/>
      <c r="AQ846" s="1"/>
      <c r="AR846" s="1"/>
    </row>
    <row r="847" spans="35:44" ht="15.75" customHeight="1" x14ac:dyDescent="0.25">
      <c r="AI847" s="1"/>
      <c r="AJ847" s="1"/>
      <c r="AK847" s="1"/>
      <c r="AL847" s="1"/>
      <c r="AM847" s="1"/>
      <c r="AN847" s="1"/>
      <c r="AO847" s="1"/>
      <c r="AP847" s="1"/>
      <c r="AQ847" s="1"/>
      <c r="AR847" s="1"/>
    </row>
    <row r="848" spans="35:44" ht="15.75" customHeight="1" x14ac:dyDescent="0.25">
      <c r="AI848" s="1"/>
      <c r="AJ848" s="1"/>
      <c r="AK848" s="1"/>
      <c r="AL848" s="1"/>
      <c r="AM848" s="1"/>
      <c r="AN848" s="1"/>
      <c r="AO848" s="1"/>
      <c r="AP848" s="1"/>
      <c r="AQ848" s="1"/>
      <c r="AR848" s="1"/>
    </row>
    <row r="849" spans="35:44" ht="15.75" customHeight="1" x14ac:dyDescent="0.25">
      <c r="AI849" s="1"/>
      <c r="AJ849" s="1"/>
      <c r="AK849" s="1"/>
      <c r="AL849" s="1"/>
      <c r="AM849" s="1"/>
      <c r="AN849" s="1"/>
      <c r="AO849" s="1"/>
      <c r="AP849" s="1"/>
      <c r="AQ849" s="1"/>
      <c r="AR849" s="1"/>
    </row>
    <row r="850" spans="35:44" ht="15.75" customHeight="1" x14ac:dyDescent="0.25">
      <c r="AI850" s="1"/>
      <c r="AJ850" s="1"/>
      <c r="AK850" s="1"/>
      <c r="AL850" s="1"/>
      <c r="AM850" s="1"/>
      <c r="AN850" s="1"/>
      <c r="AO850" s="1"/>
      <c r="AP850" s="1"/>
      <c r="AQ850" s="1"/>
      <c r="AR850" s="1"/>
    </row>
    <row r="851" spans="35:44" ht="15.75" customHeight="1" x14ac:dyDescent="0.25">
      <c r="AI851" s="1"/>
      <c r="AJ851" s="1"/>
      <c r="AK851" s="1"/>
      <c r="AL851" s="1"/>
      <c r="AM851" s="1"/>
      <c r="AN851" s="1"/>
      <c r="AO851" s="1"/>
      <c r="AP851" s="1"/>
      <c r="AQ851" s="1"/>
      <c r="AR851" s="1"/>
    </row>
    <row r="852" spans="35:44" ht="15.75" customHeight="1" x14ac:dyDescent="0.25">
      <c r="AI852" s="1"/>
      <c r="AJ852" s="1"/>
      <c r="AK852" s="1"/>
      <c r="AL852" s="1"/>
      <c r="AM852" s="1"/>
      <c r="AN852" s="1"/>
      <c r="AO852" s="1"/>
      <c r="AP852" s="1"/>
      <c r="AQ852" s="1"/>
      <c r="AR852" s="1"/>
    </row>
    <row r="853" spans="35:44" ht="15.75" customHeight="1" x14ac:dyDescent="0.25">
      <c r="AI853" s="1"/>
      <c r="AJ853" s="1"/>
      <c r="AK853" s="1"/>
      <c r="AL853" s="1"/>
      <c r="AM853" s="1"/>
      <c r="AN853" s="1"/>
      <c r="AO853" s="1"/>
      <c r="AP853" s="1"/>
      <c r="AQ853" s="1"/>
      <c r="AR853" s="1"/>
    </row>
    <row r="854" spans="35:44" ht="15.75" customHeight="1" x14ac:dyDescent="0.25">
      <c r="AI854" s="1"/>
      <c r="AJ854" s="1"/>
      <c r="AK854" s="1"/>
      <c r="AL854" s="1"/>
      <c r="AM854" s="1"/>
      <c r="AN854" s="1"/>
      <c r="AO854" s="1"/>
      <c r="AP854" s="1"/>
      <c r="AQ854" s="1"/>
      <c r="AR854" s="1"/>
    </row>
    <row r="855" spans="35:44" ht="15.75" customHeight="1" x14ac:dyDescent="0.25">
      <c r="AI855" s="1"/>
      <c r="AJ855" s="1"/>
      <c r="AK855" s="1"/>
      <c r="AL855" s="1"/>
      <c r="AM855" s="1"/>
      <c r="AN855" s="1"/>
      <c r="AO855" s="1"/>
      <c r="AP855" s="1"/>
      <c r="AQ855" s="1"/>
      <c r="AR855" s="1"/>
    </row>
    <row r="856" spans="35:44" ht="15.75" customHeight="1" x14ac:dyDescent="0.25">
      <c r="AI856" s="1"/>
      <c r="AJ856" s="1"/>
      <c r="AK856" s="1"/>
      <c r="AL856" s="1"/>
      <c r="AM856" s="1"/>
      <c r="AN856" s="1"/>
      <c r="AO856" s="1"/>
      <c r="AP856" s="1"/>
      <c r="AQ856" s="1"/>
      <c r="AR856" s="1"/>
    </row>
    <row r="857" spans="35:44" ht="15.75" customHeight="1" x14ac:dyDescent="0.25">
      <c r="AI857" s="1"/>
      <c r="AJ857" s="1"/>
      <c r="AK857" s="1"/>
      <c r="AL857" s="1"/>
      <c r="AM857" s="1"/>
      <c r="AN857" s="1"/>
      <c r="AO857" s="1"/>
      <c r="AP857" s="1"/>
      <c r="AQ857" s="1"/>
      <c r="AR857" s="1"/>
    </row>
    <row r="858" spans="35:44" ht="15.75" customHeight="1" x14ac:dyDescent="0.25">
      <c r="AI858" s="1"/>
      <c r="AJ858" s="1"/>
      <c r="AK858" s="1"/>
      <c r="AL858" s="1"/>
      <c r="AM858" s="1"/>
      <c r="AN858" s="1"/>
      <c r="AO858" s="1"/>
      <c r="AP858" s="1"/>
      <c r="AQ858" s="1"/>
      <c r="AR858" s="1"/>
    </row>
    <row r="859" spans="35:44" ht="15.75" customHeight="1" x14ac:dyDescent="0.25">
      <c r="AI859" s="1"/>
      <c r="AJ859" s="1"/>
      <c r="AK859" s="1"/>
      <c r="AL859" s="1"/>
      <c r="AM859" s="1"/>
      <c r="AN859" s="1"/>
      <c r="AO859" s="1"/>
      <c r="AP859" s="1"/>
      <c r="AQ859" s="1"/>
      <c r="AR859" s="1"/>
    </row>
    <row r="860" spans="35:44" ht="15.75" customHeight="1" x14ac:dyDescent="0.25">
      <c r="AI860" s="1"/>
      <c r="AJ860" s="1"/>
      <c r="AK860" s="1"/>
      <c r="AL860" s="1"/>
      <c r="AM860" s="1"/>
      <c r="AN860" s="1"/>
      <c r="AO860" s="1"/>
      <c r="AP860" s="1"/>
      <c r="AQ860" s="1"/>
      <c r="AR860" s="1"/>
    </row>
    <row r="861" spans="35:44" ht="15.75" customHeight="1" x14ac:dyDescent="0.25">
      <c r="AI861" s="1"/>
      <c r="AJ861" s="1"/>
      <c r="AK861" s="1"/>
      <c r="AL861" s="1"/>
      <c r="AM861" s="1"/>
      <c r="AN861" s="1"/>
      <c r="AO861" s="1"/>
      <c r="AP861" s="1"/>
      <c r="AQ861" s="1"/>
      <c r="AR861" s="1"/>
    </row>
    <row r="862" spans="35:44" ht="15.75" customHeight="1" x14ac:dyDescent="0.25">
      <c r="AI862" s="1"/>
      <c r="AJ862" s="1"/>
      <c r="AK862" s="1"/>
      <c r="AL862" s="1"/>
      <c r="AM862" s="1"/>
      <c r="AN862" s="1"/>
      <c r="AO862" s="1"/>
      <c r="AP862" s="1"/>
      <c r="AQ862" s="1"/>
      <c r="AR862" s="1"/>
    </row>
    <row r="863" spans="35:44" ht="15.75" customHeight="1" x14ac:dyDescent="0.25">
      <c r="AI863" s="1"/>
      <c r="AJ863" s="1"/>
      <c r="AK863" s="1"/>
      <c r="AL863" s="1"/>
      <c r="AM863" s="1"/>
      <c r="AN863" s="1"/>
      <c r="AO863" s="1"/>
      <c r="AP863" s="1"/>
      <c r="AQ863" s="1"/>
      <c r="AR863" s="1"/>
    </row>
    <row r="864" spans="35:44" ht="15.75" customHeight="1" x14ac:dyDescent="0.25">
      <c r="AI864" s="1"/>
      <c r="AJ864" s="1"/>
      <c r="AK864" s="1"/>
      <c r="AL864" s="1"/>
      <c r="AM864" s="1"/>
      <c r="AN864" s="1"/>
      <c r="AO864" s="1"/>
      <c r="AP864" s="1"/>
      <c r="AQ864" s="1"/>
      <c r="AR864" s="1"/>
    </row>
    <row r="865" spans="35:44" ht="15.75" customHeight="1" x14ac:dyDescent="0.25">
      <c r="AI865" s="1"/>
      <c r="AJ865" s="1"/>
      <c r="AK865" s="1"/>
      <c r="AL865" s="1"/>
      <c r="AM865" s="1"/>
      <c r="AN865" s="1"/>
      <c r="AO865" s="1"/>
      <c r="AP865" s="1"/>
      <c r="AQ865" s="1"/>
      <c r="AR865" s="1"/>
    </row>
    <row r="866" spans="35:44" ht="15.75" customHeight="1" x14ac:dyDescent="0.25">
      <c r="AI866" s="1"/>
      <c r="AJ866" s="1"/>
      <c r="AK866" s="1"/>
      <c r="AL866" s="1"/>
      <c r="AM866" s="1"/>
      <c r="AN866" s="1"/>
      <c r="AO866" s="1"/>
      <c r="AP866" s="1"/>
      <c r="AQ866" s="1"/>
      <c r="AR866" s="1"/>
    </row>
    <row r="867" spans="35:44" ht="15.75" customHeight="1" x14ac:dyDescent="0.25">
      <c r="AI867" s="1"/>
      <c r="AJ867" s="1"/>
      <c r="AK867" s="1"/>
      <c r="AL867" s="1"/>
      <c r="AM867" s="1"/>
      <c r="AN867" s="1"/>
      <c r="AO867" s="1"/>
      <c r="AP867" s="1"/>
      <c r="AQ867" s="1"/>
      <c r="AR867" s="1"/>
    </row>
    <row r="868" spans="35:44" ht="15.75" customHeight="1" x14ac:dyDescent="0.25">
      <c r="AI868" s="1"/>
      <c r="AJ868" s="1"/>
      <c r="AK868" s="1"/>
      <c r="AL868" s="1"/>
      <c r="AM868" s="1"/>
      <c r="AN868" s="1"/>
      <c r="AO868" s="1"/>
      <c r="AP868" s="1"/>
      <c r="AQ868" s="1"/>
      <c r="AR868" s="1"/>
    </row>
    <row r="869" spans="35:44" ht="15.75" customHeight="1" x14ac:dyDescent="0.25">
      <c r="AI869" s="1"/>
      <c r="AJ869" s="1"/>
      <c r="AK869" s="1"/>
      <c r="AL869" s="1"/>
      <c r="AM869" s="1"/>
      <c r="AN869" s="1"/>
      <c r="AO869" s="1"/>
      <c r="AP869" s="1"/>
      <c r="AQ869" s="1"/>
      <c r="AR869" s="1"/>
    </row>
    <row r="870" spans="35:44" ht="15.75" customHeight="1" x14ac:dyDescent="0.25">
      <c r="AI870" s="1"/>
      <c r="AJ870" s="1"/>
      <c r="AK870" s="1"/>
      <c r="AL870" s="1"/>
      <c r="AM870" s="1"/>
      <c r="AN870" s="1"/>
      <c r="AO870" s="1"/>
      <c r="AP870" s="1"/>
      <c r="AQ870" s="1"/>
      <c r="AR870" s="1"/>
    </row>
    <row r="871" spans="35:44" ht="15.75" customHeight="1" x14ac:dyDescent="0.25">
      <c r="AI871" s="1"/>
      <c r="AJ871" s="1"/>
      <c r="AK871" s="1"/>
      <c r="AL871" s="1"/>
      <c r="AM871" s="1"/>
      <c r="AN871" s="1"/>
      <c r="AO871" s="1"/>
      <c r="AP871" s="1"/>
      <c r="AQ871" s="1"/>
      <c r="AR871" s="1"/>
    </row>
    <row r="872" spans="35:44" ht="15.75" customHeight="1" x14ac:dyDescent="0.25">
      <c r="AI872" s="1"/>
      <c r="AJ872" s="1"/>
      <c r="AK872" s="1"/>
      <c r="AL872" s="1"/>
      <c r="AM872" s="1"/>
      <c r="AN872" s="1"/>
      <c r="AO872" s="1"/>
      <c r="AP872" s="1"/>
      <c r="AQ872" s="1"/>
      <c r="AR872" s="1"/>
    </row>
    <row r="873" spans="35:44" ht="15.75" customHeight="1" x14ac:dyDescent="0.25">
      <c r="AI873" s="1"/>
      <c r="AJ873" s="1"/>
      <c r="AK873" s="1"/>
      <c r="AL873" s="1"/>
      <c r="AM873" s="1"/>
      <c r="AN873" s="1"/>
      <c r="AO873" s="1"/>
      <c r="AP873" s="1"/>
      <c r="AQ873" s="1"/>
      <c r="AR873" s="1"/>
    </row>
    <row r="874" spans="35:44" ht="15.75" customHeight="1" x14ac:dyDescent="0.25">
      <c r="AI874" s="1"/>
      <c r="AJ874" s="1"/>
      <c r="AK874" s="1"/>
      <c r="AL874" s="1"/>
      <c r="AM874" s="1"/>
      <c r="AN874" s="1"/>
      <c r="AO874" s="1"/>
      <c r="AP874" s="1"/>
      <c r="AQ874" s="1"/>
      <c r="AR874" s="1"/>
    </row>
    <row r="875" spans="35:44" ht="15.75" customHeight="1" x14ac:dyDescent="0.25">
      <c r="AI875" s="1"/>
      <c r="AJ875" s="1"/>
      <c r="AK875" s="1"/>
      <c r="AL875" s="1"/>
      <c r="AM875" s="1"/>
      <c r="AN875" s="1"/>
      <c r="AO875" s="1"/>
      <c r="AP875" s="1"/>
      <c r="AQ875" s="1"/>
      <c r="AR875" s="1"/>
    </row>
    <row r="876" spans="35:44" ht="15.75" customHeight="1" x14ac:dyDescent="0.25">
      <c r="AI876" s="1"/>
      <c r="AJ876" s="1"/>
      <c r="AK876" s="1"/>
      <c r="AL876" s="1"/>
      <c r="AM876" s="1"/>
      <c r="AN876" s="1"/>
      <c r="AO876" s="1"/>
      <c r="AP876" s="1"/>
      <c r="AQ876" s="1"/>
      <c r="AR876" s="1"/>
    </row>
    <row r="877" spans="35:44" ht="15.75" customHeight="1" x14ac:dyDescent="0.25">
      <c r="AI877" s="1"/>
      <c r="AJ877" s="1"/>
      <c r="AK877" s="1"/>
      <c r="AL877" s="1"/>
      <c r="AM877" s="1"/>
      <c r="AN877" s="1"/>
      <c r="AO877" s="1"/>
      <c r="AP877" s="1"/>
      <c r="AQ877" s="1"/>
      <c r="AR877" s="1"/>
    </row>
    <row r="878" spans="35:44" ht="15.75" customHeight="1" x14ac:dyDescent="0.25">
      <c r="AI878" s="1"/>
      <c r="AJ878" s="1"/>
      <c r="AK878" s="1"/>
      <c r="AL878" s="1"/>
      <c r="AM878" s="1"/>
      <c r="AN878" s="1"/>
      <c r="AO878" s="1"/>
      <c r="AP878" s="1"/>
      <c r="AQ878" s="1"/>
      <c r="AR878" s="1"/>
    </row>
    <row r="879" spans="35:44" ht="15.75" customHeight="1" x14ac:dyDescent="0.25">
      <c r="AI879" s="1"/>
      <c r="AJ879" s="1"/>
      <c r="AK879" s="1"/>
      <c r="AL879" s="1"/>
      <c r="AM879" s="1"/>
      <c r="AN879" s="1"/>
      <c r="AO879" s="1"/>
      <c r="AP879" s="1"/>
      <c r="AQ879" s="1"/>
      <c r="AR879" s="1"/>
    </row>
    <row r="880" spans="35:44" ht="15.75" customHeight="1" x14ac:dyDescent="0.25">
      <c r="AI880" s="1"/>
      <c r="AJ880" s="1"/>
      <c r="AK880" s="1"/>
      <c r="AL880" s="1"/>
      <c r="AM880" s="1"/>
      <c r="AN880" s="1"/>
      <c r="AO880" s="1"/>
      <c r="AP880" s="1"/>
      <c r="AQ880" s="1"/>
      <c r="AR880" s="1"/>
    </row>
    <row r="881" spans="35:44" ht="15.75" customHeight="1" x14ac:dyDescent="0.25">
      <c r="AI881" s="1"/>
      <c r="AJ881" s="1"/>
      <c r="AK881" s="1"/>
      <c r="AL881" s="1"/>
      <c r="AM881" s="1"/>
      <c r="AN881" s="1"/>
      <c r="AO881" s="1"/>
      <c r="AP881" s="1"/>
      <c r="AQ881" s="1"/>
      <c r="AR881" s="1"/>
    </row>
    <row r="882" spans="35:44" ht="15.75" customHeight="1" x14ac:dyDescent="0.25">
      <c r="AI882" s="1"/>
      <c r="AJ882" s="1"/>
      <c r="AK882" s="1"/>
      <c r="AL882" s="1"/>
      <c r="AM882" s="1"/>
      <c r="AN882" s="1"/>
      <c r="AO882" s="1"/>
      <c r="AP882" s="1"/>
      <c r="AQ882" s="1"/>
      <c r="AR882" s="1"/>
    </row>
    <row r="883" spans="35:44" ht="15.75" customHeight="1" x14ac:dyDescent="0.25">
      <c r="AI883" s="1"/>
      <c r="AJ883" s="1"/>
      <c r="AK883" s="1"/>
      <c r="AL883" s="1"/>
      <c r="AM883" s="1"/>
      <c r="AN883" s="1"/>
      <c r="AO883" s="1"/>
      <c r="AP883" s="1"/>
      <c r="AQ883" s="1"/>
      <c r="AR883" s="1"/>
    </row>
    <row r="884" spans="35:44" ht="15.75" customHeight="1" x14ac:dyDescent="0.25">
      <c r="AI884" s="1"/>
      <c r="AJ884" s="1"/>
      <c r="AK884" s="1"/>
      <c r="AL884" s="1"/>
      <c r="AM884" s="1"/>
      <c r="AN884" s="1"/>
      <c r="AO884" s="1"/>
      <c r="AP884" s="1"/>
      <c r="AQ884" s="1"/>
      <c r="AR884" s="1"/>
    </row>
    <row r="885" spans="35:44" ht="15.75" customHeight="1" x14ac:dyDescent="0.25">
      <c r="AI885" s="1"/>
      <c r="AJ885" s="1"/>
      <c r="AK885" s="1"/>
      <c r="AL885" s="1"/>
      <c r="AM885" s="1"/>
      <c r="AN885" s="1"/>
      <c r="AO885" s="1"/>
      <c r="AP885" s="1"/>
      <c r="AQ885" s="1"/>
      <c r="AR885" s="1"/>
    </row>
    <row r="886" spans="35:44" ht="15.75" customHeight="1" x14ac:dyDescent="0.25">
      <c r="AI886" s="1"/>
      <c r="AJ886" s="1"/>
      <c r="AK886" s="1"/>
      <c r="AL886" s="1"/>
      <c r="AM886" s="1"/>
      <c r="AN886" s="1"/>
      <c r="AO886" s="1"/>
      <c r="AP886" s="1"/>
      <c r="AQ886" s="1"/>
      <c r="AR886" s="1"/>
    </row>
    <row r="887" spans="35:44" ht="15.75" customHeight="1" x14ac:dyDescent="0.25">
      <c r="AI887" s="1"/>
      <c r="AJ887" s="1"/>
      <c r="AK887" s="1"/>
      <c r="AL887" s="1"/>
      <c r="AM887" s="1"/>
      <c r="AN887" s="1"/>
      <c r="AO887" s="1"/>
      <c r="AP887" s="1"/>
      <c r="AQ887" s="1"/>
      <c r="AR887" s="1"/>
    </row>
    <row r="888" spans="35:44" ht="15.75" customHeight="1" x14ac:dyDescent="0.25">
      <c r="AI888" s="1"/>
      <c r="AJ888" s="1"/>
      <c r="AK888" s="1"/>
      <c r="AL888" s="1"/>
      <c r="AM888" s="1"/>
      <c r="AN888" s="1"/>
      <c r="AO888" s="1"/>
      <c r="AP888" s="1"/>
      <c r="AQ888" s="1"/>
      <c r="AR888" s="1"/>
    </row>
    <row r="889" spans="35:44" ht="15.75" customHeight="1" x14ac:dyDescent="0.25">
      <c r="AI889" s="1"/>
      <c r="AJ889" s="1"/>
      <c r="AK889" s="1"/>
      <c r="AL889" s="1"/>
      <c r="AM889" s="1"/>
      <c r="AN889" s="1"/>
      <c r="AO889" s="1"/>
      <c r="AP889" s="1"/>
      <c r="AQ889" s="1"/>
      <c r="AR889" s="1"/>
    </row>
    <row r="890" spans="35:44" ht="15.75" customHeight="1" x14ac:dyDescent="0.25">
      <c r="AI890" s="1"/>
      <c r="AJ890" s="1"/>
      <c r="AK890" s="1"/>
      <c r="AL890" s="1"/>
      <c r="AM890" s="1"/>
      <c r="AN890" s="1"/>
      <c r="AO890" s="1"/>
      <c r="AP890" s="1"/>
      <c r="AQ890" s="1"/>
      <c r="AR890" s="1"/>
    </row>
    <row r="891" spans="35:44" ht="15.75" customHeight="1" x14ac:dyDescent="0.25">
      <c r="AI891" s="1"/>
      <c r="AJ891" s="1"/>
      <c r="AK891" s="1"/>
      <c r="AL891" s="1"/>
      <c r="AM891" s="1"/>
      <c r="AN891" s="1"/>
      <c r="AO891" s="1"/>
      <c r="AP891" s="1"/>
      <c r="AQ891" s="1"/>
      <c r="AR891" s="1"/>
    </row>
    <row r="892" spans="35:44" ht="15.75" customHeight="1" x14ac:dyDescent="0.25">
      <c r="AI892" s="1"/>
      <c r="AJ892" s="1"/>
      <c r="AK892" s="1"/>
      <c r="AL892" s="1"/>
      <c r="AM892" s="1"/>
      <c r="AN892" s="1"/>
      <c r="AO892" s="1"/>
      <c r="AP892" s="1"/>
      <c r="AQ892" s="1"/>
      <c r="AR892" s="1"/>
    </row>
    <row r="893" spans="35:44" ht="15.75" customHeight="1" x14ac:dyDescent="0.25">
      <c r="AI893" s="1"/>
      <c r="AJ893" s="1"/>
      <c r="AK893" s="1"/>
      <c r="AL893" s="1"/>
      <c r="AM893" s="1"/>
      <c r="AN893" s="1"/>
      <c r="AO893" s="1"/>
      <c r="AP893" s="1"/>
      <c r="AQ893" s="1"/>
      <c r="AR893" s="1"/>
    </row>
    <row r="894" spans="35:44" ht="15.75" customHeight="1" x14ac:dyDescent="0.25">
      <c r="AI894" s="1"/>
      <c r="AJ894" s="1"/>
      <c r="AK894" s="1"/>
      <c r="AL894" s="1"/>
      <c r="AM894" s="1"/>
      <c r="AN894" s="1"/>
      <c r="AO894" s="1"/>
      <c r="AP894" s="1"/>
      <c r="AQ894" s="1"/>
      <c r="AR894" s="1"/>
    </row>
    <row r="895" spans="35:44" ht="15.75" customHeight="1" x14ac:dyDescent="0.25">
      <c r="AI895" s="1"/>
      <c r="AJ895" s="1"/>
      <c r="AK895" s="1"/>
      <c r="AL895" s="1"/>
      <c r="AM895" s="1"/>
      <c r="AN895" s="1"/>
      <c r="AO895" s="1"/>
      <c r="AP895" s="1"/>
      <c r="AQ895" s="1"/>
      <c r="AR895" s="1"/>
    </row>
    <row r="896" spans="35:44" ht="15.75" customHeight="1" x14ac:dyDescent="0.25">
      <c r="AI896" s="1"/>
      <c r="AJ896" s="1"/>
      <c r="AK896" s="1"/>
      <c r="AL896" s="1"/>
      <c r="AM896" s="1"/>
      <c r="AN896" s="1"/>
      <c r="AO896" s="1"/>
      <c r="AP896" s="1"/>
      <c r="AQ896" s="1"/>
      <c r="AR896" s="1"/>
    </row>
    <row r="897" spans="35:44" ht="15.75" customHeight="1" x14ac:dyDescent="0.25">
      <c r="AI897" s="1"/>
      <c r="AJ897" s="1"/>
      <c r="AK897" s="1"/>
      <c r="AL897" s="1"/>
      <c r="AM897" s="1"/>
      <c r="AN897" s="1"/>
      <c r="AO897" s="1"/>
      <c r="AP897" s="1"/>
      <c r="AQ897" s="1"/>
      <c r="AR897" s="1"/>
    </row>
    <row r="898" spans="35:44" ht="15.75" customHeight="1" x14ac:dyDescent="0.25">
      <c r="AI898" s="1"/>
      <c r="AJ898" s="1"/>
      <c r="AK898" s="1"/>
      <c r="AL898" s="1"/>
      <c r="AM898" s="1"/>
      <c r="AN898" s="1"/>
      <c r="AO898" s="1"/>
      <c r="AP898" s="1"/>
      <c r="AQ898" s="1"/>
      <c r="AR898" s="1"/>
    </row>
    <row r="899" spans="35:44" ht="15.75" customHeight="1" x14ac:dyDescent="0.25">
      <c r="AI899" s="1"/>
      <c r="AJ899" s="1"/>
      <c r="AK899" s="1"/>
      <c r="AL899" s="1"/>
      <c r="AM899" s="1"/>
      <c r="AN899" s="1"/>
      <c r="AO899" s="1"/>
      <c r="AP899" s="1"/>
      <c r="AQ899" s="1"/>
      <c r="AR899" s="1"/>
    </row>
    <row r="900" spans="35:44" ht="15.75" customHeight="1" x14ac:dyDescent="0.25">
      <c r="AI900" s="1"/>
      <c r="AJ900" s="1"/>
      <c r="AK900" s="1"/>
      <c r="AL900" s="1"/>
      <c r="AM900" s="1"/>
      <c r="AN900" s="1"/>
      <c r="AO900" s="1"/>
      <c r="AP900" s="1"/>
      <c r="AQ900" s="1"/>
      <c r="AR900" s="1"/>
    </row>
    <row r="901" spans="35:44" ht="15.75" customHeight="1" x14ac:dyDescent="0.25">
      <c r="AI901" s="1"/>
      <c r="AJ901" s="1"/>
      <c r="AK901" s="1"/>
      <c r="AL901" s="1"/>
      <c r="AM901" s="1"/>
      <c r="AN901" s="1"/>
      <c r="AO901" s="1"/>
      <c r="AP901" s="1"/>
      <c r="AQ901" s="1"/>
      <c r="AR901" s="1"/>
    </row>
    <row r="902" spans="35:44" ht="15.75" customHeight="1" x14ac:dyDescent="0.25">
      <c r="AI902" s="1"/>
      <c r="AJ902" s="1"/>
      <c r="AK902" s="1"/>
      <c r="AL902" s="1"/>
      <c r="AM902" s="1"/>
      <c r="AN902" s="1"/>
      <c r="AO902" s="1"/>
      <c r="AP902" s="1"/>
      <c r="AQ902" s="1"/>
      <c r="AR902" s="1"/>
    </row>
    <row r="903" spans="35:44" ht="15.75" customHeight="1" x14ac:dyDescent="0.25">
      <c r="AI903" s="1"/>
      <c r="AJ903" s="1"/>
      <c r="AK903" s="1"/>
      <c r="AL903" s="1"/>
      <c r="AM903" s="1"/>
      <c r="AN903" s="1"/>
      <c r="AO903" s="1"/>
      <c r="AP903" s="1"/>
      <c r="AQ903" s="1"/>
      <c r="AR903" s="1"/>
    </row>
    <row r="904" spans="35:44" ht="15.75" customHeight="1" x14ac:dyDescent="0.25">
      <c r="AI904" s="1"/>
      <c r="AJ904" s="1"/>
      <c r="AK904" s="1"/>
      <c r="AL904" s="1"/>
      <c r="AM904" s="1"/>
      <c r="AN904" s="1"/>
      <c r="AO904" s="1"/>
      <c r="AP904" s="1"/>
      <c r="AQ904" s="1"/>
      <c r="AR904" s="1"/>
    </row>
    <row r="905" spans="35:44" ht="15.75" customHeight="1" x14ac:dyDescent="0.25">
      <c r="AI905" s="1"/>
      <c r="AJ905" s="1"/>
      <c r="AK905" s="1"/>
      <c r="AL905" s="1"/>
      <c r="AM905" s="1"/>
      <c r="AN905" s="1"/>
      <c r="AO905" s="1"/>
      <c r="AP905" s="1"/>
      <c r="AQ905" s="1"/>
      <c r="AR905" s="1"/>
    </row>
    <row r="906" spans="35:44" ht="15.75" customHeight="1" x14ac:dyDescent="0.25">
      <c r="AI906" s="1"/>
      <c r="AJ906" s="1"/>
      <c r="AK906" s="1"/>
      <c r="AL906" s="1"/>
      <c r="AM906" s="1"/>
      <c r="AN906" s="1"/>
      <c r="AO906" s="1"/>
      <c r="AP906" s="1"/>
      <c r="AQ906" s="1"/>
      <c r="AR906" s="1"/>
    </row>
    <row r="907" spans="35:44" ht="15.75" customHeight="1" x14ac:dyDescent="0.25">
      <c r="AI907" s="1"/>
      <c r="AJ907" s="1"/>
      <c r="AK907" s="1"/>
      <c r="AL907" s="1"/>
      <c r="AM907" s="1"/>
      <c r="AN907" s="1"/>
      <c r="AO907" s="1"/>
      <c r="AP907" s="1"/>
      <c r="AQ907" s="1"/>
      <c r="AR907" s="1"/>
    </row>
    <row r="908" spans="35:44" ht="15.75" customHeight="1" x14ac:dyDescent="0.25">
      <c r="AI908" s="1"/>
      <c r="AJ908" s="1"/>
      <c r="AK908" s="1"/>
      <c r="AL908" s="1"/>
      <c r="AM908" s="1"/>
      <c r="AN908" s="1"/>
      <c r="AO908" s="1"/>
      <c r="AP908" s="1"/>
      <c r="AQ908" s="1"/>
      <c r="AR908" s="1"/>
    </row>
    <row r="909" spans="35:44" ht="15.75" customHeight="1" x14ac:dyDescent="0.25">
      <c r="AI909" s="1"/>
      <c r="AJ909" s="1"/>
      <c r="AK909" s="1"/>
      <c r="AL909" s="1"/>
      <c r="AM909" s="1"/>
      <c r="AN909" s="1"/>
      <c r="AO909" s="1"/>
      <c r="AP909" s="1"/>
      <c r="AQ909" s="1"/>
      <c r="AR909" s="1"/>
    </row>
    <row r="910" spans="35:44" ht="15.75" customHeight="1" x14ac:dyDescent="0.25">
      <c r="AI910" s="1"/>
      <c r="AJ910" s="1"/>
      <c r="AK910" s="1"/>
      <c r="AL910" s="1"/>
      <c r="AM910" s="1"/>
      <c r="AN910" s="1"/>
      <c r="AO910" s="1"/>
      <c r="AP910" s="1"/>
      <c r="AQ910" s="1"/>
      <c r="AR910" s="1"/>
    </row>
    <row r="911" spans="35:44" ht="15.75" customHeight="1" x14ac:dyDescent="0.25">
      <c r="AI911" s="1"/>
      <c r="AJ911" s="1"/>
      <c r="AK911" s="1"/>
      <c r="AL911" s="1"/>
      <c r="AM911" s="1"/>
      <c r="AN911" s="1"/>
      <c r="AO911" s="1"/>
      <c r="AP911" s="1"/>
      <c r="AQ911" s="1"/>
      <c r="AR911" s="1"/>
    </row>
    <row r="912" spans="35:44" ht="15.75" customHeight="1" x14ac:dyDescent="0.25">
      <c r="AI912" s="1"/>
      <c r="AJ912" s="1"/>
      <c r="AK912" s="1"/>
      <c r="AL912" s="1"/>
      <c r="AM912" s="1"/>
      <c r="AN912" s="1"/>
      <c r="AO912" s="1"/>
      <c r="AP912" s="1"/>
      <c r="AQ912" s="1"/>
      <c r="AR912" s="1"/>
    </row>
    <row r="913" spans="35:44" ht="15.75" customHeight="1" x14ac:dyDescent="0.25">
      <c r="AI913" s="1"/>
      <c r="AJ913" s="1"/>
      <c r="AK913" s="1"/>
      <c r="AL913" s="1"/>
      <c r="AM913" s="1"/>
      <c r="AN913" s="1"/>
      <c r="AO913" s="1"/>
      <c r="AP913" s="1"/>
      <c r="AQ913" s="1"/>
      <c r="AR913" s="1"/>
    </row>
    <row r="914" spans="35:44" ht="15.75" customHeight="1" x14ac:dyDescent="0.25">
      <c r="AI914" s="1"/>
      <c r="AJ914" s="1"/>
      <c r="AK914" s="1"/>
      <c r="AL914" s="1"/>
      <c r="AM914" s="1"/>
      <c r="AN914" s="1"/>
      <c r="AO914" s="1"/>
      <c r="AP914" s="1"/>
      <c r="AQ914" s="1"/>
      <c r="AR914" s="1"/>
    </row>
    <row r="915" spans="35:44" ht="15.75" customHeight="1" x14ac:dyDescent="0.25">
      <c r="AI915" s="1"/>
      <c r="AJ915" s="1"/>
      <c r="AK915" s="1"/>
      <c r="AL915" s="1"/>
      <c r="AM915" s="1"/>
      <c r="AN915" s="1"/>
      <c r="AO915" s="1"/>
      <c r="AP915" s="1"/>
      <c r="AQ915" s="1"/>
      <c r="AR915" s="1"/>
    </row>
    <row r="916" spans="35:44" ht="15.75" customHeight="1" x14ac:dyDescent="0.25">
      <c r="AI916" s="1"/>
      <c r="AJ916" s="1"/>
      <c r="AK916" s="1"/>
      <c r="AL916" s="1"/>
      <c r="AM916" s="1"/>
      <c r="AN916" s="1"/>
      <c r="AO916" s="1"/>
      <c r="AP916" s="1"/>
      <c r="AQ916" s="1"/>
      <c r="AR916" s="1"/>
    </row>
    <row r="917" spans="35:44" ht="15.75" customHeight="1" x14ac:dyDescent="0.25">
      <c r="AI917" s="1"/>
      <c r="AJ917" s="1"/>
      <c r="AK917" s="1"/>
      <c r="AL917" s="1"/>
      <c r="AM917" s="1"/>
      <c r="AN917" s="1"/>
      <c r="AO917" s="1"/>
      <c r="AP917" s="1"/>
      <c r="AQ917" s="1"/>
      <c r="AR917" s="1"/>
    </row>
    <row r="918" spans="35:44" ht="15.75" customHeight="1" x14ac:dyDescent="0.25">
      <c r="AI918" s="1"/>
      <c r="AJ918" s="1"/>
      <c r="AK918" s="1"/>
      <c r="AL918" s="1"/>
      <c r="AM918" s="1"/>
      <c r="AN918" s="1"/>
      <c r="AO918" s="1"/>
      <c r="AP918" s="1"/>
      <c r="AQ918" s="1"/>
      <c r="AR918" s="1"/>
    </row>
    <row r="919" spans="35:44" ht="15.75" customHeight="1" x14ac:dyDescent="0.25">
      <c r="AI919" s="1"/>
      <c r="AJ919" s="1"/>
      <c r="AK919" s="1"/>
      <c r="AL919" s="1"/>
      <c r="AM919" s="1"/>
      <c r="AN919" s="1"/>
      <c r="AO919" s="1"/>
      <c r="AP919" s="1"/>
      <c r="AQ919" s="1"/>
      <c r="AR919" s="1"/>
    </row>
    <row r="920" spans="35:44" ht="15.75" customHeight="1" x14ac:dyDescent="0.25">
      <c r="AI920" s="1"/>
      <c r="AJ920" s="1"/>
      <c r="AK920" s="1"/>
      <c r="AL920" s="1"/>
      <c r="AM920" s="1"/>
      <c r="AN920" s="1"/>
      <c r="AO920" s="1"/>
      <c r="AP920" s="1"/>
      <c r="AQ920" s="1"/>
      <c r="AR920" s="1"/>
    </row>
    <row r="921" spans="35:44" ht="15.75" customHeight="1" x14ac:dyDescent="0.25">
      <c r="AI921" s="1"/>
      <c r="AJ921" s="1"/>
      <c r="AK921" s="1"/>
      <c r="AL921" s="1"/>
      <c r="AM921" s="1"/>
      <c r="AN921" s="1"/>
      <c r="AO921" s="1"/>
      <c r="AP921" s="1"/>
      <c r="AQ921" s="1"/>
      <c r="AR921" s="1"/>
    </row>
    <row r="922" spans="35:44" ht="15.75" customHeight="1" x14ac:dyDescent="0.25">
      <c r="AI922" s="1"/>
      <c r="AJ922" s="1"/>
      <c r="AK922" s="1"/>
      <c r="AL922" s="1"/>
      <c r="AM922" s="1"/>
      <c r="AN922" s="1"/>
      <c r="AO922" s="1"/>
      <c r="AP922" s="1"/>
      <c r="AQ922" s="1"/>
      <c r="AR922" s="1"/>
    </row>
    <row r="923" spans="35:44" ht="15.75" customHeight="1" x14ac:dyDescent="0.25">
      <c r="AI923" s="1"/>
      <c r="AJ923" s="1"/>
      <c r="AK923" s="1"/>
      <c r="AL923" s="1"/>
      <c r="AM923" s="1"/>
      <c r="AN923" s="1"/>
      <c r="AO923" s="1"/>
      <c r="AP923" s="1"/>
      <c r="AQ923" s="1"/>
      <c r="AR923" s="1"/>
    </row>
    <row r="924" spans="35:44" ht="15.75" customHeight="1" x14ac:dyDescent="0.25">
      <c r="AI924" s="1"/>
      <c r="AJ924" s="1"/>
      <c r="AK924" s="1"/>
      <c r="AL924" s="1"/>
      <c r="AM924" s="1"/>
      <c r="AN924" s="1"/>
      <c r="AO924" s="1"/>
      <c r="AP924" s="1"/>
      <c r="AQ924" s="1"/>
      <c r="AR924" s="1"/>
    </row>
    <row r="925" spans="35:44" ht="15.75" customHeight="1" x14ac:dyDescent="0.25">
      <c r="AI925" s="1"/>
      <c r="AJ925" s="1"/>
      <c r="AK925" s="1"/>
      <c r="AL925" s="1"/>
      <c r="AM925" s="1"/>
      <c r="AN925" s="1"/>
      <c r="AO925" s="1"/>
      <c r="AP925" s="1"/>
      <c r="AQ925" s="1"/>
      <c r="AR925" s="1"/>
    </row>
    <row r="926" spans="35:44" ht="15.75" customHeight="1" x14ac:dyDescent="0.25">
      <c r="AI926" s="1"/>
      <c r="AJ926" s="1"/>
      <c r="AK926" s="1"/>
      <c r="AL926" s="1"/>
      <c r="AM926" s="1"/>
      <c r="AN926" s="1"/>
      <c r="AO926" s="1"/>
      <c r="AP926" s="1"/>
      <c r="AQ926" s="1"/>
      <c r="AR926" s="1"/>
    </row>
    <row r="927" spans="35:44" ht="15.75" customHeight="1" x14ac:dyDescent="0.25">
      <c r="AI927" s="1"/>
      <c r="AJ927" s="1"/>
      <c r="AK927" s="1"/>
      <c r="AL927" s="1"/>
      <c r="AM927" s="1"/>
      <c r="AN927" s="1"/>
      <c r="AO927" s="1"/>
      <c r="AP927" s="1"/>
      <c r="AQ927" s="1"/>
      <c r="AR927" s="1"/>
    </row>
    <row r="928" spans="35:44" ht="15.75" customHeight="1" x14ac:dyDescent="0.25">
      <c r="AI928" s="1"/>
      <c r="AJ928" s="1"/>
      <c r="AK928" s="1"/>
      <c r="AL928" s="1"/>
      <c r="AM928" s="1"/>
      <c r="AN928" s="1"/>
      <c r="AO928" s="1"/>
      <c r="AP928" s="1"/>
      <c r="AQ928" s="1"/>
      <c r="AR928" s="1"/>
    </row>
    <row r="929" spans="35:44" ht="15.75" customHeight="1" x14ac:dyDescent="0.25">
      <c r="AI929" s="1"/>
      <c r="AJ929" s="1"/>
      <c r="AK929" s="1"/>
      <c r="AL929" s="1"/>
      <c r="AM929" s="1"/>
      <c r="AN929" s="1"/>
      <c r="AO929" s="1"/>
      <c r="AP929" s="1"/>
      <c r="AQ929" s="1"/>
      <c r="AR929" s="1"/>
    </row>
    <row r="930" spans="35:44" ht="15.75" customHeight="1" x14ac:dyDescent="0.25">
      <c r="AI930" s="1"/>
      <c r="AJ930" s="1"/>
      <c r="AK930" s="1"/>
      <c r="AL930" s="1"/>
      <c r="AM930" s="1"/>
      <c r="AN930" s="1"/>
      <c r="AO930" s="1"/>
      <c r="AP930" s="1"/>
      <c r="AQ930" s="1"/>
      <c r="AR930" s="1"/>
    </row>
    <row r="931" spans="35:44" ht="15.75" customHeight="1" x14ac:dyDescent="0.25">
      <c r="AI931" s="1"/>
      <c r="AJ931" s="1"/>
      <c r="AK931" s="1"/>
      <c r="AL931" s="1"/>
      <c r="AM931" s="1"/>
      <c r="AN931" s="1"/>
      <c r="AO931" s="1"/>
      <c r="AP931" s="1"/>
      <c r="AQ931" s="1"/>
      <c r="AR931" s="1"/>
    </row>
    <row r="932" spans="35:44" ht="15.75" customHeight="1" x14ac:dyDescent="0.25">
      <c r="AI932" s="1"/>
      <c r="AJ932" s="1"/>
      <c r="AK932" s="1"/>
      <c r="AL932" s="1"/>
      <c r="AM932" s="1"/>
      <c r="AN932" s="1"/>
      <c r="AO932" s="1"/>
      <c r="AP932" s="1"/>
      <c r="AQ932" s="1"/>
      <c r="AR932" s="1"/>
    </row>
    <row r="933" spans="35:44" ht="15.75" customHeight="1" x14ac:dyDescent="0.25">
      <c r="AI933" s="1"/>
      <c r="AJ933" s="1"/>
      <c r="AK933" s="1"/>
      <c r="AL933" s="1"/>
      <c r="AM933" s="1"/>
      <c r="AN933" s="1"/>
      <c r="AO933" s="1"/>
      <c r="AP933" s="1"/>
      <c r="AQ933" s="1"/>
      <c r="AR933" s="1"/>
    </row>
    <row r="934" spans="35:44" ht="15.75" customHeight="1" x14ac:dyDescent="0.25">
      <c r="AI934" s="1"/>
      <c r="AJ934" s="1"/>
      <c r="AK934" s="1"/>
      <c r="AL934" s="1"/>
      <c r="AM934" s="1"/>
      <c r="AN934" s="1"/>
      <c r="AO934" s="1"/>
      <c r="AP934" s="1"/>
      <c r="AQ934" s="1"/>
      <c r="AR934" s="1"/>
    </row>
    <row r="935" spans="35:44" ht="15.75" customHeight="1" x14ac:dyDescent="0.25">
      <c r="AI935" s="1"/>
      <c r="AJ935" s="1"/>
      <c r="AK935" s="1"/>
      <c r="AL935" s="1"/>
      <c r="AM935" s="1"/>
      <c r="AN935" s="1"/>
      <c r="AO935" s="1"/>
      <c r="AP935" s="1"/>
      <c r="AQ935" s="1"/>
      <c r="AR935" s="1"/>
    </row>
    <row r="936" spans="35:44" ht="15.75" customHeight="1" x14ac:dyDescent="0.25">
      <c r="AI936" s="1"/>
      <c r="AJ936" s="1"/>
      <c r="AK936" s="1"/>
      <c r="AL936" s="1"/>
      <c r="AM936" s="1"/>
      <c r="AN936" s="1"/>
      <c r="AO936" s="1"/>
      <c r="AP936" s="1"/>
      <c r="AQ936" s="1"/>
      <c r="AR936" s="1"/>
    </row>
    <row r="937" spans="35:44" ht="15.75" customHeight="1" x14ac:dyDescent="0.25">
      <c r="AI937" s="1"/>
      <c r="AJ937" s="1"/>
      <c r="AK937" s="1"/>
      <c r="AL937" s="1"/>
      <c r="AM937" s="1"/>
      <c r="AN937" s="1"/>
      <c r="AO937" s="1"/>
      <c r="AP937" s="1"/>
      <c r="AQ937" s="1"/>
      <c r="AR937" s="1"/>
    </row>
    <row r="938" spans="35:44" ht="15.75" customHeight="1" x14ac:dyDescent="0.25">
      <c r="AI938" s="1"/>
      <c r="AJ938" s="1"/>
      <c r="AK938" s="1"/>
      <c r="AL938" s="1"/>
      <c r="AM938" s="1"/>
      <c r="AN938" s="1"/>
      <c r="AO938" s="1"/>
      <c r="AP938" s="1"/>
      <c r="AQ938" s="1"/>
      <c r="AR938" s="1"/>
    </row>
    <row r="939" spans="35:44" ht="15.75" customHeight="1" x14ac:dyDescent="0.25">
      <c r="AI939" s="1"/>
      <c r="AJ939" s="1"/>
      <c r="AK939" s="1"/>
      <c r="AL939" s="1"/>
      <c r="AM939" s="1"/>
      <c r="AN939" s="1"/>
      <c r="AO939" s="1"/>
      <c r="AP939" s="1"/>
      <c r="AQ939" s="1"/>
      <c r="AR939" s="1"/>
    </row>
    <row r="940" spans="35:44" ht="15.75" customHeight="1" x14ac:dyDescent="0.25">
      <c r="AI940" s="1"/>
      <c r="AJ940" s="1"/>
      <c r="AK940" s="1"/>
      <c r="AL940" s="1"/>
      <c r="AM940" s="1"/>
      <c r="AN940" s="1"/>
      <c r="AO940" s="1"/>
      <c r="AP940" s="1"/>
      <c r="AQ940" s="1"/>
      <c r="AR940" s="1"/>
    </row>
    <row r="941" spans="35:44" ht="15.75" customHeight="1" x14ac:dyDescent="0.25">
      <c r="AI941" s="1"/>
      <c r="AJ941" s="1"/>
      <c r="AK941" s="1"/>
      <c r="AL941" s="1"/>
      <c r="AM941" s="1"/>
      <c r="AN941" s="1"/>
      <c r="AO941" s="1"/>
      <c r="AP941" s="1"/>
      <c r="AQ941" s="1"/>
      <c r="AR941" s="1"/>
    </row>
    <row r="942" spans="35:44" ht="15.75" customHeight="1" x14ac:dyDescent="0.25">
      <c r="AI942" s="1"/>
      <c r="AJ942" s="1"/>
      <c r="AK942" s="1"/>
      <c r="AL942" s="1"/>
      <c r="AM942" s="1"/>
      <c r="AN942" s="1"/>
      <c r="AO942" s="1"/>
      <c r="AP942" s="1"/>
      <c r="AQ942" s="1"/>
      <c r="AR942" s="1"/>
    </row>
    <row r="943" spans="35:44" ht="15.75" customHeight="1" x14ac:dyDescent="0.25">
      <c r="AI943" s="1"/>
      <c r="AJ943" s="1"/>
      <c r="AK943" s="1"/>
      <c r="AL943" s="1"/>
      <c r="AM943" s="1"/>
      <c r="AN943" s="1"/>
      <c r="AO943" s="1"/>
      <c r="AP943" s="1"/>
      <c r="AQ943" s="1"/>
      <c r="AR943" s="1"/>
    </row>
    <row r="944" spans="35:44" ht="15.75" customHeight="1" x14ac:dyDescent="0.25">
      <c r="AI944" s="1"/>
      <c r="AJ944" s="1"/>
      <c r="AK944" s="1"/>
      <c r="AL944" s="1"/>
      <c r="AM944" s="1"/>
      <c r="AN944" s="1"/>
      <c r="AO944" s="1"/>
      <c r="AP944" s="1"/>
      <c r="AQ944" s="1"/>
      <c r="AR944" s="1"/>
    </row>
    <row r="945" spans="35:44" ht="15.75" customHeight="1" x14ac:dyDescent="0.25">
      <c r="AI945" s="1"/>
      <c r="AJ945" s="1"/>
      <c r="AK945" s="1"/>
      <c r="AL945" s="1"/>
      <c r="AM945" s="1"/>
      <c r="AN945" s="1"/>
      <c r="AO945" s="1"/>
      <c r="AP945" s="1"/>
      <c r="AQ945" s="1"/>
      <c r="AR945" s="1"/>
    </row>
    <row r="946" spans="35:44" ht="15.75" customHeight="1" x14ac:dyDescent="0.25">
      <c r="AI946" s="1"/>
      <c r="AJ946" s="1"/>
      <c r="AK946" s="1"/>
      <c r="AL946" s="1"/>
      <c r="AM946" s="1"/>
      <c r="AN946" s="1"/>
      <c r="AO946" s="1"/>
      <c r="AP946" s="1"/>
      <c r="AQ946" s="1"/>
      <c r="AR946" s="1"/>
    </row>
    <row r="947" spans="35:44" ht="15.75" customHeight="1" x14ac:dyDescent="0.25">
      <c r="AI947" s="1"/>
      <c r="AJ947" s="1"/>
      <c r="AK947" s="1"/>
      <c r="AL947" s="1"/>
      <c r="AM947" s="1"/>
      <c r="AN947" s="1"/>
      <c r="AO947" s="1"/>
      <c r="AP947" s="1"/>
      <c r="AQ947" s="1"/>
      <c r="AR947" s="1"/>
    </row>
    <row r="948" spans="35:44" ht="15.75" customHeight="1" x14ac:dyDescent="0.25">
      <c r="AI948" s="1"/>
      <c r="AJ948" s="1"/>
      <c r="AK948" s="1"/>
      <c r="AL948" s="1"/>
      <c r="AM948" s="1"/>
      <c r="AN948" s="1"/>
      <c r="AO948" s="1"/>
      <c r="AP948" s="1"/>
      <c r="AQ948" s="1"/>
      <c r="AR948" s="1"/>
    </row>
    <row r="949" spans="35:44" ht="15.75" customHeight="1" x14ac:dyDescent="0.25">
      <c r="AI949" s="1"/>
      <c r="AJ949" s="1"/>
      <c r="AK949" s="1"/>
      <c r="AL949" s="1"/>
      <c r="AM949" s="1"/>
      <c r="AN949" s="1"/>
      <c r="AO949" s="1"/>
      <c r="AP949" s="1"/>
      <c r="AQ949" s="1"/>
      <c r="AR949" s="1"/>
    </row>
    <row r="950" spans="35:44" ht="15.75" customHeight="1" x14ac:dyDescent="0.25">
      <c r="AI950" s="1"/>
      <c r="AJ950" s="1"/>
      <c r="AK950" s="1"/>
      <c r="AL950" s="1"/>
      <c r="AM950" s="1"/>
      <c r="AN950" s="1"/>
      <c r="AO950" s="1"/>
      <c r="AP950" s="1"/>
      <c r="AQ950" s="1"/>
      <c r="AR950" s="1"/>
    </row>
    <row r="951" spans="35:44" ht="15.75" customHeight="1" x14ac:dyDescent="0.25">
      <c r="AI951" s="1"/>
      <c r="AJ951" s="1"/>
      <c r="AK951" s="1"/>
      <c r="AL951" s="1"/>
      <c r="AM951" s="1"/>
      <c r="AN951" s="1"/>
      <c r="AO951" s="1"/>
      <c r="AP951" s="1"/>
      <c r="AQ951" s="1"/>
      <c r="AR951" s="1"/>
    </row>
    <row r="952" spans="35:44" ht="15.75" customHeight="1" x14ac:dyDescent="0.25">
      <c r="AI952" s="1"/>
      <c r="AJ952" s="1"/>
      <c r="AK952" s="1"/>
      <c r="AL952" s="1"/>
      <c r="AM952" s="1"/>
      <c r="AN952" s="1"/>
      <c r="AO952" s="1"/>
      <c r="AP952" s="1"/>
      <c r="AQ952" s="1"/>
      <c r="AR952" s="1"/>
    </row>
    <row r="953" spans="35:44" ht="15.75" customHeight="1" x14ac:dyDescent="0.25">
      <c r="AI953" s="1"/>
      <c r="AJ953" s="1"/>
      <c r="AK953" s="1"/>
      <c r="AL953" s="1"/>
      <c r="AM953" s="1"/>
      <c r="AN953" s="1"/>
      <c r="AO953" s="1"/>
      <c r="AP953" s="1"/>
      <c r="AQ953" s="1"/>
      <c r="AR953" s="1"/>
    </row>
    <row r="954" spans="35:44" ht="15.75" customHeight="1" x14ac:dyDescent="0.25">
      <c r="AI954" s="1"/>
      <c r="AJ954" s="1"/>
      <c r="AK954" s="1"/>
      <c r="AL954" s="1"/>
      <c r="AM954" s="1"/>
      <c r="AN954" s="1"/>
      <c r="AO954" s="1"/>
      <c r="AP954" s="1"/>
      <c r="AQ954" s="1"/>
      <c r="AR954" s="1"/>
    </row>
    <row r="955" spans="35:44" ht="15.75" customHeight="1" x14ac:dyDescent="0.25">
      <c r="AI955" s="1"/>
      <c r="AJ955" s="1"/>
      <c r="AK955" s="1"/>
      <c r="AL955" s="1"/>
      <c r="AM955" s="1"/>
      <c r="AN955" s="1"/>
      <c r="AO955" s="1"/>
      <c r="AP955" s="1"/>
      <c r="AQ955" s="1"/>
      <c r="AR955" s="1"/>
    </row>
    <row r="956" spans="35:44" ht="15.75" customHeight="1" x14ac:dyDescent="0.25">
      <c r="AI956" s="1"/>
      <c r="AJ956" s="1"/>
      <c r="AK956" s="1"/>
      <c r="AL956" s="1"/>
      <c r="AM956" s="1"/>
      <c r="AN956" s="1"/>
      <c r="AO956" s="1"/>
      <c r="AP956" s="1"/>
      <c r="AQ956" s="1"/>
      <c r="AR956" s="1"/>
    </row>
    <row r="957" spans="35:44" ht="15.75" customHeight="1" x14ac:dyDescent="0.25">
      <c r="AI957" s="1"/>
      <c r="AJ957" s="1"/>
      <c r="AK957" s="1"/>
      <c r="AL957" s="1"/>
      <c r="AM957" s="1"/>
      <c r="AN957" s="1"/>
      <c r="AO957" s="1"/>
      <c r="AP957" s="1"/>
      <c r="AQ957" s="1"/>
      <c r="AR957" s="1"/>
    </row>
    <row r="958" spans="35:44" ht="15.75" customHeight="1" x14ac:dyDescent="0.25">
      <c r="AI958" s="1"/>
      <c r="AJ958" s="1"/>
      <c r="AK958" s="1"/>
      <c r="AL958" s="1"/>
      <c r="AM958" s="1"/>
      <c r="AN958" s="1"/>
      <c r="AO958" s="1"/>
      <c r="AP958" s="1"/>
      <c r="AQ958" s="1"/>
      <c r="AR958" s="1"/>
    </row>
    <row r="959" spans="35:44" ht="15.75" customHeight="1" x14ac:dyDescent="0.25">
      <c r="AI959" s="1"/>
      <c r="AJ959" s="1"/>
      <c r="AK959" s="1"/>
      <c r="AL959" s="1"/>
      <c r="AM959" s="1"/>
      <c r="AN959" s="1"/>
      <c r="AO959" s="1"/>
      <c r="AP959" s="1"/>
      <c r="AQ959" s="1"/>
      <c r="AR959" s="1"/>
    </row>
    <row r="960" spans="35:44" ht="15.75" customHeight="1" x14ac:dyDescent="0.25">
      <c r="AI960" s="1"/>
      <c r="AJ960" s="1"/>
      <c r="AK960" s="1"/>
      <c r="AL960" s="1"/>
      <c r="AM960" s="1"/>
      <c r="AN960" s="1"/>
      <c r="AO960" s="1"/>
      <c r="AP960" s="1"/>
      <c r="AQ960" s="1"/>
      <c r="AR960" s="1"/>
    </row>
    <row r="961" spans="35:44" ht="15.75" customHeight="1" x14ac:dyDescent="0.25">
      <c r="AI961" s="1"/>
      <c r="AJ961" s="1"/>
      <c r="AK961" s="1"/>
      <c r="AL961" s="1"/>
      <c r="AM961" s="1"/>
      <c r="AN961" s="1"/>
      <c r="AO961" s="1"/>
      <c r="AP961" s="1"/>
      <c r="AQ961" s="1"/>
      <c r="AR961" s="1"/>
    </row>
    <row r="962" spans="35:44" ht="15.75" customHeight="1" x14ac:dyDescent="0.25">
      <c r="AI962" s="1"/>
      <c r="AJ962" s="1"/>
      <c r="AK962" s="1"/>
      <c r="AL962" s="1"/>
      <c r="AM962" s="1"/>
      <c r="AN962" s="1"/>
      <c r="AO962" s="1"/>
      <c r="AP962" s="1"/>
      <c r="AQ962" s="1"/>
      <c r="AR962" s="1"/>
    </row>
    <row r="963" spans="35:44" ht="15.75" customHeight="1" x14ac:dyDescent="0.25">
      <c r="AI963" s="1"/>
      <c r="AJ963" s="1"/>
      <c r="AK963" s="1"/>
      <c r="AL963" s="1"/>
      <c r="AM963" s="1"/>
      <c r="AN963" s="1"/>
      <c r="AO963" s="1"/>
      <c r="AP963" s="1"/>
      <c r="AQ963" s="1"/>
      <c r="AR963" s="1"/>
    </row>
    <row r="964" spans="35:44" ht="15.75" customHeight="1" x14ac:dyDescent="0.25">
      <c r="AI964" s="1"/>
      <c r="AJ964" s="1"/>
      <c r="AK964" s="1"/>
      <c r="AL964" s="1"/>
      <c r="AM964" s="1"/>
      <c r="AN964" s="1"/>
      <c r="AO964" s="1"/>
      <c r="AP964" s="1"/>
      <c r="AQ964" s="1"/>
      <c r="AR964" s="1"/>
    </row>
    <row r="965" spans="35:44" ht="15.75" customHeight="1" x14ac:dyDescent="0.25">
      <c r="AI965" s="1"/>
      <c r="AJ965" s="1"/>
      <c r="AK965" s="1"/>
      <c r="AL965" s="1"/>
      <c r="AM965" s="1"/>
      <c r="AN965" s="1"/>
      <c r="AO965" s="1"/>
      <c r="AP965" s="1"/>
      <c r="AQ965" s="1"/>
      <c r="AR965" s="1"/>
    </row>
    <row r="966" spans="35:44" ht="15.75" customHeight="1" x14ac:dyDescent="0.25">
      <c r="AI966" s="1"/>
      <c r="AJ966" s="1"/>
      <c r="AK966" s="1"/>
      <c r="AL966" s="1"/>
      <c r="AM966" s="1"/>
      <c r="AN966" s="1"/>
      <c r="AO966" s="1"/>
      <c r="AP966" s="1"/>
      <c r="AQ966" s="1"/>
      <c r="AR966" s="1"/>
    </row>
    <row r="967" spans="35:44" ht="15.75" customHeight="1" x14ac:dyDescent="0.25">
      <c r="AI967" s="1"/>
      <c r="AJ967" s="1"/>
      <c r="AK967" s="1"/>
      <c r="AL967" s="1"/>
      <c r="AM967" s="1"/>
      <c r="AN967" s="1"/>
      <c r="AO967" s="1"/>
      <c r="AP967" s="1"/>
      <c r="AQ967" s="1"/>
      <c r="AR967" s="1"/>
    </row>
    <row r="968" spans="35:44" ht="15.75" customHeight="1" x14ac:dyDescent="0.25">
      <c r="AI968" s="1"/>
      <c r="AJ968" s="1"/>
      <c r="AK968" s="1"/>
      <c r="AL968" s="1"/>
      <c r="AM968" s="1"/>
      <c r="AN968" s="1"/>
      <c r="AO968" s="1"/>
      <c r="AP968" s="1"/>
      <c r="AQ968" s="1"/>
      <c r="AR968" s="1"/>
    </row>
    <row r="969" spans="35:44" ht="15.75" customHeight="1" x14ac:dyDescent="0.25">
      <c r="AI969" s="1"/>
      <c r="AJ969" s="1"/>
      <c r="AK969" s="1"/>
      <c r="AL969" s="1"/>
      <c r="AM969" s="1"/>
      <c r="AN969" s="1"/>
      <c r="AO969" s="1"/>
      <c r="AP969" s="1"/>
      <c r="AQ969" s="1"/>
      <c r="AR969" s="1"/>
    </row>
    <row r="970" spans="35:44" ht="15.75" customHeight="1" x14ac:dyDescent="0.25">
      <c r="AI970" s="1"/>
      <c r="AJ970" s="1"/>
      <c r="AK970" s="1"/>
      <c r="AL970" s="1"/>
      <c r="AM970" s="1"/>
      <c r="AN970" s="1"/>
      <c r="AO970" s="1"/>
      <c r="AP970" s="1"/>
      <c r="AQ970" s="1"/>
      <c r="AR970" s="1"/>
    </row>
    <row r="971" spans="35:44" ht="15.75" customHeight="1" x14ac:dyDescent="0.25">
      <c r="AI971" s="1"/>
      <c r="AJ971" s="1"/>
      <c r="AK971" s="1"/>
      <c r="AL971" s="1"/>
      <c r="AM971" s="1"/>
      <c r="AN971" s="1"/>
      <c r="AO971" s="1"/>
      <c r="AP971" s="1"/>
      <c r="AQ971" s="1"/>
      <c r="AR971" s="1"/>
    </row>
    <row r="972" spans="35:44" ht="15.75" customHeight="1" x14ac:dyDescent="0.25">
      <c r="AI972" s="1"/>
      <c r="AJ972" s="1"/>
      <c r="AK972" s="1"/>
      <c r="AL972" s="1"/>
      <c r="AM972" s="1"/>
      <c r="AN972" s="1"/>
      <c r="AO972" s="1"/>
      <c r="AP972" s="1"/>
      <c r="AQ972" s="1"/>
      <c r="AR972" s="1"/>
    </row>
    <row r="973" spans="35:44" ht="15.75" customHeight="1" x14ac:dyDescent="0.25">
      <c r="AI973" s="1"/>
      <c r="AJ973" s="1"/>
      <c r="AK973" s="1"/>
      <c r="AL973" s="1"/>
      <c r="AM973" s="1"/>
      <c r="AN973" s="1"/>
      <c r="AO973" s="1"/>
      <c r="AP973" s="1"/>
      <c r="AQ973" s="1"/>
      <c r="AR973" s="1"/>
    </row>
    <row r="974" spans="35:44" ht="15.75" customHeight="1" x14ac:dyDescent="0.25">
      <c r="AI974" s="1"/>
      <c r="AJ974" s="1"/>
      <c r="AK974" s="1"/>
      <c r="AL974" s="1"/>
      <c r="AM974" s="1"/>
      <c r="AN974" s="1"/>
      <c r="AO974" s="1"/>
      <c r="AP974" s="1"/>
      <c r="AQ974" s="1"/>
      <c r="AR974" s="1"/>
    </row>
    <row r="975" spans="35:44" ht="15.75" customHeight="1" x14ac:dyDescent="0.25">
      <c r="AI975" s="1"/>
      <c r="AJ975" s="1"/>
      <c r="AK975" s="1"/>
      <c r="AL975" s="1"/>
      <c r="AM975" s="1"/>
      <c r="AN975" s="1"/>
      <c r="AO975" s="1"/>
      <c r="AP975" s="1"/>
      <c r="AQ975" s="1"/>
      <c r="AR975" s="1"/>
    </row>
    <row r="976" spans="35:44" ht="15.75" customHeight="1" x14ac:dyDescent="0.25">
      <c r="AI976" s="1"/>
      <c r="AJ976" s="1"/>
      <c r="AK976" s="1"/>
      <c r="AL976" s="1"/>
      <c r="AM976" s="1"/>
      <c r="AN976" s="1"/>
      <c r="AO976" s="1"/>
      <c r="AP976" s="1"/>
      <c r="AQ976" s="1"/>
      <c r="AR976" s="1"/>
    </row>
    <row r="977" spans="35:44" ht="15.75" customHeight="1" x14ac:dyDescent="0.25">
      <c r="AI977" s="1"/>
      <c r="AJ977" s="1"/>
      <c r="AK977" s="1"/>
      <c r="AL977" s="1"/>
      <c r="AM977" s="1"/>
      <c r="AN977" s="1"/>
      <c r="AO977" s="1"/>
      <c r="AP977" s="1"/>
      <c r="AQ977" s="1"/>
      <c r="AR977" s="1"/>
    </row>
    <row r="978" spans="35:44" ht="15.75" customHeight="1" x14ac:dyDescent="0.25">
      <c r="AI978" s="1"/>
      <c r="AJ978" s="1"/>
      <c r="AK978" s="1"/>
      <c r="AL978" s="1"/>
      <c r="AM978" s="1"/>
      <c r="AN978" s="1"/>
      <c r="AO978" s="1"/>
      <c r="AP978" s="1"/>
      <c r="AQ978" s="1"/>
      <c r="AR978" s="1"/>
    </row>
    <row r="979" spans="35:44" ht="15.75" customHeight="1" x14ac:dyDescent="0.25">
      <c r="AI979" s="1"/>
      <c r="AJ979" s="1"/>
      <c r="AK979" s="1"/>
      <c r="AL979" s="1"/>
      <c r="AM979" s="1"/>
      <c r="AN979" s="1"/>
      <c r="AO979" s="1"/>
      <c r="AP979" s="1"/>
      <c r="AQ979" s="1"/>
      <c r="AR979" s="1"/>
    </row>
    <row r="980" spans="35:44" ht="15.75" customHeight="1" x14ac:dyDescent="0.25">
      <c r="AI980" s="1"/>
      <c r="AJ980" s="1"/>
      <c r="AK980" s="1"/>
      <c r="AL980" s="1"/>
      <c r="AM980" s="1"/>
      <c r="AN980" s="1"/>
      <c r="AO980" s="1"/>
      <c r="AP980" s="1"/>
      <c r="AQ980" s="1"/>
      <c r="AR980" s="1"/>
    </row>
    <row r="981" spans="35:44" ht="15.75" customHeight="1" x14ac:dyDescent="0.25">
      <c r="AI981" s="1"/>
      <c r="AJ981" s="1"/>
      <c r="AK981" s="1"/>
      <c r="AL981" s="1"/>
      <c r="AM981" s="1"/>
      <c r="AN981" s="1"/>
      <c r="AO981" s="1"/>
      <c r="AP981" s="1"/>
      <c r="AQ981" s="1"/>
      <c r="AR981" s="1"/>
    </row>
    <row r="982" spans="35:44" ht="15.75" customHeight="1" x14ac:dyDescent="0.25">
      <c r="AI982" s="1"/>
      <c r="AJ982" s="1"/>
      <c r="AK982" s="1"/>
      <c r="AL982" s="1"/>
      <c r="AM982" s="1"/>
      <c r="AN982" s="1"/>
      <c r="AO982" s="1"/>
      <c r="AP982" s="1"/>
      <c r="AQ982" s="1"/>
      <c r="AR982" s="1"/>
    </row>
    <row r="983" spans="35:44" ht="15.75" customHeight="1" x14ac:dyDescent="0.25">
      <c r="AI983" s="1"/>
      <c r="AJ983" s="1"/>
      <c r="AK983" s="1"/>
      <c r="AL983" s="1"/>
      <c r="AM983" s="1"/>
      <c r="AN983" s="1"/>
      <c r="AO983" s="1"/>
      <c r="AP983" s="1"/>
      <c r="AQ983" s="1"/>
      <c r="AR983" s="1"/>
    </row>
    <row r="984" spans="35:44" ht="15.75" customHeight="1" x14ac:dyDescent="0.25">
      <c r="AI984" s="1"/>
      <c r="AJ984" s="1"/>
      <c r="AK984" s="1"/>
      <c r="AL984" s="1"/>
      <c r="AM984" s="1"/>
      <c r="AN984" s="1"/>
      <c r="AO984" s="1"/>
      <c r="AP984" s="1"/>
      <c r="AQ984" s="1"/>
      <c r="AR984" s="1"/>
    </row>
    <row r="985" spans="35:44" ht="15.75" customHeight="1" x14ac:dyDescent="0.25">
      <c r="AI985" s="1"/>
      <c r="AJ985" s="1"/>
      <c r="AK985" s="1"/>
      <c r="AL985" s="1"/>
      <c r="AM985" s="1"/>
      <c r="AN985" s="1"/>
      <c r="AO985" s="1"/>
      <c r="AP985" s="1"/>
      <c r="AQ985" s="1"/>
      <c r="AR985" s="1"/>
    </row>
    <row r="986" spans="35:44" ht="15.75" customHeight="1" x14ac:dyDescent="0.25">
      <c r="AI986" s="1"/>
      <c r="AJ986" s="1"/>
      <c r="AK986" s="1"/>
      <c r="AL986" s="1"/>
      <c r="AM986" s="1"/>
      <c r="AN986" s="1"/>
      <c r="AO986" s="1"/>
      <c r="AP986" s="1"/>
      <c r="AQ986" s="1"/>
      <c r="AR986" s="1"/>
    </row>
    <row r="987" spans="35:44" ht="15.75" customHeight="1" x14ac:dyDescent="0.25">
      <c r="AI987" s="1"/>
      <c r="AJ987" s="1"/>
      <c r="AK987" s="1"/>
      <c r="AL987" s="1"/>
      <c r="AM987" s="1"/>
      <c r="AN987" s="1"/>
      <c r="AO987" s="1"/>
      <c r="AP987" s="1"/>
      <c r="AQ987" s="1"/>
      <c r="AR987" s="1"/>
    </row>
    <row r="988" spans="35:44" ht="15.75" customHeight="1" x14ac:dyDescent="0.25">
      <c r="AI988" s="1"/>
      <c r="AJ988" s="1"/>
      <c r="AK988" s="1"/>
      <c r="AL988" s="1"/>
      <c r="AM988" s="1"/>
      <c r="AN988" s="1"/>
      <c r="AO988" s="1"/>
      <c r="AP988" s="1"/>
      <c r="AQ988" s="1"/>
      <c r="AR988" s="1"/>
    </row>
    <row r="989" spans="35:44" ht="15.75" customHeight="1" x14ac:dyDescent="0.25">
      <c r="AI989" s="1"/>
      <c r="AJ989" s="1"/>
      <c r="AK989" s="1"/>
      <c r="AL989" s="1"/>
      <c r="AM989" s="1"/>
      <c r="AN989" s="1"/>
      <c r="AO989" s="1"/>
      <c r="AP989" s="1"/>
      <c r="AQ989" s="1"/>
      <c r="AR989" s="1"/>
    </row>
    <row r="990" spans="35:44" ht="15.75" customHeight="1" x14ac:dyDescent="0.25">
      <c r="AI990" s="1"/>
      <c r="AJ990" s="1"/>
      <c r="AK990" s="1"/>
      <c r="AL990" s="1"/>
      <c r="AM990" s="1"/>
      <c r="AN990" s="1"/>
      <c r="AO990" s="1"/>
      <c r="AP990" s="1"/>
      <c r="AQ990" s="1"/>
      <c r="AR990" s="1"/>
    </row>
    <row r="991" spans="35:44" ht="15.75" customHeight="1" x14ac:dyDescent="0.25">
      <c r="AI991" s="1"/>
      <c r="AJ991" s="1"/>
      <c r="AK991" s="1"/>
      <c r="AL991" s="1"/>
      <c r="AM991" s="1"/>
      <c r="AN991" s="1"/>
      <c r="AO991" s="1"/>
      <c r="AP991" s="1"/>
      <c r="AQ991" s="1"/>
      <c r="AR991" s="1"/>
    </row>
    <row r="992" spans="35:44" ht="15.75" customHeight="1" x14ac:dyDescent="0.25">
      <c r="AI992" s="1"/>
      <c r="AJ992" s="1"/>
      <c r="AK992" s="1"/>
      <c r="AL992" s="1"/>
      <c r="AM992" s="1"/>
      <c r="AN992" s="1"/>
      <c r="AO992" s="1"/>
      <c r="AP992" s="1"/>
      <c r="AQ992" s="1"/>
      <c r="AR992" s="1"/>
    </row>
    <row r="993" spans="35:44" ht="15.75" customHeight="1" x14ac:dyDescent="0.25">
      <c r="AI993" s="1"/>
      <c r="AJ993" s="1"/>
      <c r="AK993" s="1"/>
      <c r="AL993" s="1"/>
      <c r="AM993" s="1"/>
      <c r="AN993" s="1"/>
      <c r="AO993" s="1"/>
      <c r="AP993" s="1"/>
      <c r="AQ993" s="1"/>
      <c r="AR993" s="1"/>
    </row>
    <row r="994" spans="35:44" ht="15.75" customHeight="1" x14ac:dyDescent="0.25">
      <c r="AI994" s="1"/>
      <c r="AJ994" s="1"/>
      <c r="AK994" s="1"/>
      <c r="AL994" s="1"/>
      <c r="AM994" s="1"/>
      <c r="AN994" s="1"/>
      <c r="AO994" s="1"/>
      <c r="AP994" s="1"/>
      <c r="AQ994" s="1"/>
      <c r="AR994" s="1"/>
    </row>
    <row r="995" spans="35:44" ht="15.75" customHeight="1" x14ac:dyDescent="0.25">
      <c r="AI995" s="1"/>
      <c r="AJ995" s="1"/>
      <c r="AK995" s="1"/>
      <c r="AL995" s="1"/>
      <c r="AM995" s="1"/>
      <c r="AN995" s="1"/>
      <c r="AO995" s="1"/>
      <c r="AP995" s="1"/>
      <c r="AQ995" s="1"/>
      <c r="AR995" s="1"/>
    </row>
    <row r="996" spans="35:44" ht="15.75" customHeight="1" x14ac:dyDescent="0.25">
      <c r="AI996" s="1"/>
      <c r="AJ996" s="1"/>
      <c r="AK996" s="1"/>
      <c r="AL996" s="1"/>
      <c r="AM996" s="1"/>
      <c r="AN996" s="1"/>
      <c r="AO996" s="1"/>
      <c r="AP996" s="1"/>
      <c r="AQ996" s="1"/>
      <c r="AR996" s="1"/>
    </row>
    <row r="997" spans="35:44" ht="15.75" customHeight="1" x14ac:dyDescent="0.25">
      <c r="AI997" s="1"/>
      <c r="AJ997" s="1"/>
      <c r="AK997" s="1"/>
      <c r="AL997" s="1"/>
      <c r="AM997" s="1"/>
      <c r="AN997" s="1"/>
      <c r="AO997" s="1"/>
      <c r="AP997" s="1"/>
      <c r="AQ997" s="1"/>
      <c r="AR997" s="1"/>
    </row>
    <row r="998" spans="35:44" ht="15.75" customHeight="1" x14ac:dyDescent="0.25">
      <c r="AI998" s="1"/>
      <c r="AJ998" s="1"/>
      <c r="AK998" s="1"/>
      <c r="AL998" s="1"/>
      <c r="AM998" s="1"/>
      <c r="AN998" s="1"/>
      <c r="AO998" s="1"/>
      <c r="AP998" s="1"/>
      <c r="AQ998" s="1"/>
      <c r="AR998" s="1"/>
    </row>
    <row r="999" spans="35:44" ht="15.75" customHeight="1" x14ac:dyDescent="0.25">
      <c r="AI999" s="1"/>
      <c r="AJ999" s="1"/>
      <c r="AK999" s="1"/>
      <c r="AL999" s="1"/>
      <c r="AM999" s="1"/>
      <c r="AN999" s="1"/>
      <c r="AO999" s="1"/>
      <c r="AP999" s="1"/>
      <c r="AQ999" s="1"/>
      <c r="AR999" s="1"/>
    </row>
    <row r="1000" spans="35:44" ht="15.75" customHeight="1" x14ac:dyDescent="0.25"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</row>
  </sheetData>
  <mergeCells count="6">
    <mergeCell ref="A1:AT1"/>
    <mergeCell ref="AV3:AY3"/>
    <mergeCell ref="AV10:AW10"/>
    <mergeCell ref="A30:B30"/>
    <mergeCell ref="AW35:AZ35"/>
    <mergeCell ref="AW36:AZ36"/>
  </mergeCells>
  <pageMargins left="0.25" right="0.25" top="0.75" bottom="0.75" header="0" footer="0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Ademilton Ferreira de sá</dc:creator>
  <cp:lastModifiedBy>Alessandro Naves Resck</cp:lastModifiedBy>
  <cp:lastPrinted>2024-06-06T11:28:47Z</cp:lastPrinted>
  <dcterms:created xsi:type="dcterms:W3CDTF">2024-06-03T21:05:04Z</dcterms:created>
  <dcterms:modified xsi:type="dcterms:W3CDTF">2024-06-06T11:29:03Z</dcterms:modified>
</cp:coreProperties>
</file>