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1570" windowHeight="8145"/>
  </bookViews>
  <sheets>
    <sheet name="Planilha_Orçamentária" sheetId="1" r:id="rId1"/>
    <sheet name="Cronograma_(12_meses)" sheetId="2" r:id="rId2"/>
  </sheets>
  <definedNames>
    <definedName name="_BDI1" localSheetId="1">#REF!</definedName>
    <definedName name="_BDI1">#REF!</definedName>
    <definedName name="_BDI2" localSheetId="1">#REF!</definedName>
    <definedName name="_BDI2">#REF!</definedName>
    <definedName name="AA" localSheetId="1">#REF!</definedName>
    <definedName name="AA">#REF!</definedName>
    <definedName name="acabamento">#REF!</definedName>
    <definedName name="_xlnm.Print_Area" localSheetId="1">"""""""cronograma_(18_meses).[.$A$1]:cronograma_(18_meses).[.$O$59]"""""""</definedName>
    <definedName name="aterro">#REF!</definedName>
    <definedName name="_xlnm.Database">#REF!</definedName>
    <definedName name="BDI" localSheetId="1">#REF!</definedName>
    <definedName name="BDI">#REF!</definedName>
    <definedName name="Cadista_SABESP" localSheetId="1">#REF!</definedName>
    <definedName name="Cadista_SABESP">#REF!</definedName>
    <definedName name="capina">#REF!</definedName>
    <definedName name="corte">#REF!</definedName>
    <definedName name="desmat">#REF!</definedName>
    <definedName name="Excel_BuiltIn__FilterDatabase_1" localSheetId="1">#REF!</definedName>
    <definedName name="Excel_BuiltIn__FilterDatabase_1">#REF!</definedName>
    <definedName name="Excel_BuiltIn_Database" localSheetId="1">#REF!</definedName>
    <definedName name="Excel_BuiltIn_Database">#REF!</definedName>
    <definedName name="Excel_BuiltIn_Print_Area_1_1">#REF!</definedName>
    <definedName name="Excel_BuiltIn_Print_Titles_1" localSheetId="1">#REF!</definedName>
    <definedName name="Excel_BuiltIn_Print_Titles_1">#REF!</definedName>
    <definedName name="função">#REF!</definedName>
    <definedName name="inic_aterro">#REF!</definedName>
    <definedName name="inic_capina">#REF!</definedName>
    <definedName name="inic_corte">#REF!</definedName>
    <definedName name="inic_desmat">#REF!</definedName>
    <definedName name="inic_reaterro">#REF!</definedName>
    <definedName name="inic_reg_placa">#REF!</definedName>
    <definedName name="inic_reg_rolo">#REF!</definedName>
    <definedName name="ir_032305">#REF!</definedName>
    <definedName name="IR_ABCE" localSheetId="1">#REF!</definedName>
    <definedName name="IR_ABCE">#REF!</definedName>
    <definedName name="IR_DER_SSO" localSheetId="1">#REF!</definedName>
    <definedName name="IR_DER_SSO">#REF!</definedName>
    <definedName name="IR_RD" localSheetId="1">#REF!</definedName>
    <definedName name="IR_RD">#REF!</definedName>
    <definedName name="IR_SB" localSheetId="1">#REF!</definedName>
    <definedName name="IR_SB">#REF!</definedName>
    <definedName name="IR_SIURB" localSheetId="1">#REF!</definedName>
    <definedName name="IR_SIURB">#REF!</definedName>
    <definedName name="lista_corteaterro">#REF!</definedName>
    <definedName name="Mult" localSheetId="1">#REF!</definedName>
    <definedName name="Mult">#REF!</definedName>
    <definedName name="Payment_Needed">"""""""""""""""Pagamento necessário"""""""""""""""</definedName>
    <definedName name="planilha_01">#REF!</definedName>
    <definedName name="Print_Area_MI">#REF!</definedName>
    <definedName name="ramp">#REF!</definedName>
    <definedName name="reaterro">#REF!</definedName>
    <definedName name="reg_placa">#REF!</definedName>
    <definedName name="reg_rolo">#REF!</definedName>
    <definedName name="Reimbursement">"""""""""""""""Reembolso"""""""""""""""</definedName>
    <definedName name="setop.12" localSheetId="1">#REF!</definedName>
    <definedName name="setop.12">#REF!</definedName>
    <definedName name="tbalvenaria">#REF!</definedName>
    <definedName name="tbalvenaria2">#REF!</definedName>
    <definedName name="tbalvenaria3">#REF!</definedName>
    <definedName name="tela_032303">#REF!</definedName>
    <definedName name="teste">#REF!</definedName>
    <definedName name="teste_planilha">#REF!</definedName>
    <definedName name="tipoTijolo">#REF!</definedName>
  </definedNames>
  <calcPr calcId="152511" iterate="1"/>
</workbook>
</file>

<file path=xl/calcChain.xml><?xml version="1.0" encoding="utf-8"?>
<calcChain xmlns="http://schemas.openxmlformats.org/spreadsheetml/2006/main">
  <c r="F27" i="1" l="1"/>
  <c r="F26" i="1"/>
  <c r="F25" i="1"/>
  <c r="F28" i="1" s="1"/>
  <c r="C17" i="2" s="1"/>
  <c r="F22" i="1"/>
  <c r="F21" i="1"/>
  <c r="F20" i="1"/>
  <c r="F19" i="1"/>
  <c r="F23" i="1" s="1"/>
  <c r="C15" i="2" s="1"/>
  <c r="F16" i="1"/>
  <c r="F15" i="1"/>
  <c r="F17" i="1" s="1"/>
  <c r="C13" i="2" s="1"/>
  <c r="F14" i="1"/>
  <c r="F10" i="1"/>
  <c r="F9" i="1"/>
  <c r="F8" i="1"/>
  <c r="F7" i="1"/>
  <c r="F11" i="1" s="1"/>
  <c r="F6" i="1"/>
  <c r="C11" i="2" l="1"/>
  <c r="F30" i="1"/>
  <c r="M13" i="2"/>
  <c r="I13" i="2"/>
  <c r="E13" i="2"/>
  <c r="O13" i="2"/>
  <c r="K13" i="2"/>
  <c r="G13" i="2"/>
  <c r="M15" i="2"/>
  <c r="I15" i="2"/>
  <c r="E15" i="2"/>
  <c r="O15" i="2"/>
  <c r="K15" i="2"/>
  <c r="G15" i="2"/>
  <c r="M17" i="2"/>
  <c r="I17" i="2"/>
  <c r="E17" i="2"/>
  <c r="O17" i="2"/>
  <c r="K17" i="2"/>
  <c r="G17" i="2"/>
  <c r="C19" i="2" l="1"/>
  <c r="M11" i="2"/>
  <c r="M20" i="2" s="1"/>
  <c r="I11" i="2"/>
  <c r="I20" i="2" s="1"/>
  <c r="E11" i="2"/>
  <c r="E20" i="2" s="1"/>
  <c r="E21" i="2" s="1"/>
  <c r="G21" i="2" s="1"/>
  <c r="I21" i="2" s="1"/>
  <c r="O11" i="2"/>
  <c r="O20" i="2" s="1"/>
  <c r="K11" i="2"/>
  <c r="K20" i="2" s="1"/>
  <c r="G11" i="2"/>
  <c r="G20" i="2" s="1"/>
  <c r="K21" i="2" l="1"/>
  <c r="M21" i="2" s="1"/>
  <c r="O21" i="2" s="1"/>
</calcChain>
</file>

<file path=xl/sharedStrings.xml><?xml version="1.0" encoding="utf-8"?>
<sst xmlns="http://schemas.openxmlformats.org/spreadsheetml/2006/main" count="71" uniqueCount="52">
  <si>
    <t>Museu Regional Casa dos Ottoni.</t>
  </si>
  <si>
    <t xml:space="preserve">Objeto: Contratação de serviços para prestação de consultoria técnica para revisão do Plano de Gestão de Riscos ao patrimônio musealizado do Museu Regional Casa dos Ottoni.      </t>
  </si>
  <si>
    <t>Item</t>
  </si>
  <si>
    <t>UNID.</t>
  </si>
  <si>
    <t>QUANT.</t>
  </si>
  <si>
    <t>VALOR UNIT.</t>
  </si>
  <si>
    <t>TOTAL</t>
  </si>
  <si>
    <t>REFERÊNCIA PREÇO</t>
  </si>
  <si>
    <t>Serviços de consultoria técnica para revisão do Plano de Gestão de Riscos ao Patrimônio Musealizado do MRCO</t>
  </si>
  <si>
    <t>1.1</t>
  </si>
  <si>
    <t>Análise do Plano de Gestão de Riscos ao Patrimônio Musealizado elaborado pelo MRCO.</t>
  </si>
  <si>
    <t>Unid.</t>
  </si>
  <si>
    <t>1.2</t>
  </si>
  <si>
    <t>Levantamento de dados, legislação, normativas vigentes e informações relevantes para a revisão do Plano de Gestão de Riscos ao Patrimônio Musealizado elaborado pelo MRCO.</t>
  </si>
  <si>
    <t>1.3</t>
  </si>
  <si>
    <t>Revisão do Mapeamento de Riscos e identificação de novos Riscos; análise quantitativa da magnitude de cada risco; avaliação e priorização dos riscos, a partir do cálculo da magnitude; elaboração de medidas de tratameto e monitoramento dos riscos.</t>
  </si>
  <si>
    <t>1.4</t>
  </si>
  <si>
    <t>Entrega do Plano de Gestão de Riscos  ao Patrimônio Musealizado do MRCO</t>
  </si>
  <si>
    <t>Subtotal</t>
  </si>
  <si>
    <t>Serviços de consultoria técnica para elaboração do Plano de Emergência</t>
  </si>
  <si>
    <t>2.1</t>
  </si>
  <si>
    <t>Levantamento de dados, legislação, normativas vigentes e informações relevantes para a elaboração do Plano de Emergência do MRCO.</t>
  </si>
  <si>
    <t>2.2</t>
  </si>
  <si>
    <t>Análise das ameaças a que o MRCO e seu acervo podem estar expostos, identificando os bens (incluindo recursos humanos, coleções e edifícios) e priorizando-os por ordem de importância de modo a desenvolver e implementar medidas para reduzir os efeitos de desastres em potencial, determinar os passos a serem seguidos na resposta a uma emergência e definir planos para recuperação do desastre, para comunicação com
o público e para voltar às condições normais de funcionamento.</t>
  </si>
  <si>
    <t>2.3</t>
  </si>
  <si>
    <t>Entrega do Plano de Emergência.</t>
  </si>
  <si>
    <t>Desenvolvimento do Plano de Conservação Preventiva para acervos</t>
  </si>
  <si>
    <t>3.1</t>
  </si>
  <si>
    <t>Levantamento de dados, legislação, normativas vigentes e informações relevantes para a elaboração do Plano de Conservação Preventiva para acervos do MRCO.</t>
  </si>
  <si>
    <t>3.2</t>
  </si>
  <si>
    <t>Caracterização técnica da edificação, do acervo, dos fatores ambientais que incidem sobre a conservação da edificação e do acervo, dos recursos existentes, das rotinas de conservação colocadas em prática pelos colaboradores do MRCO, das atividades desenvolvidas e do público com vistas a desenvolver estratégias de conservação preventiva adequadas à unidade.</t>
  </si>
  <si>
    <t>3.3</t>
  </si>
  <si>
    <t>Oficina de elaboração de plano de conservação preventiva de acervos museológicos, com fornecimento de material, para 6 (seis) pessoas, aproximadamente.</t>
  </si>
  <si>
    <t>horas</t>
  </si>
  <si>
    <t>3.4</t>
  </si>
  <si>
    <t>Entrega do Plano de Conservação Preventiva para acervos do MRCO.</t>
  </si>
  <si>
    <t>Oficina prática de conservação preventiva para os colaboradores do MRCO</t>
  </si>
  <si>
    <t>4.1</t>
  </si>
  <si>
    <t>Desenvolvimento de oficina prática de conservação preventiva para os colaboradores do MRCO, com fornecimento de materiais, para 20 (vinte) pessoas, aproximadamente.</t>
  </si>
  <si>
    <t>4.2</t>
  </si>
  <si>
    <t>Oficina prática de conservação preventiva para os colaboradores do MRCO</t>
  </si>
  <si>
    <t>4.3</t>
  </si>
  <si>
    <t>Entrega de certificado</t>
  </si>
  <si>
    <t>Elaboração:</t>
  </si>
  <si>
    <t>Revisão do Plano de Gestão de Riscos, a elaboração do Plano de Emergência e o desenvolvimento do Plano de Conservação Preventiva, acompanhado de uma oficina prática para os colaboradores do MRCO</t>
  </si>
  <si>
    <t>Cronograma de execução e desembolso de pagamento</t>
  </si>
  <si>
    <t>ITEM</t>
  </si>
  <si>
    <t>DESCRIÇÃO DOS SERVIÇOS</t>
  </si>
  <si>
    <t>VALOR DA AÇÃO</t>
  </si>
  <si>
    <t>Desenvolvimento de oficina prática de conservação preventiva para os colaboradores do MRCO</t>
  </si>
  <si>
    <t>DESEMBOLSO MENSAL</t>
  </si>
  <si>
    <t xml:space="preserve">TOTAL   ACUMULADO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</si>
</sst>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[$R$ -416]#,##0.00"/>
    <numFmt numFmtId="165" formatCode="[$R$-409]&quot; &quot;#,##0.00;[Red]&quot;-&quot;[$R$-409]&quot; &quot;#,##0.00"/>
    <numFmt numFmtId="166" formatCode="&quot;MÊS &quot;0"/>
    <numFmt numFmtId="167" formatCode="[$R$-416]&quot; &quot;#,##0.00&quot; &quot;;&quot;-&quot;[$R$-416]&quot; &quot;#,##0.00&quot; &quot;;[$R$-416]&quot; -&quot;00&quot; &quot;;&quot; &quot;@&quot; &quot;"/>
    <numFmt numFmtId="168" formatCode="&quot; R$ &quot;#,##0.00&quot; &quot;;&quot; R$ (&quot;#,##0.00&quot;)&quot;;&quot; R$ -&quot;00&quot; &quot;;&quot; &quot;@&quot; &quot;"/>
    <numFmt numFmtId="169" formatCode="&quot; &quot;#,##0.00&quot; &quot;;&quot; (&quot;#,##0.00&quot;)&quot;;&quot;-&quot;00&quot; &quot;;&quot; &quot;@&quot; &quot;"/>
    <numFmt numFmtId="170" formatCode="&quot;R$ &quot;0&quot; &quot;;[Red]&quot;(R$ &quot;0&quot;)&quot;"/>
    <numFmt numFmtId="171" formatCode="&quot;R$ &quot;0&quot; &quot;;&quot;(R$ &quot;0&quot;)&quot;"/>
    <numFmt numFmtId="172" formatCode="&quot; &quot;General"/>
    <numFmt numFmtId="173" formatCode="&quot; &quot;#,##0.00&quot; &quot;;&quot;-&quot;#,##0.00&quot; &quot;;&quot;-&quot;00&quot; &quot;;&quot; &quot;@&quot; &quot;"/>
    <numFmt numFmtId="174" formatCode="&quot; $&quot;#,##0.00&quot; &quot;;&quot; $(&quot;#,##0.00&quot;)&quot;;&quot; $-&quot;00&quot; &quot;;&quot; &quot;@&quot; &quot;"/>
  </numFmts>
  <fonts count="18"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Courier"/>
      <family val="3"/>
    </font>
    <font>
      <b/>
      <sz val="18"/>
      <color rgb="FF003366"/>
      <name val="Cambria"/>
      <family val="1"/>
    </font>
    <font>
      <b/>
      <sz val="15"/>
      <color rgb="FF003366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Myanmar Text"/>
      <family val="2"/>
    </font>
    <font>
      <sz val="10"/>
      <color rgb="FF000000"/>
      <name val="Myriad Pro1"/>
    </font>
    <font>
      <sz val="12"/>
      <color rgb="FF000000"/>
      <name val="Myanmar Text"/>
      <family val="2"/>
    </font>
    <font>
      <b/>
      <sz val="10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00FF00"/>
        <bgColor rgb="FF00FF00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10">
    <xf numFmtId="0" fontId="0" fillId="0" borderId="0"/>
    <xf numFmtId="168" fontId="1" fillId="0" borderId="0"/>
    <xf numFmtId="9" fontId="1" fillId="0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4" borderId="0"/>
    <xf numFmtId="0" fontId="2" fillId="4" borderId="0"/>
    <xf numFmtId="0" fontId="2" fillId="4" borderId="0"/>
    <xf numFmtId="0" fontId="2" fillId="4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6" borderId="0"/>
    <xf numFmtId="0" fontId="2" fillId="6" borderId="0"/>
    <xf numFmtId="0" fontId="2" fillId="6" borderId="0"/>
    <xf numFmtId="0" fontId="2" fillId="6" borderId="0"/>
    <xf numFmtId="0" fontId="2" fillId="7" borderId="0"/>
    <xf numFmtId="0" fontId="2" fillId="7" borderId="0"/>
    <xf numFmtId="0" fontId="2" fillId="7" borderId="0"/>
    <xf numFmtId="0" fontId="2" fillId="7" borderId="0"/>
    <xf numFmtId="0" fontId="2" fillId="8" borderId="0"/>
    <xf numFmtId="0" fontId="2" fillId="8" borderId="0"/>
    <xf numFmtId="0" fontId="2" fillId="8" borderId="0"/>
    <xf numFmtId="0" fontId="2" fillId="8" borderId="0"/>
    <xf numFmtId="0" fontId="2" fillId="9" borderId="0"/>
    <xf numFmtId="0" fontId="2" fillId="9" borderId="0"/>
    <xf numFmtId="0" fontId="2" fillId="9" borderId="0"/>
    <xf numFmtId="0" fontId="2" fillId="9" borderId="0"/>
    <xf numFmtId="0" fontId="2" fillId="10" borderId="0"/>
    <xf numFmtId="0" fontId="2" fillId="10" borderId="0"/>
    <xf numFmtId="0" fontId="2" fillId="10" borderId="0"/>
    <xf numFmtId="0" fontId="2" fillId="10" borderId="0"/>
    <xf numFmtId="0" fontId="2" fillId="11" borderId="0"/>
    <xf numFmtId="0" fontId="2" fillId="11" borderId="0"/>
    <xf numFmtId="0" fontId="2" fillId="11" borderId="0"/>
    <xf numFmtId="0" fontId="2" fillId="11" borderId="0"/>
    <xf numFmtId="0" fontId="2" fillId="12" borderId="0"/>
    <xf numFmtId="0" fontId="2" fillId="12" borderId="0"/>
    <xf numFmtId="0" fontId="2" fillId="12" borderId="0"/>
    <xf numFmtId="0" fontId="2" fillId="12" borderId="0"/>
    <xf numFmtId="0" fontId="2" fillId="13" borderId="0"/>
    <xf numFmtId="0" fontId="2" fillId="13" borderId="0"/>
    <xf numFmtId="0" fontId="2" fillId="13" borderId="0"/>
    <xf numFmtId="0" fontId="2" fillId="13" borderId="0"/>
    <xf numFmtId="0" fontId="1" fillId="0" borderId="0"/>
    <xf numFmtId="0" fontId="1" fillId="0" borderId="0"/>
    <xf numFmtId="0" fontId="3" fillId="0" borderId="0"/>
    <xf numFmtId="0" fontId="3" fillId="0" borderId="0"/>
    <xf numFmtId="168" fontId="1" fillId="0" borderId="0"/>
    <xf numFmtId="168" fontId="1" fillId="0" borderId="0"/>
    <xf numFmtId="17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67" fontId="1" fillId="0" borderId="0"/>
    <xf numFmtId="167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0" fontId="4" fillId="0" borderId="0"/>
    <xf numFmtId="0" fontId="2" fillId="0" borderId="0"/>
    <xf numFmtId="0" fontId="2" fillId="0" borderId="0"/>
    <xf numFmtId="0" fontId="1" fillId="0" borderId="0">
      <alignment wrapText="1"/>
    </xf>
    <xf numFmtId="0" fontId="1" fillId="0" borderId="0"/>
    <xf numFmtId="0" fontId="1" fillId="14" borderId="1"/>
    <xf numFmtId="0" fontId="1" fillId="14" borderId="1"/>
    <xf numFmtId="0" fontId="1" fillId="14" borderId="1"/>
    <xf numFmtId="0" fontId="1" fillId="14" borderId="1"/>
    <xf numFmtId="0" fontId="1" fillId="14" borderId="1"/>
    <xf numFmtId="9" fontId="1" fillId="0" borderId="0"/>
    <xf numFmtId="9" fontId="1" fillId="0" borderId="0"/>
    <xf numFmtId="9" fontId="1" fillId="0" borderId="0"/>
    <xf numFmtId="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5" fillId="0" borderId="0"/>
    <xf numFmtId="0" fontId="6" fillId="0" borderId="2"/>
    <xf numFmtId="0" fontId="7" fillId="0" borderId="3"/>
    <xf numFmtId="169" fontId="1" fillId="0" borderId="0"/>
    <xf numFmtId="173" fontId="1" fillId="0" borderId="0"/>
    <xf numFmtId="170" fontId="1" fillId="0" borderId="0"/>
    <xf numFmtId="170" fontId="1" fillId="0" borderId="0"/>
    <xf numFmtId="169" fontId="1" fillId="0" borderId="0"/>
    <xf numFmtId="169" fontId="1" fillId="0" borderId="0"/>
    <xf numFmtId="169" fontId="1" fillId="0" borderId="0"/>
    <xf numFmtId="174" fontId="1" fillId="0" borderId="0"/>
  </cellStyleXfs>
  <cellXfs count="93">
    <xf numFmtId="0" fontId="0" fillId="0" borderId="0" xfId="0"/>
    <xf numFmtId="0" fontId="9" fillId="16" borderId="5" xfId="0" applyFont="1" applyFill="1" applyBorder="1" applyAlignment="1">
      <alignment horizontal="center" vertical="center" wrapText="1"/>
    </xf>
    <xf numFmtId="0" fontId="10" fillId="16" borderId="5" xfId="0" applyFont="1" applyFill="1" applyBorder="1" applyAlignment="1">
      <alignment horizontal="center" vertical="center" wrapText="1"/>
    </xf>
    <xf numFmtId="0" fontId="9" fillId="16" borderId="4" xfId="0" applyFont="1" applyFill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shrinkToFit="1"/>
    </xf>
    <xf numFmtId="0" fontId="11" fillId="0" borderId="4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1" fontId="12" fillId="0" borderId="4" xfId="0" applyNumberFormat="1" applyFont="1" applyBorder="1" applyAlignment="1">
      <alignment horizontal="left" vertical="center" wrapText="1" indent="4"/>
    </xf>
    <xf numFmtId="0" fontId="1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left" vertical="center" wrapText="1"/>
    </xf>
    <xf numFmtId="1" fontId="12" fillId="0" borderId="4" xfId="0" applyNumberFormat="1" applyFont="1" applyBorder="1" applyAlignment="1">
      <alignment horizontal="left" vertical="center" indent="4" shrinkToFit="1"/>
    </xf>
    <xf numFmtId="165" fontId="12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left" wrapText="1" indent="4"/>
    </xf>
    <xf numFmtId="164" fontId="11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wrapText="1"/>
    </xf>
    <xf numFmtId="0" fontId="13" fillId="0" borderId="7" xfId="0" applyFont="1" applyBorder="1" applyAlignment="1">
      <alignment horizontal="left" vertical="center" wrapText="1"/>
    </xf>
    <xf numFmtId="1" fontId="11" fillId="0" borderId="4" xfId="0" applyNumberFormat="1" applyFont="1" applyBorder="1" applyAlignment="1">
      <alignment horizontal="center" wrapText="1"/>
    </xf>
    <xf numFmtId="0" fontId="11" fillId="0" borderId="4" xfId="0" applyFont="1" applyBorder="1" applyAlignment="1">
      <alignment horizontal="left" vertical="top" wrapText="1"/>
    </xf>
    <xf numFmtId="1" fontId="12" fillId="0" borderId="4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left"/>
    </xf>
    <xf numFmtId="0" fontId="13" fillId="0" borderId="8" xfId="0" applyFont="1" applyBorder="1" applyAlignment="1">
      <alignment horizontal="left" vertical="center" wrapText="1"/>
    </xf>
    <xf numFmtId="164" fontId="11" fillId="0" borderId="4" xfId="0" applyNumberFormat="1" applyFont="1" applyBorder="1" applyAlignment="1">
      <alignment horizontal="center" vertical="center" shrinkToFit="1"/>
    </xf>
    <xf numFmtId="0" fontId="7" fillId="0" borderId="0" xfId="0" applyFont="1"/>
    <xf numFmtId="1" fontId="12" fillId="0" borderId="5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shrinkToFit="1"/>
    </xf>
    <xf numFmtId="164" fontId="11" fillId="0" borderId="5" xfId="0" applyNumberFormat="1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wrapText="1"/>
    </xf>
    <xf numFmtId="165" fontId="11" fillId="16" borderId="9" xfId="0" applyNumberFormat="1" applyFont="1" applyFill="1" applyBorder="1" applyAlignment="1">
      <alignment horizontal="center" vertical="top" wrapText="1"/>
    </xf>
    <xf numFmtId="165" fontId="8" fillId="16" borderId="6" xfId="0" applyNumberFormat="1" applyFont="1" applyFill="1" applyBorder="1" applyAlignment="1">
      <alignment vertical="top" wrapText="1"/>
    </xf>
    <xf numFmtId="14" fontId="9" fillId="0" borderId="4" xfId="0" applyNumberFormat="1" applyFont="1" applyBorder="1" applyAlignment="1">
      <alignment horizontal="right" vertical="top"/>
    </xf>
    <xf numFmtId="0" fontId="15" fillId="0" borderId="0" xfId="51" applyFont="1" applyFill="1" applyAlignment="1"/>
    <xf numFmtId="9" fontId="14" fillId="18" borderId="4" xfId="1" applyNumberFormat="1" applyFont="1" applyFill="1" applyBorder="1" applyAlignment="1"/>
    <xf numFmtId="9" fontId="14" fillId="0" borderId="4" xfId="1" applyNumberFormat="1" applyFont="1" applyFill="1" applyBorder="1" applyAlignment="1"/>
    <xf numFmtId="0" fontId="14" fillId="0" borderId="9" xfId="51" applyFont="1" applyFill="1" applyBorder="1" applyAlignment="1">
      <alignment horizontal="center" vertical="center"/>
    </xf>
    <xf numFmtId="166" fontId="14" fillId="0" borderId="9" xfId="51" applyNumberFormat="1" applyFont="1" applyFill="1" applyBorder="1" applyAlignment="1">
      <alignment horizontal="center" vertical="center"/>
    </xf>
    <xf numFmtId="0" fontId="14" fillId="0" borderId="10" xfId="51" applyFont="1" applyFill="1" applyBorder="1" applyAlignment="1">
      <alignment horizontal="center"/>
    </xf>
    <xf numFmtId="0" fontId="14" fillId="19" borderId="4" xfId="65" applyNumberFormat="1" applyFont="1" applyFill="1" applyBorder="1" applyAlignment="1">
      <alignment horizontal="left" wrapText="1"/>
    </xf>
    <xf numFmtId="167" fontId="14" fillId="0" borderId="4" xfId="65" applyFont="1" applyFill="1" applyBorder="1" applyAlignment="1">
      <alignment horizontal="left"/>
    </xf>
    <xf numFmtId="10" fontId="14" fillId="20" borderId="4" xfId="88" applyNumberFormat="1" applyFont="1" applyFill="1" applyBorder="1" applyAlignment="1">
      <alignment horizontal="center"/>
    </xf>
    <xf numFmtId="168" fontId="14" fillId="0" borderId="4" xfId="1" applyFont="1" applyFill="1" applyBorder="1" applyAlignment="1"/>
    <xf numFmtId="168" fontId="14" fillId="0" borderId="11" xfId="1" applyFont="1" applyFill="1" applyBorder="1" applyAlignment="1"/>
    <xf numFmtId="0" fontId="16" fillId="0" borderId="10" xfId="51" applyFont="1" applyFill="1" applyBorder="1" applyAlignment="1">
      <alignment horizontal="center"/>
    </xf>
    <xf numFmtId="0" fontId="16" fillId="0" borderId="4" xfId="51" applyFont="1" applyFill="1" applyBorder="1" applyAlignment="1"/>
    <xf numFmtId="169" fontId="16" fillId="0" borderId="4" xfId="91" applyFont="1" applyFill="1" applyBorder="1" applyAlignment="1">
      <alignment horizontal="left"/>
    </xf>
    <xf numFmtId="9" fontId="14" fillId="0" borderId="4" xfId="88" applyFont="1" applyFill="1" applyBorder="1" applyAlignment="1">
      <alignment horizontal="center"/>
    </xf>
    <xf numFmtId="168" fontId="17" fillId="0" borderId="0" xfId="1" applyFont="1" applyFill="1" applyAlignment="1"/>
    <xf numFmtId="168" fontId="14" fillId="0" borderId="12" xfId="1" applyFont="1" applyFill="1" applyBorder="1" applyAlignment="1"/>
    <xf numFmtId="168" fontId="17" fillId="0" borderId="4" xfId="1" applyFont="1" applyFill="1" applyBorder="1" applyAlignment="1"/>
    <xf numFmtId="0" fontId="14" fillId="19" borderId="0" xfId="0" applyFont="1" applyFill="1" applyAlignment="1">
      <alignment wrapText="1"/>
    </xf>
    <xf numFmtId="9" fontId="14" fillId="0" borderId="5" xfId="88" applyFont="1" applyFill="1" applyBorder="1" applyAlignment="1">
      <alignment horizontal="center"/>
    </xf>
    <xf numFmtId="168" fontId="1" fillId="0" borderId="0" xfId="1" applyFill="1" applyAlignment="1"/>
    <xf numFmtId="168" fontId="14" fillId="0" borderId="5" xfId="1" applyFont="1" applyFill="1" applyBorder="1" applyAlignment="1"/>
    <xf numFmtId="168" fontId="14" fillId="0" borderId="13" xfId="1" applyFont="1" applyFill="1" applyBorder="1" applyAlignment="1"/>
    <xf numFmtId="168" fontId="14" fillId="0" borderId="14" xfId="1" applyFont="1" applyFill="1" applyBorder="1" applyAlignment="1"/>
    <xf numFmtId="168" fontId="1" fillId="0" borderId="4" xfId="1" applyFill="1" applyBorder="1" applyAlignment="1"/>
    <xf numFmtId="0" fontId="14" fillId="19" borderId="4" xfId="51" applyFont="1" applyFill="1" applyBorder="1" applyAlignment="1">
      <alignment wrapText="1"/>
    </xf>
    <xf numFmtId="167" fontId="14" fillId="0" borderId="11" xfId="65" applyFont="1" applyFill="1" applyBorder="1" applyAlignment="1">
      <alignment horizontal="left"/>
    </xf>
    <xf numFmtId="10" fontId="14" fillId="19" borderId="4" xfId="88" applyNumberFormat="1" applyFont="1" applyFill="1" applyBorder="1" applyAlignment="1">
      <alignment horizontal="center"/>
    </xf>
    <xf numFmtId="9" fontId="14" fillId="0" borderId="10" xfId="88" applyFont="1" applyFill="1" applyBorder="1" applyAlignment="1">
      <alignment horizontal="center"/>
    </xf>
    <xf numFmtId="168" fontId="14" fillId="0" borderId="10" xfId="1" applyFont="1" applyFill="1" applyBorder="1" applyAlignment="1"/>
    <xf numFmtId="168" fontId="14" fillId="0" borderId="15" xfId="1" applyFont="1" applyFill="1" applyBorder="1" applyAlignment="1"/>
    <xf numFmtId="168" fontId="14" fillId="0" borderId="0" xfId="1" applyFont="1" applyFill="1" applyAlignment="1"/>
    <xf numFmtId="9" fontId="14" fillId="0" borderId="9" xfId="88" applyFont="1" applyFill="1" applyBorder="1" applyAlignment="1">
      <alignment horizontal="center"/>
    </xf>
    <xf numFmtId="168" fontId="14" fillId="0" borderId="9" xfId="1" applyFont="1" applyFill="1" applyBorder="1" applyAlignment="1"/>
    <xf numFmtId="168" fontId="14" fillId="0" borderId="16" xfId="1" applyFont="1" applyFill="1" applyBorder="1" applyAlignment="1"/>
    <xf numFmtId="168" fontId="14" fillId="0" borderId="17" xfId="1" applyFont="1" applyFill="1" applyBorder="1" applyAlignment="1"/>
    <xf numFmtId="168" fontId="14" fillId="20" borderId="4" xfId="55" applyFont="1" applyFill="1" applyBorder="1" applyAlignment="1"/>
    <xf numFmtId="168" fontId="16" fillId="0" borderId="4" xfId="1" applyFont="1" applyFill="1" applyBorder="1" applyAlignment="1"/>
    <xf numFmtId="168" fontId="16" fillId="0" borderId="12" xfId="1" applyFont="1" applyFill="1" applyBorder="1" applyAlignment="1"/>
    <xf numFmtId="10" fontId="14" fillId="0" borderId="6" xfId="51" applyNumberFormat="1" applyFont="1" applyFill="1" applyBorder="1" applyAlignment="1">
      <alignment horizontal="left"/>
    </xf>
    <xf numFmtId="168" fontId="14" fillId="0" borderId="4" xfId="55" applyFont="1" applyFill="1" applyBorder="1" applyAlignment="1"/>
    <xf numFmtId="168" fontId="16" fillId="0" borderId="4" xfId="55" applyFont="1" applyFill="1" applyBorder="1" applyAlignment="1"/>
    <xf numFmtId="1" fontId="11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/>
    <xf numFmtId="0" fontId="11" fillId="16" borderId="4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8" fillId="15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1" fontId="11" fillId="0" borderId="4" xfId="0" applyNumberFormat="1" applyFont="1" applyFill="1" applyBorder="1" applyAlignment="1">
      <alignment horizontal="left" wrapText="1"/>
    </xf>
    <xf numFmtId="0" fontId="14" fillId="0" borderId="4" xfId="51" applyFont="1" applyFill="1" applyBorder="1" applyAlignment="1">
      <alignment horizontal="right"/>
    </xf>
    <xf numFmtId="0" fontId="14" fillId="0" borderId="4" xfId="51" applyFont="1" applyFill="1" applyBorder="1" applyAlignment="1">
      <alignment horizontal="center" vertical="center" wrapText="1"/>
    </xf>
    <xf numFmtId="0" fontId="14" fillId="0" borderId="4" xfId="51" applyFont="1" applyFill="1" applyBorder="1" applyAlignment="1">
      <alignment horizontal="center" vertical="center"/>
    </xf>
    <xf numFmtId="0" fontId="0" fillId="17" borderId="4" xfId="0" applyFill="1" applyBorder="1"/>
    <xf numFmtId="0" fontId="14" fillId="0" borderId="11" xfId="51" applyFont="1" applyFill="1" applyBorder="1" applyAlignment="1">
      <alignment horizontal="right"/>
    </xf>
  </cellXfs>
  <cellStyles count="110">
    <cellStyle name="20% - Ênfase1 2" xfId="3"/>
    <cellStyle name="20% - Ênfase1 3" xfId="4"/>
    <cellStyle name="20% - Ênfase1 4" xfId="5"/>
    <cellStyle name="20% - Ênfase1 5" xfId="6"/>
    <cellStyle name="20% - Ênfase2 2" xfId="7"/>
    <cellStyle name="20% - Ênfase2 3" xfId="8"/>
    <cellStyle name="20% - Ênfase2 4" xfId="9"/>
    <cellStyle name="20% - Ênfase2 5" xfId="10"/>
    <cellStyle name="20% - Ênfase3 2" xfId="11"/>
    <cellStyle name="20% - Ênfase3 3" xfId="12"/>
    <cellStyle name="20% - Ênfase3 4" xfId="13"/>
    <cellStyle name="20% - Ênfase3 5" xfId="14"/>
    <cellStyle name="20% - Ênfase4 2" xfId="15"/>
    <cellStyle name="20% - Ênfase4 3" xfId="16"/>
    <cellStyle name="20% - Ênfase4 4" xfId="17"/>
    <cellStyle name="20% - Ênfase4 5" xfId="18"/>
    <cellStyle name="20% - Ênfase5 2" xfId="19"/>
    <cellStyle name="20% - Ênfase5 3" xfId="20"/>
    <cellStyle name="20% - Ênfase5 4" xfId="21"/>
    <cellStyle name="20% - Ênfase5 5" xfId="22"/>
    <cellStyle name="20% - Ênfase6 2" xfId="23"/>
    <cellStyle name="20% - Ênfase6 3" xfId="24"/>
    <cellStyle name="20% - Ênfase6 4" xfId="25"/>
    <cellStyle name="20% - Ênfase6 5" xfId="26"/>
    <cellStyle name="40% - Ênfase1 2" xfId="27"/>
    <cellStyle name="40% - Ênfase1 3" xfId="28"/>
    <cellStyle name="40% - Ênfase1 4" xfId="29"/>
    <cellStyle name="40% - Ênfase1 5" xfId="30"/>
    <cellStyle name="40% - Ênfase2 2" xfId="31"/>
    <cellStyle name="40% - Ênfase2 3" xfId="32"/>
    <cellStyle name="40% - Ênfase2 4" xfId="33"/>
    <cellStyle name="40% - Ênfase2 5" xfId="34"/>
    <cellStyle name="40% - Ênfase3 2" xfId="35"/>
    <cellStyle name="40% - Ênfase3 3" xfId="36"/>
    <cellStyle name="40% - Ênfase3 4" xfId="37"/>
    <cellStyle name="40% - Ênfase3 5" xfId="38"/>
    <cellStyle name="40% - Ênfase4 2" xfId="39"/>
    <cellStyle name="40% - Ênfase4 3" xfId="40"/>
    <cellStyle name="40% - Ênfase4 4" xfId="41"/>
    <cellStyle name="40% - Ênfase4 5" xfId="42"/>
    <cellStyle name="40% - Ênfase5 2" xfId="43"/>
    <cellStyle name="40% - Ênfase5 3" xfId="44"/>
    <cellStyle name="40% - Ênfase5 4" xfId="45"/>
    <cellStyle name="40% - Ênfase5 5" xfId="46"/>
    <cellStyle name="40% - Ênfase6 2" xfId="47"/>
    <cellStyle name="40% - Ênfase6 3" xfId="48"/>
    <cellStyle name="40% - Ênfase6 4" xfId="49"/>
    <cellStyle name="40% - Ênfase6 5" xfId="50"/>
    <cellStyle name="Excel Built-in Normal" xfId="51"/>
    <cellStyle name="Gameleira" xfId="52"/>
    <cellStyle name="Hiperlink 2" xfId="53"/>
    <cellStyle name="Hyperlink 2" xfId="54"/>
    <cellStyle name="Moeda" xfId="1" builtinId="4" customBuiltin="1"/>
    <cellStyle name="Moeda 2" xfId="55"/>
    <cellStyle name="Moeda 2 2" xfId="56"/>
    <cellStyle name="Moeda 3" xfId="57"/>
    <cellStyle name="Moeda 3 2" xfId="58"/>
    <cellStyle name="Moeda 3 3" xfId="59"/>
    <cellStyle name="Moeda 3 4" xfId="60"/>
    <cellStyle name="Moeda 3 5" xfId="61"/>
    <cellStyle name="Moeda 3 6" xfId="62"/>
    <cellStyle name="Moeda 3 7" xfId="63"/>
    <cellStyle name="Moeda 4" xfId="64"/>
    <cellStyle name="Moeda_Igreja Santanda-TO_R02 2" xfId="65"/>
    <cellStyle name="Normal" xfId="0" builtinId="0" customBuiltin="1"/>
    <cellStyle name="Normal 2" xfId="66"/>
    <cellStyle name="Normal 2 2" xfId="67"/>
    <cellStyle name="Normal 2 3" xfId="68"/>
    <cellStyle name="Normal 2 4" xfId="69"/>
    <cellStyle name="Normal 2_OÇA_Ig.SagCoração_abr13" xfId="70"/>
    <cellStyle name="Normal 3" xfId="71"/>
    <cellStyle name="Normal 3 2" xfId="72"/>
    <cellStyle name="Normal 3 2 2" xfId="73"/>
    <cellStyle name="Normal 3 3" xfId="74"/>
    <cellStyle name="Normal 3_AU_PR181_08_QD_10_003_D" xfId="75"/>
    <cellStyle name="Normal 4" xfId="76"/>
    <cellStyle name="Normal 4 2" xfId="77"/>
    <cellStyle name="Normal 5" xfId="78"/>
    <cellStyle name="Normal 6" xfId="79"/>
    <cellStyle name="Nota 2" xfId="80"/>
    <cellStyle name="Nota 3" xfId="81"/>
    <cellStyle name="Nota 4" xfId="82"/>
    <cellStyle name="Nota 5" xfId="83"/>
    <cellStyle name="Nota 6" xfId="84"/>
    <cellStyle name="Porcentagem" xfId="2" builtinId="5" customBuiltin="1"/>
    <cellStyle name="Porcentagem 2" xfId="85"/>
    <cellStyle name="Porcentagem 3" xfId="86"/>
    <cellStyle name="Porcentagem 4" xfId="87"/>
    <cellStyle name="Porcentagem_ORÇA_CONCEIÇÃO-fev13_REV01" xfId="88"/>
    <cellStyle name="Separador de milhares 2" xfId="89"/>
    <cellStyle name="Separador de milhares 2 2" xfId="90"/>
    <cellStyle name="Separador de milhares 2_ORÇA_CONCEIÇÃO-fev13_REV01" xfId="91"/>
    <cellStyle name="Separador de milhares 3" xfId="92"/>
    <cellStyle name="Separador de milhares 3 2" xfId="93"/>
    <cellStyle name="Separador de milhares 4" xfId="94"/>
    <cellStyle name="Separador de milhares 5" xfId="95"/>
    <cellStyle name="Separador de milhares 6" xfId="96"/>
    <cellStyle name="Separador de milhares 7" xfId="97"/>
    <cellStyle name="Separador de milhares 8" xfId="98"/>
    <cellStyle name="Título 1 1" xfId="99"/>
    <cellStyle name="Título 1 1 1" xfId="100"/>
    <cellStyle name="Total 2" xfId="101"/>
    <cellStyle name="Vírgula 2" xfId="102"/>
    <cellStyle name="Vírgula 2 2" xfId="103"/>
    <cellStyle name="Vírgula 2 2 2" xfId="104"/>
    <cellStyle name="Vírgula 2 2 3" xfId="105"/>
    <cellStyle name="Vírgula 2 3" xfId="106"/>
    <cellStyle name="Vírgula 2_ORÇA_CONCEIÇÃO-fev13_REV01" xfId="107"/>
    <cellStyle name="Vírgula 3" xfId="108"/>
    <cellStyle name="Währung" xfId="1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sqref="A1:G1"/>
    </sheetView>
  </sheetViews>
  <sheetFormatPr defaultRowHeight="12.75"/>
  <cols>
    <col min="1" max="1" width="16" customWidth="1"/>
    <col min="2" max="2" width="81" customWidth="1"/>
    <col min="3" max="3" width="11.140625" customWidth="1"/>
    <col min="4" max="4" width="18.28515625" customWidth="1"/>
    <col min="5" max="5" width="18.7109375" customWidth="1"/>
    <col min="6" max="6" width="21.28515625" customWidth="1"/>
    <col min="7" max="7" width="62.7109375" customWidth="1"/>
    <col min="8" max="1024" width="9.140625" customWidth="1"/>
  </cols>
  <sheetData>
    <row r="1" spans="1:7">
      <c r="A1" s="84" t="s">
        <v>0</v>
      </c>
      <c r="B1" s="84"/>
      <c r="C1" s="84"/>
      <c r="D1" s="84"/>
      <c r="E1" s="84"/>
      <c r="F1" s="84"/>
      <c r="G1" s="84"/>
    </row>
    <row r="2" spans="1:7">
      <c r="A2" s="85" t="s">
        <v>1</v>
      </c>
      <c r="B2" s="85"/>
      <c r="C2" s="85"/>
      <c r="D2" s="85"/>
      <c r="E2" s="85"/>
      <c r="F2" s="85"/>
      <c r="G2" s="85"/>
    </row>
    <row r="3" spans="1:7">
      <c r="A3" s="81"/>
      <c r="B3" s="81"/>
      <c r="C3" s="81"/>
      <c r="D3" s="81"/>
      <c r="E3" s="81"/>
      <c r="F3" s="81"/>
      <c r="G3" s="81"/>
    </row>
    <row r="4" spans="1:7">
      <c r="A4" s="1" t="s">
        <v>2</v>
      </c>
      <c r="B4" s="2"/>
      <c r="C4" s="1" t="s">
        <v>3</v>
      </c>
      <c r="D4" s="1" t="s">
        <v>4</v>
      </c>
      <c r="E4" s="1" t="s">
        <v>5</v>
      </c>
      <c r="F4" s="1" t="s">
        <v>6</v>
      </c>
      <c r="G4" s="3" t="s">
        <v>7</v>
      </c>
    </row>
    <row r="5" spans="1:7" ht="31.5">
      <c r="A5" s="4">
        <v>1</v>
      </c>
      <c r="B5" s="5" t="s">
        <v>8</v>
      </c>
      <c r="C5" s="6"/>
      <c r="D5" s="6"/>
      <c r="E5" s="6"/>
      <c r="F5" s="6"/>
      <c r="G5" s="7"/>
    </row>
    <row r="6" spans="1:7" ht="22.5" customHeight="1">
      <c r="A6" s="8" t="s">
        <v>9</v>
      </c>
      <c r="B6" s="9" t="s">
        <v>10</v>
      </c>
      <c r="C6" s="10" t="s">
        <v>11</v>
      </c>
      <c r="D6" s="11">
        <v>1</v>
      </c>
      <c r="E6" s="12">
        <v>0</v>
      </c>
      <c r="F6" s="13">
        <f>D6*E6</f>
        <v>0</v>
      </c>
      <c r="G6" s="14"/>
    </row>
    <row r="7" spans="1:7" ht="47.25">
      <c r="A7" s="15" t="s">
        <v>12</v>
      </c>
      <c r="B7" s="6" t="s">
        <v>13</v>
      </c>
      <c r="C7" s="10" t="s">
        <v>11</v>
      </c>
      <c r="D7" s="11">
        <v>1</v>
      </c>
      <c r="E7" s="16">
        <v>0</v>
      </c>
      <c r="F7" s="13">
        <f>D7*E7</f>
        <v>0</v>
      </c>
      <c r="G7" s="14"/>
    </row>
    <row r="8" spans="1:7" ht="63">
      <c r="A8" s="8" t="s">
        <v>14</v>
      </c>
      <c r="B8" s="9" t="s">
        <v>15</v>
      </c>
      <c r="C8" s="10" t="s">
        <v>11</v>
      </c>
      <c r="D8" s="11">
        <v>1</v>
      </c>
      <c r="E8" s="12">
        <v>0</v>
      </c>
      <c r="F8" s="13">
        <f>D8*E8</f>
        <v>0</v>
      </c>
      <c r="G8" s="14"/>
    </row>
    <row r="9" spans="1:7" ht="15.75">
      <c r="A9" s="8" t="s">
        <v>16</v>
      </c>
      <c r="B9" s="9" t="s">
        <v>17</v>
      </c>
      <c r="C9" s="10" t="s">
        <v>11</v>
      </c>
      <c r="D9" s="11">
        <v>1</v>
      </c>
      <c r="E9" s="12">
        <v>0</v>
      </c>
      <c r="F9" s="13">
        <f>D9*E9</f>
        <v>0</v>
      </c>
      <c r="G9" s="14"/>
    </row>
    <row r="10" spans="1:7" ht="15.75">
      <c r="A10" s="17"/>
      <c r="B10" s="9"/>
      <c r="C10" s="10"/>
      <c r="D10" s="11"/>
      <c r="E10" s="12"/>
      <c r="F10" s="13">
        <f>D10*E10</f>
        <v>0</v>
      </c>
      <c r="G10" s="14"/>
    </row>
    <row r="11" spans="1:7" ht="15.75" customHeight="1">
      <c r="A11" s="86" t="s">
        <v>18</v>
      </c>
      <c r="B11" s="86"/>
      <c r="C11" s="86"/>
      <c r="D11" s="86"/>
      <c r="E11" s="86"/>
      <c r="F11" s="18">
        <f>SUM(F6:F10)</f>
        <v>0</v>
      </c>
      <c r="G11" s="14"/>
    </row>
    <row r="12" spans="1:7" ht="15.75">
      <c r="A12" s="19"/>
      <c r="B12" s="9"/>
      <c r="C12" s="10"/>
      <c r="D12" s="11"/>
      <c r="E12" s="12"/>
      <c r="F12" s="13"/>
      <c r="G12" s="20"/>
    </row>
    <row r="13" spans="1:7" ht="15.75">
      <c r="A13" s="21">
        <v>2</v>
      </c>
      <c r="B13" s="22" t="s">
        <v>19</v>
      </c>
      <c r="C13" s="10"/>
      <c r="D13" s="11"/>
      <c r="E13" s="12"/>
      <c r="F13" s="13"/>
      <c r="G13" s="14"/>
    </row>
    <row r="14" spans="1:7" ht="31.5">
      <c r="A14" s="23" t="s">
        <v>20</v>
      </c>
      <c r="B14" s="6" t="s">
        <v>21</v>
      </c>
      <c r="C14" s="10" t="s">
        <v>11</v>
      </c>
      <c r="D14" s="10">
        <v>1</v>
      </c>
      <c r="E14" s="12">
        <v>0</v>
      </c>
      <c r="F14" s="13">
        <f>D14*E14</f>
        <v>0</v>
      </c>
      <c r="G14" s="24"/>
    </row>
    <row r="15" spans="1:7" ht="110.25">
      <c r="A15" s="23" t="s">
        <v>22</v>
      </c>
      <c r="B15" s="9" t="s">
        <v>23</v>
      </c>
      <c r="C15" s="10" t="s">
        <v>11</v>
      </c>
      <c r="D15" s="10">
        <v>1</v>
      </c>
      <c r="E15" s="12">
        <v>0</v>
      </c>
      <c r="F15" s="13">
        <f>D15*E15</f>
        <v>0</v>
      </c>
      <c r="G15" s="14"/>
    </row>
    <row r="16" spans="1:7" ht="15.75">
      <c r="A16" s="23" t="s">
        <v>24</v>
      </c>
      <c r="B16" s="9" t="s">
        <v>25</v>
      </c>
      <c r="C16" s="10" t="s">
        <v>11</v>
      </c>
      <c r="D16" s="10">
        <v>1</v>
      </c>
      <c r="E16" s="12">
        <v>0</v>
      </c>
      <c r="F16" s="13">
        <f>D16*E16</f>
        <v>0</v>
      </c>
      <c r="G16" s="25"/>
    </row>
    <row r="17" spans="1:7" ht="15.75" customHeight="1">
      <c r="A17" s="86" t="s">
        <v>18</v>
      </c>
      <c r="B17" s="86"/>
      <c r="C17" s="86"/>
      <c r="D17" s="86"/>
      <c r="E17" s="86"/>
      <c r="F17" s="26">
        <f>SUM(F14:F16)</f>
        <v>0</v>
      </c>
      <c r="G17" s="25"/>
    </row>
    <row r="18" spans="1:7" ht="15.75">
      <c r="A18" s="21">
        <v>3</v>
      </c>
      <c r="B18" s="27" t="s">
        <v>26</v>
      </c>
      <c r="C18" s="10"/>
      <c r="D18" s="10"/>
      <c r="E18" s="12"/>
      <c r="F18" s="13"/>
      <c r="G18" s="25"/>
    </row>
    <row r="19" spans="1:7" ht="39.4" customHeight="1">
      <c r="A19" s="23" t="s">
        <v>27</v>
      </c>
      <c r="B19" s="6" t="s">
        <v>28</v>
      </c>
      <c r="C19" s="10" t="s">
        <v>11</v>
      </c>
      <c r="D19" s="10">
        <v>1</v>
      </c>
      <c r="E19" s="12">
        <v>0</v>
      </c>
      <c r="F19" s="13">
        <f>D19*E19</f>
        <v>0</v>
      </c>
      <c r="G19" s="25"/>
    </row>
    <row r="20" spans="1:7" ht="78.75">
      <c r="A20" s="23" t="s">
        <v>29</v>
      </c>
      <c r="B20" s="9" t="s">
        <v>30</v>
      </c>
      <c r="C20" s="10" t="s">
        <v>11</v>
      </c>
      <c r="D20" s="10">
        <v>1</v>
      </c>
      <c r="E20" s="12">
        <v>0</v>
      </c>
      <c r="F20" s="13">
        <f>D20*E20</f>
        <v>0</v>
      </c>
      <c r="G20" s="25"/>
    </row>
    <row r="21" spans="1:7" ht="47.25">
      <c r="A21" s="23" t="s">
        <v>31</v>
      </c>
      <c r="B21" s="9" t="s">
        <v>32</v>
      </c>
      <c r="C21" s="10" t="s">
        <v>33</v>
      </c>
      <c r="D21" s="10">
        <v>24</v>
      </c>
      <c r="E21" s="12">
        <v>0</v>
      </c>
      <c r="F21" s="13">
        <f>D21*E21</f>
        <v>0</v>
      </c>
      <c r="G21" s="25"/>
    </row>
    <row r="22" spans="1:7" ht="15.75">
      <c r="A22" s="23" t="s">
        <v>34</v>
      </c>
      <c r="B22" s="9" t="s">
        <v>35</v>
      </c>
      <c r="C22" s="10" t="s">
        <v>11</v>
      </c>
      <c r="D22" s="10">
        <v>1</v>
      </c>
      <c r="E22" s="12">
        <v>0</v>
      </c>
      <c r="F22" s="13">
        <f>D22*E22</f>
        <v>0</v>
      </c>
      <c r="G22" s="25"/>
    </row>
    <row r="23" spans="1:7" ht="15.75">
      <c r="A23" s="87" t="s">
        <v>18</v>
      </c>
      <c r="B23" s="87"/>
      <c r="C23" s="87"/>
      <c r="D23" s="87"/>
      <c r="E23" s="87"/>
      <c r="F23" s="26">
        <f>SUM(F19:F22)</f>
        <v>0</v>
      </c>
      <c r="G23" s="25"/>
    </row>
    <row r="24" spans="1:7" ht="15.75">
      <c r="A24" s="21">
        <v>4</v>
      </c>
      <c r="B24" s="27" t="s">
        <v>36</v>
      </c>
      <c r="C24" s="10"/>
      <c r="D24" s="10"/>
      <c r="E24" s="12"/>
      <c r="F24" s="13"/>
      <c r="G24" s="25"/>
    </row>
    <row r="25" spans="1:7" ht="47.25">
      <c r="A25" s="23" t="s">
        <v>37</v>
      </c>
      <c r="B25" s="9" t="s">
        <v>38</v>
      </c>
      <c r="C25" s="10" t="s">
        <v>11</v>
      </c>
      <c r="D25" s="10">
        <v>1</v>
      </c>
      <c r="E25" s="12">
        <v>0</v>
      </c>
      <c r="F25" s="13">
        <f>D25*E25</f>
        <v>0</v>
      </c>
      <c r="G25" s="25"/>
    </row>
    <row r="26" spans="1:7" ht="15.75">
      <c r="A26" s="23" t="s">
        <v>39</v>
      </c>
      <c r="B26" s="9" t="s">
        <v>40</v>
      </c>
      <c r="C26" s="10" t="s">
        <v>33</v>
      </c>
      <c r="D26" s="10">
        <v>60</v>
      </c>
      <c r="E26" s="12">
        <v>0</v>
      </c>
      <c r="F26" s="13">
        <f>D26*E26</f>
        <v>0</v>
      </c>
      <c r="G26" s="25"/>
    </row>
    <row r="27" spans="1:7" ht="15.75">
      <c r="A27" s="28" t="s">
        <v>41</v>
      </c>
      <c r="B27" s="29" t="s">
        <v>42</v>
      </c>
      <c r="C27" s="30" t="s">
        <v>11</v>
      </c>
      <c r="D27" s="30">
        <v>20</v>
      </c>
      <c r="E27" s="31">
        <v>0</v>
      </c>
      <c r="F27" s="32">
        <f>D27*E27</f>
        <v>0</v>
      </c>
      <c r="G27" s="25"/>
    </row>
    <row r="28" spans="1:7" ht="15.75">
      <c r="A28" s="80" t="s">
        <v>18</v>
      </c>
      <c r="B28" s="80"/>
      <c r="C28" s="80"/>
      <c r="D28" s="80"/>
      <c r="E28" s="80"/>
      <c r="F28" s="33">
        <f>SUM(F25:F27)</f>
        <v>0</v>
      </c>
      <c r="G28" s="25"/>
    </row>
    <row r="29" spans="1:7">
      <c r="A29" s="81"/>
      <c r="B29" s="81"/>
      <c r="C29" s="81"/>
      <c r="D29" s="81"/>
      <c r="E29" s="81"/>
      <c r="F29" s="81"/>
      <c r="G29" s="34"/>
    </row>
    <row r="30" spans="1:7" ht="16.5" customHeight="1">
      <c r="A30" s="82" t="s">
        <v>6</v>
      </c>
      <c r="B30" s="82"/>
      <c r="C30" s="82"/>
      <c r="D30" s="82"/>
      <c r="E30" s="82"/>
      <c r="F30" s="35">
        <f>F11+F17+F23+F28</f>
        <v>0</v>
      </c>
      <c r="G30" s="36"/>
    </row>
    <row r="31" spans="1:7">
      <c r="A31" s="81"/>
      <c r="B31" s="81"/>
      <c r="C31" s="81"/>
      <c r="D31" s="81"/>
      <c r="E31" s="81"/>
      <c r="F31" s="81"/>
      <c r="G31" s="81"/>
    </row>
    <row r="32" spans="1:7">
      <c r="A32" s="83" t="s">
        <v>43</v>
      </c>
      <c r="B32" s="83"/>
      <c r="C32" s="83"/>
      <c r="D32" s="83"/>
      <c r="E32" s="83"/>
      <c r="F32" s="83"/>
      <c r="G32" s="37">
        <v>44642</v>
      </c>
    </row>
  </sheetData>
  <mergeCells count="11">
    <mergeCell ref="A23:E23"/>
    <mergeCell ref="A1:G1"/>
    <mergeCell ref="A2:G2"/>
    <mergeCell ref="A3:G3"/>
    <mergeCell ref="A11:E11"/>
    <mergeCell ref="A17:E17"/>
    <mergeCell ref="A28:E28"/>
    <mergeCell ref="A29:F29"/>
    <mergeCell ref="A30:E30"/>
    <mergeCell ref="A31:G31"/>
    <mergeCell ref="A32:F32"/>
  </mergeCells>
  <pageMargins left="0.70826771653543308" right="0.70826771653543308" top="0.74881889763779519" bottom="0.74881889763779519" header="0.31535433070866137" footer="0.31535433070866137"/>
  <pageSetup paperSize="0" scale="4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"/>
  <sheetViews>
    <sheetView workbookViewId="0"/>
  </sheetViews>
  <sheetFormatPr defaultRowHeight="12.75"/>
  <cols>
    <col min="1" max="1" width="8.7109375" style="38" customWidth="1"/>
    <col min="2" max="2" width="45.5703125" style="38" customWidth="1"/>
    <col min="3" max="3" width="18.28515625" style="38" customWidth="1"/>
    <col min="4" max="4" width="12.5703125" style="38" customWidth="1"/>
    <col min="5" max="5" width="12.7109375" style="38" customWidth="1"/>
    <col min="6" max="6" width="7.85546875" style="38" customWidth="1"/>
    <col min="7" max="7" width="12.7109375" style="38" customWidth="1"/>
    <col min="8" max="8" width="7.85546875" style="38" customWidth="1"/>
    <col min="9" max="9" width="12.7109375" style="38" customWidth="1"/>
    <col min="10" max="10" width="7.85546875" style="38" customWidth="1"/>
    <col min="11" max="11" width="12.7109375" style="38" customWidth="1"/>
    <col min="12" max="12" width="7.85546875" style="38" customWidth="1"/>
    <col min="13" max="13" width="12.7109375" style="38" customWidth="1"/>
    <col min="14" max="14" width="9.140625" style="38" customWidth="1"/>
    <col min="15" max="15" width="14.7109375" style="38" customWidth="1"/>
    <col min="16" max="1021" width="8.7109375" style="38" customWidth="1"/>
    <col min="1022" max="1024" width="9.140625" customWidth="1"/>
  </cols>
  <sheetData>
    <row r="1" spans="1:1023" ht="21.95" customHeight="1">
      <c r="A1" s="89" t="s">
        <v>44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023" ht="21.95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023" ht="21.9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023" ht="21.95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1:1023" ht="21.95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023" ht="17.2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</row>
    <row r="7" spans="1:1023" ht="23.25">
      <c r="A7" s="90" t="s">
        <v>45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</row>
    <row r="8" spans="1:1023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spans="1:1023" ht="23.25">
      <c r="A9" s="91"/>
      <c r="B9" s="91"/>
      <c r="C9" s="91"/>
      <c r="D9" s="91"/>
      <c r="E9" s="39">
        <v>0.1</v>
      </c>
      <c r="F9" s="40"/>
      <c r="G9" s="39">
        <v>0.1</v>
      </c>
      <c r="H9" s="40"/>
      <c r="I9" s="39">
        <v>0.2</v>
      </c>
      <c r="J9" s="40"/>
      <c r="K9" s="39">
        <v>0.2</v>
      </c>
      <c r="L9" s="40"/>
      <c r="M9" s="39">
        <v>0.2</v>
      </c>
      <c r="N9" s="40"/>
      <c r="O9" s="39">
        <v>0.2</v>
      </c>
    </row>
    <row r="10" spans="1:1023" ht="23.25">
      <c r="A10" s="41" t="s">
        <v>46</v>
      </c>
      <c r="B10" s="41" t="s">
        <v>47</v>
      </c>
      <c r="C10" s="41" t="s">
        <v>48</v>
      </c>
      <c r="D10" s="42">
        <v>1</v>
      </c>
      <c r="E10" s="42">
        <v>2</v>
      </c>
      <c r="F10" s="42">
        <v>3</v>
      </c>
      <c r="G10" s="42">
        <v>4</v>
      </c>
      <c r="H10" s="42">
        <v>5</v>
      </c>
      <c r="I10" s="42">
        <v>6</v>
      </c>
      <c r="J10" s="42">
        <v>7</v>
      </c>
      <c r="K10" s="42">
        <v>8</v>
      </c>
      <c r="L10" s="42">
        <v>9</v>
      </c>
      <c r="M10" s="42">
        <v>10</v>
      </c>
      <c r="N10" s="42">
        <v>11</v>
      </c>
      <c r="O10" s="42">
        <v>12</v>
      </c>
    </row>
    <row r="11" spans="1:1023" ht="69.75">
      <c r="A11" s="43">
        <v>1</v>
      </c>
      <c r="B11" s="44" t="s">
        <v>8</v>
      </c>
      <c r="C11" s="45">
        <f>Planilha_Orçamentária!F11</f>
        <v>0</v>
      </c>
      <c r="D11" s="46"/>
      <c r="E11" s="47">
        <f>C11*0.1</f>
        <v>0</v>
      </c>
      <c r="F11" s="47"/>
      <c r="G11" s="47">
        <f>C11*0.1</f>
        <v>0</v>
      </c>
      <c r="H11" s="47"/>
      <c r="I11" s="47">
        <f>C11*0.2</f>
        <v>0</v>
      </c>
      <c r="J11" s="47"/>
      <c r="K11" s="47">
        <f>C11*0.2</f>
        <v>0</v>
      </c>
      <c r="L11" s="47"/>
      <c r="M11" s="47">
        <f>C11*0.2</f>
        <v>0</v>
      </c>
      <c r="N11" s="48"/>
      <c r="O11" s="47">
        <f>C11*0.2</f>
        <v>0</v>
      </c>
    </row>
    <row r="12" spans="1:1023" ht="23.25">
      <c r="A12" s="49"/>
      <c r="B12" s="50"/>
      <c r="C12" s="51"/>
      <c r="D12" s="52"/>
      <c r="E12" s="53"/>
      <c r="F12" s="47"/>
      <c r="G12" s="53"/>
      <c r="H12" s="47"/>
      <c r="I12" s="53"/>
      <c r="J12" s="48"/>
      <c r="K12" s="53"/>
      <c r="L12" s="47"/>
      <c r="M12" s="47"/>
      <c r="N12" s="54"/>
      <c r="O12" s="55"/>
    </row>
    <row r="13" spans="1:1023" ht="46.5">
      <c r="A13" s="43">
        <v>2</v>
      </c>
      <c r="B13" s="56" t="s">
        <v>19</v>
      </c>
      <c r="C13" s="45">
        <f>Planilha_Orçamentária!F17</f>
        <v>0</v>
      </c>
      <c r="D13" s="46"/>
      <c r="E13" s="47">
        <f>C13*0.1</f>
        <v>0</v>
      </c>
      <c r="F13" s="47"/>
      <c r="G13" s="47">
        <f>C13*0.1</f>
        <v>0</v>
      </c>
      <c r="H13" s="47"/>
      <c r="I13" s="47">
        <f>C13*0.2</f>
        <v>0</v>
      </c>
      <c r="J13" s="47"/>
      <c r="K13" s="47">
        <f>C13*0.2</f>
        <v>0</v>
      </c>
      <c r="L13" s="47"/>
      <c r="M13" s="47">
        <f>C13*0.2</f>
        <v>0</v>
      </c>
      <c r="N13" s="48"/>
      <c r="O13" s="47">
        <f>C13*0.2</f>
        <v>0</v>
      </c>
    </row>
    <row r="14" spans="1:1023" ht="23.25">
      <c r="A14" s="49"/>
      <c r="B14" s="50"/>
      <c r="C14" s="50"/>
      <c r="D14" s="57"/>
      <c r="E14" s="58"/>
      <c r="F14" s="59"/>
      <c r="G14" s="58"/>
      <c r="H14" s="59"/>
      <c r="I14" s="58"/>
      <c r="J14" s="60"/>
      <c r="K14" s="58"/>
      <c r="L14" s="59"/>
      <c r="M14" s="47"/>
      <c r="N14" s="61"/>
      <c r="O14" s="62"/>
    </row>
    <row r="15" spans="1:1023" s="38" customFormat="1" ht="46.5">
      <c r="A15" s="43">
        <v>3</v>
      </c>
      <c r="B15" s="63" t="s">
        <v>26</v>
      </c>
      <c r="C15" s="64">
        <f>Planilha_Orçamentária!F23</f>
        <v>0</v>
      </c>
      <c r="D15" s="65"/>
      <c r="E15" s="47">
        <f>C15*0.1</f>
        <v>0</v>
      </c>
      <c r="F15" s="47"/>
      <c r="G15" s="47">
        <f>C15*0.1</f>
        <v>0</v>
      </c>
      <c r="H15" s="47"/>
      <c r="I15" s="47">
        <f>C15*0.2</f>
        <v>0</v>
      </c>
      <c r="J15" s="47"/>
      <c r="K15" s="47">
        <f>C15*0.2</f>
        <v>0</v>
      </c>
      <c r="L15" s="47"/>
      <c r="M15" s="47">
        <f>C15*0.2</f>
        <v>0</v>
      </c>
      <c r="N15" s="48"/>
      <c r="O15" s="47">
        <f>C15*0.2</f>
        <v>0</v>
      </c>
      <c r="AMH15"/>
      <c r="AMI15"/>
    </row>
    <row r="16" spans="1:1023" s="38" customFormat="1" ht="23.25">
      <c r="A16" s="49"/>
      <c r="B16" s="50"/>
      <c r="C16" s="51"/>
      <c r="D16" s="66"/>
      <c r="E16" s="58"/>
      <c r="F16" s="67"/>
      <c r="G16" s="58"/>
      <c r="H16" s="67"/>
      <c r="I16" s="58"/>
      <c r="J16" s="68"/>
      <c r="K16" s="58"/>
      <c r="L16" s="67"/>
      <c r="M16" s="58"/>
      <c r="N16" s="69"/>
      <c r="O16" s="62"/>
      <c r="AMH16"/>
      <c r="AMI16"/>
    </row>
    <row r="17" spans="1:1024" s="38" customFormat="1" ht="69.75">
      <c r="A17" s="43">
        <v>4</v>
      </c>
      <c r="B17" s="63" t="s">
        <v>49</v>
      </c>
      <c r="C17" s="64">
        <f>Planilha_Orçamentária!F28</f>
        <v>0</v>
      </c>
      <c r="D17" s="65"/>
      <c r="E17" s="47">
        <f>C17*0.1</f>
        <v>0</v>
      </c>
      <c r="F17" s="47"/>
      <c r="G17" s="47">
        <f>C17*0.1</f>
        <v>0</v>
      </c>
      <c r="H17" s="47"/>
      <c r="I17" s="47">
        <f>C17*0.2</f>
        <v>0</v>
      </c>
      <c r="J17" s="47"/>
      <c r="K17" s="47">
        <f>C17*0.2</f>
        <v>0</v>
      </c>
      <c r="L17" s="47"/>
      <c r="M17" s="47">
        <f>C17*0.2</f>
        <v>0</v>
      </c>
      <c r="N17" s="48"/>
      <c r="O17" s="47">
        <f>C17*0.2</f>
        <v>0</v>
      </c>
      <c r="AMH17"/>
      <c r="AMI17"/>
    </row>
    <row r="18" spans="1:1024" s="38" customFormat="1" ht="23.25">
      <c r="A18" s="49"/>
      <c r="B18" s="50"/>
      <c r="C18" s="51"/>
      <c r="D18" s="70"/>
      <c r="E18" s="71"/>
      <c r="F18" s="71"/>
      <c r="G18" s="71"/>
      <c r="H18" s="71"/>
      <c r="I18" s="58"/>
      <c r="J18" s="72"/>
      <c r="K18" s="72"/>
      <c r="L18" s="71"/>
      <c r="M18" s="71"/>
      <c r="N18" s="73"/>
      <c r="O18" s="47"/>
      <c r="AMH18"/>
      <c r="AMI18"/>
    </row>
    <row r="19" spans="1:1024" s="38" customFormat="1" ht="23.25">
      <c r="A19" s="81"/>
      <c r="B19" s="81"/>
      <c r="C19" s="74">
        <f>SUM(C11:C18)</f>
        <v>0</v>
      </c>
      <c r="D19" s="50"/>
      <c r="E19" s="75"/>
      <c r="F19" s="75"/>
      <c r="G19" s="75"/>
      <c r="H19" s="75"/>
      <c r="I19" s="75"/>
      <c r="J19" s="75"/>
      <c r="K19" s="75"/>
      <c r="L19" s="75"/>
      <c r="M19" s="75"/>
      <c r="N19" s="76"/>
      <c r="O19" s="75"/>
      <c r="AMH19"/>
      <c r="AMI19"/>
    </row>
    <row r="20" spans="1:1024" s="38" customFormat="1" ht="23.25">
      <c r="A20" s="92" t="s">
        <v>50</v>
      </c>
      <c r="B20" s="92"/>
      <c r="C20" s="77"/>
      <c r="D20" s="78"/>
      <c r="E20" s="47">
        <f>SUM(E11:E19)</f>
        <v>0</v>
      </c>
      <c r="F20" s="47"/>
      <c r="G20" s="47">
        <f>SUM(G11:G19)</f>
        <v>0</v>
      </c>
      <c r="H20" s="47"/>
      <c r="I20" s="47">
        <f>SUM(I11:I19)</f>
        <v>0</v>
      </c>
      <c r="J20" s="47"/>
      <c r="K20" s="47">
        <f>SUM(K11:K19)</f>
        <v>0</v>
      </c>
      <c r="L20" s="47"/>
      <c r="M20" s="47">
        <f>SUM(M11:M19)</f>
        <v>0</v>
      </c>
      <c r="N20" s="47"/>
      <c r="O20" s="71">
        <f>SUM(O11:O17)</f>
        <v>0</v>
      </c>
      <c r="AMH20"/>
      <c r="AMI20"/>
    </row>
    <row r="21" spans="1:1024" s="38" customFormat="1" ht="23.25">
      <c r="A21" s="88" t="s">
        <v>51</v>
      </c>
      <c r="B21" s="88"/>
      <c r="C21" s="88"/>
      <c r="D21" s="79"/>
      <c r="E21" s="47">
        <f>D21+E20</f>
        <v>0</v>
      </c>
      <c r="F21" s="75"/>
      <c r="G21" s="47">
        <f>E21+G20</f>
        <v>0</v>
      </c>
      <c r="H21" s="75"/>
      <c r="I21" s="47">
        <f>G21+I20</f>
        <v>0</v>
      </c>
      <c r="J21" s="75"/>
      <c r="K21" s="47">
        <f>I21+K20</f>
        <v>0</v>
      </c>
      <c r="L21" s="75"/>
      <c r="M21" s="47">
        <f>K21+M20</f>
        <v>0</v>
      </c>
      <c r="N21" s="75"/>
      <c r="O21" s="74">
        <f>M21+O20</f>
        <v>0</v>
      </c>
      <c r="AMH21"/>
      <c r="AMI21"/>
    </row>
    <row r="22" spans="1:1024">
      <c r="AMJ22" s="38"/>
    </row>
    <row r="23" spans="1:1024">
      <c r="AMJ23" s="38"/>
    </row>
    <row r="24" spans="1:1024">
      <c r="AMJ24" s="38"/>
    </row>
    <row r="25" spans="1:1024">
      <c r="AMJ25" s="38"/>
    </row>
    <row r="26" spans="1:1024">
      <c r="AMJ26" s="38"/>
    </row>
    <row r="27" spans="1:1024">
      <c r="AMJ27" s="38"/>
    </row>
    <row r="28" spans="1:1024">
      <c r="AMJ28" s="38"/>
    </row>
    <row r="29" spans="1:1024">
      <c r="AMJ29" s="38"/>
    </row>
    <row r="30" spans="1:1024">
      <c r="AMJ30" s="38"/>
    </row>
    <row r="31" spans="1:1024">
      <c r="AMJ31" s="38"/>
    </row>
    <row r="32" spans="1:1024" ht="42" customHeight="1">
      <c r="AMJ32" s="38"/>
    </row>
    <row r="33" spans="1024:1024">
      <c r="AMJ33" s="38"/>
    </row>
    <row r="34" spans="1024:1024" ht="30" customHeight="1">
      <c r="AMJ34" s="38"/>
    </row>
    <row r="35" spans="1024:1024">
      <c r="AMJ35" s="38"/>
    </row>
    <row r="36" spans="1024:1024">
      <c r="AMJ36" s="38"/>
    </row>
    <row r="37" spans="1024:1024">
      <c r="AMJ37" s="38"/>
    </row>
    <row r="38" spans="1024:1024">
      <c r="AMJ38" s="38"/>
    </row>
    <row r="39" spans="1024:1024">
      <c r="AMJ39" s="38"/>
    </row>
    <row r="40" spans="1024:1024">
      <c r="AMJ40" s="38"/>
    </row>
    <row r="41" spans="1024:1024">
      <c r="AMJ41" s="38"/>
    </row>
    <row r="42" spans="1024:1024">
      <c r="AMJ42" s="38"/>
    </row>
    <row r="43" spans="1024:1024">
      <c r="AMJ43" s="38"/>
    </row>
    <row r="44" spans="1024:1024">
      <c r="AMJ44" s="38"/>
    </row>
    <row r="45" spans="1024:1024">
      <c r="AMJ45" s="38"/>
    </row>
    <row r="46" spans="1024:1024">
      <c r="AMJ46" s="38"/>
    </row>
    <row r="47" spans="1024:1024">
      <c r="AMJ47" s="38"/>
    </row>
    <row r="48" spans="1024:1024" ht="3.75" customHeight="1">
      <c r="AMJ48" s="38"/>
    </row>
    <row r="49" spans="1024:1024" ht="22.5" customHeight="1">
      <c r="AMJ49" s="38"/>
    </row>
    <row r="50" spans="1024:1024" ht="21" customHeight="1">
      <c r="AMJ50" s="38"/>
    </row>
    <row r="51" spans="1024:1024">
      <c r="AMJ51" s="38"/>
    </row>
    <row r="52" spans="1024:1024" ht="21" customHeight="1">
      <c r="AMJ52" s="38"/>
    </row>
    <row r="53" spans="1024:1024" ht="3" customHeight="1">
      <c r="AMJ53" s="38"/>
    </row>
    <row r="54" spans="1024:1024" ht="81" customHeight="1">
      <c r="AMJ54" s="38"/>
    </row>
  </sheetData>
  <mergeCells count="7">
    <mergeCell ref="A21:C21"/>
    <mergeCell ref="A1:O6"/>
    <mergeCell ref="A7:O7"/>
    <mergeCell ref="A8:O8"/>
    <mergeCell ref="A9:D9"/>
    <mergeCell ref="A19:B19"/>
    <mergeCell ref="A20:B20"/>
  </mergeCells>
  <printOptions horizontalCentered="1"/>
  <pageMargins left="0.78740157480314954" right="0.27559055118110232" top="0.78740157480314954" bottom="0.27559055118110232" header="0" footer="0"/>
  <pageSetup paperSize="0" scale="48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Planilha_Orçamentária</vt:lpstr>
      <vt:lpstr>Cronograma_(12_meses)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</dc:creator>
  <dc:description/>
  <cp:lastModifiedBy>Administrador</cp:lastModifiedBy>
  <cp:revision>4</cp:revision>
  <dcterms:created xsi:type="dcterms:W3CDTF">2013-03-02T23:35:38Z</dcterms:created>
  <dcterms:modified xsi:type="dcterms:W3CDTF">2023-03-16T10:13:39Z</dcterms:modified>
</cp:coreProperties>
</file>