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7" documentId="8_{D900A2EC-8609-4414-91E1-6A16602232FA}" xr6:coauthVersionLast="47" xr6:coauthVersionMax="47" xr10:uidLastSave="{CC40E2A9-6012-4C27-B73D-895739322C02}"/>
  <bookViews>
    <workbookView xWindow="-28920" yWindow="-2175" windowWidth="29040" windowHeight="15720" xr2:uid="{00000000-000D-0000-FFFF-FFFF00000000}"/>
  </bookViews>
  <sheets>
    <sheet name="Sheet1" sheetId="1" r:id="rId1"/>
    <sheet name="Sheet2"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1" l="1"/>
  <c r="F31" i="1"/>
  <c r="F22" i="1"/>
  <c r="F18" i="1"/>
  <c r="F16" i="1"/>
  <c r="E39" i="1"/>
  <c r="E31" i="1"/>
  <c r="E22" i="1"/>
  <c r="E18" i="1"/>
  <c r="E16" i="1"/>
  <c r="E3" i="1"/>
  <c r="F3" i="1" l="1"/>
</calcChain>
</file>

<file path=xl/sharedStrings.xml><?xml version="1.0" encoding="utf-8"?>
<sst xmlns="http://schemas.openxmlformats.org/spreadsheetml/2006/main" count="148" uniqueCount="106">
  <si>
    <t>DESCRIPTION</t>
  </si>
  <si>
    <t>Unit</t>
  </si>
  <si>
    <t>Estimate quantity</t>
  </si>
  <si>
    <t>unit</t>
  </si>
  <si>
    <t>unit/day</t>
  </si>
  <si>
    <t>sqm</t>
  </si>
  <si>
    <t>A2</t>
  </si>
  <si>
    <t>Drinks</t>
    <phoneticPr fontId="3" type="noConversion"/>
  </si>
  <si>
    <t>Disposable hot cups pack (100ml)
100unit pack of disposable cup with 70/100ml capacity made in paper or other biodegradable material for hot beverages</t>
  </si>
  <si>
    <t>Disposable cold cups pack (100ml)
100unit pack of disposable cup with 70/100ml capacity made in paper or other biodegradable material for cold beverages</t>
  </si>
  <si>
    <t>White sugar sachet
500 unit pack of refined white sugar sachet</t>
  </si>
  <si>
    <t>Sweetener sachet
500 unit pack of sweetener sachet - stevia or sucralose sweetener</t>
  </si>
  <si>
    <t>Stand Assembly</t>
    <phoneticPr fontId="3" type="noConversion"/>
  </si>
  <si>
    <t>Booth 3D design</t>
    <phoneticPr fontId="3" type="noConversion"/>
  </si>
  <si>
    <t>items</t>
    <phoneticPr fontId="3" type="noConversion"/>
  </si>
  <si>
    <t>AV Equipment</t>
    <phoneticPr fontId="3" type="noConversion"/>
  </si>
  <si>
    <t>Hall costs</t>
    <phoneticPr fontId="3" type="noConversion"/>
  </si>
  <si>
    <t>E2</t>
  </si>
  <si>
    <t>E3</t>
  </si>
  <si>
    <t>Tools</t>
    <phoneticPr fontId="3" type="noConversion"/>
  </si>
  <si>
    <t>F2</t>
  </si>
  <si>
    <t>Amount</t>
    <phoneticPr fontId="3" type="noConversion"/>
  </si>
  <si>
    <t>Comments</t>
  </si>
  <si>
    <t>Tray</t>
  </si>
  <si>
    <t>Paper Napkin</t>
  </si>
  <si>
    <t>Universal plug adaptor</t>
  </si>
  <si>
    <t>Tax</t>
  </si>
  <si>
    <t>Subtotal</t>
  </si>
  <si>
    <t>TOTAL</t>
  </si>
  <si>
    <t>Trash bin - 10L</t>
  </si>
  <si>
    <t>A1</t>
  </si>
  <si>
    <t>Design, Structure and Furnitures</t>
  </si>
  <si>
    <t>Graphic design</t>
  </si>
  <si>
    <t>Designed Trellis Arc</t>
  </si>
  <si>
    <t>Backwall, wooden with photographic image print, 6m x 3m, with shelvings and table</t>
  </si>
  <si>
    <t>Booth design according to Brasil style (Annex)</t>
  </si>
  <si>
    <t>According to Brasil style (Annex)</t>
  </si>
  <si>
    <t>itens</t>
  </si>
  <si>
    <t>Designed counter table  with photographic image print</t>
  </si>
  <si>
    <t>Discussion chairs</t>
  </si>
  <si>
    <t>Bar stool</t>
  </si>
  <si>
    <t>For the corner counter table (Annex)</t>
  </si>
  <si>
    <t>Wall shelves, 3 levels</t>
  </si>
  <si>
    <t>Round glass discussion table</t>
  </si>
  <si>
    <t>D</t>
  </si>
  <si>
    <t>Curved header fascia with die cut lighted logo "BRASIL"</t>
  </si>
  <si>
    <t>Backwall, Signage (lighted acrylic build up "BRASIL", Counter table (Annex)</t>
  </si>
  <si>
    <r>
      <t xml:space="preserve">Assembly / Execution of architectural project in carpentry, with several finishing with special areas is based on the use of manufactured </t>
    </r>
    <r>
      <rPr>
        <b/>
        <sz val="9"/>
        <rFont val="Arial"/>
        <family val="2"/>
      </rPr>
      <t>elements in carpentry and complimentary materials such as metalic structures</t>
    </r>
    <r>
      <rPr>
        <sz val="9"/>
        <rFont val="Arial"/>
        <family val="2"/>
      </rPr>
      <t xml:space="preserve">, which allow greater freedom of finishing, styling and design, including construction of special elements (signage, trellis, counter tables).
</t>
    </r>
    <r>
      <rPr>
        <b/>
        <sz val="9"/>
        <rFont val="Arial"/>
        <family val="2"/>
      </rPr>
      <t>Consider all transportation costs and human resources costs to delivery, build up, installation and dismantling of the booth and its equipaments.</t>
    </r>
    <r>
      <rPr>
        <sz val="9"/>
        <rFont val="Arial"/>
        <family val="2"/>
      </rPr>
      <t xml:space="preserve">
In case you need to modify the original project sent by the agency to compliance costs with the exchange of materials or constructive structural requirements,
The company needs after calculations and adjustments, if any, re-designing the project within the required standards and be responsible for the approval and implementation by the organizer when necessary.
This material will be provided by the agency in digital format, with floor plan files, elevations, sections and three-dimensional renders.</t>
    </r>
  </si>
  <si>
    <t>Floor Mounting Mobile TV Stand</t>
  </si>
  <si>
    <t>UPS</t>
  </si>
  <si>
    <t xml:space="preserve">For the 3 days of the Trade Show </t>
  </si>
  <si>
    <t>For the 3 days of the Trade Show, the device should accommodate one TV ranging at least from 42 to 50 inches.</t>
  </si>
  <si>
    <t>For the 3 days of the Trade Show, for TV and coffee machine</t>
  </si>
  <si>
    <t>Set of stationery and office supplies (100 office paper sheets, 50 pens, 1 scissors, 1 glue tube, 2 scotch tapes, 1 stapler with 1 staples box, 1 box of clips, 1 double sided tape, 1 ruler, 1 stylus.* the quantities of items can be changed according to the needs of the event.</t>
  </si>
  <si>
    <t>10-outlet universal power strip (at least 2m cord)</t>
  </si>
  <si>
    <r>
      <rPr>
        <b/>
        <sz val="9"/>
        <rFont val="Arial"/>
        <family val="2"/>
      </rPr>
      <t>Mineral water 
S</t>
    </r>
    <r>
      <rPr>
        <sz val="9"/>
        <rFont val="Arial"/>
        <family val="2"/>
      </rPr>
      <t>till water (20 liters gallon)</t>
    </r>
  </si>
  <si>
    <t>Cup dispenser</t>
  </si>
  <si>
    <t xml:space="preserve"> According to the Brazilian Pavilion layout - 18 sqm - including set up, materials transportation, installation, dismantle, graphics, furniture, equipaments, tools, supplies.</t>
  </si>
  <si>
    <t>Flooring, wooden platform with vinyl tile planks, 6m x 3m</t>
  </si>
  <si>
    <t>Curved counter table with shelves</t>
  </si>
  <si>
    <t>Glass door refrigerator</t>
  </si>
  <si>
    <t>TV, 42-50 inches, with USB port, that supports external media for displaying  videos.</t>
  </si>
  <si>
    <t>For the 3 days of the Trade Show, that supports external media for displaying videos</t>
  </si>
  <si>
    <r>
      <rPr>
        <b/>
        <sz val="9"/>
        <rFont val="Arial"/>
        <family val="2"/>
      </rPr>
      <t>Espresso Machine</t>
    </r>
    <r>
      <rPr>
        <sz val="9"/>
        <rFont val="Arial"/>
        <family val="2"/>
      </rPr>
      <t xml:space="preserve">
Professional Super Automatic Espresso machine with built in grinder - 15 BAR pump (espresso machine that automatically grinds the coffee, tamp it, and extracts the espresso shot) and that works with both coffee beans and ground coffee.</t>
    </r>
  </si>
  <si>
    <t>Subtotal + Adm Fee (if applicable) + Tax</t>
  </si>
  <si>
    <t>Adm Fee (if applicable)</t>
  </si>
  <si>
    <t>Essential cocktail tools set: cocktail shaker, mixing spoon (stirrer), jigger (measuring tool), strainer, muddler, pour spouts, ice tongs, rubber mat.</t>
  </si>
  <si>
    <t>A</t>
  </si>
  <si>
    <t>A3</t>
  </si>
  <si>
    <t>A4</t>
  </si>
  <si>
    <t>A5</t>
  </si>
  <si>
    <t>A6</t>
  </si>
  <si>
    <t>A7</t>
  </si>
  <si>
    <t>A8</t>
  </si>
  <si>
    <t>A9</t>
  </si>
  <si>
    <t>A10</t>
  </si>
  <si>
    <t>A11</t>
  </si>
  <si>
    <t>A12</t>
  </si>
  <si>
    <t xml:space="preserve">3 x 20 liters per day, for the 3 days of the Trade Show </t>
  </si>
  <si>
    <t>B</t>
  </si>
  <si>
    <t>B1</t>
  </si>
  <si>
    <t>C</t>
  </si>
  <si>
    <t>C1</t>
  </si>
  <si>
    <t>C2</t>
  </si>
  <si>
    <t>C3</t>
  </si>
  <si>
    <t>D1</t>
  </si>
  <si>
    <t>D2</t>
  </si>
  <si>
    <t>D3</t>
  </si>
  <si>
    <t>D4</t>
  </si>
  <si>
    <t>D5</t>
  </si>
  <si>
    <t>D6</t>
  </si>
  <si>
    <t>D7</t>
  </si>
  <si>
    <t>D8</t>
  </si>
  <si>
    <t>E</t>
  </si>
  <si>
    <t>E1</t>
  </si>
  <si>
    <t>E4</t>
  </si>
  <si>
    <t>E5</t>
  </si>
  <si>
    <t>E6</t>
  </si>
  <si>
    <t>E7</t>
  </si>
  <si>
    <t>F</t>
  </si>
  <si>
    <t>F1</t>
  </si>
  <si>
    <t>Water</t>
  </si>
  <si>
    <t>Electricity supply 
(4 electrical outlets and 1 lighted signage; 220V, 60Hz, 10-15A; must support 1 TV, 1 espresso machine, 1 refrigerator, notebooks, cellphones and BRASIL logo lighted signage)</t>
  </si>
  <si>
    <t>A + B + C + D + E + F</t>
  </si>
  <si>
    <t>Price for Unit</t>
  </si>
  <si>
    <t>APPENDIX II - COST BREAKDOWN - 9sqm BOOTH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</si>
</sst>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0.00_ ;_ &quot;¥&quot;* \-#,##0.00_ ;_ &quot;¥&quot;* &quot;-&quot;??_ ;_ @_ "/>
    <numFmt numFmtId="165" formatCode="_-[$$-409]* #,##0.00_ ;_-[$$-409]* \-#,##0.00\ ;_-[$$-409]* &quot;-&quot;??_ ;_-@_ "/>
    <numFmt numFmtId="166" formatCode="[$¥-804]#,##0.00"/>
  </numFmts>
  <fonts count="12">
    <font>
      <sz val="11"/>
      <color theme="1"/>
      <name val="Calibri"/>
      <family val="2"/>
      <scheme val="minor"/>
    </font>
    <font>
      <sz val="11"/>
      <color theme="1"/>
      <name val="Calibri"/>
      <family val="2"/>
      <scheme val="minor"/>
    </font>
    <font>
      <b/>
      <sz val="9"/>
      <color theme="1"/>
      <name val="Arial"/>
      <family val="2"/>
    </font>
    <font>
      <sz val="9"/>
      <name val="Calibri"/>
      <family val="3"/>
      <charset val="134"/>
      <scheme val="minor"/>
    </font>
    <font>
      <b/>
      <sz val="9"/>
      <name val="Arial"/>
      <family val="2"/>
    </font>
    <font>
      <sz val="9"/>
      <name val="Arial"/>
      <family val="2"/>
    </font>
    <font>
      <sz val="9"/>
      <color theme="1"/>
      <name val="Arial"/>
      <family val="2"/>
    </font>
    <font>
      <sz val="12"/>
      <color theme="1"/>
      <name val="Calibri"/>
      <family val="2"/>
      <scheme val="minor"/>
    </font>
    <font>
      <b/>
      <sz val="16"/>
      <color theme="1"/>
      <name val="Calibri"/>
      <family val="3"/>
      <charset val="134"/>
      <scheme val="minor"/>
    </font>
    <font>
      <b/>
      <sz val="11"/>
      <color theme="1"/>
      <name val="Calibri"/>
      <family val="3"/>
      <charset val="134"/>
      <scheme val="minor"/>
    </font>
    <font>
      <b/>
      <sz val="11"/>
      <color theme="1"/>
      <name val="Calibri"/>
      <family val="2"/>
      <scheme val="minor"/>
    </font>
    <font>
      <b/>
      <sz val="13"/>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9"/>
      </patternFill>
    </fill>
    <fill>
      <patternFill patternType="solid">
        <fgColor theme="2" tint="-9.9978637043366805E-2"/>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alignment vertical="center"/>
    </xf>
  </cellStyleXfs>
  <cellXfs count="47">
    <xf numFmtId="0" fontId="0" fillId="0" borderId="0" xfId="0"/>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wrapText="1" shrinkToFit="1"/>
    </xf>
    <xf numFmtId="49" fontId="4"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0" fontId="0" fillId="0" borderId="1" xfId="0" applyBorder="1"/>
    <xf numFmtId="0" fontId="6" fillId="0" borderId="1" xfId="0" applyFont="1" applyBorder="1" applyAlignment="1">
      <alignment vertical="center" wrapText="1"/>
    </xf>
    <xf numFmtId="165" fontId="6" fillId="0" borderId="1" xfId="1" applyNumberFormat="1" applyFont="1" applyFill="1" applyBorder="1" applyAlignment="1">
      <alignment horizontal="left" vertical="center"/>
    </xf>
    <xf numFmtId="0" fontId="6" fillId="0" borderId="1" xfId="0" applyFont="1" applyBorder="1" applyAlignment="1">
      <alignment horizontal="left" vertical="center" wrapText="1"/>
    </xf>
    <xf numFmtId="0" fontId="9" fillId="0" borderId="1" xfId="0" applyFont="1" applyBorder="1"/>
    <xf numFmtId="165" fontId="9" fillId="0" borderId="1" xfId="0" applyNumberFormat="1" applyFont="1" applyBorder="1"/>
    <xf numFmtId="0" fontId="5" fillId="2" borderId="3"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3" borderId="3" xfId="0" applyFont="1" applyFill="1" applyBorder="1" applyAlignment="1">
      <alignment horizontal="center" vertical="center" wrapText="1"/>
    </xf>
    <xf numFmtId="0" fontId="0" fillId="0" borderId="3" xfId="0" applyBorder="1"/>
    <xf numFmtId="0" fontId="0" fillId="0" borderId="2" xfId="0" applyBorder="1"/>
    <xf numFmtId="0" fontId="0" fillId="0" borderId="5" xfId="0" applyBorder="1"/>
    <xf numFmtId="0" fontId="0" fillId="0" borderId="6" xfId="0" applyBorder="1"/>
    <xf numFmtId="0" fontId="0" fillId="0" borderId="7" xfId="0" applyBorder="1"/>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165" fontId="9" fillId="0" borderId="8" xfId="0" applyNumberFormat="1" applyFont="1" applyBorder="1"/>
    <xf numFmtId="2" fontId="9" fillId="0" borderId="8" xfId="0" applyNumberFormat="1" applyFont="1" applyBorder="1"/>
    <xf numFmtId="0" fontId="0" fillId="0" borderId="9" xfId="0" applyBorder="1"/>
    <xf numFmtId="0" fontId="4" fillId="5" borderId="3"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8" xfId="0"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4" fillId="5" borderId="1" xfId="0" applyFont="1" applyFill="1" applyBorder="1" applyAlignment="1">
      <alignment horizontal="left" vertical="center" wrapText="1" shrinkToFit="1"/>
    </xf>
    <xf numFmtId="49" fontId="4" fillId="5" borderId="1" xfId="0" applyNumberFormat="1" applyFont="1" applyFill="1" applyBorder="1" applyAlignment="1">
      <alignment horizontal="center" vertical="center"/>
    </xf>
    <xf numFmtId="0" fontId="10" fillId="0" borderId="1" xfId="0" applyFont="1" applyBorder="1"/>
    <xf numFmtId="166" fontId="9" fillId="0" borderId="8" xfId="0" applyNumberFormat="1" applyFont="1" applyBorder="1"/>
    <xf numFmtId="0" fontId="11" fillId="0" borderId="6" xfId="0" applyFont="1" applyBorder="1"/>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165" fontId="6" fillId="5" borderId="8" xfId="0" applyNumberFormat="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abSelected="1" zoomScaleNormal="100" workbookViewId="0">
      <selection sqref="A1:G1"/>
    </sheetView>
  </sheetViews>
  <sheetFormatPr defaultRowHeight="25.5" customHeight="1"/>
  <cols>
    <col min="2" max="2" width="51.42578125" customWidth="1"/>
    <col min="3" max="3" width="12.42578125" customWidth="1"/>
    <col min="4" max="6" width="15" customWidth="1"/>
    <col min="7" max="7" width="37.140625" customWidth="1"/>
  </cols>
  <sheetData>
    <row r="1" spans="1:7" ht="51.75" customHeight="1" thickBot="1">
      <c r="A1" s="44" t="s">
        <v>105</v>
      </c>
      <c r="B1" s="45"/>
      <c r="C1" s="45"/>
      <c r="D1" s="45"/>
      <c r="E1" s="45"/>
      <c r="F1" s="45"/>
      <c r="G1" s="46"/>
    </row>
    <row r="2" spans="1:7" ht="31.5" customHeight="1">
      <c r="A2" s="42" t="s">
        <v>0</v>
      </c>
      <c r="B2" s="43"/>
      <c r="C2" s="38" t="s">
        <v>1</v>
      </c>
      <c r="D2" s="38" t="s">
        <v>2</v>
      </c>
      <c r="E2" s="39" t="s">
        <v>104</v>
      </c>
      <c r="F2" s="39" t="s">
        <v>21</v>
      </c>
      <c r="G2" s="40" t="s">
        <v>22</v>
      </c>
    </row>
    <row r="3" spans="1:7" ht="27.75" customHeight="1">
      <c r="A3" s="27" t="s">
        <v>67</v>
      </c>
      <c r="B3" s="28" t="s">
        <v>31</v>
      </c>
      <c r="C3" s="29"/>
      <c r="D3" s="30"/>
      <c r="E3" s="31">
        <f>SUM(E4:E15)</f>
        <v>0</v>
      </c>
      <c r="F3" s="31">
        <f>SUM(F4:F15)</f>
        <v>0</v>
      </c>
      <c r="G3" s="32"/>
    </row>
    <row r="4" spans="1:7" ht="35.25" customHeight="1">
      <c r="A4" s="16" t="s">
        <v>30</v>
      </c>
      <c r="B4" s="1" t="s">
        <v>13</v>
      </c>
      <c r="C4" s="2" t="s">
        <v>5</v>
      </c>
      <c r="D4" s="3">
        <v>9</v>
      </c>
      <c r="E4" s="22"/>
      <c r="F4" s="22"/>
      <c r="G4" s="15" t="s">
        <v>35</v>
      </c>
    </row>
    <row r="5" spans="1:7" ht="35.25" customHeight="1">
      <c r="A5" s="16" t="s">
        <v>6</v>
      </c>
      <c r="B5" s="1" t="s">
        <v>32</v>
      </c>
      <c r="C5" s="2" t="s">
        <v>14</v>
      </c>
      <c r="D5" s="3">
        <v>3</v>
      </c>
      <c r="E5" s="22"/>
      <c r="F5" s="22"/>
      <c r="G5" s="15" t="s">
        <v>46</v>
      </c>
    </row>
    <row r="6" spans="1:7" ht="35.25" customHeight="1">
      <c r="A6" s="16" t="s">
        <v>68</v>
      </c>
      <c r="B6" s="1" t="s">
        <v>58</v>
      </c>
      <c r="C6" s="2" t="s">
        <v>14</v>
      </c>
      <c r="D6" s="3">
        <v>1</v>
      </c>
      <c r="E6" s="22"/>
      <c r="F6" s="22"/>
      <c r="G6" s="15" t="s">
        <v>36</v>
      </c>
    </row>
    <row r="7" spans="1:7" ht="35.25" customHeight="1">
      <c r="A7" s="16" t="s">
        <v>69</v>
      </c>
      <c r="B7" s="1" t="s">
        <v>34</v>
      </c>
      <c r="C7" s="2" t="s">
        <v>14</v>
      </c>
      <c r="D7" s="3">
        <v>1</v>
      </c>
      <c r="E7" s="22"/>
      <c r="F7" s="22"/>
      <c r="G7" s="15" t="s">
        <v>36</v>
      </c>
    </row>
    <row r="8" spans="1:7" ht="35.25" customHeight="1">
      <c r="A8" s="16" t="s">
        <v>70</v>
      </c>
      <c r="B8" s="1" t="s">
        <v>33</v>
      </c>
      <c r="C8" s="2" t="s">
        <v>14</v>
      </c>
      <c r="D8" s="3">
        <v>1</v>
      </c>
      <c r="E8" s="22"/>
      <c r="F8" s="22"/>
      <c r="G8" s="15" t="s">
        <v>36</v>
      </c>
    </row>
    <row r="9" spans="1:7" ht="35.25" customHeight="1">
      <c r="A9" s="16" t="s">
        <v>71</v>
      </c>
      <c r="B9" s="1" t="s">
        <v>59</v>
      </c>
      <c r="C9" s="2" t="s">
        <v>14</v>
      </c>
      <c r="D9" s="3">
        <v>1</v>
      </c>
      <c r="E9" s="22"/>
      <c r="F9" s="22"/>
      <c r="G9" s="15" t="s">
        <v>36</v>
      </c>
    </row>
    <row r="10" spans="1:7" ht="35.25" customHeight="1">
      <c r="A10" s="16" t="s">
        <v>72</v>
      </c>
      <c r="B10" s="1" t="s">
        <v>42</v>
      </c>
      <c r="C10" s="2" t="s">
        <v>37</v>
      </c>
      <c r="D10" s="3">
        <v>3</v>
      </c>
      <c r="E10" s="22"/>
      <c r="F10" s="22"/>
      <c r="G10" s="15" t="s">
        <v>36</v>
      </c>
    </row>
    <row r="11" spans="1:7" ht="35.25" customHeight="1">
      <c r="A11" s="16" t="s">
        <v>73</v>
      </c>
      <c r="B11" s="1" t="s">
        <v>45</v>
      </c>
      <c r="C11" s="2" t="s">
        <v>37</v>
      </c>
      <c r="D11" s="3">
        <v>1</v>
      </c>
      <c r="E11" s="22"/>
      <c r="F11" s="22"/>
      <c r="G11" s="15" t="s">
        <v>36</v>
      </c>
    </row>
    <row r="12" spans="1:7" ht="35.25" customHeight="1">
      <c r="A12" s="16" t="s">
        <v>74</v>
      </c>
      <c r="B12" s="1" t="s">
        <v>38</v>
      </c>
      <c r="C12" s="2" t="s">
        <v>37</v>
      </c>
      <c r="D12" s="3">
        <v>1</v>
      </c>
      <c r="E12" s="22"/>
      <c r="F12" s="22"/>
      <c r="G12" s="15" t="s">
        <v>36</v>
      </c>
    </row>
    <row r="13" spans="1:7" ht="35.25" customHeight="1">
      <c r="A13" s="16" t="s">
        <v>75</v>
      </c>
      <c r="B13" s="1" t="s">
        <v>43</v>
      </c>
      <c r="C13" s="2" t="s">
        <v>37</v>
      </c>
      <c r="D13" s="3">
        <v>2</v>
      </c>
      <c r="E13" s="22"/>
      <c r="F13" s="22"/>
      <c r="G13" s="15" t="s">
        <v>36</v>
      </c>
    </row>
    <row r="14" spans="1:7" ht="35.25" customHeight="1">
      <c r="A14" s="16" t="s">
        <v>76</v>
      </c>
      <c r="B14" s="1" t="s">
        <v>39</v>
      </c>
      <c r="C14" s="2" t="s">
        <v>37</v>
      </c>
      <c r="D14" s="3">
        <v>6</v>
      </c>
      <c r="E14" s="22"/>
      <c r="F14" s="22"/>
      <c r="G14" s="15" t="s">
        <v>36</v>
      </c>
    </row>
    <row r="15" spans="1:7" ht="35.25" customHeight="1">
      <c r="A15" s="16" t="s">
        <v>77</v>
      </c>
      <c r="B15" s="1" t="s">
        <v>40</v>
      </c>
      <c r="C15" s="2" t="s">
        <v>37</v>
      </c>
      <c r="D15" s="3">
        <v>1</v>
      </c>
      <c r="E15" s="22"/>
      <c r="F15" s="22"/>
      <c r="G15" s="15" t="s">
        <v>41</v>
      </c>
    </row>
    <row r="16" spans="1:7" ht="24" customHeight="1">
      <c r="A16" s="27" t="s">
        <v>79</v>
      </c>
      <c r="B16" s="28" t="s">
        <v>12</v>
      </c>
      <c r="C16" s="29"/>
      <c r="D16" s="30"/>
      <c r="E16" s="31">
        <f>SUM(E17)</f>
        <v>0</v>
      </c>
      <c r="F16" s="31">
        <f>SUM(F17)</f>
        <v>0</v>
      </c>
      <c r="G16" s="32"/>
    </row>
    <row r="17" spans="1:7" ht="228">
      <c r="A17" s="14" t="s">
        <v>80</v>
      </c>
      <c r="B17" s="1" t="s">
        <v>47</v>
      </c>
      <c r="C17" s="2" t="s">
        <v>5</v>
      </c>
      <c r="D17" s="3">
        <v>9</v>
      </c>
      <c r="E17" s="22"/>
      <c r="F17" s="22"/>
      <c r="G17" s="15" t="s">
        <v>57</v>
      </c>
    </row>
    <row r="18" spans="1:7" ht="27" customHeight="1">
      <c r="A18" s="27" t="s">
        <v>81</v>
      </c>
      <c r="B18" s="28" t="s">
        <v>15</v>
      </c>
      <c r="C18" s="29"/>
      <c r="D18" s="30"/>
      <c r="E18" s="31">
        <f>SUM(E19:E21)</f>
        <v>0</v>
      </c>
      <c r="F18" s="31">
        <f>SUM(F19:F21)</f>
        <v>0</v>
      </c>
      <c r="G18" s="32"/>
    </row>
    <row r="19" spans="1:7" ht="50.25" customHeight="1">
      <c r="A19" s="16" t="s">
        <v>82</v>
      </c>
      <c r="B19" s="7" t="s">
        <v>61</v>
      </c>
      <c r="C19" s="2" t="s">
        <v>3</v>
      </c>
      <c r="D19" s="3">
        <v>1</v>
      </c>
      <c r="E19" s="23"/>
      <c r="F19" s="23"/>
      <c r="G19" s="15" t="s">
        <v>62</v>
      </c>
    </row>
    <row r="20" spans="1:7" ht="40.5" customHeight="1">
      <c r="A20" s="16" t="s">
        <v>83</v>
      </c>
      <c r="B20" s="4" t="s">
        <v>48</v>
      </c>
      <c r="C20" s="2" t="s">
        <v>3</v>
      </c>
      <c r="D20" s="3">
        <v>1</v>
      </c>
      <c r="E20" s="22"/>
      <c r="F20" s="22"/>
      <c r="G20" s="15" t="s">
        <v>51</v>
      </c>
    </row>
    <row r="21" spans="1:7" ht="37.5" customHeight="1">
      <c r="A21" s="16" t="s">
        <v>84</v>
      </c>
      <c r="B21" s="1" t="s">
        <v>49</v>
      </c>
      <c r="C21" s="2" t="s">
        <v>3</v>
      </c>
      <c r="D21" s="3">
        <v>1</v>
      </c>
      <c r="E21" s="22"/>
      <c r="F21" s="22"/>
      <c r="G21" s="15" t="s">
        <v>52</v>
      </c>
    </row>
    <row r="22" spans="1:7" ht="38.25" customHeight="1">
      <c r="A22" s="27" t="s">
        <v>44</v>
      </c>
      <c r="B22" s="33" t="s">
        <v>19</v>
      </c>
      <c r="C22" s="34"/>
      <c r="D22" s="30"/>
      <c r="E22" s="31">
        <f>SUM(E23:E30)</f>
        <v>0</v>
      </c>
      <c r="F22" s="31">
        <f>SUM(F23:F30)</f>
        <v>0</v>
      </c>
      <c r="G22" s="32"/>
    </row>
    <row r="23" spans="1:7" ht="59.25" customHeight="1">
      <c r="A23" s="14" t="s">
        <v>85</v>
      </c>
      <c r="B23" s="1" t="s">
        <v>63</v>
      </c>
      <c r="C23" s="2" t="s">
        <v>4</v>
      </c>
      <c r="D23" s="3">
        <v>1</v>
      </c>
      <c r="E23" s="22"/>
      <c r="F23" s="22"/>
      <c r="G23" s="15" t="s">
        <v>50</v>
      </c>
    </row>
    <row r="24" spans="1:7" ht="78" customHeight="1">
      <c r="A24" s="14" t="s">
        <v>86</v>
      </c>
      <c r="B24" s="1" t="s">
        <v>53</v>
      </c>
      <c r="C24" s="2" t="s">
        <v>3</v>
      </c>
      <c r="D24" s="3">
        <v>1</v>
      </c>
      <c r="E24" s="22"/>
      <c r="F24" s="22"/>
      <c r="G24" s="15"/>
    </row>
    <row r="25" spans="1:7" ht="38.25" customHeight="1">
      <c r="A25" s="14" t="s">
        <v>87</v>
      </c>
      <c r="B25" s="5" t="s">
        <v>60</v>
      </c>
      <c r="C25" s="6" t="s">
        <v>4</v>
      </c>
      <c r="D25" s="3">
        <v>1</v>
      </c>
      <c r="E25" s="22"/>
      <c r="F25" s="22"/>
      <c r="G25" s="15" t="s">
        <v>50</v>
      </c>
    </row>
    <row r="26" spans="1:7" ht="38.25" customHeight="1">
      <c r="A26" s="14" t="s">
        <v>88</v>
      </c>
      <c r="B26" s="5" t="s">
        <v>66</v>
      </c>
      <c r="C26" s="2" t="s">
        <v>3</v>
      </c>
      <c r="D26" s="3">
        <v>1</v>
      </c>
      <c r="E26" s="22"/>
      <c r="F26" s="22"/>
      <c r="G26" s="15" t="s">
        <v>50</v>
      </c>
    </row>
    <row r="27" spans="1:7" ht="38.25" customHeight="1">
      <c r="A27" s="14" t="s">
        <v>89</v>
      </c>
      <c r="B27" s="5" t="s">
        <v>23</v>
      </c>
      <c r="C27" s="6" t="s">
        <v>3</v>
      </c>
      <c r="D27" s="3">
        <v>3</v>
      </c>
      <c r="E27" s="22"/>
      <c r="F27" s="22"/>
      <c r="G27" s="15" t="s">
        <v>50</v>
      </c>
    </row>
    <row r="28" spans="1:7" ht="38.25" customHeight="1">
      <c r="A28" s="14" t="s">
        <v>90</v>
      </c>
      <c r="B28" s="5" t="s">
        <v>29</v>
      </c>
      <c r="C28" s="6" t="s">
        <v>3</v>
      </c>
      <c r="D28" s="3">
        <v>2</v>
      </c>
      <c r="E28" s="22"/>
      <c r="F28" s="22"/>
      <c r="G28" s="15" t="s">
        <v>50</v>
      </c>
    </row>
    <row r="29" spans="1:7" ht="38.25" customHeight="1">
      <c r="A29" s="14" t="s">
        <v>91</v>
      </c>
      <c r="B29" s="5" t="s">
        <v>54</v>
      </c>
      <c r="C29" s="6" t="s">
        <v>3</v>
      </c>
      <c r="D29" s="3">
        <v>2</v>
      </c>
      <c r="E29" s="22"/>
      <c r="F29" s="22"/>
      <c r="G29" s="15" t="s">
        <v>50</v>
      </c>
    </row>
    <row r="30" spans="1:7" ht="38.25" customHeight="1">
      <c r="A30" s="14" t="s">
        <v>92</v>
      </c>
      <c r="B30" s="5" t="s">
        <v>25</v>
      </c>
      <c r="C30" s="6" t="s">
        <v>3</v>
      </c>
      <c r="D30" s="3">
        <v>5</v>
      </c>
      <c r="E30" s="22"/>
      <c r="F30" s="22"/>
      <c r="G30" s="15" t="s">
        <v>50</v>
      </c>
    </row>
    <row r="31" spans="1:7" ht="27" customHeight="1">
      <c r="A31" s="27" t="s">
        <v>93</v>
      </c>
      <c r="B31" s="28" t="s">
        <v>7</v>
      </c>
      <c r="C31" s="29"/>
      <c r="D31" s="30"/>
      <c r="E31" s="31">
        <f>SUM(E32:E38)</f>
        <v>0</v>
      </c>
      <c r="F31" s="31">
        <f>SUM(F32:F38)</f>
        <v>0</v>
      </c>
      <c r="G31" s="32"/>
    </row>
    <row r="32" spans="1:7" ht="32.25" customHeight="1">
      <c r="A32" s="14" t="s">
        <v>94</v>
      </c>
      <c r="B32" s="1" t="s">
        <v>55</v>
      </c>
      <c r="C32" s="2" t="s">
        <v>4</v>
      </c>
      <c r="D32" s="3">
        <v>3</v>
      </c>
      <c r="E32" s="22"/>
      <c r="F32" s="22"/>
      <c r="G32" s="15" t="s">
        <v>78</v>
      </c>
    </row>
    <row r="33" spans="1:7" ht="45.75" customHeight="1">
      <c r="A33" s="14" t="s">
        <v>17</v>
      </c>
      <c r="B33" s="4" t="s">
        <v>8</v>
      </c>
      <c r="C33" s="2" t="s">
        <v>3</v>
      </c>
      <c r="D33" s="3">
        <v>5</v>
      </c>
      <c r="E33" s="22"/>
      <c r="F33" s="22"/>
      <c r="G33" s="15"/>
    </row>
    <row r="34" spans="1:7" ht="45" customHeight="1">
      <c r="A34" s="14" t="s">
        <v>18</v>
      </c>
      <c r="B34" s="4" t="s">
        <v>9</v>
      </c>
      <c r="C34" s="2" t="s">
        <v>3</v>
      </c>
      <c r="D34" s="3">
        <v>5</v>
      </c>
      <c r="E34" s="22"/>
      <c r="F34" s="22"/>
      <c r="G34" s="15"/>
    </row>
    <row r="35" spans="1:7" ht="32.25" customHeight="1">
      <c r="A35" s="14" t="s">
        <v>95</v>
      </c>
      <c r="B35" s="4" t="s">
        <v>10</v>
      </c>
      <c r="C35" s="2" t="s">
        <v>3</v>
      </c>
      <c r="D35" s="3">
        <v>1</v>
      </c>
      <c r="E35" s="22"/>
      <c r="F35" s="22"/>
      <c r="G35" s="15"/>
    </row>
    <row r="36" spans="1:7" ht="36">
      <c r="A36" s="14" t="s">
        <v>96</v>
      </c>
      <c r="B36" s="4" t="s">
        <v>11</v>
      </c>
      <c r="C36" s="2" t="s">
        <v>3</v>
      </c>
      <c r="D36" s="3">
        <v>1</v>
      </c>
      <c r="E36" s="22"/>
      <c r="F36" s="22"/>
      <c r="G36" s="15"/>
    </row>
    <row r="37" spans="1:7" ht="15">
      <c r="A37" s="14" t="s">
        <v>97</v>
      </c>
      <c r="B37" s="4" t="s">
        <v>24</v>
      </c>
      <c r="C37" s="2" t="s">
        <v>3</v>
      </c>
      <c r="D37" s="3">
        <v>2000</v>
      </c>
      <c r="E37" s="22"/>
      <c r="F37" s="22"/>
      <c r="G37" s="15"/>
    </row>
    <row r="38" spans="1:7" ht="15">
      <c r="A38" s="14" t="s">
        <v>98</v>
      </c>
      <c r="B38" s="4" t="s">
        <v>56</v>
      </c>
      <c r="C38" s="2" t="s">
        <v>3</v>
      </c>
      <c r="D38" s="3">
        <v>2</v>
      </c>
      <c r="E38" s="22"/>
      <c r="F38" s="22"/>
      <c r="G38" s="15"/>
    </row>
    <row r="39" spans="1:7" ht="32.25" customHeight="1">
      <c r="A39" s="27" t="s">
        <v>99</v>
      </c>
      <c r="B39" s="28" t="s">
        <v>16</v>
      </c>
      <c r="C39" s="29"/>
      <c r="D39" s="30"/>
      <c r="E39" s="41">
        <f>SUM(E40:E41)</f>
        <v>0</v>
      </c>
      <c r="F39" s="41">
        <f>SUM(F40:F41)</f>
        <v>0</v>
      </c>
      <c r="G39" s="32"/>
    </row>
    <row r="40" spans="1:7" ht="64.5" customHeight="1">
      <c r="A40" s="14" t="s">
        <v>100</v>
      </c>
      <c r="B40" s="9" t="s">
        <v>102</v>
      </c>
      <c r="C40" s="10"/>
      <c r="D40" s="10"/>
      <c r="E40" s="10"/>
      <c r="F40" s="10"/>
      <c r="G40" s="15" t="s">
        <v>50</v>
      </c>
    </row>
    <row r="41" spans="1:7" ht="32.25" customHeight="1">
      <c r="A41" s="14" t="s">
        <v>20</v>
      </c>
      <c r="B41" s="11" t="s">
        <v>101</v>
      </c>
      <c r="D41" s="13"/>
      <c r="E41" s="24"/>
      <c r="F41" s="24"/>
      <c r="G41" s="15" t="s">
        <v>50</v>
      </c>
    </row>
    <row r="42" spans="1:7" ht="25.5" customHeight="1">
      <c r="A42" s="17"/>
      <c r="B42" s="35" t="s">
        <v>103</v>
      </c>
      <c r="C42" s="8"/>
      <c r="D42" s="12" t="s">
        <v>27</v>
      </c>
      <c r="E42" s="36"/>
      <c r="F42" s="24"/>
      <c r="G42" s="18"/>
    </row>
    <row r="43" spans="1:7" ht="25.5" customHeight="1">
      <c r="A43" s="17"/>
      <c r="B43" s="8"/>
      <c r="C43" s="8"/>
      <c r="D43" s="12" t="s">
        <v>65</v>
      </c>
      <c r="E43" s="25"/>
      <c r="F43" s="25"/>
      <c r="G43" s="18"/>
    </row>
    <row r="44" spans="1:7" ht="25.5" customHeight="1">
      <c r="A44" s="17"/>
      <c r="B44" s="8"/>
      <c r="C44" s="8"/>
      <c r="D44" s="12" t="s">
        <v>26</v>
      </c>
      <c r="E44" s="24"/>
      <c r="F44" s="24"/>
      <c r="G44" s="18"/>
    </row>
    <row r="45" spans="1:7" ht="25.5" customHeight="1" thickBot="1">
      <c r="A45" s="19"/>
      <c r="B45" s="37" t="s">
        <v>64</v>
      </c>
      <c r="C45" s="20"/>
      <c r="D45" s="37" t="s">
        <v>28</v>
      </c>
      <c r="E45" s="26"/>
      <c r="F45" s="26"/>
      <c r="G45" s="21"/>
    </row>
  </sheetData>
  <mergeCells count="2">
    <mergeCell ref="A2:B2"/>
    <mergeCell ref="A1:G1"/>
  </mergeCells>
  <phoneticPr fontId="3" type="noConversion"/>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2025-11-20T03:14:48Z</dcterms:modified>
</cp:coreProperties>
</file>