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CGCC\CLC\CLC 2020\EDITAIS PUBLICADOS - MME\PE 10-2020 - EVENTOS\"/>
    </mc:Choice>
  </mc:AlternateContent>
  <bookViews>
    <workbookView xWindow="0" yWindow="0" windowWidth="28800" windowHeight="10800"/>
  </bookViews>
  <sheets>
    <sheet name="MME - PE 10.2020" sheetId="1" r:id="rId1"/>
  </sheets>
  <definedNames>
    <definedName name="_xlnm._FilterDatabase" localSheetId="0" hidden="1">'MME - PE 10.2020'!$B$1:$G$111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1" l="1"/>
  <c r="G104" i="1"/>
  <c r="G103" i="1"/>
  <c r="G102" i="1"/>
  <c r="G101" i="1"/>
  <c r="G100" i="1"/>
  <c r="G99" i="1"/>
  <c r="G96" i="1"/>
  <c r="G95" i="1"/>
  <c r="G94" i="1"/>
  <c r="G93" i="1"/>
  <c r="G92" i="1"/>
  <c r="G91" i="1"/>
  <c r="G90" i="1"/>
  <c r="G89" i="1"/>
  <c r="G88" i="1"/>
  <c r="G87" i="1"/>
  <c r="G86" i="1"/>
  <c r="G85" i="1"/>
  <c r="G84" i="1"/>
  <c r="G81" i="1"/>
  <c r="G80" i="1"/>
  <c r="G79" i="1"/>
  <c r="G78" i="1"/>
  <c r="G77" i="1"/>
  <c r="G76" i="1"/>
  <c r="G75" i="1"/>
  <c r="G74" i="1"/>
  <c r="G73" i="1"/>
  <c r="G72" i="1"/>
  <c r="G71" i="1"/>
  <c r="G70" i="1"/>
  <c r="G69" i="1"/>
  <c r="G68" i="1"/>
  <c r="G67" i="1"/>
  <c r="G66" i="1"/>
  <c r="G65" i="1"/>
  <c r="G64" i="1"/>
  <c r="G63" i="1"/>
  <c r="G62" i="1"/>
  <c r="G59" i="1"/>
  <c r="G58" i="1"/>
  <c r="G57" i="1"/>
  <c r="G56" i="1"/>
  <c r="G53" i="1"/>
  <c r="G52" i="1"/>
  <c r="G51" i="1"/>
  <c r="G50" i="1"/>
  <c r="G49" i="1"/>
  <c r="G48" i="1"/>
  <c r="G47" i="1"/>
  <c r="G46" i="1"/>
  <c r="G45" i="1"/>
  <c r="G44" i="1"/>
  <c r="G41" i="1"/>
  <c r="G40" i="1"/>
  <c r="G39" i="1"/>
  <c r="G38" i="1"/>
  <c r="G37" i="1"/>
  <c r="G36" i="1"/>
  <c r="G35" i="1"/>
  <c r="G34" i="1"/>
  <c r="G33" i="1"/>
  <c r="G32" i="1"/>
  <c r="G30" i="1"/>
  <c r="G29" i="1"/>
  <c r="G27" i="1"/>
  <c r="G26" i="1"/>
  <c r="G25" i="1"/>
  <c r="G24" i="1"/>
  <c r="G23" i="1"/>
  <c r="G22" i="1"/>
  <c r="G21" i="1"/>
  <c r="G20" i="1"/>
  <c r="G19" i="1"/>
  <c r="G18" i="1"/>
  <c r="G17" i="1"/>
  <c r="G16" i="1"/>
  <c r="G15" i="1"/>
  <c r="G14" i="1"/>
  <c r="G11" i="1"/>
  <c r="G10" i="1"/>
  <c r="G9" i="1"/>
  <c r="G8" i="1"/>
  <c r="G7" i="1"/>
  <c r="G6" i="1"/>
  <c r="G5" i="1"/>
  <c r="G4" i="1"/>
  <c r="G111" i="1" l="1"/>
</calcChain>
</file>

<file path=xl/sharedStrings.xml><?xml version="1.0" encoding="utf-8"?>
<sst xmlns="http://schemas.openxmlformats.org/spreadsheetml/2006/main" count="331" uniqueCount="199">
  <si>
    <t>ITEM</t>
  </si>
  <si>
    <t>DESCRIÇÃO</t>
  </si>
  <si>
    <t>QTD</t>
  </si>
  <si>
    <t>UNIDADE</t>
  </si>
  <si>
    <t>Valor Máximo aceitável para cada ítem</t>
  </si>
  <si>
    <t>1 – RECURSOS HUMANOS</t>
  </si>
  <si>
    <t>Designer Gráfico</t>
  </si>
  <si>
    <t>Profissional com experiência em criação de homepage, produção de peças de divulgação e manipulação de arquivos gráficos;</t>
  </si>
  <si>
    <t>Diária de 8 horas</t>
  </si>
  <si>
    <t>Mestre de Cerimônia</t>
  </si>
  <si>
    <t>O serviço deverá ser executado por profissional capacitado e com experiência na atividade de mestre de cerimônias, inclusive em cerimônia técnico-científica, no trato com autoridades e habilidade em lidar com pessoas, boa postura, desenvoltura, adequada presença de palco, boa dicção, voz adequada à apresentação de cerimonial, articulação e interpretação de possíveis improvisos no cerimonial.</t>
  </si>
  <si>
    <t>Diária de 4 horas</t>
  </si>
  <si>
    <t>Mestre de Cerimônia (Bilingue)</t>
  </si>
  <si>
    <t>Operador de equipamentos audiovisuais</t>
  </si>
  <si>
    <t>Profissional com experiência em operar equipamentos audiovisuais;</t>
  </si>
  <si>
    <t>Recepcionista Bilíngüe</t>
  </si>
  <si>
    <t>Deverá possuir experiência na atividade, estar trajada devidamente com uniforme ou roupa clássica, e possuir domínio, no mínimo, nos idiomas Inglês e/ou francês e/ou espanhol;</t>
  </si>
  <si>
    <t>Técnico de Iluminação</t>
  </si>
  <si>
    <t>Apresentar profissional capacitado na prestação técnica de iluminação;</t>
  </si>
  <si>
    <t>Fotografo</t>
  </si>
  <si>
    <t>2 – LOCAÇÃO E INSTALAÇÃO DE EQUIPAMENTOS AUDIOVISUAIS</t>
  </si>
  <si>
    <t>Caixa de som acústica de 200W c/ base p/tripé com 2 vias</t>
  </si>
  <si>
    <t>Caixa de som acústica de 200W c/ base p/tripé com 2 vias;</t>
  </si>
  <si>
    <t>Unidade/dia</t>
  </si>
  <si>
    <t>Microfone</t>
  </si>
  <si>
    <t>Microfone sem fio;</t>
  </si>
  <si>
    <t>Microfone com base ou pedestal de pé</t>
  </si>
  <si>
    <t>Microfone    com    base    ou pedestal de pé;</t>
  </si>
  <si>
    <t>Microfone Gooseneck de mesa</t>
  </si>
  <si>
    <t>Microfone     Gooseneck     de mesa</t>
  </si>
  <si>
    <t>Projetor de Multimídia</t>
  </si>
  <si>
    <t>Tela para Projeção 1,80x2,40</t>
  </si>
  <si>
    <t>Retrátil, altura variável, fundo com napa preta e superfície de projeção BRANCA, e fornecida com tripé em aço;</t>
  </si>
  <si>
    <t>Tela para Projeção 7,00x5,00</t>
  </si>
  <si>
    <t>TV de 46</t>
  </si>
  <si>
    <t>TV de LCD de 46 polegadas com suporte de chão e tecnologia FULL HD;</t>
  </si>
  <si>
    <t>Painel LED</t>
  </si>
  <si>
    <t>m²/dia</t>
  </si>
  <si>
    <t>Rádio Comunicador</t>
  </si>
  <si>
    <t>Teleprompter p/ câmera</t>
  </si>
  <si>
    <t>Teleprompter Lcd 19": Área visível a partir de 18,5” (polegadas), Espessura de espelho: 2 mm (ou superior), Ajuste de angulação do espelho, Ajuste de altura e proximidade da câmera, Ajuste da base do espelho, Estrutura base em alumínio com pintura eletrostática, sem rebarbas. Câmera escura em tecido especial para todos os tipos de lente, que não permita invasão de luz ou reflexo na lente. Software compatível com Computadores Pc E Mac com comandos de controle De velocidade, medição De tempo, linhas De visualização, barra De Tempo, loop De Texto, edição de laudas, tamanho e tipo de fonte. Observação:O Teleprompter deve possuir um monitor de Lcd de 19" ou superior compatível com o espelho reflexivo que acompanhará o produto. O monitor deve possuir resolução mínima de 800x600 ou  superior. Ajustável para comportar câmeras de ombro e de Mão. Possui sapata de altura para utilizar câmeras DSLR. Itens que acompanham o produto: - Cabo VGA de 10m; - Kit limpezaRef. Linepro ou similar</t>
  </si>
  <si>
    <t>Dia</t>
  </si>
  <si>
    <t>Teleprompter p/ púlpito</t>
  </si>
  <si>
    <t>3 – LOCAÇÃO E INSTALAÇÃO DE EQUIPAMENTOS DE ILUMINAÇÃO</t>
  </si>
  <si>
    <t>Mesa 16 canais</t>
  </si>
  <si>
    <t>Mesa 16 canais;</t>
  </si>
  <si>
    <t>Iluminação - tipo I</t>
  </si>
  <si>
    <t>4 – LOCAÇÃO E INSTALAÇÃO DE EQUIPAMENTOS DE INFORMÁTICA</t>
  </si>
  <si>
    <t>Ponteira laser com passador de slides para Computador</t>
  </si>
  <si>
    <t>Integra laser, com funções de avançar e retroceder slides com tecnologia sem fio;</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</si>
  <si>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</si>
  <si>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</si>
  <si>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Nobreak</t>
  </si>
  <si>
    <t>Impressora Jato de Tinta Colorida com cartuchos e papel</t>
  </si>
  <si>
    <t>Impressora colorida, velocidade de até 12 páginas por minuto em preto e até 8 páginas por minuto em cor, resolução de 600 x 600 dpi, HP ImageRet 2400, memória de 16Mb, ciclo mensal máximo de 25.000 páginas, bandeja de entrada para 150 folhas, linguagem de impressão baseada em host e interface USB 2.0 de alta velocidade</t>
  </si>
  <si>
    <t>Impressora Laser colorida</t>
  </si>
  <si>
    <t>Com papel e tonner; no valor cotado para locação da impressora laser, deverá estar incluso o fornecimento do tonner de impressão para no mínimo 5.000 (cinco mil) impressões. A velocidade de impressão deverá ser de no mínimo 22 (vinte e duas) impressões por minuto com possibilidade de frente-verso;</t>
  </si>
  <si>
    <t>Ponto de internet com acesso e tempo ilimitado</t>
  </si>
  <si>
    <t>Acesso à rede mundial de computadores por banda larga, já incluídos os serviços de provedor e de cabeamento ou mini-modem;</t>
  </si>
  <si>
    <t>Ponto/dia</t>
  </si>
  <si>
    <t>Link dedicado de Internet para até 10 Mb/s</t>
  </si>
  <si>
    <t>Link dedicado de Internet com Mb/s simétrico (UP=DW) Full Duplex com garantia de velocidade 100%. Todos os links devem possuir 4 IPs Válidos e Fixos para Internet. Links sem filtros de portas e suporte a VPN, BGP4 e MPLS;</t>
  </si>
  <si>
    <t>Diária</t>
  </si>
  <si>
    <t>Link dedicado de Internet acima de 11 Mb/s</t>
  </si>
  <si>
    <t>Link dedicado de Internet com Mb/s simétrico (UP=DW) Full Duplex com garantia de velocidade 100%. Todos os links devem possuir 4 IPs Válidos e Fixos para Internet. Links sem filtros de portas e suporte a VPN, BGP4 e MPLS</t>
  </si>
  <si>
    <t>Roteador Wireless</t>
  </si>
  <si>
    <t>Access Point Wireless (Ponto de acesso sem fio)</t>
  </si>
  <si>
    <t>Serviço disponibilizado no local do evento, já inclusos os serviços de provedor;</t>
  </si>
  <si>
    <t>5 - SERVIÇO DE ALIMENTAÇÃO</t>
  </si>
  <si>
    <t>Água Mineral em garrafas – 300 ml</t>
  </si>
  <si>
    <t>Água mineral, sem gás, em garrafas individuais, 300 ml;</t>
  </si>
  <si>
    <t>Unidade</t>
  </si>
  <si>
    <t>Garrafa de Café</t>
  </si>
  <si>
    <t>Garrafas térmicas com capacidade de 1 litro com copos descartáveis, açúcar e adoçante em sachês pelo período dos eventos;</t>
  </si>
  <si>
    <t>Litro</t>
  </si>
  <si>
    <t>Garrafa de chá</t>
  </si>
  <si>
    <t>Coffee Break (Tipo 1)</t>
  </si>
  <si>
    <t>Por pessoa</t>
  </si>
  <si>
    <t>Coffee Break (Tipo 2)</t>
  </si>
  <si>
    <t>Almoço/Janta r (Tipo 1)</t>
  </si>
  <si>
    <t>Almoço/Janta r (Tipo 2)</t>
  </si>
  <si>
    <t>Brunch</t>
  </si>
  <si>
    <t>Coquetel</t>
  </si>
  <si>
    <t>Petit Four</t>
  </si>
  <si>
    <t>Biscoitos finos de polvilho, amanteigados, nata, pequenos recheados com geléias, casadinho com goiabada, leite condensado, gravatinha, bambolê, coco flocos, mentirinha, sequilho, cocadinha, bolos diversos, entre outros. (Sugestão) (incluir mão de obra)</t>
  </si>
  <si>
    <t>6 - DECORAÇÃO E SINALIZAÇÃO</t>
  </si>
  <si>
    <t>Arranjo de Flores</t>
  </si>
  <si>
    <t>Arranjo   tipo   jardineira para mesa plenária;</t>
  </si>
  <si>
    <t>Metro Linea</t>
  </si>
  <si>
    <t>Bandeiras</t>
  </si>
  <si>
    <t>Países/Estados/Municípi os  -Tamanho  3,  mastro com suporte e ponteira, ou panóplia com mastros e ponteiras, devidamente passadas, pronta para o uso;</t>
  </si>
  <si>
    <t>Bandeiras de mesa de Países/Estado s -tamanho específico para mesa de trabalho</t>
  </si>
  <si>
    <t>Medindo 16 x 11 cm. Suporte e mastro em madeira envernizada;</t>
  </si>
  <si>
    <t>7 - MONTAGENS E INSTALAÇÕES</t>
  </si>
  <si>
    <t>Balcão vitrine</t>
  </si>
  <si>
    <t>Balcão vitrine com prateleiras com medidas aproximadas de 1,50 m x 0,5 m x 1,0 m de altura, com portas de correr e chaves;</t>
  </si>
  <si>
    <t>Unidade/di</t>
  </si>
  <si>
    <t>Balcão de recepção e credenciame nto</t>
  </si>
  <si>
    <t>Balcão para recepção/ informação com 2m x 0,50 profundidade x 1m altura. Estrutura com testeira adesivada elevada a 2,20m de altura;</t>
  </si>
  <si>
    <t>Banqueta para balcão de recepção secretaria;</t>
  </si>
  <si>
    <t>Box Truss</t>
  </si>
  <si>
    <t>Estrutura treliçada, confeccionada em alumínio, leve e de alta resistência;</t>
  </si>
  <si>
    <t>Organizador de filas - UNIFILA</t>
  </si>
  <si>
    <t>Organizador de fila e separador de ambientes - UNIFILA - com pilaretes de metal</t>
  </si>
  <si>
    <t>Lixeiras para área externa</t>
  </si>
  <si>
    <t>Lixeiras     grandes     com tampa - 100l;</t>
  </si>
  <si>
    <t>Lixeira para área interna</t>
  </si>
  <si>
    <t>Lixeiras com cinzeiros - papeleiro/cinzeiro aço inox 21x46cm;</t>
  </si>
  <si>
    <t>Praticável ou Tablado de madeira ou piso carpetado</t>
  </si>
  <si>
    <t>Em madeira elevado c/ 10cm estruturado, nivelado, com acabamento e rodapés;</t>
  </si>
  <si>
    <t>Instalação elétrica</t>
  </si>
  <si>
    <t>Pontos de instalação de tomadas e outras necessidades elétricas</t>
  </si>
  <si>
    <t>Tenda Modelo Galpão -Pé direito 4,0m</t>
  </si>
  <si>
    <t>Tenda Modelo Pirâmide</t>
  </si>
  <si>
    <t>Ventilador</t>
  </si>
  <si>
    <t>Tipo Turbo Silêncio, mínimo de três velocidades com mínimo de 30 cm, de diâmetro;</t>
  </si>
  <si>
    <t>Climatizador de Ar</t>
  </si>
  <si>
    <t>Vazão de ar de 9.500 m³/h, Área climatizada entre 75 e 150m². Tipo Ecobrisa ou similar;</t>
  </si>
  <si>
    <t>Tripé</t>
  </si>
  <si>
    <t>Tripé para banners, cor preta e com estrutura reforçada</t>
  </si>
  <si>
    <t>Display</t>
  </si>
  <si>
    <t>Porta Cartaz</t>
  </si>
  <si>
    <t>8 - MOBILIÁRIO</t>
  </si>
  <si>
    <t>Cadeira fixa sem braço estofada</t>
  </si>
  <si>
    <t>Cadeiras sem braço, com encosto, estofadas em tecido ou similar;</t>
  </si>
  <si>
    <t>Cadeira giratória com braço estofada</t>
  </si>
  <si>
    <t>Cadeiras giratória com braço, com encosto, estofadas em tecido ou similar;</t>
  </si>
  <si>
    <t>Cadeira fixa</t>
  </si>
  <si>
    <t>Cadeira  de  plástico  pvc, com braço na cor branco;</t>
  </si>
  <si>
    <t>Mesa Diretora até 10 pessoas</t>
  </si>
  <si>
    <t>Montagem de mesa diretiva para eventos, estando incluso no preço o mobiliário, toalhas, sobre toalha;</t>
  </si>
  <si>
    <t>Mesa redonda</t>
  </si>
  <si>
    <t>Mesa em madeira para até 4 pessoas, estando incluso no preço o móvel e a toalha;</t>
  </si>
  <si>
    <t>Mesa redonda em madeira para até 8 lugares</t>
  </si>
  <si>
    <t>Mesa em madeira para até 8 pessoas, estando incluso no preço o móvel e a toalha;</t>
  </si>
  <si>
    <t>Mesa de apoio</t>
  </si>
  <si>
    <t>Mesas de apoio 50x80 cm mínimo, em madeira;</t>
  </si>
  <si>
    <t>Mesa de reunião para 10 pessoas</t>
  </si>
  <si>
    <t>Montada com material tipo pranchão em formato padronizado octanorme, com toalha em tecido para a mesa;</t>
  </si>
  <si>
    <t>Mesa de reunião para até 20 pessoas</t>
  </si>
  <si>
    <t>Mesa de reunião para até 30 pessoas</t>
  </si>
  <si>
    <t>Sofá -2 lugares</t>
  </si>
  <si>
    <t>Módulo  estofado  de  2 lugares, padrão superior;</t>
  </si>
  <si>
    <t>Sofá -3 lugares</t>
  </si>
  <si>
    <t>Módulo  estofado  de  3 lugares, padrão superior;</t>
  </si>
  <si>
    <t>Púlpito</t>
  </si>
  <si>
    <t>Em acrílico, quando cotado na proposta de preço, não poderá está contemplado na locação do espaço;</t>
  </si>
  <si>
    <t>9 – PAPELARIA E IMPRESSOS</t>
  </si>
  <si>
    <t>Pasta de PVC</t>
  </si>
  <si>
    <t>Pasta tipo convenção executiva</t>
  </si>
  <si>
    <t>Em couro sintético, com alça e zíper, tamanho 37 cm x 30 cm, contém 3 porta-canetas, porta celular, porta bloco</t>
  </si>
  <si>
    <t>Bolsa ecológica</t>
  </si>
  <si>
    <t>Sacolas ecológicas "ecobag". Com alça de ombro, tecido pet, bolso frontal, medindo 40X35X9, com logomarca em policromia, arte a ser fornecida pela contratante</t>
  </si>
  <si>
    <t>Criação, arte final, impressão em lona vinílica 300 dpi, acabamento e montagem de estrutura em metal (moldura), 4/0 cores. A empresa contratada ficará responsável pela instalação dos banners, em porta banners caso necessário, ou faixas no local do evento. Arte fornecida pela contratante. Sujeito a aprovação.</t>
  </si>
  <si>
    <t>m²</t>
  </si>
  <si>
    <t>Aplicado e instalado. A arte fornecida pela contratante. Sujeito a aprovação</t>
  </si>
  <si>
    <t>Vinil adesivo</t>
  </si>
  <si>
    <t>com impressão em até 4 cores para identificação de balões, pórticos, painéis, placas de sinalização e similares. A arte fornecida pela contratante. Sujeito a aprovação</t>
  </si>
  <si>
    <t>10 – ITENS DE VALORES VARIÁVEIS</t>
  </si>
  <si>
    <t>Auditório/Sal a de trabalho</t>
  </si>
  <si>
    <t>Locação de espaço  para até 500 pessoas nos formatos, escola, em “U”, auditório ou espinha de peixe, conforme a necessidade do evento;</t>
  </si>
  <si>
    <t>Espaço para credenciame nto</t>
  </si>
  <si>
    <t>Ambiente para recepcionar e identificar participantes, com mínimo de 2 mesas, cadeiras, micro computador e impressora;</t>
  </si>
  <si>
    <t>Presentes protocolares</t>
  </si>
  <si>
    <t>VALOR TOTAL DA CONTRATAÇÃO</t>
  </si>
  <si>
    <t>Países/Estados/Municípi os  -Tamanho  4,  mastro com suporte e ponteira, ou panóplia com mastros e ponteiras, devidamente passadas, pronta para o uso;</t>
  </si>
  <si>
    <t>Presentes representativos da história,  cultura  e  arte brasileiras, que traduzirão o respeito e o reconhecimento das autoridades do MME em razão dos relacionamentos institucionais.</t>
  </si>
  <si>
    <t>Sala de Apoio - I</t>
  </si>
  <si>
    <t>Sala de apoio para 2 pessoas, com no mínimo 01 armário para guarda de material, com a disponibilização de 02 cadeiras estofadas giratórias com braço, 02 mesas 120 x 60cm, com computador, mesa com base de ferro e tampo de madeira para reuniões com 4 lugares, incluir cadeiras, e sofá de 3 lugares;</t>
  </si>
  <si>
    <t>Em L, de PVC sarja seco 20 mm, com aplicação em silk impresso em 3 cores</t>
  </si>
  <si>
    <t>Porta Cartaz A4: Painel display A4 cromado em formato paisagem (vertical) com giro 360graus, como forma de informação e ou orientação. Formato vertical - 31cm altura X 24 cm largura</t>
  </si>
  <si>
    <t>Display Padrão para exposição de comunicados e publicidades. Pedestais: Altura mínima 1,80m , tubo mínimo de 3"; Base com no mínimo 3,4cm de diâmetro, com borracha protetora de piso</t>
  </si>
  <si>
    <t>Porta Cartaz A4: Painel display A4 cromado em formato paisagem (Horizontal), com giro 360graus, como forma de informação e ou orientação. Formato horizontal - 34cm comprimento X 21cm altura</t>
  </si>
  <si>
    <t>Ser moduláveis com vãos livres e lonas impermeáveis, anti- chama e black-out, com estrutura em perfil de alumínio;</t>
  </si>
  <si>
    <t>Ser moduláveis com vãos livres e lonas impermeáveis, anti- chama  e  black-out  -  ou material alternativo/sustentável similar, com estrutura em perfil de alumínio;</t>
  </si>
  <si>
    <t>Cotar preço por  pessoa, na planilha de preços, incluindo mão de obra: a) Café, chá, suco de fruta (02 tipos); b) Frutas frescas fatiadas: melão, melancia, manga, kiwi, Queijos: maasdã, provolone e parmesão, Presunto cru, salmão defumado, sanduichinhos de peru defumado e de tomate seco com mussarela de búfala, strudel de palmito com mussarela, salada verde com bacon, torradas,       lascas       de parmesão e figo fresco, salada de alface americana com berinjela, azeitona preta e passas, Mousse de ricota com maracujá com molho de mostarda a parte, Cesta de pães, sobremesa: Bolo de casamento (pão de ló recheado com creme e morangos fresco, tortinhas individuais de frutas variadas, Bem casados, Chás, café e sucos) c) massa e tortas salgadas: penne com molho de espinafre, espaguete ao sugo, raviole de queijo com molho de gorgonzola, torta de frango com catupiry, torta de carne seca com abóbora, torta de palmito</t>
  </si>
  <si>
    <t>Cotar preço por  pessoa, na planilha de preços, incluindo mão de obra: 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Refrigerante, suco de fruta ou água com ou sem gás de 300ml.</t>
  </si>
  <si>
    <t>Cotar preço por  pessoa, na planilha de preços, incluindo mão de obra: a) Café, chá, suco de fruta (02 tipos); b) refrigerante (02 tipos tradicionais e 02 tipos diet/ligth;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</si>
  <si>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02 mesas computadorizadas 2048 canais avolite pearl 2004grama light, hog 3 ou similar; 64 canais de dimmer com 4000watts por canal ou similar; 120 refletores pares 64 focos 1, 2 e 5; 24 refletores locolight ou similar; 24 refletores set light ou similar; filtro rosco diversos, 16 refletores elipsoidaisetc com ires e porta globo ou similar; 45 folhas de filtros rosco diversos; 02 maquinam de fumaça martin zr 33f 100, rosco, lemaitre ou similar; 02 canhões seguidores hmi 1200 ou similar; 24 box struss  ou similar; 60 metros de q 30 ou similar; 4 motores elétricos de 01 tonelada para elevação do grid; 2 arquiteturais multicolors nocturno 2500- 2 arquiteturais multicolors nocturno 2500colorado 2500 ou similar; 16 movings heads giotto 1200 spot spot, dts xm 1200, mac 2000 ou similar; 8 movings heads giottos 1200 wash,  1200,  xm  1200,  mac 2000) ou similar; 4 strobos martin attomic 3000dts, sgm ou similar; 6 refletores minibrutt com 06 lâmpadas ou similar;</t>
  </si>
  <si>
    <t>Bivolt automático (mono - modelo 2,2 kVA),, 10 tomadas padrão NBR14136 , True serial RS-232    (acompanha    cabo) , Tipo engate rápido para expansão de  autonomia , Estabilizador interno: com 4 estágios de regulação, Filtro de linha interno. Autoteste, Autodiagnóstico de baterias, Recarga automática das baterias, conector do tipo engate rápido para expansão de autonomia, inversor sincronizado com a rede (sistema PLL), controle de largura e amplitude, DC Start, leds que indicam as condições do     nobreak,     saída     para comunicação inteligente, Software para gerenciamento de energia.</t>
  </si>
  <si>
    <t>Montagem de painel led de alta definição, em estrutura de quadro de alumínio, nível de projeção ip42, fonte de alimentação e todos os equipamentos necessários para sua devida utilização;</t>
  </si>
  <si>
    <t>Sistema de projeção LCD resolução Nativa SVGA (800 x 600),    resolução    suportada XGA (1024 x 728) 2000  Ansi lúmens;</t>
  </si>
  <si>
    <t>Sistema de projeção LCD resolução Nativa WXGA (1024 x 1728), resolução suportada XGA (1600 x 1200) - 3000 Ansi Lúmens;</t>
  </si>
  <si>
    <t>Sistema de projeção LCD resolução Nativa WXGA (1024 x 1728), resolução suportada XGA (1600 x 1200) - 5000 Ansi Lúmens;</t>
  </si>
  <si>
    <t>Serviço de fotógrafo profissional, com equipamento digital profissional reflex, mínimo de 8.5 megapixel, entrega material editado em dvd e tratado;</t>
  </si>
  <si>
    <t>Valor Máximo unit aceitável para cada ítem</t>
  </si>
  <si>
    <t>Recorte eletrônico de textos e imagens    em vinil adesivo</t>
  </si>
  <si>
    <t>Materiais em lona (fundo de palco, banner, faixa de mesa)</t>
  </si>
  <si>
    <t>Tenda Fechada - 10X10 -Pé direito 2,50m</t>
  </si>
  <si>
    <t>Tenda Fechada - 20X20 -Pé direito 2,50m</t>
  </si>
  <si>
    <t>Cotar preço por  pessoa, na planilha de preços, incluindo mão de obra: a) Chocolate quente, capuccino,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</si>
  <si>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Cotar preço por  pessoa, na planilha de preços, incluindo mão de obra: (VEDADO QUALQUER TIPO DE BEBIDA ALCOÓLICA): 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</si>
  <si>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Cotar preço por  pessoa, na planilha de preços, incluindo mão de obra: a) Entrada: salpicão de frango, salada russa, salada tropical e maionese de legumes, salada de mariscos; b) Pratos principais: medalhão de filé ao molho madeira, escalopinho ao molho mostarda, estrogonofe de filé, supremo de frango, peito de peru à Califórnia, filé à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 (VEDADO QUALQUER TIPO DE BEBIDA ALCOÓLICA).</t>
  </si>
  <si>
    <t>Roteador Wireless; Deverá ter o sinal de transferência mínima de 54 Mbps com frequência de 2.4 MHz a mesma de 802.11b,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</si>
  <si>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Teleprompter para púlpito com as seguintes especificações: Dimensoes base: aproximadamente 42cmx42cmx10cm; Altura: min 1 m  /  máx  1,9  m Peso : aproximadamente 5 kg / base; Voltagem : 110v~220v; Distribuição de sinal : adaptador "y"; Distribuidor vga/HDMI; Suporte monitor : alumínio; Pintura : eletrostática; Pedestal : aço, alumínio ou acrílico; Espelho: polipropileno, acrílico ou espelho especial; Garantia : 1 anos; Case bag ; Software : Free Ref. Pulpito Pro da AudioproVídeo ou similiar</t>
  </si>
  <si>
    <t>VALOR DESTINADO
À AQUISIÇÃO</t>
  </si>
  <si>
    <t>TX. ADM.
(Max. Aceit.</t>
  </si>
  <si>
    <t>Rádio Comunicador tipo "Walktalk" com 16 canais Capacidade da Bateria 1.5 Ah. Duração da bateria 8 h. Frequência mínima 400 Mhz - Frequência máxima 470 MHz</t>
  </si>
  <si>
    <t>Tenda Fechada -6X6
-Pé direito 2,50m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</si>
</sst>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R$&quot;\ * #,##0.00_-;\-&quot;R$&quot;\ * #,##0.00_-;_-&quot;R$&quot;\ * &quot;-&quot;??_-;_-@_-"/>
    <numFmt numFmtId="165" formatCode="###0;###0"/>
    <numFmt numFmtId="166" formatCode="#,##0.00;#,##0.00"/>
    <numFmt numFmtId="167" formatCode="&quot;R$&quot;\ #,##0.00"/>
    <numFmt numFmtId="168" formatCode="&quot;R$&quot;\ #,##0.0000"/>
    <numFmt numFmtId="170" formatCode="#,##0.0000"/>
  </numFmts>
  <fonts count="4" x14ac:knownFonts="1">
    <font>
      <sz val="10"/>
      <color rgb="FF000000"/>
      <name val="Times New Roman"/>
      <charset val="204"/>
    </font>
    <font>
      <sz val="10"/>
      <color rgb="FF000000"/>
      <name val="Times New Roman"/>
      <charset val="204"/>
    </font>
    <font>
      <sz val="10"/>
      <name val="Calibri"/>
      <family val="2"/>
      <scheme val="minor"/>
    </font>
    <font>
      <b/>
      <sz val="10"/>
      <name val="Calibri"/>
      <family val="2"/>
      <scheme val="minor"/>
    </font>
  </fonts>
  <fills count="2">
    <fill>
      <patternFill patternType="none"/>
    </fill>
    <fill>
      <patternFill patternType="gray125"/>
    </fill>
  </fills>
  <borders count="5">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9">
    <xf numFmtId="0" fontId="0" fillId="0" borderId="0" xfId="0" applyFill="1" applyBorder="1" applyAlignment="1">
      <alignment horizontal="left" vertical="top"/>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0" fontId="2" fillId="0" borderId="2" xfId="2"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7" fontId="3" fillId="0" borderId="1" xfId="1"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1" xfId="0" applyFont="1" applyFill="1" applyBorder="1" applyAlignment="1">
      <alignment horizontal="left" vertical="center"/>
    </xf>
    <xf numFmtId="0" fontId="2" fillId="0" borderId="2" xfId="0" applyFont="1" applyFill="1" applyBorder="1" applyAlignment="1">
      <alignment horizontal="center" vertical="center"/>
    </xf>
    <xf numFmtId="165" fontId="2" fillId="0" borderId="2" xfId="0" applyNumberFormat="1" applyFont="1" applyFill="1" applyBorder="1" applyAlignment="1">
      <alignment horizontal="center" vertical="center" wrapText="1"/>
    </xf>
    <xf numFmtId="167" fontId="2" fillId="0" borderId="2"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167" fontId="2" fillId="0" borderId="1" xfId="1"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6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vertical="center" wrapText="1"/>
    </xf>
    <xf numFmtId="0" fontId="2" fillId="0" borderId="0" xfId="0" applyFont="1" applyFill="1" applyBorder="1" applyAlignment="1">
      <alignment vertical="center"/>
    </xf>
    <xf numFmtId="167" fontId="2" fillId="0" borderId="0"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0" fontId="2" fillId="0" borderId="2" xfId="1" applyNumberFormat="1" applyFont="1" applyFill="1" applyBorder="1" applyAlignment="1">
      <alignment horizontal="center" vertical="center" wrapText="1"/>
    </xf>
    <xf numFmtId="170" fontId="2" fillId="0" borderId="1" xfId="1" applyNumberFormat="1" applyFont="1" applyFill="1" applyBorder="1" applyAlignment="1">
      <alignment horizontal="center" vertical="center" wrapText="1"/>
    </xf>
  </cellXfs>
  <cellStyles count="3">
    <cellStyle name="Moeda" xfId="1" builtinId="4"/>
    <cellStyle name="Normal" xfId="0" builtinId="0"/>
    <cellStyle name="Porcentagem"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1"/>
  <sheetViews>
    <sheetView showGridLines="0" tabSelected="1" zoomScale="80" zoomScaleNormal="80" workbookViewId="0">
      <pane xSplit="1" ySplit="2" topLeftCell="B102" activePane="bottomRight" state="frozen"/>
      <selection pane="topRight" activeCell="B1" sqref="B1"/>
      <selection pane="bottomLeft" activeCell="A3" sqref="A3"/>
      <selection pane="bottomRight" activeCell="H110" sqref="H110"/>
    </sheetView>
  </sheetViews>
  <sheetFormatPr defaultRowHeight="12.75" x14ac:dyDescent="0.2"/>
  <cols>
    <col min="1" max="1" width="9.33203125" style="18"/>
    <col min="2" max="2" width="32.83203125" style="9" customWidth="1"/>
    <col min="3" max="3" width="55.83203125" style="9" customWidth="1"/>
    <col min="4" max="4" width="17" style="18" customWidth="1"/>
    <col min="5" max="5" width="22.33203125" style="18" customWidth="1"/>
    <col min="6" max="6" width="20.5" style="23" bestFit="1" customWidth="1"/>
    <col min="7" max="7" width="24.1640625" style="23" bestFit="1" customWidth="1"/>
    <col min="8" max="8" width="17.1640625" style="9" customWidth="1"/>
    <col min="9" max="16384" width="9.33203125" style="9"/>
  </cols>
  <sheetData>
    <row r="1" spans="1:7" ht="38.25" x14ac:dyDescent="0.2">
      <c r="A1" s="25" t="s">
        <v>0</v>
      </c>
      <c r="B1" s="26"/>
      <c r="C1" s="7" t="s">
        <v>1</v>
      </c>
      <c r="D1" s="7" t="s">
        <v>2</v>
      </c>
      <c r="E1" s="7" t="s">
        <v>3</v>
      </c>
      <c r="F1" s="8" t="s">
        <v>185</v>
      </c>
      <c r="G1" s="8" t="s">
        <v>4</v>
      </c>
    </row>
    <row r="2" spans="1:7" x14ac:dyDescent="0.2">
      <c r="A2" s="10"/>
      <c r="B2" s="7"/>
      <c r="C2" s="7" t="s">
        <v>5</v>
      </c>
      <c r="D2" s="7"/>
      <c r="E2" s="7"/>
      <c r="F2" s="8"/>
      <c r="G2" s="8"/>
    </row>
    <row r="3" spans="1:7" ht="38.25" x14ac:dyDescent="0.2">
      <c r="A3" s="11">
        <v>1</v>
      </c>
      <c r="B3" s="1" t="s">
        <v>6</v>
      </c>
      <c r="C3" s="1" t="s">
        <v>7</v>
      </c>
      <c r="D3" s="12">
        <v>15</v>
      </c>
      <c r="E3" s="2" t="s">
        <v>8</v>
      </c>
      <c r="F3" s="13">
        <v>100</v>
      </c>
      <c r="G3" s="13">
        <f>D3*F3</f>
        <v>1500</v>
      </c>
    </row>
    <row r="4" spans="1:7" ht="102" x14ac:dyDescent="0.2">
      <c r="A4" s="14">
        <v>2</v>
      </c>
      <c r="B4" s="3" t="s">
        <v>9</v>
      </c>
      <c r="C4" s="3" t="s">
        <v>10</v>
      </c>
      <c r="D4" s="15">
        <v>20</v>
      </c>
      <c r="E4" s="4" t="s">
        <v>11</v>
      </c>
      <c r="F4" s="16">
        <v>400</v>
      </c>
      <c r="G4" s="16">
        <f t="shared" ref="G4:G11" si="0">D4*F4</f>
        <v>8000</v>
      </c>
    </row>
    <row r="5" spans="1:7" ht="102" x14ac:dyDescent="0.2">
      <c r="A5" s="14">
        <v>3</v>
      </c>
      <c r="B5" s="3" t="s">
        <v>9</v>
      </c>
      <c r="C5" s="3" t="s">
        <v>10</v>
      </c>
      <c r="D5" s="15">
        <v>5</v>
      </c>
      <c r="E5" s="4" t="s">
        <v>8</v>
      </c>
      <c r="F5" s="16">
        <v>401</v>
      </c>
      <c r="G5" s="16">
        <f t="shared" si="0"/>
        <v>2005</v>
      </c>
    </row>
    <row r="6" spans="1:7" ht="102" x14ac:dyDescent="0.2">
      <c r="A6" s="14">
        <v>4</v>
      </c>
      <c r="B6" s="3" t="s">
        <v>12</v>
      </c>
      <c r="C6" s="3" t="s">
        <v>10</v>
      </c>
      <c r="D6" s="15">
        <v>5</v>
      </c>
      <c r="E6" s="4" t="s">
        <v>8</v>
      </c>
      <c r="F6" s="16">
        <v>610</v>
      </c>
      <c r="G6" s="16">
        <f t="shared" si="0"/>
        <v>3050</v>
      </c>
    </row>
    <row r="7" spans="1:7" ht="25.5" x14ac:dyDescent="0.2">
      <c r="A7" s="14">
        <v>5</v>
      </c>
      <c r="B7" s="3" t="s">
        <v>13</v>
      </c>
      <c r="C7" s="3" t="s">
        <v>14</v>
      </c>
      <c r="D7" s="15">
        <v>10</v>
      </c>
      <c r="E7" s="4" t="s">
        <v>8</v>
      </c>
      <c r="F7" s="16">
        <v>115</v>
      </c>
      <c r="G7" s="16">
        <f t="shared" si="0"/>
        <v>1150</v>
      </c>
    </row>
    <row r="8" spans="1:7" ht="51" x14ac:dyDescent="0.2">
      <c r="A8" s="14">
        <v>6</v>
      </c>
      <c r="B8" s="3" t="s">
        <v>15</v>
      </c>
      <c r="C8" s="3" t="s">
        <v>16</v>
      </c>
      <c r="D8" s="15">
        <v>10</v>
      </c>
      <c r="E8" s="4" t="s">
        <v>8</v>
      </c>
      <c r="F8" s="16">
        <v>120</v>
      </c>
      <c r="G8" s="16">
        <f t="shared" si="0"/>
        <v>1200</v>
      </c>
    </row>
    <row r="9" spans="1:7" ht="25.5" x14ac:dyDescent="0.2">
      <c r="A9" s="14">
        <v>7</v>
      </c>
      <c r="B9" s="3" t="s">
        <v>17</v>
      </c>
      <c r="C9" s="3" t="s">
        <v>18</v>
      </c>
      <c r="D9" s="15">
        <v>5</v>
      </c>
      <c r="E9" s="4" t="s">
        <v>8</v>
      </c>
      <c r="F9" s="16">
        <v>120</v>
      </c>
      <c r="G9" s="16">
        <f t="shared" si="0"/>
        <v>600</v>
      </c>
    </row>
    <row r="10" spans="1:7" ht="38.25" x14ac:dyDescent="0.2">
      <c r="A10" s="14">
        <v>8</v>
      </c>
      <c r="B10" s="3" t="s">
        <v>19</v>
      </c>
      <c r="C10" s="3" t="s">
        <v>184</v>
      </c>
      <c r="D10" s="15">
        <v>5</v>
      </c>
      <c r="E10" s="4" t="s">
        <v>8</v>
      </c>
      <c r="F10" s="16">
        <v>320</v>
      </c>
      <c r="G10" s="16">
        <f t="shared" si="0"/>
        <v>1600</v>
      </c>
    </row>
    <row r="11" spans="1:7" ht="38.25" x14ac:dyDescent="0.2">
      <c r="A11" s="14">
        <v>9</v>
      </c>
      <c r="B11" s="3" t="s">
        <v>19</v>
      </c>
      <c r="C11" s="3" t="s">
        <v>184</v>
      </c>
      <c r="D11" s="15">
        <v>20</v>
      </c>
      <c r="E11" s="4" t="s">
        <v>11</v>
      </c>
      <c r="F11" s="16">
        <v>250</v>
      </c>
      <c r="G11" s="16">
        <f t="shared" si="0"/>
        <v>5000</v>
      </c>
    </row>
    <row r="12" spans="1:7" ht="38.25" x14ac:dyDescent="0.2">
      <c r="A12" s="10"/>
      <c r="B12" s="7" t="s">
        <v>0</v>
      </c>
      <c r="C12" s="7" t="s">
        <v>1</v>
      </c>
      <c r="D12" s="7" t="s">
        <v>2</v>
      </c>
      <c r="E12" s="7" t="s">
        <v>3</v>
      </c>
      <c r="F12" s="8" t="s">
        <v>185</v>
      </c>
      <c r="G12" s="8" t="s">
        <v>4</v>
      </c>
    </row>
    <row r="13" spans="1:7" ht="25.5" x14ac:dyDescent="0.2">
      <c r="A13" s="10"/>
      <c r="B13" s="7"/>
      <c r="C13" s="7" t="s">
        <v>20</v>
      </c>
      <c r="D13" s="7"/>
      <c r="E13" s="7"/>
      <c r="F13" s="8"/>
      <c r="G13" s="8"/>
    </row>
    <row r="14" spans="1:7" ht="25.5" x14ac:dyDescent="0.2">
      <c r="A14" s="11">
        <v>10</v>
      </c>
      <c r="B14" s="1" t="s">
        <v>21</v>
      </c>
      <c r="C14" s="1" t="s">
        <v>22</v>
      </c>
      <c r="D14" s="12">
        <v>5</v>
      </c>
      <c r="E14" s="2" t="s">
        <v>23</v>
      </c>
      <c r="F14" s="13">
        <v>70</v>
      </c>
      <c r="G14" s="13">
        <f t="shared" ref="G14:G27" si="1">D14*F14</f>
        <v>350</v>
      </c>
    </row>
    <row r="15" spans="1:7" x14ac:dyDescent="0.2">
      <c r="A15" s="14">
        <v>11</v>
      </c>
      <c r="B15" s="3" t="s">
        <v>24</v>
      </c>
      <c r="C15" s="3" t="s">
        <v>25</v>
      </c>
      <c r="D15" s="15">
        <v>10</v>
      </c>
      <c r="E15" s="4" t="s">
        <v>23</v>
      </c>
      <c r="F15" s="16">
        <v>30</v>
      </c>
      <c r="G15" s="16">
        <f t="shared" si="1"/>
        <v>300</v>
      </c>
    </row>
    <row r="16" spans="1:7" ht="25.5" x14ac:dyDescent="0.2">
      <c r="A16" s="14">
        <v>12</v>
      </c>
      <c r="B16" s="3" t="s">
        <v>26</v>
      </c>
      <c r="C16" s="3" t="s">
        <v>27</v>
      </c>
      <c r="D16" s="15">
        <v>10</v>
      </c>
      <c r="E16" s="4" t="s">
        <v>23</v>
      </c>
      <c r="F16" s="16">
        <v>20</v>
      </c>
      <c r="G16" s="16">
        <f t="shared" si="1"/>
        <v>200</v>
      </c>
    </row>
    <row r="17" spans="1:7" x14ac:dyDescent="0.2">
      <c r="A17" s="14">
        <v>13</v>
      </c>
      <c r="B17" s="3" t="s">
        <v>28</v>
      </c>
      <c r="C17" s="3" t="s">
        <v>29</v>
      </c>
      <c r="D17" s="15">
        <v>10</v>
      </c>
      <c r="E17" s="4" t="s">
        <v>23</v>
      </c>
      <c r="F17" s="16">
        <v>22</v>
      </c>
      <c r="G17" s="16">
        <f t="shared" si="1"/>
        <v>220</v>
      </c>
    </row>
    <row r="18" spans="1:7" ht="38.25" x14ac:dyDescent="0.2">
      <c r="A18" s="14">
        <v>14</v>
      </c>
      <c r="B18" s="3" t="s">
        <v>30</v>
      </c>
      <c r="C18" s="3" t="s">
        <v>181</v>
      </c>
      <c r="D18" s="15">
        <v>3</v>
      </c>
      <c r="E18" s="4" t="s">
        <v>23</v>
      </c>
      <c r="F18" s="16">
        <v>110</v>
      </c>
      <c r="G18" s="16">
        <f t="shared" si="1"/>
        <v>330</v>
      </c>
    </row>
    <row r="19" spans="1:7" ht="38.25" x14ac:dyDescent="0.2">
      <c r="A19" s="14">
        <v>15</v>
      </c>
      <c r="B19" s="3" t="s">
        <v>30</v>
      </c>
      <c r="C19" s="3" t="s">
        <v>182</v>
      </c>
      <c r="D19" s="15">
        <v>3</v>
      </c>
      <c r="E19" s="4" t="s">
        <v>23</v>
      </c>
      <c r="F19" s="16">
        <v>130</v>
      </c>
      <c r="G19" s="16">
        <f t="shared" si="1"/>
        <v>390</v>
      </c>
    </row>
    <row r="20" spans="1:7" ht="38.25" x14ac:dyDescent="0.2">
      <c r="A20" s="14">
        <v>16</v>
      </c>
      <c r="B20" s="3" t="s">
        <v>30</v>
      </c>
      <c r="C20" s="3" t="s">
        <v>183</v>
      </c>
      <c r="D20" s="15">
        <v>3</v>
      </c>
      <c r="E20" s="4" t="s">
        <v>23</v>
      </c>
      <c r="F20" s="16">
        <v>145</v>
      </c>
      <c r="G20" s="16">
        <f t="shared" si="1"/>
        <v>435</v>
      </c>
    </row>
    <row r="21" spans="1:7" ht="38.25" x14ac:dyDescent="0.2">
      <c r="A21" s="14">
        <v>17</v>
      </c>
      <c r="B21" s="3" t="s">
        <v>31</v>
      </c>
      <c r="C21" s="3" t="s">
        <v>32</v>
      </c>
      <c r="D21" s="15">
        <v>3</v>
      </c>
      <c r="E21" s="4" t="s">
        <v>23</v>
      </c>
      <c r="F21" s="16">
        <v>80</v>
      </c>
      <c r="G21" s="16">
        <f t="shared" si="1"/>
        <v>240</v>
      </c>
    </row>
    <row r="22" spans="1:7" ht="38.25" x14ac:dyDescent="0.2">
      <c r="A22" s="14">
        <v>18</v>
      </c>
      <c r="B22" s="3" t="s">
        <v>33</v>
      </c>
      <c r="C22" s="3" t="s">
        <v>32</v>
      </c>
      <c r="D22" s="15">
        <v>3</v>
      </c>
      <c r="E22" s="4" t="s">
        <v>23</v>
      </c>
      <c r="F22" s="16">
        <v>50</v>
      </c>
      <c r="G22" s="16">
        <f t="shared" si="1"/>
        <v>150</v>
      </c>
    </row>
    <row r="23" spans="1:7" ht="25.5" x14ac:dyDescent="0.2">
      <c r="A23" s="14">
        <v>19</v>
      </c>
      <c r="B23" s="3" t="s">
        <v>34</v>
      </c>
      <c r="C23" s="3" t="s">
        <v>35</v>
      </c>
      <c r="D23" s="15">
        <v>3</v>
      </c>
      <c r="E23" s="4" t="s">
        <v>23</v>
      </c>
      <c r="F23" s="16">
        <v>50</v>
      </c>
      <c r="G23" s="16">
        <f t="shared" si="1"/>
        <v>150</v>
      </c>
    </row>
    <row r="24" spans="1:7" ht="51" x14ac:dyDescent="0.2">
      <c r="A24" s="14">
        <v>20</v>
      </c>
      <c r="B24" s="3" t="s">
        <v>36</v>
      </c>
      <c r="C24" s="3" t="s">
        <v>180</v>
      </c>
      <c r="D24" s="15">
        <v>3</v>
      </c>
      <c r="E24" s="4" t="s">
        <v>37</v>
      </c>
      <c r="F24" s="16">
        <v>244</v>
      </c>
      <c r="G24" s="16">
        <f t="shared" si="1"/>
        <v>732</v>
      </c>
    </row>
    <row r="25" spans="1:7" ht="51" x14ac:dyDescent="0.2">
      <c r="A25" s="14">
        <v>21</v>
      </c>
      <c r="B25" s="3" t="s">
        <v>38</v>
      </c>
      <c r="C25" s="3" t="s">
        <v>197</v>
      </c>
      <c r="D25" s="15">
        <v>30</v>
      </c>
      <c r="E25" s="4" t="s">
        <v>23</v>
      </c>
      <c r="F25" s="16">
        <v>5</v>
      </c>
      <c r="G25" s="16">
        <f t="shared" si="1"/>
        <v>150</v>
      </c>
    </row>
    <row r="26" spans="1:7" ht="242.25" x14ac:dyDescent="0.2">
      <c r="A26" s="14">
        <v>22</v>
      </c>
      <c r="B26" s="3" t="s">
        <v>39</v>
      </c>
      <c r="C26" s="3" t="s">
        <v>40</v>
      </c>
      <c r="D26" s="15">
        <v>10</v>
      </c>
      <c r="E26" s="4" t="s">
        <v>41</v>
      </c>
      <c r="F26" s="16">
        <v>300</v>
      </c>
      <c r="G26" s="16">
        <f t="shared" si="1"/>
        <v>3000</v>
      </c>
    </row>
    <row r="27" spans="1:7" ht="127.5" x14ac:dyDescent="0.2">
      <c r="A27" s="14">
        <v>23</v>
      </c>
      <c r="B27" s="3" t="s">
        <v>42</v>
      </c>
      <c r="C27" s="3" t="s">
        <v>194</v>
      </c>
      <c r="D27" s="15">
        <v>10</v>
      </c>
      <c r="E27" s="4" t="s">
        <v>41</v>
      </c>
      <c r="F27" s="16">
        <v>300</v>
      </c>
      <c r="G27" s="16">
        <f t="shared" si="1"/>
        <v>3000</v>
      </c>
    </row>
    <row r="28" spans="1:7" ht="25.5" x14ac:dyDescent="0.2">
      <c r="A28" s="10"/>
      <c r="B28" s="7"/>
      <c r="C28" s="7" t="s">
        <v>43</v>
      </c>
      <c r="D28" s="7"/>
      <c r="E28" s="7"/>
      <c r="F28" s="8"/>
      <c r="G28" s="8"/>
    </row>
    <row r="29" spans="1:7" x14ac:dyDescent="0.2">
      <c r="A29" s="11">
        <v>24</v>
      </c>
      <c r="B29" s="1" t="s">
        <v>44</v>
      </c>
      <c r="C29" s="1" t="s">
        <v>45</v>
      </c>
      <c r="D29" s="12">
        <v>3</v>
      </c>
      <c r="E29" s="2" t="s">
        <v>23</v>
      </c>
      <c r="F29" s="13">
        <v>90</v>
      </c>
      <c r="G29" s="13">
        <f t="shared" ref="G29:G30" si="2">D29*F29</f>
        <v>270</v>
      </c>
    </row>
    <row r="30" spans="1:7" ht="229.5" x14ac:dyDescent="0.2">
      <c r="A30" s="14">
        <v>25</v>
      </c>
      <c r="B30" s="3" t="s">
        <v>46</v>
      </c>
      <c r="C30" s="3" t="s">
        <v>178</v>
      </c>
      <c r="D30" s="15">
        <v>3</v>
      </c>
      <c r="E30" s="4" t="s">
        <v>23</v>
      </c>
      <c r="F30" s="16">
        <v>500</v>
      </c>
      <c r="G30" s="16">
        <f t="shared" si="2"/>
        <v>1500</v>
      </c>
    </row>
    <row r="31" spans="1:7" ht="25.5" x14ac:dyDescent="0.2">
      <c r="A31" s="10"/>
      <c r="B31" s="7"/>
      <c r="C31" s="7" t="s">
        <v>47</v>
      </c>
      <c r="D31" s="7"/>
      <c r="E31" s="7"/>
      <c r="F31" s="8"/>
      <c r="G31" s="8"/>
    </row>
    <row r="32" spans="1:7" ht="25.5" x14ac:dyDescent="0.2">
      <c r="A32" s="11">
        <v>26</v>
      </c>
      <c r="B32" s="1" t="s">
        <v>48</v>
      </c>
      <c r="C32" s="1" t="s">
        <v>49</v>
      </c>
      <c r="D32" s="12">
        <v>3</v>
      </c>
      <c r="E32" s="2" t="s">
        <v>23</v>
      </c>
      <c r="F32" s="13">
        <v>10</v>
      </c>
      <c r="G32" s="13">
        <f t="shared" ref="G32:G41" si="3">D32*F32</f>
        <v>30</v>
      </c>
    </row>
    <row r="33" spans="1:7" ht="102" x14ac:dyDescent="0.2">
      <c r="A33" s="14">
        <v>27</v>
      </c>
      <c r="B33" s="3" t="s">
        <v>50</v>
      </c>
      <c r="C33" s="3" t="s">
        <v>51</v>
      </c>
      <c r="D33" s="15">
        <v>30</v>
      </c>
      <c r="E33" s="4" t="s">
        <v>23</v>
      </c>
      <c r="F33" s="16">
        <v>25</v>
      </c>
      <c r="G33" s="16">
        <f t="shared" si="3"/>
        <v>750</v>
      </c>
    </row>
    <row r="34" spans="1:7" ht="140.25" x14ac:dyDescent="0.2">
      <c r="A34" s="14">
        <v>28</v>
      </c>
      <c r="B34" s="3" t="s">
        <v>52</v>
      </c>
      <c r="C34" s="3" t="s">
        <v>179</v>
      </c>
      <c r="D34" s="15">
        <v>15</v>
      </c>
      <c r="E34" s="4" t="s">
        <v>23</v>
      </c>
      <c r="F34" s="16">
        <v>12</v>
      </c>
      <c r="G34" s="16">
        <f t="shared" si="3"/>
        <v>180</v>
      </c>
    </row>
    <row r="35" spans="1:7" ht="89.25" x14ac:dyDescent="0.2">
      <c r="A35" s="14">
        <v>29</v>
      </c>
      <c r="B35" s="3" t="s">
        <v>53</v>
      </c>
      <c r="C35" s="3" t="s">
        <v>54</v>
      </c>
      <c r="D35" s="15">
        <v>3</v>
      </c>
      <c r="E35" s="4" t="s">
        <v>23</v>
      </c>
      <c r="F35" s="16">
        <v>100</v>
      </c>
      <c r="G35" s="16">
        <f t="shared" si="3"/>
        <v>300</v>
      </c>
    </row>
    <row r="36" spans="1:7" ht="76.5" x14ac:dyDescent="0.2">
      <c r="A36" s="14">
        <v>30</v>
      </c>
      <c r="B36" s="3" t="s">
        <v>55</v>
      </c>
      <c r="C36" s="3" t="s">
        <v>56</v>
      </c>
      <c r="D36" s="15">
        <v>3</v>
      </c>
      <c r="E36" s="4" t="s">
        <v>23</v>
      </c>
      <c r="F36" s="16">
        <v>80</v>
      </c>
      <c r="G36" s="16">
        <f t="shared" si="3"/>
        <v>240</v>
      </c>
    </row>
    <row r="37" spans="1:7" ht="38.25" x14ac:dyDescent="0.2">
      <c r="A37" s="14">
        <v>31</v>
      </c>
      <c r="B37" s="3" t="s">
        <v>57</v>
      </c>
      <c r="C37" s="3" t="s">
        <v>58</v>
      </c>
      <c r="D37" s="15">
        <v>10</v>
      </c>
      <c r="E37" s="4" t="s">
        <v>59</v>
      </c>
      <c r="F37" s="16">
        <v>80</v>
      </c>
      <c r="G37" s="16">
        <f t="shared" si="3"/>
        <v>800</v>
      </c>
    </row>
    <row r="38" spans="1:7" ht="51" x14ac:dyDescent="0.2">
      <c r="A38" s="14">
        <v>32</v>
      </c>
      <c r="B38" s="3" t="s">
        <v>60</v>
      </c>
      <c r="C38" s="3" t="s">
        <v>61</v>
      </c>
      <c r="D38" s="15">
        <v>10</v>
      </c>
      <c r="E38" s="4" t="s">
        <v>62</v>
      </c>
      <c r="F38" s="16">
        <v>163</v>
      </c>
      <c r="G38" s="16">
        <f t="shared" si="3"/>
        <v>1630</v>
      </c>
    </row>
    <row r="39" spans="1:7" ht="51" x14ac:dyDescent="0.2">
      <c r="A39" s="14">
        <v>33</v>
      </c>
      <c r="B39" s="3" t="s">
        <v>63</v>
      </c>
      <c r="C39" s="3" t="s">
        <v>64</v>
      </c>
      <c r="D39" s="15">
        <v>5</v>
      </c>
      <c r="E39" s="4" t="s">
        <v>62</v>
      </c>
      <c r="F39" s="16">
        <v>550</v>
      </c>
      <c r="G39" s="16">
        <f t="shared" si="3"/>
        <v>2750</v>
      </c>
    </row>
    <row r="40" spans="1:7" ht="114.75" x14ac:dyDescent="0.2">
      <c r="A40" s="14">
        <v>34</v>
      </c>
      <c r="B40" s="3" t="s">
        <v>65</v>
      </c>
      <c r="C40" s="3" t="s">
        <v>193</v>
      </c>
      <c r="D40" s="15">
        <v>10</v>
      </c>
      <c r="E40" s="4" t="s">
        <v>23</v>
      </c>
      <c r="F40" s="16">
        <v>20</v>
      </c>
      <c r="G40" s="16">
        <f t="shared" si="3"/>
        <v>200</v>
      </c>
    </row>
    <row r="41" spans="1:7" ht="25.5" x14ac:dyDescent="0.2">
      <c r="A41" s="14">
        <v>35</v>
      </c>
      <c r="B41" s="3" t="s">
        <v>66</v>
      </c>
      <c r="C41" s="3" t="s">
        <v>67</v>
      </c>
      <c r="D41" s="15">
        <v>10</v>
      </c>
      <c r="E41" s="4" t="s">
        <v>59</v>
      </c>
      <c r="F41" s="16">
        <v>80</v>
      </c>
      <c r="G41" s="16">
        <f t="shared" si="3"/>
        <v>800</v>
      </c>
    </row>
    <row r="42" spans="1:7" ht="38.25" x14ac:dyDescent="0.2">
      <c r="A42" s="10"/>
      <c r="B42" s="7" t="s">
        <v>0</v>
      </c>
      <c r="C42" s="7" t="s">
        <v>1</v>
      </c>
      <c r="D42" s="7" t="s">
        <v>2</v>
      </c>
      <c r="E42" s="7" t="s">
        <v>3</v>
      </c>
      <c r="F42" s="8" t="s">
        <v>185</v>
      </c>
      <c r="G42" s="8" t="s">
        <v>4</v>
      </c>
    </row>
    <row r="43" spans="1:7" x14ac:dyDescent="0.2">
      <c r="A43" s="10"/>
      <c r="B43" s="7"/>
      <c r="C43" s="7" t="s">
        <v>68</v>
      </c>
      <c r="D43" s="7"/>
      <c r="E43" s="7"/>
      <c r="F43" s="8"/>
      <c r="G43" s="8"/>
    </row>
    <row r="44" spans="1:7" ht="25.5" x14ac:dyDescent="0.2">
      <c r="A44" s="11">
        <v>36</v>
      </c>
      <c r="B44" s="1" t="s">
        <v>69</v>
      </c>
      <c r="C44" s="1" t="s">
        <v>70</v>
      </c>
      <c r="D44" s="12">
        <v>800</v>
      </c>
      <c r="E44" s="2" t="s">
        <v>71</v>
      </c>
      <c r="F44" s="13">
        <v>2.25</v>
      </c>
      <c r="G44" s="13">
        <f t="shared" ref="G44:G53" si="4">D44*F44</f>
        <v>1800</v>
      </c>
    </row>
    <row r="45" spans="1:7" ht="38.25" x14ac:dyDescent="0.2">
      <c r="A45" s="14">
        <v>37</v>
      </c>
      <c r="B45" s="3" t="s">
        <v>72</v>
      </c>
      <c r="C45" s="3" t="s">
        <v>73</v>
      </c>
      <c r="D45" s="15">
        <v>50</v>
      </c>
      <c r="E45" s="4" t="s">
        <v>74</v>
      </c>
      <c r="F45" s="16">
        <v>19</v>
      </c>
      <c r="G45" s="16">
        <f t="shared" si="4"/>
        <v>950</v>
      </c>
    </row>
    <row r="46" spans="1:7" ht="38.25" x14ac:dyDescent="0.2">
      <c r="A46" s="14">
        <v>38</v>
      </c>
      <c r="B46" s="3" t="s">
        <v>75</v>
      </c>
      <c r="C46" s="3" t="s">
        <v>73</v>
      </c>
      <c r="D46" s="15">
        <v>30</v>
      </c>
      <c r="E46" s="4" t="s">
        <v>74</v>
      </c>
      <c r="F46" s="16">
        <v>15.72</v>
      </c>
      <c r="G46" s="16">
        <f t="shared" si="4"/>
        <v>471.6</v>
      </c>
    </row>
    <row r="47" spans="1:7" ht="280.5" x14ac:dyDescent="0.2">
      <c r="A47" s="14">
        <v>39</v>
      </c>
      <c r="B47" s="3" t="s">
        <v>76</v>
      </c>
      <c r="C47" s="3" t="s">
        <v>177</v>
      </c>
      <c r="D47" s="15">
        <v>1500</v>
      </c>
      <c r="E47" s="4" t="s">
        <v>77</v>
      </c>
      <c r="F47" s="16">
        <v>16</v>
      </c>
      <c r="G47" s="16">
        <f t="shared" si="4"/>
        <v>24000</v>
      </c>
    </row>
    <row r="48" spans="1:7" ht="293.25" x14ac:dyDescent="0.2">
      <c r="A48" s="14">
        <v>40</v>
      </c>
      <c r="B48" s="3" t="s">
        <v>78</v>
      </c>
      <c r="C48" s="3" t="s">
        <v>190</v>
      </c>
      <c r="D48" s="15">
        <v>2500</v>
      </c>
      <c r="E48" s="4" t="s">
        <v>77</v>
      </c>
      <c r="F48" s="16">
        <v>16</v>
      </c>
      <c r="G48" s="16">
        <f t="shared" si="4"/>
        <v>40000</v>
      </c>
    </row>
    <row r="49" spans="1:7" ht="191.25" x14ac:dyDescent="0.2">
      <c r="A49" s="14">
        <v>41</v>
      </c>
      <c r="B49" s="3" t="s">
        <v>79</v>
      </c>
      <c r="C49" s="3" t="s">
        <v>176</v>
      </c>
      <c r="D49" s="15">
        <v>300</v>
      </c>
      <c r="E49" s="4" t="s">
        <v>77</v>
      </c>
      <c r="F49" s="16">
        <v>39</v>
      </c>
      <c r="G49" s="16">
        <f t="shared" si="4"/>
        <v>11700</v>
      </c>
    </row>
    <row r="50" spans="1:7" ht="229.5" x14ac:dyDescent="0.2">
      <c r="A50" s="14">
        <v>42</v>
      </c>
      <c r="B50" s="3" t="s">
        <v>80</v>
      </c>
      <c r="C50" s="3" t="s">
        <v>192</v>
      </c>
      <c r="D50" s="15">
        <v>300</v>
      </c>
      <c r="E50" s="4" t="s">
        <v>77</v>
      </c>
      <c r="F50" s="16">
        <v>50</v>
      </c>
      <c r="G50" s="16">
        <f t="shared" si="4"/>
        <v>15000</v>
      </c>
    </row>
    <row r="51" spans="1:7" ht="229.5" x14ac:dyDescent="0.2">
      <c r="A51" s="14">
        <v>43</v>
      </c>
      <c r="B51" s="3" t="s">
        <v>81</v>
      </c>
      <c r="C51" s="3" t="s">
        <v>175</v>
      </c>
      <c r="D51" s="15">
        <v>150</v>
      </c>
      <c r="E51" s="4" t="s">
        <v>77</v>
      </c>
      <c r="F51" s="16">
        <v>29.64</v>
      </c>
      <c r="G51" s="16">
        <f t="shared" si="4"/>
        <v>4446</v>
      </c>
    </row>
    <row r="52" spans="1:7" ht="153" x14ac:dyDescent="0.2">
      <c r="A52" s="14">
        <v>44</v>
      </c>
      <c r="B52" s="3" t="s">
        <v>82</v>
      </c>
      <c r="C52" s="3" t="s">
        <v>191</v>
      </c>
      <c r="D52" s="15">
        <v>300</v>
      </c>
      <c r="E52" s="4" t="s">
        <v>77</v>
      </c>
      <c r="F52" s="16">
        <v>35</v>
      </c>
      <c r="G52" s="16">
        <f t="shared" si="4"/>
        <v>10500</v>
      </c>
    </row>
    <row r="53" spans="1:7" ht="63.75" x14ac:dyDescent="0.2">
      <c r="A53" s="14">
        <v>45</v>
      </c>
      <c r="B53" s="3" t="s">
        <v>83</v>
      </c>
      <c r="C53" s="3" t="s">
        <v>84</v>
      </c>
      <c r="D53" s="15">
        <v>150</v>
      </c>
      <c r="E53" s="4" t="s">
        <v>77</v>
      </c>
      <c r="F53" s="16">
        <v>15.27</v>
      </c>
      <c r="G53" s="16">
        <f t="shared" si="4"/>
        <v>2290.5</v>
      </c>
    </row>
    <row r="54" spans="1:7" ht="38.25" x14ac:dyDescent="0.2">
      <c r="A54" s="10"/>
      <c r="B54" s="7" t="s">
        <v>0</v>
      </c>
      <c r="C54" s="7" t="s">
        <v>1</v>
      </c>
      <c r="D54" s="7" t="s">
        <v>2</v>
      </c>
      <c r="E54" s="7" t="s">
        <v>3</v>
      </c>
      <c r="F54" s="8" t="s">
        <v>185</v>
      </c>
      <c r="G54" s="8" t="s">
        <v>4</v>
      </c>
    </row>
    <row r="55" spans="1:7" x14ac:dyDescent="0.2">
      <c r="A55" s="10"/>
      <c r="B55" s="7"/>
      <c r="C55" s="7" t="s">
        <v>85</v>
      </c>
      <c r="D55" s="7"/>
      <c r="E55" s="7"/>
      <c r="F55" s="8"/>
      <c r="G55" s="8"/>
    </row>
    <row r="56" spans="1:7" x14ac:dyDescent="0.2">
      <c r="A56" s="11">
        <v>46</v>
      </c>
      <c r="B56" s="1" t="s">
        <v>86</v>
      </c>
      <c r="C56" s="1" t="s">
        <v>87</v>
      </c>
      <c r="D56" s="12">
        <v>20</v>
      </c>
      <c r="E56" s="2" t="s">
        <v>88</v>
      </c>
      <c r="F56" s="13">
        <v>70</v>
      </c>
      <c r="G56" s="13">
        <f t="shared" ref="G56:G59" si="5">D56*F56</f>
        <v>1400</v>
      </c>
    </row>
    <row r="57" spans="1:7" ht="38.25" x14ac:dyDescent="0.2">
      <c r="A57" s="14">
        <v>47</v>
      </c>
      <c r="B57" s="3" t="s">
        <v>89</v>
      </c>
      <c r="C57" s="3" t="s">
        <v>90</v>
      </c>
      <c r="D57" s="15">
        <v>20</v>
      </c>
      <c r="E57" s="4" t="s">
        <v>71</v>
      </c>
      <c r="F57" s="16">
        <v>21</v>
      </c>
      <c r="G57" s="16">
        <f t="shared" si="5"/>
        <v>420</v>
      </c>
    </row>
    <row r="58" spans="1:7" ht="38.25" x14ac:dyDescent="0.2">
      <c r="A58" s="14">
        <v>48</v>
      </c>
      <c r="B58" s="3" t="s">
        <v>89</v>
      </c>
      <c r="C58" s="3" t="s">
        <v>165</v>
      </c>
      <c r="D58" s="15">
        <v>20</v>
      </c>
      <c r="E58" s="4" t="s">
        <v>71</v>
      </c>
      <c r="F58" s="16">
        <v>21</v>
      </c>
      <c r="G58" s="16">
        <f t="shared" si="5"/>
        <v>420</v>
      </c>
    </row>
    <row r="59" spans="1:7" ht="38.25" x14ac:dyDescent="0.2">
      <c r="A59" s="14">
        <v>49</v>
      </c>
      <c r="B59" s="3" t="s">
        <v>91</v>
      </c>
      <c r="C59" s="3" t="s">
        <v>92</v>
      </c>
      <c r="D59" s="15">
        <v>30</v>
      </c>
      <c r="E59" s="4" t="s">
        <v>71</v>
      </c>
      <c r="F59" s="16">
        <v>8</v>
      </c>
      <c r="G59" s="16">
        <f t="shared" si="5"/>
        <v>240</v>
      </c>
    </row>
    <row r="60" spans="1:7" ht="38.25" x14ac:dyDescent="0.2">
      <c r="A60" s="10"/>
      <c r="B60" s="7" t="s">
        <v>0</v>
      </c>
      <c r="C60" s="7" t="s">
        <v>1</v>
      </c>
      <c r="D60" s="7" t="s">
        <v>2</v>
      </c>
      <c r="E60" s="7" t="s">
        <v>3</v>
      </c>
      <c r="F60" s="8" t="s">
        <v>185</v>
      </c>
      <c r="G60" s="8" t="s">
        <v>4</v>
      </c>
    </row>
    <row r="61" spans="1:7" x14ac:dyDescent="0.2">
      <c r="A61" s="10"/>
      <c r="B61" s="7"/>
      <c r="C61" s="7" t="s">
        <v>93</v>
      </c>
      <c r="D61" s="7"/>
      <c r="E61" s="7"/>
      <c r="F61" s="8"/>
      <c r="G61" s="8"/>
    </row>
    <row r="62" spans="1:7" ht="38.25" x14ac:dyDescent="0.2">
      <c r="A62" s="11">
        <v>50</v>
      </c>
      <c r="B62" s="1" t="s">
        <v>94</v>
      </c>
      <c r="C62" s="1" t="s">
        <v>95</v>
      </c>
      <c r="D62" s="12">
        <v>10</v>
      </c>
      <c r="E62" s="2" t="s">
        <v>96</v>
      </c>
      <c r="F62" s="13">
        <v>120</v>
      </c>
      <c r="G62" s="13">
        <f t="shared" ref="G62:G81" si="6">D62*F62</f>
        <v>1200</v>
      </c>
    </row>
    <row r="63" spans="1:7" ht="38.25" x14ac:dyDescent="0.2">
      <c r="A63" s="14">
        <v>51</v>
      </c>
      <c r="B63" s="3" t="s">
        <v>97</v>
      </c>
      <c r="C63" s="3" t="s">
        <v>98</v>
      </c>
      <c r="D63" s="15">
        <v>10</v>
      </c>
      <c r="E63" s="4" t="s">
        <v>96</v>
      </c>
      <c r="F63" s="16">
        <v>50</v>
      </c>
      <c r="G63" s="16">
        <f t="shared" si="6"/>
        <v>500</v>
      </c>
    </row>
    <row r="64" spans="1:7" ht="25.5" x14ac:dyDescent="0.2">
      <c r="A64" s="14">
        <v>52</v>
      </c>
      <c r="B64" s="3" t="s">
        <v>97</v>
      </c>
      <c r="C64" s="3" t="s">
        <v>99</v>
      </c>
      <c r="D64" s="15">
        <v>10</v>
      </c>
      <c r="E64" s="4" t="s">
        <v>96</v>
      </c>
      <c r="F64" s="16">
        <v>51</v>
      </c>
      <c r="G64" s="16">
        <f t="shared" si="6"/>
        <v>510</v>
      </c>
    </row>
    <row r="65" spans="1:7" ht="25.5" x14ac:dyDescent="0.2">
      <c r="A65" s="14">
        <v>53</v>
      </c>
      <c r="B65" s="3" t="s">
        <v>100</v>
      </c>
      <c r="C65" s="3" t="s">
        <v>101</v>
      </c>
      <c r="D65" s="15">
        <v>50</v>
      </c>
      <c r="E65" s="4" t="s">
        <v>37</v>
      </c>
      <c r="F65" s="16">
        <v>32.5</v>
      </c>
      <c r="G65" s="16">
        <f t="shared" si="6"/>
        <v>1625</v>
      </c>
    </row>
    <row r="66" spans="1:7" ht="25.5" x14ac:dyDescent="0.2">
      <c r="A66" s="14">
        <v>54</v>
      </c>
      <c r="B66" s="3" t="s">
        <v>102</v>
      </c>
      <c r="C66" s="3" t="s">
        <v>103</v>
      </c>
      <c r="D66" s="15">
        <v>120</v>
      </c>
      <c r="E66" s="4" t="s">
        <v>71</v>
      </c>
      <c r="F66" s="16">
        <v>15</v>
      </c>
      <c r="G66" s="16">
        <f t="shared" si="6"/>
        <v>1800</v>
      </c>
    </row>
    <row r="67" spans="1:7" x14ac:dyDescent="0.2">
      <c r="A67" s="14">
        <v>55</v>
      </c>
      <c r="B67" s="3" t="s">
        <v>104</v>
      </c>
      <c r="C67" s="3" t="s">
        <v>105</v>
      </c>
      <c r="D67" s="15">
        <v>10</v>
      </c>
      <c r="E67" s="4" t="s">
        <v>71</v>
      </c>
      <c r="F67" s="16">
        <v>10</v>
      </c>
      <c r="G67" s="16">
        <f t="shared" si="6"/>
        <v>100</v>
      </c>
    </row>
    <row r="68" spans="1:7" ht="25.5" x14ac:dyDescent="0.2">
      <c r="A68" s="14">
        <v>56</v>
      </c>
      <c r="B68" s="3" t="s">
        <v>106</v>
      </c>
      <c r="C68" s="3" t="s">
        <v>107</v>
      </c>
      <c r="D68" s="15">
        <v>10</v>
      </c>
      <c r="E68" s="4" t="s">
        <v>71</v>
      </c>
      <c r="F68" s="16">
        <v>20</v>
      </c>
      <c r="G68" s="16">
        <f t="shared" si="6"/>
        <v>200</v>
      </c>
    </row>
    <row r="69" spans="1:7" ht="25.5" x14ac:dyDescent="0.2">
      <c r="A69" s="14">
        <v>57</v>
      </c>
      <c r="B69" s="3" t="s">
        <v>108</v>
      </c>
      <c r="C69" s="3" t="s">
        <v>109</v>
      </c>
      <c r="D69" s="15">
        <v>1000</v>
      </c>
      <c r="E69" s="4" t="s">
        <v>37</v>
      </c>
      <c r="F69" s="16">
        <v>5</v>
      </c>
      <c r="G69" s="16">
        <f t="shared" si="6"/>
        <v>5000</v>
      </c>
    </row>
    <row r="70" spans="1:7" ht="25.5" x14ac:dyDescent="0.2">
      <c r="A70" s="14">
        <v>58</v>
      </c>
      <c r="B70" s="3" t="s">
        <v>110</v>
      </c>
      <c r="C70" s="3" t="s">
        <v>111</v>
      </c>
      <c r="D70" s="15">
        <v>30</v>
      </c>
      <c r="E70" s="4" t="s">
        <v>71</v>
      </c>
      <c r="F70" s="16">
        <v>20</v>
      </c>
      <c r="G70" s="16">
        <f t="shared" si="6"/>
        <v>600</v>
      </c>
    </row>
    <row r="71" spans="1:7" ht="38.25" x14ac:dyDescent="0.2">
      <c r="A71" s="14">
        <v>59</v>
      </c>
      <c r="B71" s="3" t="s">
        <v>198</v>
      </c>
      <c r="C71" s="3" t="s">
        <v>173</v>
      </c>
      <c r="D71" s="15">
        <v>5</v>
      </c>
      <c r="E71" s="4" t="s">
        <v>96</v>
      </c>
      <c r="F71" s="16">
        <v>300</v>
      </c>
      <c r="G71" s="16">
        <f t="shared" si="6"/>
        <v>1500</v>
      </c>
    </row>
    <row r="72" spans="1:7" ht="38.25" x14ac:dyDescent="0.2">
      <c r="A72" s="14">
        <v>60</v>
      </c>
      <c r="B72" s="3" t="s">
        <v>188</v>
      </c>
      <c r="C72" s="3" t="s">
        <v>173</v>
      </c>
      <c r="D72" s="15">
        <v>5</v>
      </c>
      <c r="E72" s="4" t="s">
        <v>23</v>
      </c>
      <c r="F72" s="16">
        <v>450</v>
      </c>
      <c r="G72" s="16">
        <f t="shared" si="6"/>
        <v>2250</v>
      </c>
    </row>
    <row r="73" spans="1:7" ht="38.25" x14ac:dyDescent="0.2">
      <c r="A73" s="14">
        <v>61</v>
      </c>
      <c r="B73" s="3" t="s">
        <v>189</v>
      </c>
      <c r="C73" s="3" t="s">
        <v>173</v>
      </c>
      <c r="D73" s="15">
        <v>5</v>
      </c>
      <c r="E73" s="4" t="s">
        <v>23</v>
      </c>
      <c r="F73" s="16">
        <v>600</v>
      </c>
      <c r="G73" s="16">
        <f t="shared" si="6"/>
        <v>3000</v>
      </c>
    </row>
    <row r="74" spans="1:7" ht="38.25" x14ac:dyDescent="0.2">
      <c r="A74" s="14">
        <v>62</v>
      </c>
      <c r="B74" s="3" t="s">
        <v>112</v>
      </c>
      <c r="C74" s="3" t="s">
        <v>173</v>
      </c>
      <c r="D74" s="15">
        <v>20</v>
      </c>
      <c r="E74" s="4" t="s">
        <v>37</v>
      </c>
      <c r="F74" s="16">
        <v>55</v>
      </c>
      <c r="G74" s="16">
        <f t="shared" si="6"/>
        <v>1100</v>
      </c>
    </row>
    <row r="75" spans="1:7" ht="51" x14ac:dyDescent="0.2">
      <c r="A75" s="14">
        <v>63</v>
      </c>
      <c r="B75" s="3" t="s">
        <v>113</v>
      </c>
      <c r="C75" s="3" t="s">
        <v>174</v>
      </c>
      <c r="D75" s="15">
        <v>20</v>
      </c>
      <c r="E75" s="4" t="s">
        <v>37</v>
      </c>
      <c r="F75" s="16">
        <v>30</v>
      </c>
      <c r="G75" s="16">
        <f t="shared" si="6"/>
        <v>600</v>
      </c>
    </row>
    <row r="76" spans="1:7" ht="25.5" x14ac:dyDescent="0.2">
      <c r="A76" s="14">
        <v>64</v>
      </c>
      <c r="B76" s="3" t="s">
        <v>114</v>
      </c>
      <c r="C76" s="3" t="s">
        <v>115</v>
      </c>
      <c r="D76" s="15">
        <v>10</v>
      </c>
      <c r="E76" s="4" t="s">
        <v>23</v>
      </c>
      <c r="F76" s="16">
        <v>40</v>
      </c>
      <c r="G76" s="16">
        <f t="shared" si="6"/>
        <v>400</v>
      </c>
    </row>
    <row r="77" spans="1:7" ht="25.5" x14ac:dyDescent="0.2">
      <c r="A77" s="14">
        <v>65</v>
      </c>
      <c r="B77" s="3" t="s">
        <v>116</v>
      </c>
      <c r="C77" s="3" t="s">
        <v>117</v>
      </c>
      <c r="D77" s="15">
        <v>10</v>
      </c>
      <c r="E77" s="4" t="s">
        <v>23</v>
      </c>
      <c r="F77" s="16">
        <v>50</v>
      </c>
      <c r="G77" s="16">
        <f t="shared" si="6"/>
        <v>500</v>
      </c>
    </row>
    <row r="78" spans="1:7" x14ac:dyDescent="0.2">
      <c r="A78" s="14">
        <v>66</v>
      </c>
      <c r="B78" s="3" t="s">
        <v>118</v>
      </c>
      <c r="C78" s="3" t="s">
        <v>119</v>
      </c>
      <c r="D78" s="15">
        <v>10</v>
      </c>
      <c r="E78" s="4" t="s">
        <v>23</v>
      </c>
      <c r="F78" s="16">
        <v>23</v>
      </c>
      <c r="G78" s="16">
        <f t="shared" si="6"/>
        <v>230</v>
      </c>
    </row>
    <row r="79" spans="1:7" ht="51" x14ac:dyDescent="0.2">
      <c r="A79" s="14">
        <v>67</v>
      </c>
      <c r="B79" s="3" t="s">
        <v>120</v>
      </c>
      <c r="C79" s="3" t="s">
        <v>171</v>
      </c>
      <c r="D79" s="15">
        <v>20</v>
      </c>
      <c r="E79" s="4" t="s">
        <v>23</v>
      </c>
      <c r="F79" s="16">
        <v>20</v>
      </c>
      <c r="G79" s="16">
        <f t="shared" si="6"/>
        <v>400</v>
      </c>
    </row>
    <row r="80" spans="1:7" ht="51" x14ac:dyDescent="0.2">
      <c r="A80" s="14">
        <v>68</v>
      </c>
      <c r="B80" s="3" t="s">
        <v>121</v>
      </c>
      <c r="C80" s="3" t="s">
        <v>172</v>
      </c>
      <c r="D80" s="15">
        <v>20</v>
      </c>
      <c r="E80" s="4" t="s">
        <v>23</v>
      </c>
      <c r="F80" s="16">
        <v>41</v>
      </c>
      <c r="G80" s="16">
        <f t="shared" si="6"/>
        <v>820</v>
      </c>
    </row>
    <row r="81" spans="1:7" ht="51" x14ac:dyDescent="0.2">
      <c r="A81" s="14">
        <v>69</v>
      </c>
      <c r="B81" s="3" t="s">
        <v>121</v>
      </c>
      <c r="C81" s="3" t="s">
        <v>170</v>
      </c>
      <c r="D81" s="15">
        <v>20</v>
      </c>
      <c r="E81" s="4" t="s">
        <v>23</v>
      </c>
      <c r="F81" s="16">
        <v>36</v>
      </c>
      <c r="G81" s="16">
        <f t="shared" si="6"/>
        <v>720</v>
      </c>
    </row>
    <row r="82" spans="1:7" ht="38.25" x14ac:dyDescent="0.2">
      <c r="A82" s="10"/>
      <c r="B82" s="7" t="s">
        <v>0</v>
      </c>
      <c r="C82" s="7" t="s">
        <v>1</v>
      </c>
      <c r="D82" s="7" t="s">
        <v>2</v>
      </c>
      <c r="E82" s="7" t="s">
        <v>3</v>
      </c>
      <c r="F82" s="8" t="s">
        <v>185</v>
      </c>
      <c r="G82" s="8" t="s">
        <v>4</v>
      </c>
    </row>
    <row r="83" spans="1:7" x14ac:dyDescent="0.2">
      <c r="A83" s="10"/>
      <c r="B83" s="7"/>
      <c r="C83" s="7" t="s">
        <v>122</v>
      </c>
      <c r="D83" s="7"/>
      <c r="E83" s="7"/>
      <c r="F83" s="8"/>
      <c r="G83" s="8"/>
    </row>
    <row r="84" spans="1:7" ht="25.5" x14ac:dyDescent="0.2">
      <c r="A84" s="11">
        <v>70</v>
      </c>
      <c r="B84" s="1" t="s">
        <v>123</v>
      </c>
      <c r="C84" s="1" t="s">
        <v>124</v>
      </c>
      <c r="D84" s="12">
        <v>60</v>
      </c>
      <c r="E84" s="2" t="s">
        <v>23</v>
      </c>
      <c r="F84" s="13">
        <v>9</v>
      </c>
      <c r="G84" s="13">
        <f t="shared" ref="G84:G96" si="7">D84*F84</f>
        <v>540</v>
      </c>
    </row>
    <row r="85" spans="1:7" ht="25.5" x14ac:dyDescent="0.2">
      <c r="A85" s="14">
        <v>71</v>
      </c>
      <c r="B85" s="3" t="s">
        <v>125</v>
      </c>
      <c r="C85" s="3" t="s">
        <v>126</v>
      </c>
      <c r="D85" s="15">
        <v>30</v>
      </c>
      <c r="E85" s="4" t="s">
        <v>23</v>
      </c>
      <c r="F85" s="16">
        <v>18.5</v>
      </c>
      <c r="G85" s="16">
        <f t="shared" si="7"/>
        <v>555</v>
      </c>
    </row>
    <row r="86" spans="1:7" x14ac:dyDescent="0.2">
      <c r="A86" s="14">
        <v>72</v>
      </c>
      <c r="B86" s="3" t="s">
        <v>127</v>
      </c>
      <c r="C86" s="3" t="s">
        <v>128</v>
      </c>
      <c r="D86" s="15">
        <v>600</v>
      </c>
      <c r="E86" s="4" t="s">
        <v>23</v>
      </c>
      <c r="F86" s="16">
        <v>2</v>
      </c>
      <c r="G86" s="16">
        <f t="shared" si="7"/>
        <v>1200</v>
      </c>
    </row>
    <row r="87" spans="1:7" ht="25.5" x14ac:dyDescent="0.2">
      <c r="A87" s="14">
        <v>73</v>
      </c>
      <c r="B87" s="3" t="s">
        <v>129</v>
      </c>
      <c r="C87" s="3" t="s">
        <v>130</v>
      </c>
      <c r="D87" s="15">
        <v>120</v>
      </c>
      <c r="E87" s="4" t="s">
        <v>23</v>
      </c>
      <c r="F87" s="16">
        <v>20</v>
      </c>
      <c r="G87" s="16">
        <f t="shared" si="7"/>
        <v>2400</v>
      </c>
    </row>
    <row r="88" spans="1:7" ht="25.5" x14ac:dyDescent="0.2">
      <c r="A88" s="14">
        <v>74</v>
      </c>
      <c r="B88" s="3" t="s">
        <v>131</v>
      </c>
      <c r="C88" s="3" t="s">
        <v>132</v>
      </c>
      <c r="D88" s="15">
        <v>30</v>
      </c>
      <c r="E88" s="4" t="s">
        <v>23</v>
      </c>
      <c r="F88" s="16">
        <v>20</v>
      </c>
      <c r="G88" s="16">
        <f t="shared" si="7"/>
        <v>600</v>
      </c>
    </row>
    <row r="89" spans="1:7" ht="25.5" x14ac:dyDescent="0.2">
      <c r="A89" s="14">
        <v>75</v>
      </c>
      <c r="B89" s="3" t="s">
        <v>133</v>
      </c>
      <c r="C89" s="3" t="s">
        <v>134</v>
      </c>
      <c r="D89" s="15">
        <v>10</v>
      </c>
      <c r="E89" s="4" t="s">
        <v>23</v>
      </c>
      <c r="F89" s="16">
        <v>51</v>
      </c>
      <c r="G89" s="16">
        <f t="shared" si="7"/>
        <v>510</v>
      </c>
    </row>
    <row r="90" spans="1:7" x14ac:dyDescent="0.2">
      <c r="A90" s="14">
        <v>76</v>
      </c>
      <c r="B90" s="3" t="s">
        <v>135</v>
      </c>
      <c r="C90" s="3" t="s">
        <v>136</v>
      </c>
      <c r="D90" s="15">
        <v>30</v>
      </c>
      <c r="E90" s="4" t="s">
        <v>23</v>
      </c>
      <c r="F90" s="16">
        <v>20</v>
      </c>
      <c r="G90" s="16">
        <f t="shared" si="7"/>
        <v>600</v>
      </c>
    </row>
    <row r="91" spans="1:7" ht="38.25" x14ac:dyDescent="0.2">
      <c r="A91" s="14">
        <v>77</v>
      </c>
      <c r="B91" s="3" t="s">
        <v>137</v>
      </c>
      <c r="C91" s="3" t="s">
        <v>138</v>
      </c>
      <c r="D91" s="15">
        <v>6</v>
      </c>
      <c r="E91" s="4" t="s">
        <v>23</v>
      </c>
      <c r="F91" s="16">
        <v>92.660000000000011</v>
      </c>
      <c r="G91" s="16">
        <f t="shared" si="7"/>
        <v>555.96</v>
      </c>
    </row>
    <row r="92" spans="1:7" ht="38.25" x14ac:dyDescent="0.2">
      <c r="A92" s="14">
        <v>78</v>
      </c>
      <c r="B92" s="3" t="s">
        <v>139</v>
      </c>
      <c r="C92" s="3" t="s">
        <v>138</v>
      </c>
      <c r="D92" s="15">
        <v>6</v>
      </c>
      <c r="E92" s="4" t="s">
        <v>23</v>
      </c>
      <c r="F92" s="16">
        <v>110</v>
      </c>
      <c r="G92" s="16">
        <f t="shared" si="7"/>
        <v>660</v>
      </c>
    </row>
    <row r="93" spans="1:7" ht="38.25" x14ac:dyDescent="0.2">
      <c r="A93" s="14">
        <v>79</v>
      </c>
      <c r="B93" s="3" t="s">
        <v>140</v>
      </c>
      <c r="C93" s="3" t="s">
        <v>138</v>
      </c>
      <c r="D93" s="15">
        <v>6</v>
      </c>
      <c r="E93" s="4" t="s">
        <v>23</v>
      </c>
      <c r="F93" s="16">
        <v>150</v>
      </c>
      <c r="G93" s="16">
        <f t="shared" si="7"/>
        <v>900</v>
      </c>
    </row>
    <row r="94" spans="1:7" x14ac:dyDescent="0.2">
      <c r="A94" s="14">
        <v>80</v>
      </c>
      <c r="B94" s="3" t="s">
        <v>141</v>
      </c>
      <c r="C94" s="3" t="s">
        <v>142</v>
      </c>
      <c r="D94" s="15">
        <v>6</v>
      </c>
      <c r="E94" s="4" t="s">
        <v>23</v>
      </c>
      <c r="F94" s="16">
        <v>38</v>
      </c>
      <c r="G94" s="16">
        <f t="shared" si="7"/>
        <v>228</v>
      </c>
    </row>
    <row r="95" spans="1:7" x14ac:dyDescent="0.2">
      <c r="A95" s="14">
        <v>81</v>
      </c>
      <c r="B95" s="3" t="s">
        <v>143</v>
      </c>
      <c r="C95" s="3" t="s">
        <v>144</v>
      </c>
      <c r="D95" s="15">
        <v>6</v>
      </c>
      <c r="E95" s="4" t="s">
        <v>23</v>
      </c>
      <c r="F95" s="16">
        <v>55</v>
      </c>
      <c r="G95" s="16">
        <f t="shared" si="7"/>
        <v>330</v>
      </c>
    </row>
    <row r="96" spans="1:7" ht="25.5" x14ac:dyDescent="0.2">
      <c r="A96" s="14">
        <v>82</v>
      </c>
      <c r="B96" s="3" t="s">
        <v>145</v>
      </c>
      <c r="C96" s="3" t="s">
        <v>146</v>
      </c>
      <c r="D96" s="15">
        <v>6</v>
      </c>
      <c r="E96" s="4" t="s">
        <v>23</v>
      </c>
      <c r="F96" s="16">
        <v>40.130000000000003</v>
      </c>
      <c r="G96" s="16">
        <f t="shared" si="7"/>
        <v>240.78000000000003</v>
      </c>
    </row>
    <row r="97" spans="1:8" ht="38.25" x14ac:dyDescent="0.2">
      <c r="A97" s="10"/>
      <c r="B97" s="7" t="s">
        <v>0</v>
      </c>
      <c r="C97" s="7" t="s">
        <v>1</v>
      </c>
      <c r="D97" s="7" t="s">
        <v>2</v>
      </c>
      <c r="E97" s="7" t="s">
        <v>3</v>
      </c>
      <c r="F97" s="8" t="s">
        <v>185</v>
      </c>
      <c r="G97" s="8" t="s">
        <v>4</v>
      </c>
    </row>
    <row r="98" spans="1:8" x14ac:dyDescent="0.2">
      <c r="A98" s="10"/>
      <c r="B98" s="7"/>
      <c r="C98" s="7" t="s">
        <v>147</v>
      </c>
      <c r="D98" s="7"/>
      <c r="E98" s="7"/>
      <c r="F98" s="8"/>
      <c r="G98" s="8"/>
    </row>
    <row r="99" spans="1:8" ht="25.5" x14ac:dyDescent="0.2">
      <c r="A99" s="11">
        <v>83</v>
      </c>
      <c r="B99" s="1" t="s">
        <v>148</v>
      </c>
      <c r="C99" s="1" t="s">
        <v>169</v>
      </c>
      <c r="D99" s="12">
        <v>100</v>
      </c>
      <c r="E99" s="2" t="s">
        <v>71</v>
      </c>
      <c r="F99" s="13">
        <v>8</v>
      </c>
      <c r="G99" s="13">
        <f t="shared" ref="G99:G104" si="8">D99*F99</f>
        <v>800</v>
      </c>
    </row>
    <row r="100" spans="1:8" ht="25.5" x14ac:dyDescent="0.2">
      <c r="A100" s="14">
        <v>84</v>
      </c>
      <c r="B100" s="3" t="s">
        <v>149</v>
      </c>
      <c r="C100" s="3" t="s">
        <v>150</v>
      </c>
      <c r="D100" s="15">
        <v>100</v>
      </c>
      <c r="E100" s="4" t="s">
        <v>71</v>
      </c>
      <c r="F100" s="16">
        <v>30</v>
      </c>
      <c r="G100" s="16">
        <f t="shared" si="8"/>
        <v>3000</v>
      </c>
    </row>
    <row r="101" spans="1:8" ht="38.25" x14ac:dyDescent="0.2">
      <c r="A101" s="14">
        <v>85</v>
      </c>
      <c r="B101" s="3" t="s">
        <v>151</v>
      </c>
      <c r="C101" s="3" t="s">
        <v>152</v>
      </c>
      <c r="D101" s="15">
        <v>100</v>
      </c>
      <c r="E101" s="4" t="s">
        <v>71</v>
      </c>
      <c r="F101" s="16">
        <v>15.1</v>
      </c>
      <c r="G101" s="16">
        <f t="shared" si="8"/>
        <v>1510</v>
      </c>
    </row>
    <row r="102" spans="1:8" ht="76.5" x14ac:dyDescent="0.2">
      <c r="A102" s="14">
        <v>86</v>
      </c>
      <c r="B102" s="3" t="s">
        <v>187</v>
      </c>
      <c r="C102" s="3" t="s">
        <v>153</v>
      </c>
      <c r="D102" s="15">
        <v>200</v>
      </c>
      <c r="E102" s="4" t="s">
        <v>154</v>
      </c>
      <c r="F102" s="16">
        <v>40</v>
      </c>
      <c r="G102" s="16">
        <f t="shared" si="8"/>
        <v>8000</v>
      </c>
    </row>
    <row r="103" spans="1:8" ht="25.5" x14ac:dyDescent="0.2">
      <c r="A103" s="14">
        <v>87</v>
      </c>
      <c r="B103" s="3" t="s">
        <v>186</v>
      </c>
      <c r="C103" s="3" t="s">
        <v>155</v>
      </c>
      <c r="D103" s="15">
        <v>10</v>
      </c>
      <c r="E103" s="4" t="s">
        <v>154</v>
      </c>
      <c r="F103" s="16">
        <v>41.8</v>
      </c>
      <c r="G103" s="16">
        <f t="shared" si="8"/>
        <v>418</v>
      </c>
    </row>
    <row r="104" spans="1:8" ht="51" x14ac:dyDescent="0.2">
      <c r="A104" s="14">
        <v>88</v>
      </c>
      <c r="B104" s="3" t="s">
        <v>156</v>
      </c>
      <c r="C104" s="3" t="s">
        <v>157</v>
      </c>
      <c r="D104" s="15">
        <v>10</v>
      </c>
      <c r="E104" s="4" t="s">
        <v>154</v>
      </c>
      <c r="F104" s="16">
        <v>90</v>
      </c>
      <c r="G104" s="16">
        <f t="shared" si="8"/>
        <v>900</v>
      </c>
    </row>
    <row r="105" spans="1:8" ht="38.25" x14ac:dyDescent="0.2">
      <c r="A105" s="10"/>
      <c r="B105" s="7" t="s">
        <v>0</v>
      </c>
      <c r="C105" s="7" t="s">
        <v>1</v>
      </c>
      <c r="D105" s="7" t="s">
        <v>195</v>
      </c>
      <c r="E105" s="7" t="s">
        <v>196</v>
      </c>
      <c r="F105" s="8" t="s">
        <v>185</v>
      </c>
      <c r="G105" s="8" t="s">
        <v>4</v>
      </c>
    </row>
    <row r="106" spans="1:8" x14ac:dyDescent="0.2">
      <c r="A106" s="10"/>
      <c r="B106" s="7"/>
      <c r="C106" s="7" t="s">
        <v>158</v>
      </c>
      <c r="D106" s="7"/>
      <c r="E106" s="7"/>
      <c r="F106" s="8"/>
      <c r="G106" s="8"/>
    </row>
    <row r="107" spans="1:8" ht="38.25" x14ac:dyDescent="0.2">
      <c r="A107" s="11">
        <v>89</v>
      </c>
      <c r="B107" s="1" t="s">
        <v>159</v>
      </c>
      <c r="C107" s="1" t="s">
        <v>160</v>
      </c>
      <c r="D107" s="17">
        <v>20600</v>
      </c>
      <c r="E107" s="5">
        <v>2.9897E-2</v>
      </c>
      <c r="F107" s="13"/>
      <c r="G107" s="27">
        <v>20600</v>
      </c>
      <c r="H107" s="18"/>
    </row>
    <row r="108" spans="1:8" ht="76.5" x14ac:dyDescent="0.2">
      <c r="A108" s="14">
        <v>90</v>
      </c>
      <c r="B108" s="3" t="s">
        <v>167</v>
      </c>
      <c r="C108" s="3" t="s">
        <v>168</v>
      </c>
      <c r="D108" s="19">
        <v>1545</v>
      </c>
      <c r="E108" s="6">
        <v>2.9899999999999999E-2</v>
      </c>
      <c r="F108" s="16"/>
      <c r="G108" s="28">
        <v>1545</v>
      </c>
    </row>
    <row r="109" spans="1:8" ht="38.25" x14ac:dyDescent="0.2">
      <c r="A109" s="14">
        <v>91</v>
      </c>
      <c r="B109" s="3" t="s">
        <v>161</v>
      </c>
      <c r="C109" s="3" t="s">
        <v>162</v>
      </c>
      <c r="D109" s="19">
        <v>1545</v>
      </c>
      <c r="E109" s="6">
        <v>2.9899999999999999E-2</v>
      </c>
      <c r="F109" s="16"/>
      <c r="G109" s="28">
        <v>1545</v>
      </c>
    </row>
    <row r="110" spans="1:8" ht="51" x14ac:dyDescent="0.2">
      <c r="A110" s="14">
        <v>92</v>
      </c>
      <c r="B110" s="3" t="s">
        <v>163</v>
      </c>
      <c r="C110" s="3" t="s">
        <v>166</v>
      </c>
      <c r="D110" s="19">
        <v>20600</v>
      </c>
      <c r="E110" s="6">
        <v>2.9897E-2</v>
      </c>
      <c r="F110" s="16"/>
      <c r="G110" s="28">
        <v>20600</v>
      </c>
    </row>
    <row r="111" spans="1:8" x14ac:dyDescent="0.2">
      <c r="A111" s="20"/>
      <c r="B111" s="21"/>
      <c r="C111" s="7" t="s">
        <v>164</v>
      </c>
      <c r="D111" s="7"/>
      <c r="E111" s="7"/>
      <c r="F111" s="8"/>
      <c r="G111" s="24">
        <f>SUM(G1:G110)</f>
        <v>248132.84</v>
      </c>
    </row>
    <row r="112" spans="1:8" x14ac:dyDescent="0.2">
      <c r="B112" s="22"/>
      <c r="C112" s="22"/>
    </row>
    <row r="115" spans="2:3" x14ac:dyDescent="0.2">
      <c r="B115" s="22"/>
      <c r="C115" s="22"/>
    </row>
    <row r="116" spans="2:3" x14ac:dyDescent="0.2">
      <c r="B116" s="22"/>
      <c r="C116" s="22"/>
    </row>
    <row r="117" spans="2:3" x14ac:dyDescent="0.2">
      <c r="B117" s="22"/>
      <c r="C117" s="22"/>
    </row>
    <row r="118" spans="2:3" x14ac:dyDescent="0.2">
      <c r="B118" s="22"/>
      <c r="C118" s="22"/>
    </row>
    <row r="119" spans="2:3" x14ac:dyDescent="0.2">
      <c r="B119" s="22"/>
      <c r="C119" s="22"/>
    </row>
    <row r="120" spans="2:3" x14ac:dyDescent="0.2">
      <c r="B120" s="22"/>
      <c r="C120" s="22"/>
    </row>
    <row r="121" spans="2:3" x14ac:dyDescent="0.2">
      <c r="B121" s="22"/>
      <c r="C121" s="22"/>
    </row>
    <row r="122" spans="2:3" x14ac:dyDescent="0.2">
      <c r="B122" s="22"/>
      <c r="C122" s="22"/>
    </row>
    <row r="153" spans="2:3" x14ac:dyDescent="0.2">
      <c r="B153" s="22"/>
      <c r="C153" s="22"/>
    </row>
    <row r="157" spans="2:3" x14ac:dyDescent="0.2">
      <c r="B157" s="22"/>
      <c r="C157" s="22"/>
    </row>
    <row r="182" spans="2:3" x14ac:dyDescent="0.2">
      <c r="B182" s="22"/>
      <c r="C182" s="22"/>
    </row>
    <row r="188" spans="2:3" x14ac:dyDescent="0.2">
      <c r="B188" s="22"/>
      <c r="C188" s="22"/>
    </row>
    <row r="194" spans="2:3" x14ac:dyDescent="0.2">
      <c r="B194" s="22"/>
      <c r="C194" s="22"/>
    </row>
    <row r="196" spans="2:3" x14ac:dyDescent="0.2">
      <c r="B196" s="22"/>
      <c r="C196" s="22"/>
    </row>
    <row r="197" spans="2:3" x14ac:dyDescent="0.2">
      <c r="B197" s="22"/>
      <c r="C197" s="22"/>
    </row>
    <row r="198" spans="2:3" x14ac:dyDescent="0.2">
      <c r="B198" s="22"/>
      <c r="C198" s="22"/>
    </row>
    <row r="199" spans="2:3" x14ac:dyDescent="0.2">
      <c r="B199" s="22"/>
      <c r="C199" s="22"/>
    </row>
    <row r="200" spans="2:3" x14ac:dyDescent="0.2">
      <c r="B200" s="22"/>
      <c r="C200" s="22"/>
    </row>
    <row r="201" spans="2:3" x14ac:dyDescent="0.2">
      <c r="B201" s="22"/>
      <c r="C201" s="22"/>
    </row>
    <row r="202" spans="2:3" x14ac:dyDescent="0.2">
      <c r="B202" s="22"/>
      <c r="C202" s="22"/>
    </row>
    <row r="203" spans="2:3" x14ac:dyDescent="0.2">
      <c r="B203" s="22"/>
      <c r="C203" s="22"/>
    </row>
    <row r="204" spans="2:3" x14ac:dyDescent="0.2">
      <c r="B204" s="22"/>
      <c r="C204" s="22"/>
    </row>
    <row r="205" spans="2:3" x14ac:dyDescent="0.2">
      <c r="B205" s="22"/>
      <c r="C205" s="22"/>
    </row>
    <row r="206" spans="2:3" x14ac:dyDescent="0.2">
      <c r="B206" s="22"/>
      <c r="C206" s="22"/>
    </row>
    <row r="208" spans="2:3" x14ac:dyDescent="0.2">
      <c r="B208" s="22"/>
      <c r="C208" s="22"/>
    </row>
    <row r="209" spans="2:3" x14ac:dyDescent="0.2">
      <c r="B209" s="22"/>
      <c r="C209" s="22"/>
    </row>
    <row r="210" spans="2:3" x14ac:dyDescent="0.2">
      <c r="B210" s="22"/>
      <c r="C210" s="22"/>
    </row>
    <row r="211" spans="2:3" x14ac:dyDescent="0.2">
      <c r="B211" s="22"/>
      <c r="C211" s="22"/>
    </row>
    <row r="212" spans="2:3" x14ac:dyDescent="0.2">
      <c r="B212" s="22"/>
      <c r="C212" s="22"/>
    </row>
    <row r="213" spans="2:3" x14ac:dyDescent="0.2">
      <c r="B213" s="22"/>
      <c r="C213" s="22"/>
    </row>
    <row r="214" spans="2:3" x14ac:dyDescent="0.2">
      <c r="B214" s="22"/>
      <c r="C214" s="22"/>
    </row>
    <row r="215" spans="2:3" x14ac:dyDescent="0.2">
      <c r="B215" s="22"/>
      <c r="C215" s="22"/>
    </row>
    <row r="216" spans="2:3" x14ac:dyDescent="0.2">
      <c r="B216" s="22"/>
      <c r="C216" s="22"/>
    </row>
    <row r="217" spans="2:3" x14ac:dyDescent="0.2">
      <c r="B217" s="22"/>
      <c r="C217" s="22"/>
    </row>
    <row r="218" spans="2:3" x14ac:dyDescent="0.2">
      <c r="B218" s="22"/>
      <c r="C218" s="22"/>
    </row>
    <row r="219" spans="2:3" x14ac:dyDescent="0.2">
      <c r="B219" s="22"/>
      <c r="C219" s="22"/>
    </row>
    <row r="220" spans="2:3" x14ac:dyDescent="0.2">
      <c r="B220" s="22"/>
      <c r="C220" s="22"/>
    </row>
    <row r="221" spans="2:3" x14ac:dyDescent="0.2">
      <c r="B221" s="22"/>
      <c r="C221" s="22"/>
    </row>
    <row r="222" spans="2:3" x14ac:dyDescent="0.2">
      <c r="B222" s="22"/>
      <c r="C222" s="22"/>
    </row>
    <row r="223" spans="2:3" x14ac:dyDescent="0.2">
      <c r="B223" s="22"/>
      <c r="C223" s="22"/>
    </row>
    <row r="224" spans="2:3" x14ac:dyDescent="0.2">
      <c r="B224" s="22"/>
      <c r="C224" s="22"/>
    </row>
    <row r="225" spans="2:3" x14ac:dyDescent="0.2">
      <c r="B225" s="22"/>
      <c r="C225" s="22"/>
    </row>
    <row r="226" spans="2:3" x14ac:dyDescent="0.2">
      <c r="B226" s="22"/>
      <c r="C226" s="22"/>
    </row>
    <row r="227" spans="2:3" x14ac:dyDescent="0.2">
      <c r="B227" s="22"/>
      <c r="C227" s="22"/>
    </row>
    <row r="228" spans="2:3" x14ac:dyDescent="0.2">
      <c r="B228" s="22"/>
      <c r="C228" s="22"/>
    </row>
    <row r="229" spans="2:3" x14ac:dyDescent="0.2">
      <c r="B229" s="22"/>
      <c r="C229" s="22"/>
    </row>
    <row r="230" spans="2:3" x14ac:dyDescent="0.2">
      <c r="B230" s="22"/>
      <c r="C230" s="22"/>
    </row>
    <row r="231" spans="2:3" x14ac:dyDescent="0.2">
      <c r="B231" s="22"/>
      <c r="C231" s="22"/>
    </row>
    <row r="233" spans="2:3" x14ac:dyDescent="0.2">
      <c r="B233" s="22"/>
      <c r="C233" s="22"/>
    </row>
    <row r="234" spans="2:3" x14ac:dyDescent="0.2">
      <c r="B234" s="22"/>
      <c r="C234" s="22"/>
    </row>
    <row r="235" spans="2:3" x14ac:dyDescent="0.2">
      <c r="B235" s="22"/>
      <c r="C235" s="22"/>
    </row>
    <row r="236" spans="2:3" x14ac:dyDescent="0.2">
      <c r="B236" s="22"/>
      <c r="C236" s="22"/>
    </row>
    <row r="237" spans="2:3" x14ac:dyDescent="0.2">
      <c r="B237" s="22"/>
      <c r="C237" s="22"/>
    </row>
    <row r="238" spans="2:3" x14ac:dyDescent="0.2">
      <c r="B238" s="22"/>
      <c r="C238" s="22"/>
    </row>
    <row r="239" spans="2:3" x14ac:dyDescent="0.2">
      <c r="B239" s="22"/>
      <c r="C239" s="22"/>
    </row>
    <row r="240" spans="2:3" x14ac:dyDescent="0.2">
      <c r="B240" s="22"/>
      <c r="C240" s="22"/>
    </row>
    <row r="241" spans="2:3" x14ac:dyDescent="0.2">
      <c r="B241" s="22"/>
      <c r="C241" s="22"/>
    </row>
    <row r="242" spans="2:3" x14ac:dyDescent="0.2">
      <c r="B242" s="22"/>
      <c r="C242" s="22"/>
    </row>
    <row r="243" spans="2:3" x14ac:dyDescent="0.2">
      <c r="B243" s="22"/>
      <c r="C243" s="22"/>
    </row>
    <row r="244" spans="2:3" x14ac:dyDescent="0.2">
      <c r="B244" s="22"/>
      <c r="C244" s="22"/>
    </row>
    <row r="245" spans="2:3" x14ac:dyDescent="0.2">
      <c r="B245" s="22"/>
      <c r="C245" s="22"/>
    </row>
    <row r="246" spans="2:3" x14ac:dyDescent="0.2">
      <c r="B246" s="22"/>
      <c r="C246" s="22"/>
    </row>
    <row r="247" spans="2:3" x14ac:dyDescent="0.2">
      <c r="B247" s="22"/>
      <c r="C247" s="22"/>
    </row>
    <row r="249" spans="2:3" x14ac:dyDescent="0.2">
      <c r="B249" s="22"/>
      <c r="C249" s="22"/>
    </row>
    <row r="250" spans="2:3" x14ac:dyDescent="0.2">
      <c r="B250" s="22"/>
      <c r="C250" s="22"/>
    </row>
    <row r="251" spans="2:3" x14ac:dyDescent="0.2">
      <c r="B251" s="22"/>
      <c r="C251" s="22"/>
    </row>
    <row r="252" spans="2:3" x14ac:dyDescent="0.2">
      <c r="B252" s="22"/>
      <c r="C252" s="22"/>
    </row>
    <row r="253" spans="2:3" x14ac:dyDescent="0.2">
      <c r="B253" s="22"/>
      <c r="C253" s="22"/>
    </row>
    <row r="254" spans="2:3" x14ac:dyDescent="0.2">
      <c r="B254" s="22"/>
      <c r="C254" s="22"/>
    </row>
    <row r="255" spans="2:3" x14ac:dyDescent="0.2">
      <c r="B255" s="22"/>
      <c r="C255" s="22"/>
    </row>
    <row r="256" spans="2:3" x14ac:dyDescent="0.2">
      <c r="B256" s="22"/>
      <c r="C256" s="22"/>
    </row>
    <row r="257" spans="2:3" x14ac:dyDescent="0.2">
      <c r="B257" s="22"/>
      <c r="C257" s="22"/>
    </row>
    <row r="258" spans="2:3" x14ac:dyDescent="0.2">
      <c r="B258" s="22"/>
      <c r="C258" s="22"/>
    </row>
    <row r="259" spans="2:3" x14ac:dyDescent="0.2">
      <c r="B259" s="22"/>
      <c r="C259" s="22"/>
    </row>
    <row r="260" spans="2:3" x14ac:dyDescent="0.2">
      <c r="B260" s="22"/>
      <c r="C260" s="22"/>
    </row>
    <row r="261" spans="2:3" x14ac:dyDescent="0.2">
      <c r="B261" s="22"/>
      <c r="C261" s="22"/>
    </row>
    <row r="262" spans="2:3" x14ac:dyDescent="0.2">
      <c r="B262" s="22"/>
      <c r="C262" s="22"/>
    </row>
    <row r="263" spans="2:3" x14ac:dyDescent="0.2">
      <c r="B263" s="22"/>
      <c r="C263" s="22"/>
    </row>
    <row r="264" spans="2:3" x14ac:dyDescent="0.2">
      <c r="B264" s="22"/>
      <c r="C264" s="22"/>
    </row>
    <row r="265" spans="2:3" x14ac:dyDescent="0.2">
      <c r="B265" s="22"/>
      <c r="C265" s="22"/>
    </row>
    <row r="266" spans="2:3" x14ac:dyDescent="0.2">
      <c r="B266" s="22"/>
      <c r="C266" s="22"/>
    </row>
    <row r="267" spans="2:3" x14ac:dyDescent="0.2">
      <c r="B267" s="22"/>
      <c r="C267" s="22"/>
    </row>
    <row r="268" spans="2:3" x14ac:dyDescent="0.2">
      <c r="B268" s="22"/>
      <c r="C268" s="22"/>
    </row>
    <row r="269" spans="2:3" x14ac:dyDescent="0.2">
      <c r="B269" s="22"/>
      <c r="C269" s="22"/>
    </row>
    <row r="270" spans="2:3" x14ac:dyDescent="0.2">
      <c r="B270" s="22"/>
      <c r="C270" s="22"/>
    </row>
    <row r="271" spans="2:3" x14ac:dyDescent="0.2">
      <c r="B271" s="22"/>
      <c r="C271" s="22"/>
    </row>
    <row r="272" spans="2:3" x14ac:dyDescent="0.2">
      <c r="B272" s="22"/>
      <c r="C272" s="22"/>
    </row>
    <row r="273" spans="2:3" x14ac:dyDescent="0.2">
      <c r="B273" s="22"/>
      <c r="C273" s="22"/>
    </row>
    <row r="274" spans="2:3" x14ac:dyDescent="0.2">
      <c r="B274" s="22"/>
      <c r="C274" s="22"/>
    </row>
    <row r="275" spans="2:3" x14ac:dyDescent="0.2">
      <c r="B275" s="22"/>
      <c r="C275" s="22"/>
    </row>
    <row r="276" spans="2:3" x14ac:dyDescent="0.2">
      <c r="B276" s="22"/>
      <c r="C276" s="22"/>
    </row>
    <row r="277" spans="2:3" x14ac:dyDescent="0.2">
      <c r="B277" s="22"/>
      <c r="C277" s="22"/>
    </row>
    <row r="278" spans="2:3" x14ac:dyDescent="0.2">
      <c r="B278" s="22"/>
      <c r="C278" s="22"/>
    </row>
    <row r="279" spans="2:3" x14ac:dyDescent="0.2">
      <c r="B279" s="22"/>
      <c r="C279" s="22"/>
    </row>
    <row r="280" spans="2:3" x14ac:dyDescent="0.2">
      <c r="B280" s="22"/>
      <c r="C280" s="22"/>
    </row>
    <row r="281" spans="2:3" x14ac:dyDescent="0.2">
      <c r="B281" s="22"/>
      <c r="C281" s="22"/>
    </row>
    <row r="282" spans="2:3" x14ac:dyDescent="0.2">
      <c r="B282" s="22"/>
      <c r="C282" s="22"/>
    </row>
    <row r="283" spans="2:3" x14ac:dyDescent="0.2">
      <c r="B283" s="22"/>
      <c r="C283" s="22"/>
    </row>
    <row r="285" spans="2:3" x14ac:dyDescent="0.2">
      <c r="B285" s="22"/>
      <c r="C285" s="22"/>
    </row>
    <row r="286" spans="2:3" x14ac:dyDescent="0.2">
      <c r="B286" s="22"/>
      <c r="C286" s="22"/>
    </row>
    <row r="287" spans="2:3" x14ac:dyDescent="0.2">
      <c r="B287" s="22"/>
      <c r="C287" s="22"/>
    </row>
    <row r="288" spans="2:3" x14ac:dyDescent="0.2">
      <c r="B288" s="22"/>
      <c r="C288" s="22"/>
    </row>
    <row r="289" spans="2:3" x14ac:dyDescent="0.2">
      <c r="B289" s="22"/>
      <c r="C289" s="22"/>
    </row>
    <row r="291" spans="2:3" x14ac:dyDescent="0.2">
      <c r="B291" s="22"/>
      <c r="C291" s="22"/>
    </row>
    <row r="292" spans="2:3" x14ac:dyDescent="0.2">
      <c r="B292" s="22"/>
      <c r="C292" s="22"/>
    </row>
    <row r="293" spans="2:3" x14ac:dyDescent="0.2">
      <c r="B293" s="22"/>
      <c r="C293" s="22"/>
    </row>
    <row r="294" spans="2:3" x14ac:dyDescent="0.2">
      <c r="B294" s="22"/>
      <c r="C294" s="22"/>
    </row>
    <row r="295" spans="2:3" x14ac:dyDescent="0.2">
      <c r="B295" s="22"/>
      <c r="C295" s="22"/>
    </row>
    <row r="296" spans="2:3" x14ac:dyDescent="0.2">
      <c r="B296" s="22"/>
      <c r="C296" s="22"/>
    </row>
    <row r="297" spans="2:3" x14ac:dyDescent="0.2">
      <c r="B297" s="22"/>
      <c r="C297" s="22"/>
    </row>
    <row r="298" spans="2:3" x14ac:dyDescent="0.2">
      <c r="B298" s="22"/>
      <c r="C298" s="22"/>
    </row>
    <row r="299" spans="2:3" x14ac:dyDescent="0.2">
      <c r="B299" s="22"/>
      <c r="C299" s="22"/>
    </row>
    <row r="300" spans="2:3" x14ac:dyDescent="0.2">
      <c r="B300" s="22"/>
      <c r="C300" s="22"/>
    </row>
    <row r="301" spans="2:3" x14ac:dyDescent="0.2">
      <c r="B301" s="22"/>
      <c r="C301" s="22"/>
    </row>
    <row r="302" spans="2:3" x14ac:dyDescent="0.2">
      <c r="B302" s="22"/>
      <c r="C302" s="22"/>
    </row>
    <row r="303" spans="2:3" x14ac:dyDescent="0.2">
      <c r="B303" s="22"/>
      <c r="C303" s="22"/>
    </row>
    <row r="304" spans="2:3" x14ac:dyDescent="0.2">
      <c r="B304" s="22"/>
      <c r="C304" s="22"/>
    </row>
    <row r="305" spans="2:3" x14ac:dyDescent="0.2">
      <c r="B305" s="22"/>
      <c r="C305" s="22"/>
    </row>
    <row r="306" spans="2:3" x14ac:dyDescent="0.2">
      <c r="B306" s="22"/>
      <c r="C306" s="22"/>
    </row>
    <row r="307" spans="2:3" x14ac:dyDescent="0.2">
      <c r="B307" s="22"/>
      <c r="C307" s="22"/>
    </row>
    <row r="308" spans="2:3" x14ac:dyDescent="0.2">
      <c r="B308" s="22"/>
      <c r="C308" s="22"/>
    </row>
    <row r="309" spans="2:3" x14ac:dyDescent="0.2">
      <c r="B309" s="22"/>
      <c r="C309" s="22"/>
    </row>
    <row r="310" spans="2:3" x14ac:dyDescent="0.2">
      <c r="B310" s="22"/>
      <c r="C310" s="22"/>
    </row>
    <row r="311" spans="2:3" x14ac:dyDescent="0.2">
      <c r="B311" s="22"/>
      <c r="C311" s="22"/>
    </row>
    <row r="313" spans="2:3" x14ac:dyDescent="0.2">
      <c r="B313" s="22"/>
      <c r="C313" s="22"/>
    </row>
    <row r="314" spans="2:3" x14ac:dyDescent="0.2">
      <c r="B314" s="22"/>
      <c r="C314" s="22"/>
    </row>
    <row r="315" spans="2:3" x14ac:dyDescent="0.2">
      <c r="B315" s="22"/>
      <c r="C315" s="22"/>
    </row>
    <row r="316" spans="2:3" x14ac:dyDescent="0.2">
      <c r="B316" s="22"/>
      <c r="C316" s="22"/>
    </row>
    <row r="317" spans="2:3" x14ac:dyDescent="0.2">
      <c r="B317" s="22"/>
      <c r="C317" s="22"/>
    </row>
    <row r="318" spans="2:3" x14ac:dyDescent="0.2">
      <c r="B318" s="22"/>
      <c r="C318" s="22"/>
    </row>
    <row r="319" spans="2:3" x14ac:dyDescent="0.2">
      <c r="B319" s="22"/>
      <c r="C319" s="22"/>
    </row>
    <row r="320" spans="2:3" x14ac:dyDescent="0.2">
      <c r="B320" s="22"/>
      <c r="C320" s="22"/>
    </row>
    <row r="321" spans="2:3" x14ac:dyDescent="0.2">
      <c r="B321" s="22"/>
      <c r="C321" s="22"/>
    </row>
    <row r="322" spans="2:3" x14ac:dyDescent="0.2">
      <c r="B322" s="22"/>
      <c r="C322" s="22"/>
    </row>
    <row r="323" spans="2:3" x14ac:dyDescent="0.2">
      <c r="B323" s="22"/>
      <c r="C323" s="22"/>
    </row>
    <row r="324" spans="2:3" x14ac:dyDescent="0.2">
      <c r="B324" s="22"/>
      <c r="C324" s="22"/>
    </row>
    <row r="325" spans="2:3" x14ac:dyDescent="0.2">
      <c r="B325" s="22"/>
      <c r="C325" s="22"/>
    </row>
    <row r="326" spans="2:3" x14ac:dyDescent="0.2">
      <c r="B326" s="22"/>
      <c r="C326" s="22"/>
    </row>
    <row r="328" spans="2:3" x14ac:dyDescent="0.2">
      <c r="B328" s="22"/>
      <c r="C328" s="22"/>
    </row>
    <row r="329" spans="2:3" x14ac:dyDescent="0.2">
      <c r="B329" s="22"/>
      <c r="C329" s="22"/>
    </row>
    <row r="330" spans="2:3" x14ac:dyDescent="0.2">
      <c r="B330" s="22"/>
      <c r="C330" s="22"/>
    </row>
    <row r="331" spans="2:3" x14ac:dyDescent="0.2">
      <c r="B331" s="22"/>
      <c r="C331" s="22"/>
    </row>
    <row r="332" spans="2:3" x14ac:dyDescent="0.2">
      <c r="B332" s="22"/>
      <c r="C332" s="22"/>
    </row>
    <row r="333" spans="2:3" x14ac:dyDescent="0.2">
      <c r="B333" s="22"/>
      <c r="C333" s="22"/>
    </row>
    <row r="334" spans="2:3" x14ac:dyDescent="0.2">
      <c r="B334" s="22"/>
      <c r="C334" s="22"/>
    </row>
    <row r="336" spans="2:3" x14ac:dyDescent="0.2">
      <c r="B336" s="22"/>
      <c r="C336" s="22"/>
    </row>
    <row r="337" spans="2:3" x14ac:dyDescent="0.2">
      <c r="B337" s="22"/>
      <c r="C337" s="22"/>
    </row>
    <row r="338" spans="2:3" x14ac:dyDescent="0.2">
      <c r="B338" s="22"/>
      <c r="C338" s="22"/>
    </row>
    <row r="339" spans="2:3" x14ac:dyDescent="0.2">
      <c r="B339" s="22"/>
      <c r="C339" s="22"/>
    </row>
    <row r="340" spans="2:3" x14ac:dyDescent="0.2">
      <c r="B340" s="22"/>
      <c r="C340" s="22"/>
    </row>
    <row r="352" spans="2:3" x14ac:dyDescent="0.2">
      <c r="B352" s="22"/>
      <c r="C352" s="22"/>
    </row>
    <row r="353" spans="2:3" x14ac:dyDescent="0.2">
      <c r="B353" s="22"/>
      <c r="C353" s="22"/>
    </row>
    <row r="379" spans="2:3" x14ac:dyDescent="0.2">
      <c r="B379" s="22"/>
      <c r="C379" s="22"/>
    </row>
    <row r="380" spans="2:3" x14ac:dyDescent="0.2">
      <c r="B380" s="22"/>
      <c r="C380" s="22"/>
    </row>
    <row r="381" spans="2:3" x14ac:dyDescent="0.2">
      <c r="B381" s="22"/>
      <c r="C381" s="22"/>
    </row>
    <row r="382" spans="2:3" x14ac:dyDescent="0.2">
      <c r="B382" s="22"/>
      <c r="C382" s="22"/>
    </row>
    <row r="383" spans="2:3" x14ac:dyDescent="0.2">
      <c r="B383" s="22"/>
      <c r="C383" s="22"/>
    </row>
    <row r="384" spans="2:3" x14ac:dyDescent="0.2">
      <c r="B384" s="22"/>
      <c r="C384" s="22"/>
    </row>
    <row r="385" spans="2:3" x14ac:dyDescent="0.2">
      <c r="B385" s="22"/>
      <c r="C385" s="22"/>
    </row>
    <row r="386" spans="2:3" x14ac:dyDescent="0.2">
      <c r="B386" s="22"/>
      <c r="C386" s="22"/>
    </row>
    <row r="396" spans="2:3" x14ac:dyDescent="0.2">
      <c r="B396" s="22"/>
      <c r="C396" s="22"/>
    </row>
    <row r="402" spans="2:3" x14ac:dyDescent="0.2">
      <c r="B402" s="22"/>
      <c r="C402" s="22"/>
    </row>
    <row r="403" spans="2:3" x14ac:dyDescent="0.2">
      <c r="B403" s="22"/>
      <c r="C403" s="22"/>
    </row>
    <row r="404" spans="2:3" x14ac:dyDescent="0.2">
      <c r="B404" s="22"/>
      <c r="C404" s="22"/>
    </row>
    <row r="405" spans="2:3" x14ac:dyDescent="0.2">
      <c r="B405" s="22"/>
      <c r="C405" s="22"/>
    </row>
    <row r="406" spans="2:3" x14ac:dyDescent="0.2">
      <c r="B406" s="22"/>
      <c r="C406" s="22"/>
    </row>
    <row r="407" spans="2:3" x14ac:dyDescent="0.2">
      <c r="B407" s="22"/>
      <c r="C407" s="22"/>
    </row>
    <row r="408" spans="2:3" x14ac:dyDescent="0.2">
      <c r="B408" s="22"/>
      <c r="C408" s="22"/>
    </row>
    <row r="409" spans="2:3" x14ac:dyDescent="0.2">
      <c r="B409" s="22"/>
      <c r="C409" s="22"/>
    </row>
    <row r="410" spans="2:3" x14ac:dyDescent="0.2">
      <c r="B410" s="22"/>
      <c r="C410" s="22"/>
    </row>
    <row r="411" spans="2:3" x14ac:dyDescent="0.2">
      <c r="B411" s="22"/>
      <c r="C411" s="22"/>
    </row>
    <row r="412" spans="2:3" x14ac:dyDescent="0.2">
      <c r="B412" s="22"/>
      <c r="C412" s="22"/>
    </row>
    <row r="413" spans="2:3" x14ac:dyDescent="0.2">
      <c r="B413" s="22"/>
      <c r="C413" s="22"/>
    </row>
    <row r="414" spans="2:3" x14ac:dyDescent="0.2">
      <c r="B414" s="22"/>
      <c r="C414" s="22"/>
    </row>
    <row r="415" spans="2:3" x14ac:dyDescent="0.2">
      <c r="B415" s="22"/>
      <c r="C415" s="22"/>
    </row>
    <row r="416" spans="2:3" x14ac:dyDescent="0.2">
      <c r="B416" s="22"/>
      <c r="C416" s="22"/>
    </row>
    <row r="417" spans="2:3" x14ac:dyDescent="0.2">
      <c r="B417" s="22"/>
      <c r="C417" s="22"/>
    </row>
    <row r="418" spans="2:3" x14ac:dyDescent="0.2">
      <c r="B418" s="22"/>
      <c r="C418" s="22"/>
    </row>
    <row r="419" spans="2:3" x14ac:dyDescent="0.2">
      <c r="B419" s="22"/>
      <c r="C419" s="22"/>
    </row>
    <row r="420" spans="2:3" x14ac:dyDescent="0.2">
      <c r="B420" s="22"/>
      <c r="C420" s="22"/>
    </row>
    <row r="421" spans="2:3" x14ac:dyDescent="0.2">
      <c r="B421" s="22"/>
      <c r="C421" s="22"/>
    </row>
    <row r="422" spans="2:3" x14ac:dyDescent="0.2">
      <c r="B422" s="22"/>
      <c r="C422" s="22"/>
    </row>
    <row r="423" spans="2:3" x14ac:dyDescent="0.2">
      <c r="B423" s="22"/>
      <c r="C423" s="22"/>
    </row>
    <row r="424" spans="2:3" x14ac:dyDescent="0.2">
      <c r="B424" s="22"/>
      <c r="C424" s="22"/>
    </row>
    <row r="425" spans="2:3" x14ac:dyDescent="0.2">
      <c r="B425" s="22"/>
      <c r="C425" s="22"/>
    </row>
    <row r="426" spans="2:3" x14ac:dyDescent="0.2">
      <c r="B426" s="22"/>
      <c r="C426" s="22"/>
    </row>
    <row r="427" spans="2:3" x14ac:dyDescent="0.2">
      <c r="B427" s="22"/>
      <c r="C427" s="22"/>
    </row>
    <row r="428" spans="2:3" x14ac:dyDescent="0.2">
      <c r="B428" s="22"/>
      <c r="C428" s="22"/>
    </row>
    <row r="429" spans="2:3" x14ac:dyDescent="0.2">
      <c r="B429" s="22"/>
      <c r="C429" s="22"/>
    </row>
    <row r="430" spans="2:3" x14ac:dyDescent="0.2">
      <c r="B430" s="22"/>
      <c r="C430" s="22"/>
    </row>
    <row r="431" spans="2:3" x14ac:dyDescent="0.2">
      <c r="B431" s="22"/>
      <c r="C431" s="22"/>
    </row>
    <row r="432" spans="2:3" x14ac:dyDescent="0.2">
      <c r="B432" s="22"/>
      <c r="C432" s="22"/>
    </row>
    <row r="433" spans="2:3" x14ac:dyDescent="0.2">
      <c r="B433" s="22"/>
      <c r="C433" s="22"/>
    </row>
    <row r="434" spans="2:3" x14ac:dyDescent="0.2">
      <c r="B434" s="22"/>
      <c r="C434" s="22"/>
    </row>
    <row r="435" spans="2:3" x14ac:dyDescent="0.2">
      <c r="B435" s="22"/>
      <c r="C435" s="22"/>
    </row>
    <row r="436" spans="2:3" x14ac:dyDescent="0.2">
      <c r="B436" s="22"/>
      <c r="C436" s="22"/>
    </row>
    <row r="437" spans="2:3" x14ac:dyDescent="0.2">
      <c r="B437" s="22"/>
      <c r="C437" s="22"/>
    </row>
    <row r="438" spans="2:3" x14ac:dyDescent="0.2">
      <c r="B438" s="22"/>
      <c r="C438" s="22"/>
    </row>
    <row r="439" spans="2:3" x14ac:dyDescent="0.2">
      <c r="B439" s="22"/>
      <c r="C439" s="22"/>
    </row>
    <row r="440" spans="2:3" x14ac:dyDescent="0.2">
      <c r="B440" s="22"/>
      <c r="C440" s="22"/>
    </row>
    <row r="441" spans="2:3" x14ac:dyDescent="0.2">
      <c r="B441" s="22"/>
      <c r="C441" s="22"/>
    </row>
    <row r="442" spans="2:3" x14ac:dyDescent="0.2">
      <c r="B442" s="22"/>
      <c r="C442" s="22"/>
    </row>
    <row r="443" spans="2:3" x14ac:dyDescent="0.2">
      <c r="B443" s="22"/>
      <c r="C443" s="22"/>
    </row>
    <row r="444" spans="2:3" x14ac:dyDescent="0.2">
      <c r="B444" s="22"/>
      <c r="C444" s="22"/>
    </row>
    <row r="445" spans="2:3" x14ac:dyDescent="0.2">
      <c r="B445" s="22"/>
      <c r="C445" s="22"/>
    </row>
    <row r="446" spans="2:3" x14ac:dyDescent="0.2">
      <c r="B446" s="22"/>
      <c r="C446" s="22"/>
    </row>
    <row r="447" spans="2:3" x14ac:dyDescent="0.2">
      <c r="B447" s="22"/>
      <c r="C447" s="22"/>
    </row>
    <row r="448" spans="2:3" x14ac:dyDescent="0.2">
      <c r="B448" s="22"/>
      <c r="C448" s="22"/>
    </row>
    <row r="449" spans="2:3" x14ac:dyDescent="0.2">
      <c r="B449" s="22"/>
      <c r="C449" s="22"/>
    </row>
    <row r="450" spans="2:3" x14ac:dyDescent="0.2">
      <c r="B450" s="22"/>
      <c r="C450" s="22"/>
    </row>
    <row r="451" spans="2:3" x14ac:dyDescent="0.2">
      <c r="B451" s="22"/>
      <c r="C451" s="22"/>
    </row>
    <row r="452" spans="2:3" x14ac:dyDescent="0.2">
      <c r="B452" s="22"/>
      <c r="C452" s="22"/>
    </row>
    <row r="453" spans="2:3" x14ac:dyDescent="0.2">
      <c r="B453" s="22"/>
      <c r="C453" s="22"/>
    </row>
    <row r="454" spans="2:3" x14ac:dyDescent="0.2">
      <c r="B454" s="22"/>
      <c r="C454" s="22"/>
    </row>
    <row r="455" spans="2:3" x14ac:dyDescent="0.2">
      <c r="B455" s="22"/>
      <c r="C455" s="22"/>
    </row>
    <row r="456" spans="2:3" x14ac:dyDescent="0.2">
      <c r="B456" s="22"/>
      <c r="C456" s="22"/>
    </row>
    <row r="457" spans="2:3" x14ac:dyDescent="0.2">
      <c r="B457" s="22"/>
      <c r="C457" s="22"/>
    </row>
    <row r="458" spans="2:3" x14ac:dyDescent="0.2">
      <c r="B458" s="22"/>
      <c r="C458" s="22"/>
    </row>
    <row r="459" spans="2:3" x14ac:dyDescent="0.2">
      <c r="B459" s="22"/>
      <c r="C459" s="22"/>
    </row>
    <row r="460" spans="2:3" x14ac:dyDescent="0.2">
      <c r="B460" s="22"/>
      <c r="C460" s="22"/>
    </row>
    <row r="461" spans="2:3" x14ac:dyDescent="0.2">
      <c r="B461" s="22"/>
      <c r="C461" s="22"/>
    </row>
    <row r="462" spans="2:3" x14ac:dyDescent="0.2">
      <c r="B462" s="22"/>
      <c r="C462" s="22"/>
    </row>
    <row r="463" spans="2:3" x14ac:dyDescent="0.2">
      <c r="B463" s="22"/>
      <c r="C463" s="22"/>
    </row>
    <row r="464" spans="2:3" x14ac:dyDescent="0.2">
      <c r="B464" s="22"/>
      <c r="C464" s="22"/>
    </row>
    <row r="465" spans="2:3" x14ac:dyDescent="0.2">
      <c r="B465" s="22"/>
      <c r="C465" s="22"/>
    </row>
    <row r="466" spans="2:3" x14ac:dyDescent="0.2">
      <c r="B466" s="22"/>
      <c r="C466" s="22"/>
    </row>
    <row r="467" spans="2:3" x14ac:dyDescent="0.2">
      <c r="B467" s="22"/>
      <c r="C467" s="22"/>
    </row>
    <row r="468" spans="2:3" x14ac:dyDescent="0.2">
      <c r="B468" s="22"/>
      <c r="C468" s="22"/>
    </row>
    <row r="469" spans="2:3" x14ac:dyDescent="0.2">
      <c r="B469" s="22"/>
      <c r="C469" s="22"/>
    </row>
    <row r="470" spans="2:3" x14ac:dyDescent="0.2">
      <c r="B470" s="22"/>
      <c r="C470" s="22"/>
    </row>
    <row r="471" spans="2:3" x14ac:dyDescent="0.2">
      <c r="B471" s="22"/>
      <c r="C471" s="22"/>
    </row>
    <row r="472" spans="2:3" x14ac:dyDescent="0.2">
      <c r="B472" s="22"/>
      <c r="C472" s="22"/>
    </row>
    <row r="473" spans="2:3" x14ac:dyDescent="0.2">
      <c r="B473" s="22"/>
      <c r="C473" s="22"/>
    </row>
    <row r="474" spans="2:3" x14ac:dyDescent="0.2">
      <c r="B474" s="22"/>
      <c r="C474" s="22"/>
    </row>
    <row r="475" spans="2:3" x14ac:dyDescent="0.2">
      <c r="B475" s="22"/>
      <c r="C475" s="22"/>
    </row>
    <row r="476" spans="2:3" x14ac:dyDescent="0.2">
      <c r="B476" s="22"/>
      <c r="C476" s="22"/>
    </row>
    <row r="477" spans="2:3" x14ac:dyDescent="0.2">
      <c r="B477" s="22"/>
      <c r="C477" s="22"/>
    </row>
    <row r="478" spans="2:3" x14ac:dyDescent="0.2">
      <c r="B478" s="22"/>
      <c r="C478" s="22"/>
    </row>
    <row r="479" spans="2:3" x14ac:dyDescent="0.2">
      <c r="B479" s="22"/>
      <c r="C479" s="22"/>
    </row>
    <row r="480" spans="2:3" x14ac:dyDescent="0.2">
      <c r="B480" s="22"/>
      <c r="C480" s="22"/>
    </row>
    <row r="481" spans="2:3" x14ac:dyDescent="0.2">
      <c r="B481" s="22"/>
      <c r="C481" s="22"/>
    </row>
    <row r="482" spans="2:3" x14ac:dyDescent="0.2">
      <c r="B482" s="22"/>
      <c r="C482" s="22"/>
    </row>
    <row r="483" spans="2:3" x14ac:dyDescent="0.2">
      <c r="B483" s="22"/>
      <c r="C483" s="22"/>
    </row>
    <row r="484" spans="2:3" x14ac:dyDescent="0.2">
      <c r="B484" s="22"/>
      <c r="C484" s="22"/>
    </row>
    <row r="485" spans="2:3" x14ac:dyDescent="0.2">
      <c r="B485" s="22"/>
      <c r="C485" s="22"/>
    </row>
    <row r="486" spans="2:3" x14ac:dyDescent="0.2">
      <c r="B486" s="22"/>
      <c r="C486" s="22"/>
    </row>
    <row r="487" spans="2:3" x14ac:dyDescent="0.2">
      <c r="B487" s="22"/>
      <c r="C487" s="22"/>
    </row>
    <row r="488" spans="2:3" x14ac:dyDescent="0.2">
      <c r="B488" s="22"/>
      <c r="C488" s="22"/>
    </row>
    <row r="489" spans="2:3" x14ac:dyDescent="0.2">
      <c r="B489" s="22"/>
      <c r="C489" s="22"/>
    </row>
    <row r="490" spans="2:3" x14ac:dyDescent="0.2">
      <c r="B490" s="22"/>
      <c r="C490" s="22"/>
    </row>
    <row r="491" spans="2:3" x14ac:dyDescent="0.2">
      <c r="B491" s="22"/>
      <c r="C491" s="22"/>
    </row>
    <row r="492" spans="2:3" x14ac:dyDescent="0.2">
      <c r="B492" s="22"/>
      <c r="C492" s="22"/>
    </row>
    <row r="493" spans="2:3" x14ac:dyDescent="0.2">
      <c r="B493" s="22"/>
      <c r="C493" s="22"/>
    </row>
    <row r="494" spans="2:3" x14ac:dyDescent="0.2">
      <c r="B494" s="22"/>
      <c r="C494" s="22"/>
    </row>
    <row r="495" spans="2:3" x14ac:dyDescent="0.2">
      <c r="B495" s="22"/>
      <c r="C495" s="22"/>
    </row>
    <row r="496" spans="2:3" x14ac:dyDescent="0.2">
      <c r="B496" s="22"/>
      <c r="C496" s="22"/>
    </row>
    <row r="497" spans="2:3" x14ac:dyDescent="0.2">
      <c r="B497" s="22"/>
      <c r="C497" s="22"/>
    </row>
    <row r="498" spans="2:3" x14ac:dyDescent="0.2">
      <c r="B498" s="22"/>
      <c r="C498" s="22"/>
    </row>
    <row r="499" spans="2:3" x14ac:dyDescent="0.2">
      <c r="B499" s="22"/>
      <c r="C499" s="22"/>
    </row>
    <row r="500" spans="2:3" x14ac:dyDescent="0.2">
      <c r="B500" s="22"/>
      <c r="C500" s="22"/>
    </row>
    <row r="501" spans="2:3" x14ac:dyDescent="0.2">
      <c r="B501" s="22"/>
      <c r="C501" s="22"/>
    </row>
    <row r="502" spans="2:3" x14ac:dyDescent="0.2">
      <c r="B502" s="22"/>
      <c r="C502" s="22"/>
    </row>
    <row r="503" spans="2:3" x14ac:dyDescent="0.2">
      <c r="B503" s="22"/>
      <c r="C503" s="22"/>
    </row>
    <row r="504" spans="2:3" x14ac:dyDescent="0.2">
      <c r="B504" s="22"/>
      <c r="C504" s="22"/>
    </row>
    <row r="505" spans="2:3" x14ac:dyDescent="0.2">
      <c r="B505" s="22"/>
      <c r="C505" s="22"/>
    </row>
    <row r="506" spans="2:3" x14ac:dyDescent="0.2">
      <c r="B506" s="22"/>
      <c r="C506" s="22"/>
    </row>
    <row r="507" spans="2:3" x14ac:dyDescent="0.2">
      <c r="B507" s="22"/>
      <c r="C507" s="22"/>
    </row>
    <row r="508" spans="2:3" x14ac:dyDescent="0.2">
      <c r="B508" s="22"/>
      <c r="C508" s="22"/>
    </row>
    <row r="509" spans="2:3" x14ac:dyDescent="0.2">
      <c r="B509" s="22"/>
      <c r="C509" s="22"/>
    </row>
    <row r="510" spans="2:3" x14ac:dyDescent="0.2">
      <c r="B510" s="22"/>
      <c r="C510" s="22"/>
    </row>
    <row r="511" spans="2:3" x14ac:dyDescent="0.2">
      <c r="B511" s="22"/>
      <c r="C511" s="22"/>
    </row>
    <row r="512" spans="2:3" x14ac:dyDescent="0.2">
      <c r="B512" s="22"/>
      <c r="C512" s="22"/>
    </row>
    <row r="513" spans="2:3" x14ac:dyDescent="0.2">
      <c r="B513" s="22"/>
      <c r="C513" s="22"/>
    </row>
    <row r="514" spans="2:3" x14ac:dyDescent="0.2">
      <c r="B514" s="22"/>
      <c r="C514" s="22"/>
    </row>
    <row r="515" spans="2:3" x14ac:dyDescent="0.2">
      <c r="B515" s="22"/>
      <c r="C515" s="22"/>
    </row>
    <row r="516" spans="2:3" x14ac:dyDescent="0.2">
      <c r="B516" s="22"/>
      <c r="C516" s="22"/>
    </row>
    <row r="517" spans="2:3" x14ac:dyDescent="0.2">
      <c r="B517" s="22"/>
      <c r="C517" s="22"/>
    </row>
    <row r="518" spans="2:3" x14ac:dyDescent="0.2">
      <c r="B518" s="22"/>
      <c r="C518" s="22"/>
    </row>
    <row r="519" spans="2:3" x14ac:dyDescent="0.2">
      <c r="B519" s="22"/>
      <c r="C519" s="22"/>
    </row>
    <row r="520" spans="2:3" x14ac:dyDescent="0.2">
      <c r="B520" s="22"/>
      <c r="C520" s="22"/>
    </row>
    <row r="521" spans="2:3" x14ac:dyDescent="0.2">
      <c r="B521" s="22"/>
      <c r="C521" s="22"/>
    </row>
    <row r="522" spans="2:3" x14ac:dyDescent="0.2">
      <c r="B522" s="22"/>
      <c r="C522" s="22"/>
    </row>
    <row r="523" spans="2:3" x14ac:dyDescent="0.2">
      <c r="B523" s="22"/>
      <c r="C523" s="22"/>
    </row>
    <row r="524" spans="2:3" x14ac:dyDescent="0.2">
      <c r="B524" s="22"/>
      <c r="C524" s="22"/>
    </row>
    <row r="525" spans="2:3" x14ac:dyDescent="0.2">
      <c r="B525" s="22"/>
      <c r="C525" s="22"/>
    </row>
    <row r="526" spans="2:3" x14ac:dyDescent="0.2">
      <c r="B526" s="22"/>
      <c r="C526" s="22"/>
    </row>
    <row r="527" spans="2:3" x14ac:dyDescent="0.2">
      <c r="B527" s="22"/>
      <c r="C527" s="22"/>
    </row>
    <row r="528" spans="2:3" x14ac:dyDescent="0.2">
      <c r="B528" s="22"/>
      <c r="C528" s="22"/>
    </row>
    <row r="529" spans="2:3" x14ac:dyDescent="0.2">
      <c r="B529" s="22"/>
      <c r="C529" s="22"/>
    </row>
    <row r="530" spans="2:3" x14ac:dyDescent="0.2">
      <c r="B530" s="22"/>
      <c r="C530" s="22"/>
    </row>
    <row r="531" spans="2:3" x14ac:dyDescent="0.2">
      <c r="B531" s="22"/>
      <c r="C531" s="22"/>
    </row>
    <row r="532" spans="2:3" x14ac:dyDescent="0.2">
      <c r="B532" s="22"/>
      <c r="C532" s="22"/>
    </row>
    <row r="533" spans="2:3" x14ac:dyDescent="0.2">
      <c r="B533" s="22"/>
      <c r="C533" s="22"/>
    </row>
    <row r="534" spans="2:3" x14ac:dyDescent="0.2">
      <c r="B534" s="22"/>
      <c r="C534" s="22"/>
    </row>
    <row r="535" spans="2:3" x14ac:dyDescent="0.2">
      <c r="B535" s="22"/>
      <c r="C535" s="22"/>
    </row>
    <row r="536" spans="2:3" x14ac:dyDescent="0.2">
      <c r="B536" s="22"/>
      <c r="C536" s="22"/>
    </row>
    <row r="537" spans="2:3" x14ac:dyDescent="0.2">
      <c r="B537" s="22"/>
      <c r="C537" s="22"/>
    </row>
    <row r="538" spans="2:3" x14ac:dyDescent="0.2">
      <c r="B538" s="22"/>
      <c r="C538" s="22"/>
    </row>
    <row r="539" spans="2:3" x14ac:dyDescent="0.2">
      <c r="B539" s="22"/>
      <c r="C539" s="22"/>
    </row>
    <row r="540" spans="2:3" x14ac:dyDescent="0.2">
      <c r="B540" s="22"/>
      <c r="C540" s="22"/>
    </row>
    <row r="541" spans="2:3" x14ac:dyDescent="0.2">
      <c r="B541" s="22"/>
      <c r="C541" s="22"/>
    </row>
    <row r="542" spans="2:3" x14ac:dyDescent="0.2">
      <c r="B542" s="22"/>
      <c r="C542" s="22"/>
    </row>
    <row r="543" spans="2:3" x14ac:dyDescent="0.2">
      <c r="B543" s="22"/>
      <c r="C543" s="22"/>
    </row>
    <row r="544" spans="2:3" x14ac:dyDescent="0.2">
      <c r="B544" s="22"/>
      <c r="C544" s="22"/>
    </row>
    <row r="545" spans="2:3" x14ac:dyDescent="0.2">
      <c r="B545" s="22"/>
      <c r="C545" s="22"/>
    </row>
    <row r="546" spans="2:3" x14ac:dyDescent="0.2">
      <c r="B546" s="22"/>
      <c r="C546" s="22"/>
    </row>
    <row r="547" spans="2:3" x14ac:dyDescent="0.2">
      <c r="B547" s="22"/>
      <c r="C547" s="22"/>
    </row>
    <row r="548" spans="2:3" x14ac:dyDescent="0.2">
      <c r="B548" s="22"/>
      <c r="C548" s="22"/>
    </row>
    <row r="549" spans="2:3" x14ac:dyDescent="0.2">
      <c r="B549" s="22"/>
      <c r="C549" s="22"/>
    </row>
    <row r="550" spans="2:3" x14ac:dyDescent="0.2">
      <c r="B550" s="22"/>
      <c r="C550" s="22"/>
    </row>
    <row r="551" spans="2:3" x14ac:dyDescent="0.2">
      <c r="B551" s="22"/>
      <c r="C551" s="22"/>
    </row>
    <row r="552" spans="2:3" x14ac:dyDescent="0.2">
      <c r="B552" s="22"/>
      <c r="C552" s="22"/>
    </row>
    <row r="553" spans="2:3" x14ac:dyDescent="0.2">
      <c r="B553" s="22"/>
      <c r="C553" s="22"/>
    </row>
    <row r="555" spans="2:3" x14ac:dyDescent="0.2">
      <c r="B555" s="22"/>
      <c r="C555" s="22"/>
    </row>
    <row r="556" spans="2:3" x14ac:dyDescent="0.2">
      <c r="B556" s="22"/>
      <c r="C556" s="22"/>
    </row>
    <row r="557" spans="2:3" x14ac:dyDescent="0.2">
      <c r="B557" s="22"/>
      <c r="C557" s="22"/>
    </row>
    <row r="558" spans="2:3" x14ac:dyDescent="0.2">
      <c r="B558" s="22"/>
      <c r="C558" s="22"/>
    </row>
    <row r="559" spans="2:3" x14ac:dyDescent="0.2">
      <c r="B559" s="22"/>
      <c r="C559" s="22"/>
    </row>
    <row r="560" spans="2:3" x14ac:dyDescent="0.2">
      <c r="B560" s="22"/>
      <c r="C560" s="22"/>
    </row>
    <row r="561" spans="2:3" x14ac:dyDescent="0.2">
      <c r="B561" s="22"/>
      <c r="C561" s="22"/>
    </row>
    <row r="563" spans="2:3" x14ac:dyDescent="0.2">
      <c r="B563" s="22"/>
      <c r="C563" s="22"/>
    </row>
    <row r="564" spans="2:3" x14ac:dyDescent="0.2">
      <c r="B564" s="22"/>
      <c r="C564" s="22"/>
    </row>
    <row r="565" spans="2:3" x14ac:dyDescent="0.2">
      <c r="B565" s="22"/>
      <c r="C565" s="22"/>
    </row>
    <row r="566" spans="2:3" x14ac:dyDescent="0.2">
      <c r="B566" s="22"/>
      <c r="C566" s="22"/>
    </row>
    <row r="567" spans="2:3" x14ac:dyDescent="0.2">
      <c r="B567" s="22"/>
      <c r="C567" s="22"/>
    </row>
    <row r="782" spans="2:3" x14ac:dyDescent="0.2">
      <c r="B782" s="22"/>
      <c r="C782" s="22"/>
    </row>
    <row r="783" spans="2:3" x14ac:dyDescent="0.2">
      <c r="B783" s="22"/>
      <c r="C783" s="22"/>
    </row>
    <row r="784" spans="2:3" x14ac:dyDescent="0.2">
      <c r="B784" s="22"/>
      <c r="C784" s="22"/>
    </row>
    <row r="785" spans="2:3" x14ac:dyDescent="0.2">
      <c r="B785" s="22"/>
      <c r="C785" s="22"/>
    </row>
    <row r="798" spans="2:3" x14ac:dyDescent="0.2">
      <c r="B798" s="22"/>
      <c r="C798" s="22"/>
    </row>
    <row r="799" spans="2:3" x14ac:dyDescent="0.2">
      <c r="B799" s="22"/>
      <c r="C799" s="22"/>
    </row>
    <row r="800" spans="2:3" x14ac:dyDescent="0.2">
      <c r="B800" s="22"/>
      <c r="C800" s="22"/>
    </row>
    <row r="801" spans="2:3" x14ac:dyDescent="0.2">
      <c r="B801" s="22"/>
      <c r="C801" s="22"/>
    </row>
    <row r="814" spans="2:3" x14ac:dyDescent="0.2">
      <c r="B814" s="22"/>
      <c r="C814" s="22"/>
    </row>
    <row r="815" spans="2:3" x14ac:dyDescent="0.2">
      <c r="B815" s="22"/>
      <c r="C815" s="22"/>
    </row>
    <row r="816" spans="2:3" x14ac:dyDescent="0.2">
      <c r="B816" s="22"/>
      <c r="C816" s="22"/>
    </row>
    <row r="817" spans="2:3" x14ac:dyDescent="0.2">
      <c r="B817" s="22"/>
      <c r="C817" s="22"/>
    </row>
    <row r="831" spans="2:3" x14ac:dyDescent="0.2">
      <c r="B831" s="22"/>
      <c r="C831" s="22"/>
    </row>
    <row r="832" spans="2:3" x14ac:dyDescent="0.2">
      <c r="B832" s="22"/>
      <c r="C832" s="22"/>
    </row>
    <row r="833" spans="2:3" x14ac:dyDescent="0.2">
      <c r="B833" s="22"/>
      <c r="C833" s="22"/>
    </row>
    <row r="834" spans="2:3" x14ac:dyDescent="0.2">
      <c r="B834" s="22"/>
      <c r="C834" s="22"/>
    </row>
    <row r="1100" spans="2:3" x14ac:dyDescent="0.2">
      <c r="B1100" s="22"/>
      <c r="C1100" s="22"/>
    </row>
    <row r="1101" spans="2:3" x14ac:dyDescent="0.2">
      <c r="B1101" s="22"/>
      <c r="C1101" s="22"/>
    </row>
    <row r="1161" spans="2:3" x14ac:dyDescent="0.2">
      <c r="B1161" s="22"/>
      <c r="C1161" s="22"/>
    </row>
    <row r="1162" spans="2:3" x14ac:dyDescent="0.2">
      <c r="B1162" s="22"/>
      <c r="C1162" s="22"/>
    </row>
    <row r="1163" spans="2:3" x14ac:dyDescent="0.2">
      <c r="B1163" s="22"/>
      <c r="C1163" s="22"/>
    </row>
    <row r="1164" spans="2:3" x14ac:dyDescent="0.2">
      <c r="B1164" s="22"/>
      <c r="C1164" s="22"/>
    </row>
    <row r="1165" spans="2:3" x14ac:dyDescent="0.2">
      <c r="B1165" s="22"/>
      <c r="C1165" s="22"/>
    </row>
    <row r="1166" spans="2:3" x14ac:dyDescent="0.2">
      <c r="B1166" s="22"/>
      <c r="C1166" s="22"/>
    </row>
    <row r="1168" spans="2:3" x14ac:dyDescent="0.2">
      <c r="B1168" s="22"/>
      <c r="C1168" s="22"/>
    </row>
    <row r="1169" spans="2:3" x14ac:dyDescent="0.2">
      <c r="B1169" s="22"/>
      <c r="C1169" s="22"/>
    </row>
    <row r="1170" spans="2:3" x14ac:dyDescent="0.2">
      <c r="B1170" s="22"/>
      <c r="C1170" s="22"/>
    </row>
    <row r="1171" spans="2:3" x14ac:dyDescent="0.2">
      <c r="B1171" s="22"/>
      <c r="C1171" s="22"/>
    </row>
    <row r="1172" spans="2:3" x14ac:dyDescent="0.2">
      <c r="B1172" s="22"/>
      <c r="C1172" s="22"/>
    </row>
    <row r="1173" spans="2:3" x14ac:dyDescent="0.2">
      <c r="B1173" s="22"/>
      <c r="C1173" s="22"/>
    </row>
    <row r="1174" spans="2:3" x14ac:dyDescent="0.2">
      <c r="B1174" s="22"/>
      <c r="C1174" s="22"/>
    </row>
    <row r="1175" spans="2:3" x14ac:dyDescent="0.2">
      <c r="B1175" s="22"/>
      <c r="C1175" s="22"/>
    </row>
    <row r="1176" spans="2:3" x14ac:dyDescent="0.2">
      <c r="B1176" s="22"/>
      <c r="C1176" s="22"/>
    </row>
    <row r="1177" spans="2:3" x14ac:dyDescent="0.2">
      <c r="B1177" s="22"/>
      <c r="C1177" s="22"/>
    </row>
    <row r="1178" spans="2:3" x14ac:dyDescent="0.2">
      <c r="B1178" s="22"/>
      <c r="C1178" s="22"/>
    </row>
    <row r="1179" spans="2:3" x14ac:dyDescent="0.2">
      <c r="B1179" s="22"/>
      <c r="C1179" s="22"/>
    </row>
    <row r="1180" spans="2:3" x14ac:dyDescent="0.2">
      <c r="B1180" s="22"/>
      <c r="C1180" s="22"/>
    </row>
    <row r="1181" spans="2:3" x14ac:dyDescent="0.2">
      <c r="B1181" s="22"/>
      <c r="C1181" s="22"/>
    </row>
    <row r="1238" spans="2:3" x14ac:dyDescent="0.2">
      <c r="B1238" s="22"/>
      <c r="C1238" s="22"/>
    </row>
    <row r="1239" spans="2:3" x14ac:dyDescent="0.2">
      <c r="B1239" s="22"/>
      <c r="C1239" s="22"/>
    </row>
    <row r="1240" spans="2:3" x14ac:dyDescent="0.2">
      <c r="B1240" s="22"/>
      <c r="C1240" s="22"/>
    </row>
    <row r="1241" spans="2:3" x14ac:dyDescent="0.2">
      <c r="B1241" s="22"/>
      <c r="C1241" s="22"/>
    </row>
  </sheetData>
  <autoFilter ref="B1:G111"/>
  <mergeCells count="1">
    <mergeCell ref="A1:B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MME - PE 10.2020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PE 10-2020 - EDITAL EVENTOS - COM ALTERAÃ⁄ÃŁES CGCC - 31-08-2020 - VEDAÃ⁄Ã…O ALCOOL COMPRASNET</dc:title>
  <dc:creator>erika.aguirres</dc:creator>
  <cp:lastModifiedBy>Raimunda Alves de Sousa Oliveira</cp:lastModifiedBy>
  <dcterms:created xsi:type="dcterms:W3CDTF">2020-09-29T15:57:19Z</dcterms:created>
  <dcterms:modified xsi:type="dcterms:W3CDTF">2020-12-10T17:40:59Z</dcterms:modified>
</cp:coreProperties>
</file>