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rayanne.fernandes\Desktop\"/>
    </mc:Choice>
  </mc:AlternateContent>
  <xr:revisionPtr revIDLastSave="0" documentId="13_ncr:1_{AB67C323-C5DF-435B-A0D7-F99532C2C4B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CCOM 2025 - Consolid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25" i="1"/>
  <c r="G18" i="1"/>
  <c r="F25" i="1"/>
  <c r="F18" i="1"/>
</calcChain>
</file>

<file path=xl/sharedStrings.xml><?xml version="1.0" encoding="utf-8"?>
<sst xmlns="http://schemas.openxmlformats.org/spreadsheetml/2006/main" count="115" uniqueCount="66">
  <si>
    <t>PLANILHA RESUMO</t>
  </si>
  <si>
    <t>COMPARTILHAMENTOS​</t>
  </si>
  <si>
    <t>QUANT DE CONTRATAÇÕES ​</t>
  </si>
  <si>
    <t>QUANT DE​ DFDs</t>
  </si>
  <si>
    <t>VALOR GLOBAL ESTIMADO ​</t>
  </si>
  <si>
    <t>SEGURANÇA PÚBLICA​</t>
  </si>
  <si>
    <t>6​</t>
  </si>
  <si>
    <t>16​</t>
  </si>
  <si>
    <t>R$ 118.754.964,65​</t>
  </si>
  <si>
    <t>AQUISIÇÕES E SERVIÇOS GERAIS​</t>
  </si>
  <si>
    <t>4​</t>
  </si>
  <si>
    <t>13​</t>
  </si>
  <si>
    <t>R$ 20.329.017,69​</t>
  </si>
  <si>
    <t>TIC​</t>
  </si>
  <si>
    <t>9​</t>
  </si>
  <si>
    <t>R$ 629.614.176,01​</t>
  </si>
  <si>
    <r>
      <t>TOTAL</t>
    </r>
    <r>
      <rPr>
        <b/>
        <sz val="10"/>
        <color rgb="FF000000"/>
        <rFont val="Aptos"/>
        <charset val="1"/>
      </rPr>
      <t>​</t>
    </r>
  </si>
  <si>
    <r>
      <t>19</t>
    </r>
    <r>
      <rPr>
        <b/>
        <sz val="10"/>
        <color rgb="FF000000"/>
        <rFont val="Aptos"/>
        <charset val="1"/>
      </rPr>
      <t>​</t>
    </r>
  </si>
  <si>
    <r>
      <t>38</t>
    </r>
    <r>
      <rPr>
        <b/>
        <sz val="10"/>
        <color rgb="FF000000"/>
        <rFont val="Aptos"/>
        <charset val="1"/>
      </rPr>
      <t>​</t>
    </r>
  </si>
  <si>
    <r>
      <t>R$ 768.698.158,35</t>
    </r>
    <r>
      <rPr>
        <b/>
        <sz val="10"/>
        <color rgb="FF000000"/>
        <rFont val="Aptos"/>
        <charset val="1"/>
      </rPr>
      <t>​</t>
    </r>
  </si>
  <si>
    <t>COMISSÃO DE PLANEJAMENTO E GERENCIAMENTO DAS CONTRATAÇÕES – CPGC
PCCOM 2025 - Consolidado</t>
  </si>
  <si>
    <t>CONTRATAÇÕES</t>
  </si>
  <si>
    <t>GRUPO</t>
  </si>
  <si>
    <t>DESCRIÇÃO</t>
  </si>
  <si>
    <t>ÓRGÃOS PARTÍCIPES</t>
  </si>
  <si>
    <t>ÓRGÃO GERENCIADOR</t>
  </si>
  <si>
    <t>QUANTIDADE DE DFD</t>
  </si>
  <si>
    <t>VALOR ESTIMADO</t>
  </si>
  <si>
    <t>SEGURANÇA PÚBLICA</t>
  </si>
  <si>
    <t>Materiais com proteção balística</t>
  </si>
  <si>
    <t>SENAPPEN​</t>
  </si>
  <si>
    <t>SENASP</t>
  </si>
  <si>
    <t>Colete e Capacetes Balísticos​</t>
  </si>
  <si>
    <t>Equipamentos de Busca e Salvamento​</t>
  </si>
  <si>
    <t>SENAPPEN, PRF e PF​</t>
  </si>
  <si>
    <t>Equipamentos para mergulho​</t>
  </si>
  <si>
    <t>PF e PRF​</t>
  </si>
  <si>
    <t>Móveis e Equipamentos Médico-Hospitalares​</t>
  </si>
  <si>
    <t>APH - Materiais e equipamentos de atendimento pré-hospitalar​</t>
  </si>
  <si>
    <t>Total estimado</t>
  </si>
  <si>
    <t>Aquisição de Medalhas e Moedas institucionais​</t>
  </si>
  <si>
    <t>SENAPPEN e PF​</t>
  </si>
  <si>
    <t>PRF​</t>
  </si>
  <si>
    <t>Televisores​</t>
  </si>
  <si>
    <t>PF e SENASP​</t>
  </si>
  <si>
    <t>CGDS - UNIDADE CENTRAL​</t>
  </si>
  <si>
    <t>Apoio Administrativo (mão de obra para atuar nas áreas do protocolo, arquivo, receptivo para visitas guiadas e design gráfico)​</t>
  </si>
  <si>
    <t>ANPD, PF e PRF​</t>
  </si>
  <si>
    <t>Brigada​</t>
  </si>
  <si>
    <t>PF​</t>
  </si>
  <si>
    <t>Estações de Trabalho​</t>
  </si>
  <si>
    <t>SENASP, SAJU, SENAPPEN e STI​</t>
  </si>
  <si>
    <t>1​</t>
  </si>
  <si>
    <t>Tablets​</t>
  </si>
  <si>
    <t>SENASP​</t>
  </si>
  <si>
    <t>Serviços de Computação em Nuvem​</t>
  </si>
  <si>
    <t>MJSP e PF​</t>
  </si>
  <si>
    <t>STI​</t>
  </si>
  <si>
    <t>Licenciamento CANVA​</t>
  </si>
  <si>
    <t>MJSP, PF, PRF, ANPD e CADE​</t>
  </si>
  <si>
    <t>Licenciamento RedHat e Serviços​</t>
  </si>
  <si>
    <t>MJSP​</t>
  </si>
  <si>
    <t>Solução de Rastreio de Criptomoedas​</t>
  </si>
  <si>
    <t>Licenciamento ClearView​</t>
  </si>
  <si>
    <t>Rastreadores Veiculares​</t>
  </si>
  <si>
    <t>Licenciamento OSSINT​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</si>
</sst>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&quot;-&quot;??_-;_-@_-"/>
    <numFmt numFmtId="165" formatCode="&quot;R$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b/>
      <sz val="10"/>
      <color rgb="FF000000"/>
      <name val="Aptos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5" xfId="0" applyFont="1" applyFill="1" applyBorder="1" applyAlignment="1">
      <alignment horizontal="center" vertical="center" wrapText="1" indent="1"/>
    </xf>
    <xf numFmtId="0" fontId="2" fillId="2" borderId="6" xfId="0" applyFont="1" applyFill="1" applyBorder="1" applyAlignment="1">
      <alignment horizontal="center" vertical="center" wrapText="1" indent="1"/>
    </xf>
    <xf numFmtId="0" fontId="2" fillId="2" borderId="7" xfId="0" applyFont="1" applyFill="1" applyBorder="1" applyAlignment="1">
      <alignment horizontal="center" vertical="center" wrapText="1" indent="1"/>
    </xf>
    <xf numFmtId="0" fontId="2" fillId="2" borderId="8" xfId="0" applyFont="1" applyFill="1" applyBorder="1" applyAlignment="1">
      <alignment horizontal="center" vertical="center" wrapText="1" indent="1"/>
    </xf>
    <xf numFmtId="0" fontId="2" fillId="2" borderId="10" xfId="0" applyFont="1" applyFill="1" applyBorder="1" applyAlignment="1">
      <alignment horizontal="center" vertical="center" wrapText="1" indent="1"/>
    </xf>
    <xf numFmtId="0" fontId="2" fillId="2" borderId="9" xfId="0" applyFont="1" applyFill="1" applyBorder="1" applyAlignment="1">
      <alignment horizontal="center" vertical="center" wrapText="1" indent="1"/>
    </xf>
    <xf numFmtId="0" fontId="2" fillId="2" borderId="11" xfId="0" applyFont="1" applyFill="1" applyBorder="1" applyAlignment="1">
      <alignment horizontal="center" vertical="center" wrapText="1" indent="1"/>
    </xf>
    <xf numFmtId="0" fontId="2" fillId="2" borderId="12" xfId="0" applyFont="1" applyFill="1" applyBorder="1" applyAlignment="1">
      <alignment horizontal="center" vertical="center" wrapText="1" indent="1"/>
    </xf>
    <xf numFmtId="0" fontId="2" fillId="2" borderId="13" xfId="0" applyFont="1" applyFill="1" applyBorder="1" applyAlignment="1">
      <alignment horizontal="center" vertical="center" wrapText="1" indent="1"/>
    </xf>
    <xf numFmtId="0" fontId="2" fillId="6" borderId="1" xfId="0" applyFont="1" applyFill="1" applyBorder="1" applyAlignment="1">
      <alignment vertical="center" wrapText="1" indent="1"/>
    </xf>
    <xf numFmtId="0" fontId="2" fillId="6" borderId="3" xfId="0" applyFont="1" applyFill="1" applyBorder="1" applyAlignment="1">
      <alignment vertical="center" wrapText="1" indent="1"/>
    </xf>
    <xf numFmtId="0" fontId="1" fillId="6" borderId="3" xfId="0" applyFont="1" applyFill="1" applyBorder="1" applyAlignment="1">
      <alignment horizontal="right" vertical="center" wrapText="1" indent="1"/>
    </xf>
    <xf numFmtId="164" fontId="1" fillId="6" borderId="2" xfId="0" applyNumberFormat="1" applyFont="1" applyFill="1" applyBorder="1" applyAlignment="1">
      <alignment horizontal="center" vertical="center" wrapText="1" indent="1"/>
    </xf>
    <xf numFmtId="0" fontId="2" fillId="2" borderId="24" xfId="0" applyFont="1" applyFill="1" applyBorder="1" applyAlignment="1">
      <alignment horizontal="center" vertical="center" wrapText="1" indent="1"/>
    </xf>
    <xf numFmtId="0" fontId="2" fillId="2" borderId="14" xfId="0" applyFont="1" applyFill="1" applyBorder="1" applyAlignment="1">
      <alignment horizontal="center" vertical="center" wrapText="1" indent="1"/>
    </xf>
    <xf numFmtId="0" fontId="2" fillId="2" borderId="25" xfId="0" applyFont="1" applyFill="1" applyBorder="1" applyAlignment="1">
      <alignment horizontal="center" vertical="center" wrapText="1" indent="1"/>
    </xf>
    <xf numFmtId="0" fontId="2" fillId="6" borderId="26" xfId="0" applyFont="1" applyFill="1" applyBorder="1" applyAlignment="1">
      <alignment vertical="center" wrapText="1" indent="1"/>
    </xf>
    <xf numFmtId="0" fontId="2" fillId="6" borderId="0" xfId="0" applyFont="1" applyFill="1" applyAlignment="1">
      <alignment vertical="center" wrapText="1" indent="1"/>
    </xf>
    <xf numFmtId="0" fontId="1" fillId="6" borderId="0" xfId="0" applyFont="1" applyFill="1" applyAlignment="1">
      <alignment horizontal="right" vertical="center" wrapText="1" indent="1"/>
    </xf>
    <xf numFmtId="0" fontId="1" fillId="6" borderId="0" xfId="0" applyFont="1" applyFill="1" applyAlignment="1">
      <alignment horizontal="center" vertical="center" wrapText="1" indent="1"/>
    </xf>
    <xf numFmtId="164" fontId="1" fillId="6" borderId="21" xfId="0" applyNumberFormat="1" applyFont="1" applyFill="1" applyBorder="1" applyAlignment="1">
      <alignment horizontal="center" vertical="center" wrapText="1" indent="1"/>
    </xf>
    <xf numFmtId="0" fontId="2" fillId="6" borderId="3" xfId="0" applyFont="1" applyFill="1" applyBorder="1" applyAlignment="1">
      <alignment horizontal="center" vertical="center" wrapText="1" indent="1"/>
    </xf>
    <xf numFmtId="0" fontId="2" fillId="6" borderId="0" xfId="0" applyFont="1" applyFill="1" applyAlignment="1">
      <alignment horizontal="center" vertical="center" wrapText="1" indent="1"/>
    </xf>
    <xf numFmtId="0" fontId="5" fillId="6" borderId="7" xfId="0" applyFont="1" applyFill="1" applyBorder="1" applyAlignment="1">
      <alignment horizontal="center" vertical="center" wrapText="1" indent="1"/>
    </xf>
    <xf numFmtId="0" fontId="5" fillId="6" borderId="5" xfId="0" applyFont="1" applyFill="1" applyBorder="1" applyAlignment="1">
      <alignment horizontal="center" vertical="center" wrapText="1" indent="1"/>
    </xf>
    <xf numFmtId="165" fontId="5" fillId="6" borderId="6" xfId="0" applyNumberFormat="1" applyFont="1" applyFill="1" applyBorder="1" applyAlignment="1">
      <alignment horizontal="center" vertical="center" wrapText="1" indent="1"/>
    </xf>
    <xf numFmtId="0" fontId="4" fillId="6" borderId="20" xfId="0" applyFont="1" applyFill="1" applyBorder="1" applyAlignment="1">
      <alignment horizontal="center" vertical="center" wrapText="1" indent="1"/>
    </xf>
    <xf numFmtId="0" fontId="4" fillId="6" borderId="19" xfId="0" applyFont="1" applyFill="1" applyBorder="1" applyAlignment="1">
      <alignment horizontal="center" vertical="center" wrapText="1" indent="1"/>
    </xf>
    <xf numFmtId="165" fontId="4" fillId="6" borderId="17" xfId="0" applyNumberFormat="1" applyFont="1" applyFill="1" applyBorder="1" applyAlignment="1">
      <alignment horizontal="center" vertical="center" wrapText="1" indent="1"/>
    </xf>
    <xf numFmtId="0" fontId="5" fillId="6" borderId="1" xfId="0" applyFont="1" applyFill="1" applyBorder="1" applyAlignment="1">
      <alignment horizontal="center" vertical="center" wrapText="1" indent="1"/>
    </xf>
    <xf numFmtId="0" fontId="5" fillId="6" borderId="2" xfId="0" applyFont="1" applyFill="1" applyBorder="1" applyAlignment="1">
      <alignment horizontal="center" vertical="center" wrapText="1" indent="1"/>
    </xf>
    <xf numFmtId="0" fontId="5" fillId="7" borderId="6" xfId="0" applyFont="1" applyFill="1" applyBorder="1" applyAlignment="1">
      <alignment horizontal="center" vertical="center" wrapText="1" indent="1"/>
    </xf>
    <xf numFmtId="0" fontId="5" fillId="7" borderId="1" xfId="0" applyFont="1" applyFill="1" applyBorder="1" applyAlignment="1">
      <alignment horizontal="center" vertical="center" wrapText="1" indent="1"/>
    </xf>
    <xf numFmtId="0" fontId="4" fillId="7" borderId="17" xfId="0" applyFont="1" applyFill="1" applyBorder="1" applyAlignment="1">
      <alignment horizontal="center" vertical="center" wrapText="1" indent="1"/>
    </xf>
    <xf numFmtId="0" fontId="2" fillId="7" borderId="1" xfId="0" applyFont="1" applyFill="1" applyBorder="1" applyAlignment="1">
      <alignment horizontal="center" vertical="center" wrapText="1" indent="1"/>
    </xf>
    <xf numFmtId="0" fontId="2" fillId="7" borderId="2" xfId="0" applyFont="1" applyFill="1" applyBorder="1" applyAlignment="1">
      <alignment horizontal="center" vertical="center" wrapText="1" indent="1"/>
    </xf>
    <xf numFmtId="0" fontId="2" fillId="7" borderId="3" xfId="0" applyFont="1" applyFill="1" applyBorder="1" applyAlignment="1">
      <alignment horizontal="center" vertical="center" wrapText="1" indent="1"/>
    </xf>
    <xf numFmtId="0" fontId="2" fillId="7" borderId="5" xfId="0" applyFont="1" applyFill="1" applyBorder="1" applyAlignment="1">
      <alignment horizontal="center" vertical="center" wrapText="1" indent="1"/>
    </xf>
    <xf numFmtId="0" fontId="2" fillId="7" borderId="8" xfId="0" applyFont="1" applyFill="1" applyBorder="1" applyAlignment="1">
      <alignment horizontal="center" vertical="center" wrapText="1" indent="1"/>
    </xf>
    <xf numFmtId="0" fontId="2" fillId="7" borderId="12" xfId="0" applyFont="1" applyFill="1" applyBorder="1" applyAlignment="1">
      <alignment horizontal="center" vertical="center" wrapText="1" indent="1"/>
    </xf>
    <xf numFmtId="0" fontId="2" fillId="7" borderId="7" xfId="0" applyFont="1" applyFill="1" applyBorder="1" applyAlignment="1">
      <alignment horizontal="center" vertical="center" wrapText="1" indent="1"/>
    </xf>
    <xf numFmtId="0" fontId="2" fillId="7" borderId="5" xfId="0" applyFont="1" applyFill="1" applyBorder="1" applyAlignment="1">
      <alignment vertical="center" wrapText="1" indent="1"/>
    </xf>
    <xf numFmtId="0" fontId="2" fillId="7" borderId="7" xfId="0" applyFont="1" applyFill="1" applyBorder="1" applyAlignment="1">
      <alignment vertical="center" wrapText="1" indent="1"/>
    </xf>
    <xf numFmtId="0" fontId="2" fillId="7" borderId="7" xfId="0" applyFont="1" applyFill="1" applyBorder="1" applyAlignment="1">
      <alignment horizontal="right" vertical="center" wrapText="1" indent="1"/>
    </xf>
    <xf numFmtId="0" fontId="2" fillId="7" borderId="17" xfId="0" applyFont="1" applyFill="1" applyBorder="1" applyAlignment="1">
      <alignment horizontal="center" vertical="center" wrapText="1" indent="1"/>
    </xf>
    <xf numFmtId="0" fontId="2" fillId="7" borderId="19" xfId="0" applyFont="1" applyFill="1" applyBorder="1" applyAlignment="1">
      <alignment vertical="center" wrapText="1" indent="1"/>
    </xf>
    <xf numFmtId="0" fontId="2" fillId="7" borderId="16" xfId="0" applyFont="1" applyFill="1" applyBorder="1" applyAlignment="1">
      <alignment horizontal="center" vertical="center" wrapText="1" indent="1"/>
    </xf>
    <xf numFmtId="0" fontId="2" fillId="7" borderId="20" xfId="0" applyFont="1" applyFill="1" applyBorder="1" applyAlignment="1">
      <alignment vertical="center" wrapText="1" indent="1"/>
    </xf>
    <xf numFmtId="0" fontId="2" fillId="7" borderId="20" xfId="0" applyFont="1" applyFill="1" applyBorder="1" applyAlignment="1">
      <alignment horizontal="right" vertical="center" wrapText="1" indent="1"/>
    </xf>
    <xf numFmtId="0" fontId="2" fillId="7" borderId="22" xfId="0" applyFont="1" applyFill="1" applyBorder="1" applyAlignment="1">
      <alignment horizontal="center" vertical="center" wrapText="1" indent="1"/>
    </xf>
    <xf numFmtId="0" fontId="2" fillId="7" borderId="9" xfId="0" applyFont="1" applyFill="1" applyBorder="1" applyAlignment="1">
      <alignment horizontal="center" vertical="center" wrapText="1" indent="1"/>
    </xf>
    <xf numFmtId="0" fontId="2" fillId="7" borderId="11" xfId="0" applyFont="1" applyFill="1" applyBorder="1" applyAlignment="1">
      <alignment horizontal="center" vertical="center" wrapText="1" indent="1"/>
    </xf>
    <xf numFmtId="0" fontId="2" fillId="7" borderId="10" xfId="0" applyFont="1" applyFill="1" applyBorder="1" applyAlignment="1">
      <alignment horizontal="center" vertical="center" wrapText="1" indent="1"/>
    </xf>
    <xf numFmtId="0" fontId="2" fillId="7" borderId="15" xfId="0" applyFont="1" applyFill="1" applyBorder="1" applyAlignment="1">
      <alignment vertical="center" wrapText="1" indent="1"/>
    </xf>
    <xf numFmtId="0" fontId="2" fillId="7" borderId="28" xfId="0" applyFont="1" applyFill="1" applyBorder="1" applyAlignment="1">
      <alignment horizontal="center" vertical="center" wrapText="1" indent="1"/>
    </xf>
    <xf numFmtId="164" fontId="2" fillId="2" borderId="6" xfId="0" applyNumberFormat="1" applyFont="1" applyFill="1" applyBorder="1" applyAlignment="1">
      <alignment horizontal="center" vertical="top" wrapText="1"/>
    </xf>
    <xf numFmtId="164" fontId="2" fillId="2" borderId="9" xfId="0" applyNumberFormat="1" applyFont="1" applyFill="1" applyBorder="1" applyAlignment="1">
      <alignment horizontal="center" vertical="top" wrapText="1"/>
    </xf>
    <xf numFmtId="164" fontId="2" fillId="2" borderId="11" xfId="0" applyNumberFormat="1" applyFont="1" applyFill="1" applyBorder="1" applyAlignment="1">
      <alignment horizontal="center" vertical="top" wrapText="1"/>
    </xf>
    <xf numFmtId="164" fontId="2" fillId="7" borderId="4" xfId="0" applyNumberFormat="1" applyFont="1" applyFill="1" applyBorder="1" applyAlignment="1">
      <alignment horizontal="center" vertical="top" wrapText="1"/>
    </xf>
    <xf numFmtId="0" fontId="2" fillId="7" borderId="19" xfId="0" applyFont="1" applyFill="1" applyBorder="1" applyAlignment="1">
      <alignment horizontal="center" vertical="center" wrapText="1" indent="1"/>
    </xf>
    <xf numFmtId="164" fontId="2" fillId="2" borderId="14" xfId="0" applyNumberFormat="1" applyFont="1" applyFill="1" applyBorder="1" applyAlignment="1">
      <alignment horizontal="center" vertical="top" wrapText="1"/>
    </xf>
    <xf numFmtId="164" fontId="2" fillId="7" borderId="28" xfId="0" applyNumberFormat="1" applyFont="1" applyFill="1" applyBorder="1" applyAlignment="1">
      <alignment horizontal="center" vertical="top" wrapText="1"/>
    </xf>
    <xf numFmtId="164" fontId="2" fillId="2" borderId="9" xfId="0" applyNumberFormat="1" applyFont="1" applyFill="1" applyBorder="1" applyAlignment="1">
      <alignment horizontal="left" vertical="top" wrapText="1"/>
    </xf>
    <xf numFmtId="164" fontId="2" fillId="2" borderId="14" xfId="0" applyNumberFormat="1" applyFont="1" applyFill="1" applyBorder="1" applyAlignment="1">
      <alignment horizontal="left" vertical="top" wrapText="1"/>
    </xf>
    <xf numFmtId="164" fontId="2" fillId="7" borderId="28" xfId="0" applyNumberFormat="1" applyFont="1" applyFill="1" applyBorder="1" applyAlignment="1">
      <alignment horizontal="left" vertical="top" wrapText="1"/>
    </xf>
    <xf numFmtId="0" fontId="3" fillId="7" borderId="26" xfId="0" applyFont="1" applyFill="1" applyBorder="1" applyAlignment="1">
      <alignment horizontal="center" vertical="center" wrapText="1" indent="1"/>
    </xf>
    <xf numFmtId="0" fontId="3" fillId="7" borderId="0" xfId="0" applyFont="1" applyFill="1" applyAlignment="1">
      <alignment horizontal="center" vertical="center" wrapText="1" indent="1"/>
    </xf>
    <xf numFmtId="0" fontId="3" fillId="7" borderId="27" xfId="0" applyFont="1" applyFill="1" applyBorder="1" applyAlignment="1">
      <alignment horizontal="center" vertical="center" wrapText="1" indent="1"/>
    </xf>
    <xf numFmtId="0" fontId="2" fillId="3" borderId="5" xfId="0" applyFont="1" applyFill="1" applyBorder="1" applyAlignment="1">
      <alignment horizontal="center" vertical="center" wrapText="1" indent="1"/>
    </xf>
    <xf numFmtId="0" fontId="2" fillId="3" borderId="8" xfId="0" applyFont="1" applyFill="1" applyBorder="1" applyAlignment="1">
      <alignment horizontal="center" vertical="center" wrapText="1" indent="1"/>
    </xf>
    <xf numFmtId="0" fontId="2" fillId="3" borderId="12" xfId="0" applyFont="1" applyFill="1" applyBorder="1" applyAlignment="1">
      <alignment horizontal="center" vertical="center" wrapText="1" indent="1"/>
    </xf>
    <xf numFmtId="0" fontId="2" fillId="4" borderId="1" xfId="0" applyFont="1" applyFill="1" applyBorder="1" applyAlignment="1">
      <alignment horizontal="center" vertical="center" wrapText="1" indent="1"/>
    </xf>
    <xf numFmtId="0" fontId="2" fillId="4" borderId="26" xfId="0" applyFont="1" applyFill="1" applyBorder="1" applyAlignment="1">
      <alignment horizontal="center" vertical="center" wrapText="1" indent="1"/>
    </xf>
    <xf numFmtId="0" fontId="2" fillId="5" borderId="6" xfId="0" applyFont="1" applyFill="1" applyBorder="1" applyAlignment="1">
      <alignment horizontal="center" vertical="center" wrapText="1" indent="1"/>
    </xf>
    <xf numFmtId="0" fontId="2" fillId="5" borderId="9" xfId="0" applyFont="1" applyFill="1" applyBorder="1" applyAlignment="1">
      <alignment horizontal="center" vertical="center" wrapText="1" indent="1"/>
    </xf>
    <xf numFmtId="0" fontId="2" fillId="5" borderId="11" xfId="0" applyFont="1" applyFill="1" applyBorder="1" applyAlignment="1">
      <alignment horizontal="center" vertical="center" wrapText="1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7" borderId="19" xfId="0" applyFont="1" applyFill="1" applyBorder="1" applyAlignment="1">
      <alignment horizontal="center" vertical="center" wrapText="1" indent="1"/>
    </xf>
    <xf numFmtId="0" fontId="4" fillId="7" borderId="20" xfId="0" applyFont="1" applyFill="1" applyBorder="1" applyAlignment="1">
      <alignment horizontal="center" vertical="center" wrapText="1" indent="1"/>
    </xf>
    <xf numFmtId="0" fontId="4" fillId="7" borderId="23" xfId="0" applyFont="1" applyFill="1" applyBorder="1" applyAlignment="1">
      <alignment horizontal="center" vertical="center" wrapText="1" indent="1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sqref="A1:A9"/>
    </sheetView>
  </sheetViews>
  <sheetFormatPr defaultRowHeight="15" x14ac:dyDescent="0.25"/>
  <cols>
    <col min="1" max="1" width="22.42578125" customWidth="1"/>
    <col min="2" max="2" width="23.5703125" customWidth="1"/>
    <col min="3" max="3" width="60.42578125" customWidth="1"/>
    <col min="4" max="4" width="20.7109375" customWidth="1"/>
    <col min="5" max="5" width="24.85546875" customWidth="1"/>
    <col min="6" max="6" width="22.28515625" customWidth="1"/>
    <col min="7" max="7" width="48.5703125" customWidth="1"/>
    <col min="8" max="8" width="20.28515625" customWidth="1"/>
    <col min="9" max="12" width="31" customWidth="1"/>
  </cols>
  <sheetData>
    <row r="1" spans="1:7" ht="6" customHeight="1" thickBot="1" x14ac:dyDescent="0.3">
      <c r="A1" s="86"/>
      <c r="B1" s="89"/>
      <c r="C1" s="89"/>
      <c r="D1" s="89"/>
      <c r="E1" s="89"/>
      <c r="F1" s="77"/>
      <c r="G1" s="78"/>
    </row>
    <row r="2" spans="1:7" ht="17.25" customHeight="1" thickBot="1" x14ac:dyDescent="0.3">
      <c r="A2" s="87"/>
      <c r="B2" s="83" t="s">
        <v>0</v>
      </c>
      <c r="C2" s="84"/>
      <c r="D2" s="84"/>
      <c r="E2" s="85"/>
      <c r="F2" s="79"/>
      <c r="G2" s="80"/>
    </row>
    <row r="3" spans="1:7" ht="15.75" thickBot="1" x14ac:dyDescent="0.3">
      <c r="A3" s="87"/>
      <c r="B3" s="32" t="s">
        <v>1</v>
      </c>
      <c r="C3" s="24" t="s">
        <v>2</v>
      </c>
      <c r="D3" s="25" t="s">
        <v>3</v>
      </c>
      <c r="E3" s="26" t="s">
        <v>4</v>
      </c>
      <c r="F3" s="79"/>
      <c r="G3" s="80"/>
    </row>
    <row r="4" spans="1:7" ht="15.75" thickBot="1" x14ac:dyDescent="0.3">
      <c r="A4" s="87"/>
      <c r="B4" s="33" t="s">
        <v>5</v>
      </c>
      <c r="C4" s="30" t="s">
        <v>6</v>
      </c>
      <c r="D4" s="30" t="s">
        <v>7</v>
      </c>
      <c r="E4" s="31" t="s">
        <v>8</v>
      </c>
      <c r="F4" s="79"/>
      <c r="G4" s="80"/>
    </row>
    <row r="5" spans="1:7" ht="27.75" thickBot="1" x14ac:dyDescent="0.3">
      <c r="A5" s="87"/>
      <c r="B5" s="33" t="s">
        <v>9</v>
      </c>
      <c r="C5" s="30" t="s">
        <v>10</v>
      </c>
      <c r="D5" s="30" t="s">
        <v>11</v>
      </c>
      <c r="E5" s="31" t="s">
        <v>12</v>
      </c>
      <c r="F5" s="79"/>
      <c r="G5" s="80"/>
    </row>
    <row r="6" spans="1:7" ht="15.75" thickBot="1" x14ac:dyDescent="0.3">
      <c r="A6" s="87"/>
      <c r="B6" s="33" t="s">
        <v>13</v>
      </c>
      <c r="C6" s="30" t="s">
        <v>14</v>
      </c>
      <c r="D6" s="30" t="s">
        <v>14</v>
      </c>
      <c r="E6" s="31" t="s">
        <v>15</v>
      </c>
      <c r="F6" s="79"/>
      <c r="G6" s="80"/>
    </row>
    <row r="7" spans="1:7" ht="15.75" thickBot="1" x14ac:dyDescent="0.3">
      <c r="A7" s="87"/>
      <c r="B7" s="34" t="s">
        <v>16</v>
      </c>
      <c r="C7" s="27" t="s">
        <v>17</v>
      </c>
      <c r="D7" s="28" t="s">
        <v>18</v>
      </c>
      <c r="E7" s="29" t="s">
        <v>19</v>
      </c>
      <c r="F7" s="79"/>
      <c r="G7" s="80"/>
    </row>
    <row r="8" spans="1:7" ht="6" customHeight="1" x14ac:dyDescent="0.25">
      <c r="A8" s="87"/>
      <c r="B8" s="77"/>
      <c r="C8" s="77"/>
      <c r="D8" s="77"/>
      <c r="E8" s="77"/>
      <c r="F8" s="79"/>
      <c r="G8" s="80"/>
    </row>
    <row r="9" spans="1:7" ht="0.75" customHeight="1" x14ac:dyDescent="0.25">
      <c r="A9" s="88"/>
      <c r="B9" s="81"/>
      <c r="C9" s="81"/>
      <c r="D9" s="81"/>
      <c r="E9" s="81"/>
      <c r="F9" s="81"/>
      <c r="G9" s="82"/>
    </row>
    <row r="10" spans="1:7" ht="46.5" customHeight="1" thickBot="1" x14ac:dyDescent="0.3">
      <c r="A10" s="66" t="s">
        <v>20</v>
      </c>
      <c r="B10" s="67"/>
      <c r="C10" s="67"/>
      <c r="D10" s="67"/>
      <c r="E10" s="67"/>
      <c r="F10" s="67"/>
      <c r="G10" s="68"/>
    </row>
    <row r="11" spans="1:7" ht="30.75" thickBot="1" x14ac:dyDescent="0.3">
      <c r="A11" s="35" t="s">
        <v>21</v>
      </c>
      <c r="B11" s="35" t="s">
        <v>22</v>
      </c>
      <c r="C11" s="35" t="s">
        <v>23</v>
      </c>
      <c r="D11" s="36" t="s">
        <v>24</v>
      </c>
      <c r="E11" s="37" t="s">
        <v>25</v>
      </c>
      <c r="F11" s="35" t="s">
        <v>26</v>
      </c>
      <c r="G11" s="36" t="s">
        <v>27</v>
      </c>
    </row>
    <row r="12" spans="1:7" ht="27" customHeight="1" x14ac:dyDescent="0.25">
      <c r="A12" s="69" t="s">
        <v>28</v>
      </c>
      <c r="B12" s="38">
        <v>1</v>
      </c>
      <c r="C12" s="1" t="s">
        <v>29</v>
      </c>
      <c r="D12" s="2" t="s">
        <v>30</v>
      </c>
      <c r="E12" s="3" t="s">
        <v>31</v>
      </c>
      <c r="F12" s="1">
        <v>2</v>
      </c>
      <c r="G12" s="56">
        <v>2965400</v>
      </c>
    </row>
    <row r="13" spans="1:7" ht="27" customHeight="1" x14ac:dyDescent="0.25">
      <c r="A13" s="70"/>
      <c r="B13" s="39">
        <v>2</v>
      </c>
      <c r="C13" s="4" t="s">
        <v>32</v>
      </c>
      <c r="D13" s="6" t="s">
        <v>30</v>
      </c>
      <c r="E13" s="5" t="s">
        <v>31</v>
      </c>
      <c r="F13" s="4">
        <v>2</v>
      </c>
      <c r="G13" s="57">
        <v>26829873</v>
      </c>
    </row>
    <row r="14" spans="1:7" ht="27" customHeight="1" x14ac:dyDescent="0.25">
      <c r="A14" s="70"/>
      <c r="B14" s="39">
        <v>3</v>
      </c>
      <c r="C14" s="4" t="s">
        <v>33</v>
      </c>
      <c r="D14" s="6" t="s">
        <v>34</v>
      </c>
      <c r="E14" s="5" t="s">
        <v>31</v>
      </c>
      <c r="F14" s="4">
        <v>3</v>
      </c>
      <c r="G14" s="57">
        <v>10435921.800000001</v>
      </c>
    </row>
    <row r="15" spans="1:7" ht="27" customHeight="1" x14ac:dyDescent="0.25">
      <c r="A15" s="70"/>
      <c r="B15" s="39">
        <v>4</v>
      </c>
      <c r="C15" s="4" t="s">
        <v>35</v>
      </c>
      <c r="D15" s="6" t="s">
        <v>36</v>
      </c>
      <c r="E15" s="5" t="s">
        <v>31</v>
      </c>
      <c r="F15" s="4">
        <v>3</v>
      </c>
      <c r="G15" s="57">
        <v>2307469.2000000002</v>
      </c>
    </row>
    <row r="16" spans="1:7" ht="27" customHeight="1" x14ac:dyDescent="0.25">
      <c r="A16" s="70"/>
      <c r="B16" s="39">
        <v>5</v>
      </c>
      <c r="C16" s="4" t="s">
        <v>37</v>
      </c>
      <c r="D16" s="6" t="s">
        <v>30</v>
      </c>
      <c r="E16" s="5" t="s">
        <v>31</v>
      </c>
      <c r="F16" s="4">
        <v>4</v>
      </c>
      <c r="G16" s="57">
        <v>72242841.760000005</v>
      </c>
    </row>
    <row r="17" spans="1:7" ht="27" customHeight="1" thickBot="1" x14ac:dyDescent="0.3">
      <c r="A17" s="71"/>
      <c r="B17" s="40">
        <v>6</v>
      </c>
      <c r="C17" s="8" t="s">
        <v>38</v>
      </c>
      <c r="D17" s="7" t="s">
        <v>30</v>
      </c>
      <c r="E17" s="9" t="s">
        <v>31</v>
      </c>
      <c r="F17" s="14">
        <v>2</v>
      </c>
      <c r="G17" s="58">
        <v>3973458.89</v>
      </c>
    </row>
    <row r="18" spans="1:7" ht="27" customHeight="1" thickBot="1" x14ac:dyDescent="0.3">
      <c r="A18" s="42"/>
      <c r="B18" s="41"/>
      <c r="C18" s="43"/>
      <c r="D18" s="43"/>
      <c r="E18" s="44" t="s">
        <v>39</v>
      </c>
      <c r="F18" s="45">
        <f>SUM(F12:F17)</f>
        <v>16</v>
      </c>
      <c r="G18" s="59">
        <f>SUM(G12:G17)</f>
        <v>118754964.65000001</v>
      </c>
    </row>
    <row r="19" spans="1:7" ht="15.75" thickBot="1" x14ac:dyDescent="0.3">
      <c r="A19" s="10"/>
      <c r="B19" s="22"/>
      <c r="C19" s="11"/>
      <c r="D19" s="11"/>
      <c r="E19" s="12"/>
      <c r="F19" s="20"/>
      <c r="G19" s="13"/>
    </row>
    <row r="20" spans="1:7" ht="30.75" thickBot="1" x14ac:dyDescent="0.3">
      <c r="A20" s="35" t="s">
        <v>21</v>
      </c>
      <c r="B20" s="45" t="s">
        <v>22</v>
      </c>
      <c r="C20" s="37" t="s">
        <v>23</v>
      </c>
      <c r="D20" s="36" t="s">
        <v>24</v>
      </c>
      <c r="E20" s="37" t="s">
        <v>25</v>
      </c>
      <c r="F20" s="35" t="s">
        <v>26</v>
      </c>
      <c r="G20" s="36" t="s">
        <v>27</v>
      </c>
    </row>
    <row r="21" spans="1:7" ht="27" customHeight="1" x14ac:dyDescent="0.25">
      <c r="A21" s="72" t="s">
        <v>9</v>
      </c>
      <c r="B21" s="50">
        <v>1</v>
      </c>
      <c r="C21" s="3" t="s">
        <v>40</v>
      </c>
      <c r="D21" s="2" t="s">
        <v>41</v>
      </c>
      <c r="E21" s="3" t="s">
        <v>42</v>
      </c>
      <c r="F21" s="1">
        <v>3</v>
      </c>
      <c r="G21" s="57">
        <v>1557520.57</v>
      </c>
    </row>
    <row r="22" spans="1:7" ht="27" customHeight="1" x14ac:dyDescent="0.25">
      <c r="A22" s="73"/>
      <c r="B22" s="51">
        <v>2</v>
      </c>
      <c r="C22" s="5" t="s">
        <v>43</v>
      </c>
      <c r="D22" s="6" t="s">
        <v>44</v>
      </c>
      <c r="E22" s="5" t="s">
        <v>45</v>
      </c>
      <c r="F22" s="4">
        <v>4</v>
      </c>
      <c r="G22" s="57">
        <v>735782</v>
      </c>
    </row>
    <row r="23" spans="1:7" ht="27" customHeight="1" x14ac:dyDescent="0.25">
      <c r="A23" s="73"/>
      <c r="B23" s="51">
        <v>3</v>
      </c>
      <c r="C23" s="5" t="s">
        <v>46</v>
      </c>
      <c r="D23" s="6" t="s">
        <v>47</v>
      </c>
      <c r="E23" s="5" t="s">
        <v>45</v>
      </c>
      <c r="F23" s="4">
        <v>4</v>
      </c>
      <c r="G23" s="57">
        <v>15235715.119999999</v>
      </c>
    </row>
    <row r="24" spans="1:7" ht="27" customHeight="1" thickBot="1" x14ac:dyDescent="0.3">
      <c r="A24" s="73"/>
      <c r="B24" s="52">
        <v>4</v>
      </c>
      <c r="C24" s="16" t="s">
        <v>48</v>
      </c>
      <c r="D24" s="15" t="s">
        <v>42</v>
      </c>
      <c r="E24" s="16" t="s">
        <v>49</v>
      </c>
      <c r="F24" s="14">
        <v>2</v>
      </c>
      <c r="G24" s="61">
        <v>2800000</v>
      </c>
    </row>
    <row r="25" spans="1:7" ht="27" customHeight="1" thickBot="1" x14ac:dyDescent="0.3">
      <c r="A25" s="46"/>
      <c r="B25" s="47"/>
      <c r="C25" s="48"/>
      <c r="D25" s="48"/>
      <c r="E25" s="49" t="s">
        <v>39</v>
      </c>
      <c r="F25" s="60">
        <f>SUM(F21:F24)</f>
        <v>13</v>
      </c>
      <c r="G25" s="62">
        <f>SUM(G21:G24)</f>
        <v>20329017.689999998</v>
      </c>
    </row>
    <row r="26" spans="1:7" ht="15.75" thickBot="1" x14ac:dyDescent="0.3">
      <c r="A26" s="17"/>
      <c r="B26" s="23"/>
      <c r="C26" s="18"/>
      <c r="D26" s="18"/>
      <c r="E26" s="19"/>
      <c r="F26" s="20"/>
      <c r="G26" s="21"/>
    </row>
    <row r="27" spans="1:7" ht="30.75" thickBot="1" x14ac:dyDescent="0.3">
      <c r="A27" s="35" t="s">
        <v>21</v>
      </c>
      <c r="B27" s="35" t="s">
        <v>22</v>
      </c>
      <c r="C27" s="35" t="s">
        <v>23</v>
      </c>
      <c r="D27" s="36" t="s">
        <v>24</v>
      </c>
      <c r="E27" s="37" t="s">
        <v>25</v>
      </c>
      <c r="F27" s="35" t="s">
        <v>26</v>
      </c>
      <c r="G27" s="55" t="s">
        <v>27</v>
      </c>
    </row>
    <row r="28" spans="1:7" ht="30" x14ac:dyDescent="0.25">
      <c r="A28" s="74" t="s">
        <v>13</v>
      </c>
      <c r="B28" s="41">
        <v>1</v>
      </c>
      <c r="C28" s="1" t="s">
        <v>50</v>
      </c>
      <c r="D28" s="1" t="s">
        <v>51</v>
      </c>
      <c r="E28" s="1" t="s">
        <v>49</v>
      </c>
      <c r="F28" s="1" t="s">
        <v>52</v>
      </c>
      <c r="G28" s="63">
        <v>68469828.959999993</v>
      </c>
    </row>
    <row r="29" spans="1:7" x14ac:dyDescent="0.25">
      <c r="A29" s="75"/>
      <c r="B29" s="53">
        <v>2</v>
      </c>
      <c r="C29" s="4" t="s">
        <v>53</v>
      </c>
      <c r="D29" s="4" t="s">
        <v>36</v>
      </c>
      <c r="E29" s="4" t="s">
        <v>54</v>
      </c>
      <c r="F29" s="4" t="s">
        <v>52</v>
      </c>
      <c r="G29" s="63">
        <v>82563000</v>
      </c>
    </row>
    <row r="30" spans="1:7" x14ac:dyDescent="0.25">
      <c r="A30" s="75"/>
      <c r="B30" s="53">
        <v>3</v>
      </c>
      <c r="C30" s="4" t="s">
        <v>55</v>
      </c>
      <c r="D30" s="4" t="s">
        <v>56</v>
      </c>
      <c r="E30" s="4" t="s">
        <v>57</v>
      </c>
      <c r="F30" s="4" t="s">
        <v>52</v>
      </c>
      <c r="G30" s="63">
        <v>103966604</v>
      </c>
    </row>
    <row r="31" spans="1:7" ht="30" x14ac:dyDescent="0.25">
      <c r="A31" s="75"/>
      <c r="B31" s="53">
        <v>4</v>
      </c>
      <c r="C31" s="4" t="s">
        <v>58</v>
      </c>
      <c r="D31" s="4" t="s">
        <v>59</v>
      </c>
      <c r="E31" s="4" t="s">
        <v>57</v>
      </c>
      <c r="F31" s="4" t="s">
        <v>52</v>
      </c>
      <c r="G31" s="63">
        <v>82248000</v>
      </c>
    </row>
    <row r="32" spans="1:7" x14ac:dyDescent="0.25">
      <c r="A32" s="75"/>
      <c r="B32" s="53">
        <v>5</v>
      </c>
      <c r="C32" s="4" t="s">
        <v>60</v>
      </c>
      <c r="D32" s="4" t="s">
        <v>61</v>
      </c>
      <c r="E32" s="4" t="s">
        <v>49</v>
      </c>
      <c r="F32" s="4" t="s">
        <v>52</v>
      </c>
      <c r="G32" s="63">
        <v>173417162.75</v>
      </c>
    </row>
    <row r="33" spans="1:7" x14ac:dyDescent="0.25">
      <c r="A33" s="75"/>
      <c r="B33" s="53">
        <v>6</v>
      </c>
      <c r="C33" s="4" t="s">
        <v>62</v>
      </c>
      <c r="D33" s="4" t="s">
        <v>49</v>
      </c>
      <c r="E33" s="4" t="s">
        <v>54</v>
      </c>
      <c r="F33" s="4" t="s">
        <v>52</v>
      </c>
      <c r="G33" s="63">
        <v>48395316.479999997</v>
      </c>
    </row>
    <row r="34" spans="1:7" x14ac:dyDescent="0.25">
      <c r="A34" s="75"/>
      <c r="B34" s="53">
        <v>7</v>
      </c>
      <c r="C34" s="4" t="s">
        <v>63</v>
      </c>
      <c r="D34" s="4" t="s">
        <v>49</v>
      </c>
      <c r="E34" s="4" t="s">
        <v>54</v>
      </c>
      <c r="F34" s="4" t="s">
        <v>52</v>
      </c>
      <c r="G34" s="63">
        <v>23466624.719999999</v>
      </c>
    </row>
    <row r="35" spans="1:7" x14ac:dyDescent="0.25">
      <c r="A35" s="75"/>
      <c r="B35" s="53">
        <v>8</v>
      </c>
      <c r="C35" s="4" t="s">
        <v>64</v>
      </c>
      <c r="D35" s="4" t="s">
        <v>36</v>
      </c>
      <c r="E35" s="4" t="s">
        <v>54</v>
      </c>
      <c r="F35" s="4" t="s">
        <v>52</v>
      </c>
      <c r="G35" s="63">
        <v>15361500</v>
      </c>
    </row>
    <row r="36" spans="1:7" ht="15.75" thickBot="1" x14ac:dyDescent="0.3">
      <c r="A36" s="76"/>
      <c r="B36" s="53">
        <v>9</v>
      </c>
      <c r="C36" s="4" t="s">
        <v>65</v>
      </c>
      <c r="D36" s="4" t="s">
        <v>49</v>
      </c>
      <c r="E36" s="4" t="s">
        <v>54</v>
      </c>
      <c r="F36" s="14" t="s">
        <v>52</v>
      </c>
      <c r="G36" s="64">
        <v>31726139.100000001</v>
      </c>
    </row>
    <row r="37" spans="1:7" ht="33" customHeight="1" thickBot="1" x14ac:dyDescent="0.3">
      <c r="A37" s="54"/>
      <c r="B37" s="48"/>
      <c r="C37" s="48"/>
      <c r="D37" s="48"/>
      <c r="E37" s="49" t="s">
        <v>39</v>
      </c>
      <c r="F37" s="60">
        <v>9</v>
      </c>
      <c r="G37" s="65">
        <f>SUM(G28:G36)</f>
        <v>629614176.00999999</v>
      </c>
    </row>
  </sheetData>
  <mergeCells count="9">
    <mergeCell ref="A10:G10"/>
    <mergeCell ref="A12:A17"/>
    <mergeCell ref="A21:A24"/>
    <mergeCell ref="A28:A36"/>
    <mergeCell ref="F1:G9"/>
    <mergeCell ref="B2:E2"/>
    <mergeCell ref="A1:A9"/>
    <mergeCell ref="B8:E9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PCCOM 2025 -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Rayanne Fernandes</dc:creator>
  <cp:keywords/>
  <dc:description/>
  <cp:lastModifiedBy>Rayanne Fernandes</cp:lastModifiedBy>
  <cp:revision/>
  <dcterms:created xsi:type="dcterms:W3CDTF">2025-08-12T17:22:00Z</dcterms:created>
  <dcterms:modified xsi:type="dcterms:W3CDTF">2025-09-02T21:10:12Z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2025-08-12T17:26:49Z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65497d0e-3c22-4395-a59f-21f9258cd737</vt:lpwstr>
  </property>
  <property fmtid="{D5CDD505-2E9C-101B-9397-08002B2CF9AE}" pid="8" name="MSIP_Label_0559fe9b-6987-45ef-b918-e76911e153f0_ContentBits">
    <vt:lpwstr>0</vt:lpwstr>
  </property>
  <property fmtid="{D5CDD505-2E9C-101B-9397-08002B2CF9AE}" pid="9" name="MSIP_Label_0559fe9b-6987-45ef-b918-e76911e153f0_Tag">
    <vt:lpwstr>10, 0, 1, 2</vt:lpwstr>
  </property>
</Properties>
</file>