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van.graziato\OneDrive - MINISTERIO DA JUSTIÇA\Área de Trabalho\APOIO ADMINISTRATIVO\CONTATO LIMPEZA\"/>
    </mc:Choice>
  </mc:AlternateContent>
  <bookViews>
    <workbookView xWindow="0" yWindow="0" windowWidth="28800" windowHeight="12435"/>
  </bookViews>
  <sheets>
    <sheet name="Análise atestados" sheetId="4" r:id="rId1"/>
  </sheets>
  <calcPr calcId="152511"/>
</workbook>
</file>

<file path=xl/calcChain.xml><?xml version="1.0" encoding="utf-8"?>
<calcChain xmlns="http://schemas.openxmlformats.org/spreadsheetml/2006/main">
  <c r="G14" i="4" l="1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AU14" i="4"/>
  <c r="AV14" i="4"/>
  <c r="AW14" i="4"/>
  <c r="AX14" i="4"/>
  <c r="AY14" i="4"/>
  <c r="AZ14" i="4"/>
  <c r="BA14" i="4"/>
  <c r="F14" i="4"/>
</calcChain>
</file>

<file path=xl/sharedStrings.xml><?xml version="1.0" encoding="utf-8"?>
<sst xmlns="http://schemas.openxmlformats.org/spreadsheetml/2006/main" count="65" uniqueCount="29">
  <si>
    <t>Contratante</t>
  </si>
  <si>
    <t>Qtd de Postos</t>
  </si>
  <si>
    <t>Início</t>
  </si>
  <si>
    <t>Fim</t>
  </si>
  <si>
    <t>SEJEL</t>
  </si>
  <si>
    <t>IMPLURB</t>
  </si>
  <si>
    <t>SEC/2019</t>
  </si>
  <si>
    <t>SEC/2020</t>
  </si>
  <si>
    <t>SEC/2021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</si>
  <si>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</si>
  <si>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</si>
  <si>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</si>
  <si>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</si>
  <si>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</si>
  <si>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</si>
  <si>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</si>
  <si>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</si>
  <si>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</si>
  <si>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</si>
  <si>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</si>
  <si>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</si>
  <si>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Finalidade: Análise quanto ao atendimento ao disposto nos itens 9.11.1.1 e 9.11.1.5 do Edital do PE nº 08/2022-MJSP.</t>
  </si>
  <si>
    <t>Empresa: CONTATO SERVICOS DE CONSERVACAO E MANUTENCAO EIRELI, CNPJ: 04.768.594/0001-36</t>
  </si>
  <si>
    <t>DETRAN*</t>
  </si>
  <si>
    <t>*O documento atesta a execução do serviço de 02/09/2019 "até a presente data" e foi assinado em 03/09/2021, portanto, considerou-se o período de SET/2019 a SET/2021 para a análise</t>
  </si>
  <si>
    <t xml:space="preserve">Nº de postos da contratação: 336 </t>
  </si>
  <si>
    <t>Total de postos:</t>
  </si>
  <si>
    <t>Quantidade de meses em que cumpriu 50%:</t>
  </si>
  <si>
    <t>Qtd de postos * 50% =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</si>
</sst>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" fillId="0" borderId="0" xfId="19" applyFill="1" applyAlignment="1"/>
    <xf numFmtId="0" fontId="1" fillId="0" borderId="0" xfId="19" applyFill="1"/>
    <xf numFmtId="0" fontId="0" fillId="0" borderId="0" xfId="19" applyFont="1" applyFill="1" applyAlignment="1"/>
    <xf numFmtId="0" fontId="1" fillId="0" borderId="10" xfId="19" applyFill="1" applyBorder="1" applyAlignment="1"/>
    <xf numFmtId="0" fontId="1" fillId="0" borderId="0" xfId="19" applyFill="1" applyAlignment="1">
      <alignment wrapText="1"/>
    </xf>
    <xf numFmtId="0" fontId="1" fillId="0" borderId="10" xfId="19" applyFill="1" applyBorder="1"/>
    <xf numFmtId="17" fontId="1" fillId="0" borderId="10" xfId="19" applyNumberFormat="1" applyFill="1" applyBorder="1"/>
    <xf numFmtId="0" fontId="1" fillId="0" borderId="14" xfId="19" applyFill="1" applyBorder="1" applyAlignment="1">
      <alignment horizontal="center" vertical="center"/>
    </xf>
    <xf numFmtId="0" fontId="1" fillId="0" borderId="0" xfId="19" applyFill="1" applyBorder="1" applyAlignment="1">
      <alignment horizontal="center" vertical="center"/>
    </xf>
    <xf numFmtId="0" fontId="1" fillId="0" borderId="15" xfId="19" applyFill="1" applyBorder="1" applyAlignment="1">
      <alignment horizontal="center" vertical="center"/>
    </xf>
    <xf numFmtId="0" fontId="1" fillId="0" borderId="16" xfId="19" applyFill="1" applyBorder="1" applyAlignment="1">
      <alignment horizontal="center" vertical="center"/>
    </xf>
    <xf numFmtId="0" fontId="1" fillId="0" borderId="17" xfId="19" applyFill="1" applyBorder="1" applyAlignment="1">
      <alignment horizontal="center" vertical="center"/>
    </xf>
    <xf numFmtId="0" fontId="1" fillId="0" borderId="18" xfId="19" applyFill="1" applyBorder="1" applyAlignment="1">
      <alignment horizontal="center" vertical="center"/>
    </xf>
    <xf numFmtId="0" fontId="1" fillId="0" borderId="10" xfId="19" applyFill="1" applyBorder="1" applyAlignment="1">
      <alignment horizontal="center"/>
    </xf>
    <xf numFmtId="0" fontId="1" fillId="0" borderId="0" xfId="19" applyFill="1" applyBorder="1"/>
    <xf numFmtId="0" fontId="1" fillId="0" borderId="11" xfId="19" applyFill="1" applyBorder="1"/>
    <xf numFmtId="0" fontId="1" fillId="0" borderId="12" xfId="19" applyFill="1" applyBorder="1"/>
    <xf numFmtId="0" fontId="1" fillId="0" borderId="13" xfId="19" applyFill="1" applyBorder="1"/>
    <xf numFmtId="0" fontId="19" fillId="0" borderId="10" xfId="19" applyFont="1" applyFill="1" applyBorder="1" applyAlignment="1">
      <alignment horizontal="center" vertical="center"/>
    </xf>
    <xf numFmtId="0" fontId="1" fillId="0" borderId="10" xfId="19" applyFill="1" applyBorder="1" applyAlignment="1">
      <alignment horizontal="right"/>
    </xf>
    <xf numFmtId="0" fontId="18" fillId="0" borderId="10" xfId="19" applyFont="1" applyFill="1" applyBorder="1" applyAlignment="1">
      <alignment horizontal="left" wrapText="1"/>
    </xf>
    <xf numFmtId="0" fontId="18" fillId="0" borderId="10" xfId="19" applyFont="1" applyFill="1" applyBorder="1" applyAlignment="1">
      <alignment horizontal="left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6100"/>
      </font>
      <fill>
        <patternFill>
          <bgColor rgb="FFC6EF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7"/>
  <sheetViews>
    <sheetView showGridLines="0" tabSelected="1" workbookViewId="0">
      <selection activeCell="G11" sqref="G11"/>
    </sheetView>
  </sheetViews>
  <sheetFormatPr defaultColWidth="0" defaultRowHeight="0" customHeight="1" zeroHeight="1" x14ac:dyDescent="0.25"/>
  <cols>
    <col min="1" max="1" width="3.140625" style="2" customWidth="1"/>
    <col min="2" max="2" width="16.85546875" style="2" customWidth="1"/>
    <col min="3" max="3" width="9.140625" style="2" customWidth="1"/>
    <col min="4" max="4" width="10" style="2" customWidth="1"/>
    <col min="5" max="5" width="8.7109375" style="2" customWidth="1"/>
    <col min="6" max="6" width="4.42578125" style="2" customWidth="1"/>
    <col min="7" max="7" width="4.28515625" style="2" customWidth="1"/>
    <col min="8" max="8" width="5.140625" style="2" customWidth="1"/>
    <col min="9" max="10" width="4.5703125" style="2" customWidth="1"/>
    <col min="11" max="11" width="4.42578125" style="2" customWidth="1"/>
    <col min="12" max="12" width="3.85546875" style="2" customWidth="1"/>
    <col min="13" max="13" width="5" style="2" customWidth="1"/>
    <col min="14" max="14" width="4" style="2" customWidth="1"/>
    <col min="15" max="15" width="4.7109375" style="2" customWidth="1"/>
    <col min="16" max="16" width="5.140625" style="2" customWidth="1"/>
    <col min="17" max="17" width="4.28515625" style="2" customWidth="1"/>
    <col min="18" max="18" width="4.42578125" style="2" customWidth="1"/>
    <col min="19" max="19" width="4.28515625" style="2" customWidth="1"/>
    <col min="20" max="20" width="5.140625" style="2" customWidth="1"/>
    <col min="21" max="22" width="4.5703125" style="2" customWidth="1"/>
    <col min="23" max="23" width="4.42578125" style="2" customWidth="1"/>
    <col min="24" max="24" width="3.85546875" style="2" customWidth="1"/>
    <col min="25" max="25" width="5" style="2" customWidth="1"/>
    <col min="26" max="26" width="4" style="2" customWidth="1"/>
    <col min="27" max="27" width="4.7109375" style="2" customWidth="1"/>
    <col min="28" max="28" width="5.140625" style="2" customWidth="1"/>
    <col min="29" max="29" width="4.28515625" style="2" customWidth="1"/>
    <col min="30" max="30" width="4.42578125" style="2" customWidth="1"/>
    <col min="31" max="31" width="4.28515625" style="2" customWidth="1"/>
    <col min="32" max="32" width="5.140625" style="2" customWidth="1"/>
    <col min="33" max="34" width="4.5703125" style="2" customWidth="1"/>
    <col min="35" max="35" width="4.42578125" style="2" customWidth="1"/>
    <col min="36" max="36" width="3.85546875" style="2" customWidth="1"/>
    <col min="37" max="37" width="5" style="2" customWidth="1"/>
    <col min="38" max="38" width="4" style="2" customWidth="1"/>
    <col min="39" max="39" width="4.7109375" style="2" customWidth="1"/>
    <col min="40" max="40" width="5.140625" style="2" customWidth="1"/>
    <col min="41" max="41" width="4.28515625" style="2" customWidth="1"/>
    <col min="42" max="42" width="4.42578125" style="2" customWidth="1"/>
    <col min="43" max="43" width="4.28515625" style="2" customWidth="1"/>
    <col min="44" max="44" width="5.140625" style="2" customWidth="1"/>
    <col min="45" max="46" width="4.5703125" style="2" customWidth="1"/>
    <col min="47" max="47" width="4.42578125" style="2" customWidth="1"/>
    <col min="48" max="48" width="3.85546875" style="2" customWidth="1"/>
    <col min="49" max="49" width="5" style="2" customWidth="1"/>
    <col min="50" max="50" width="4" style="2" customWidth="1"/>
    <col min="51" max="51" width="4.7109375" style="2" customWidth="1"/>
    <col min="52" max="52" width="5.140625" style="2" customWidth="1"/>
    <col min="53" max="53" width="4.28515625" style="2" customWidth="1"/>
    <col min="54" max="54" width="16.7109375" style="2" customWidth="1"/>
    <col min="55" max="16384" width="16.7109375" style="2" hidden="1"/>
  </cols>
  <sheetData>
    <row r="1" spans="2:53" ht="12.75" customHeight="1" x14ac:dyDescent="0.25"/>
    <row r="2" spans="2:53" ht="18" customHeight="1" x14ac:dyDescent="0.25">
      <c r="B2" s="1" t="s">
        <v>21</v>
      </c>
    </row>
    <row r="3" spans="2:53" ht="18" customHeight="1" x14ac:dyDescent="0.25">
      <c r="B3" s="1" t="s">
        <v>25</v>
      </c>
    </row>
    <row r="4" spans="2:53" ht="18" customHeight="1" x14ac:dyDescent="0.25">
      <c r="B4" s="3" t="s">
        <v>28</v>
      </c>
    </row>
    <row r="5" spans="2:53" ht="18" customHeight="1" x14ac:dyDescent="0.25">
      <c r="B5" s="2" t="s">
        <v>22</v>
      </c>
    </row>
    <row r="6" spans="2:53" s="15" customFormat="1" ht="30" customHeight="1" x14ac:dyDescent="0.25">
      <c r="B6" s="21" t="s">
        <v>0</v>
      </c>
      <c r="C6" s="21" t="s">
        <v>1</v>
      </c>
      <c r="D6" s="22" t="s">
        <v>2</v>
      </c>
      <c r="E6" s="22" t="s">
        <v>3</v>
      </c>
      <c r="F6" s="19">
        <v>2019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>
        <v>2020</v>
      </c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>
        <v>2021</v>
      </c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>
        <v>2022</v>
      </c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</row>
    <row r="7" spans="2:53" s="5" customFormat="1" ht="30" customHeight="1" x14ac:dyDescent="0.25">
      <c r="B7" s="21"/>
      <c r="C7" s="21"/>
      <c r="D7" s="22"/>
      <c r="E7" s="22"/>
      <c r="F7" s="4" t="s">
        <v>9</v>
      </c>
      <c r="G7" s="4" t="s">
        <v>10</v>
      </c>
      <c r="H7" s="4" t="s">
        <v>11</v>
      </c>
      <c r="I7" s="4" t="s">
        <v>12</v>
      </c>
      <c r="J7" s="4" t="s">
        <v>13</v>
      </c>
      <c r="K7" s="4" t="s">
        <v>14</v>
      </c>
      <c r="L7" s="4" t="s">
        <v>15</v>
      </c>
      <c r="M7" s="4" t="s">
        <v>16</v>
      </c>
      <c r="N7" s="4" t="s">
        <v>17</v>
      </c>
      <c r="O7" s="4" t="s">
        <v>18</v>
      </c>
      <c r="P7" s="4" t="s">
        <v>19</v>
      </c>
      <c r="Q7" s="4" t="s">
        <v>20</v>
      </c>
      <c r="R7" s="4" t="s">
        <v>9</v>
      </c>
      <c r="S7" s="4" t="s">
        <v>10</v>
      </c>
      <c r="T7" s="4" t="s">
        <v>11</v>
      </c>
      <c r="U7" s="4" t="s">
        <v>12</v>
      </c>
      <c r="V7" s="4" t="s">
        <v>13</v>
      </c>
      <c r="W7" s="4" t="s">
        <v>14</v>
      </c>
      <c r="X7" s="4" t="s">
        <v>15</v>
      </c>
      <c r="Y7" s="4" t="s">
        <v>16</v>
      </c>
      <c r="Z7" s="4" t="s">
        <v>17</v>
      </c>
      <c r="AA7" s="4" t="s">
        <v>18</v>
      </c>
      <c r="AB7" s="4" t="s">
        <v>19</v>
      </c>
      <c r="AC7" s="4" t="s">
        <v>20</v>
      </c>
      <c r="AD7" s="4" t="s">
        <v>9</v>
      </c>
      <c r="AE7" s="4" t="s">
        <v>10</v>
      </c>
      <c r="AF7" s="4" t="s">
        <v>11</v>
      </c>
      <c r="AG7" s="4" t="s">
        <v>12</v>
      </c>
      <c r="AH7" s="4" t="s">
        <v>13</v>
      </c>
      <c r="AI7" s="4" t="s">
        <v>14</v>
      </c>
      <c r="AJ7" s="4" t="s">
        <v>15</v>
      </c>
      <c r="AK7" s="4" t="s">
        <v>16</v>
      </c>
      <c r="AL7" s="4" t="s">
        <v>17</v>
      </c>
      <c r="AM7" s="4" t="s">
        <v>18</v>
      </c>
      <c r="AN7" s="4" t="s">
        <v>19</v>
      </c>
      <c r="AO7" s="4" t="s">
        <v>20</v>
      </c>
      <c r="AP7" s="4" t="s">
        <v>9</v>
      </c>
      <c r="AQ7" s="4" t="s">
        <v>10</v>
      </c>
      <c r="AR7" s="4" t="s">
        <v>11</v>
      </c>
      <c r="AS7" s="4" t="s">
        <v>12</v>
      </c>
      <c r="AT7" s="4" t="s">
        <v>13</v>
      </c>
      <c r="AU7" s="4" t="s">
        <v>14</v>
      </c>
      <c r="AV7" s="4" t="s">
        <v>15</v>
      </c>
      <c r="AW7" s="4" t="s">
        <v>16</v>
      </c>
      <c r="AX7" s="4" t="s">
        <v>17</v>
      </c>
      <c r="AY7" s="4" t="s">
        <v>18</v>
      </c>
      <c r="AZ7" s="4" t="s">
        <v>19</v>
      </c>
      <c r="BA7" s="4" t="s">
        <v>20</v>
      </c>
    </row>
    <row r="8" spans="2:53" ht="30" customHeight="1" x14ac:dyDescent="0.25">
      <c r="B8" s="6" t="s">
        <v>4</v>
      </c>
      <c r="C8" s="6">
        <v>572</v>
      </c>
      <c r="D8" s="7">
        <v>43466</v>
      </c>
      <c r="E8" s="7">
        <v>43739</v>
      </c>
      <c r="F8" s="8">
        <v>572</v>
      </c>
      <c r="G8" s="9">
        <v>572</v>
      </c>
      <c r="H8" s="9">
        <v>572</v>
      </c>
      <c r="I8" s="9">
        <v>572</v>
      </c>
      <c r="J8" s="9">
        <v>572</v>
      </c>
      <c r="K8" s="9">
        <v>572</v>
      </c>
      <c r="L8" s="9">
        <v>572</v>
      </c>
      <c r="M8" s="9">
        <v>572</v>
      </c>
      <c r="N8" s="9">
        <v>572</v>
      </c>
      <c r="O8" s="9">
        <v>572</v>
      </c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10"/>
    </row>
    <row r="9" spans="2:53" ht="30" customHeight="1" x14ac:dyDescent="0.25">
      <c r="B9" s="6" t="s">
        <v>5</v>
      </c>
      <c r="C9" s="6">
        <v>10</v>
      </c>
      <c r="D9" s="7">
        <v>44197</v>
      </c>
      <c r="E9" s="7">
        <v>44562</v>
      </c>
      <c r="F9" s="8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>
        <v>10</v>
      </c>
      <c r="AE9" s="9">
        <v>10</v>
      </c>
      <c r="AF9" s="9">
        <v>10</v>
      </c>
      <c r="AG9" s="9">
        <v>10</v>
      </c>
      <c r="AH9" s="9">
        <v>10</v>
      </c>
      <c r="AI9" s="9">
        <v>10</v>
      </c>
      <c r="AJ9" s="9">
        <v>10</v>
      </c>
      <c r="AK9" s="9">
        <v>10</v>
      </c>
      <c r="AL9" s="9">
        <v>10</v>
      </c>
      <c r="AM9" s="9">
        <v>10</v>
      </c>
      <c r="AN9" s="9">
        <v>10</v>
      </c>
      <c r="AO9" s="9">
        <v>10</v>
      </c>
      <c r="AP9" s="9">
        <v>10</v>
      </c>
      <c r="AQ9" s="9"/>
      <c r="AR9" s="9"/>
      <c r="AS9" s="9"/>
      <c r="AT9" s="9"/>
      <c r="AU9" s="9"/>
      <c r="AV9" s="9"/>
      <c r="AW9" s="9"/>
      <c r="AX9" s="9"/>
      <c r="AY9" s="9"/>
      <c r="AZ9" s="9"/>
      <c r="BA9" s="10"/>
    </row>
    <row r="10" spans="2:53" ht="30" customHeight="1" x14ac:dyDescent="0.25">
      <c r="B10" s="6" t="s">
        <v>23</v>
      </c>
      <c r="C10" s="6">
        <v>173</v>
      </c>
      <c r="D10" s="7">
        <v>43709</v>
      </c>
      <c r="E10" s="7">
        <v>44440</v>
      </c>
      <c r="F10" s="8"/>
      <c r="G10" s="9"/>
      <c r="H10" s="9"/>
      <c r="I10" s="9"/>
      <c r="J10" s="9"/>
      <c r="K10" s="9"/>
      <c r="L10" s="9"/>
      <c r="M10" s="9"/>
      <c r="N10" s="9">
        <v>173</v>
      </c>
      <c r="O10" s="9">
        <v>173</v>
      </c>
      <c r="P10" s="9">
        <v>173</v>
      </c>
      <c r="Q10" s="9">
        <v>173</v>
      </c>
      <c r="R10" s="9">
        <v>173</v>
      </c>
      <c r="S10" s="9">
        <v>173</v>
      </c>
      <c r="T10" s="9">
        <v>173</v>
      </c>
      <c r="U10" s="9">
        <v>173</v>
      </c>
      <c r="V10" s="9">
        <v>173</v>
      </c>
      <c r="W10" s="9">
        <v>173</v>
      </c>
      <c r="X10" s="9">
        <v>173</v>
      </c>
      <c r="Y10" s="9">
        <v>173</v>
      </c>
      <c r="Z10" s="9">
        <v>173</v>
      </c>
      <c r="AA10" s="9">
        <v>173</v>
      </c>
      <c r="AB10" s="9">
        <v>173</v>
      </c>
      <c r="AC10" s="9">
        <v>173</v>
      </c>
      <c r="AD10" s="9">
        <v>173</v>
      </c>
      <c r="AE10" s="9">
        <v>173</v>
      </c>
      <c r="AF10" s="9">
        <v>173</v>
      </c>
      <c r="AG10" s="9">
        <v>173</v>
      </c>
      <c r="AH10" s="9">
        <v>173</v>
      </c>
      <c r="AI10" s="9">
        <v>173</v>
      </c>
      <c r="AJ10" s="9">
        <v>173</v>
      </c>
      <c r="AK10" s="9">
        <v>173</v>
      </c>
      <c r="AL10" s="9">
        <v>173</v>
      </c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10"/>
    </row>
    <row r="11" spans="2:53" ht="30" customHeight="1" x14ac:dyDescent="0.25">
      <c r="B11" s="6" t="s">
        <v>6</v>
      </c>
      <c r="C11" s="6">
        <v>82</v>
      </c>
      <c r="D11" s="7">
        <v>43647</v>
      </c>
      <c r="E11" s="7">
        <v>43800</v>
      </c>
      <c r="F11" s="8"/>
      <c r="G11" s="9"/>
      <c r="H11" s="9"/>
      <c r="I11" s="9"/>
      <c r="J11" s="9"/>
      <c r="K11" s="9"/>
      <c r="L11" s="9">
        <v>82</v>
      </c>
      <c r="M11" s="9">
        <v>82</v>
      </c>
      <c r="N11" s="9">
        <v>82</v>
      </c>
      <c r="O11" s="9">
        <v>82</v>
      </c>
      <c r="P11" s="9">
        <v>82</v>
      </c>
      <c r="Q11" s="9">
        <v>82</v>
      </c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10"/>
    </row>
    <row r="12" spans="2:53" ht="30" customHeight="1" x14ac:dyDescent="0.25">
      <c r="B12" s="6" t="s">
        <v>7</v>
      </c>
      <c r="C12" s="6">
        <v>82</v>
      </c>
      <c r="D12" s="7">
        <v>43831</v>
      </c>
      <c r="E12" s="7">
        <v>44166</v>
      </c>
      <c r="F12" s="8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>
        <v>82</v>
      </c>
      <c r="S12" s="9">
        <v>82</v>
      </c>
      <c r="T12" s="9">
        <v>82</v>
      </c>
      <c r="U12" s="9">
        <v>82</v>
      </c>
      <c r="V12" s="9">
        <v>82</v>
      </c>
      <c r="W12" s="9">
        <v>82</v>
      </c>
      <c r="X12" s="9">
        <v>82</v>
      </c>
      <c r="Y12" s="9">
        <v>82</v>
      </c>
      <c r="Z12" s="9">
        <v>82</v>
      </c>
      <c r="AA12" s="9">
        <v>82</v>
      </c>
      <c r="AB12" s="9">
        <v>82</v>
      </c>
      <c r="AC12" s="9">
        <v>82</v>
      </c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10"/>
    </row>
    <row r="13" spans="2:53" ht="30" customHeight="1" x14ac:dyDescent="0.25">
      <c r="B13" s="6" t="s">
        <v>8</v>
      </c>
      <c r="C13" s="6">
        <v>73</v>
      </c>
      <c r="D13" s="7">
        <v>44197</v>
      </c>
      <c r="E13" s="7">
        <v>44348</v>
      </c>
      <c r="F13" s="11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>
        <v>73</v>
      </c>
      <c r="AE13" s="12">
        <v>73</v>
      </c>
      <c r="AF13" s="12">
        <v>73</v>
      </c>
      <c r="AG13" s="12">
        <v>73</v>
      </c>
      <c r="AH13" s="12">
        <v>73</v>
      </c>
      <c r="AI13" s="12">
        <v>73</v>
      </c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3"/>
    </row>
    <row r="14" spans="2:53" ht="30" customHeight="1" x14ac:dyDescent="0.25">
      <c r="B14" s="20" t="s">
        <v>26</v>
      </c>
      <c r="C14" s="20"/>
      <c r="D14" s="20"/>
      <c r="E14" s="20"/>
      <c r="F14" s="14">
        <f>SUM(F8:F13)</f>
        <v>572</v>
      </c>
      <c r="G14" s="14">
        <f t="shared" ref="G14:BA14" si="0">SUM(G8:G13)</f>
        <v>572</v>
      </c>
      <c r="H14" s="14">
        <f t="shared" si="0"/>
        <v>572</v>
      </c>
      <c r="I14" s="14">
        <f t="shared" si="0"/>
        <v>572</v>
      </c>
      <c r="J14" s="14">
        <f t="shared" si="0"/>
        <v>572</v>
      </c>
      <c r="K14" s="14">
        <f t="shared" si="0"/>
        <v>572</v>
      </c>
      <c r="L14" s="14">
        <f t="shared" si="0"/>
        <v>654</v>
      </c>
      <c r="M14" s="14">
        <f t="shared" si="0"/>
        <v>654</v>
      </c>
      <c r="N14" s="14">
        <f t="shared" si="0"/>
        <v>827</v>
      </c>
      <c r="O14" s="14">
        <f t="shared" si="0"/>
        <v>827</v>
      </c>
      <c r="P14" s="14">
        <f t="shared" si="0"/>
        <v>255</v>
      </c>
      <c r="Q14" s="14">
        <f t="shared" si="0"/>
        <v>255</v>
      </c>
      <c r="R14" s="14">
        <f t="shared" si="0"/>
        <v>255</v>
      </c>
      <c r="S14" s="14">
        <f t="shared" si="0"/>
        <v>255</v>
      </c>
      <c r="T14" s="14">
        <f t="shared" si="0"/>
        <v>255</v>
      </c>
      <c r="U14" s="14">
        <f t="shared" si="0"/>
        <v>255</v>
      </c>
      <c r="V14" s="14">
        <f t="shared" si="0"/>
        <v>255</v>
      </c>
      <c r="W14" s="14">
        <f t="shared" si="0"/>
        <v>255</v>
      </c>
      <c r="X14" s="14">
        <f t="shared" si="0"/>
        <v>255</v>
      </c>
      <c r="Y14" s="14">
        <f t="shared" si="0"/>
        <v>255</v>
      </c>
      <c r="Z14" s="14">
        <f t="shared" si="0"/>
        <v>255</v>
      </c>
      <c r="AA14" s="14">
        <f t="shared" si="0"/>
        <v>255</v>
      </c>
      <c r="AB14" s="14">
        <f t="shared" si="0"/>
        <v>255</v>
      </c>
      <c r="AC14" s="14">
        <f t="shared" si="0"/>
        <v>255</v>
      </c>
      <c r="AD14" s="14">
        <f t="shared" si="0"/>
        <v>256</v>
      </c>
      <c r="AE14" s="14">
        <f t="shared" si="0"/>
        <v>256</v>
      </c>
      <c r="AF14" s="14">
        <f t="shared" si="0"/>
        <v>256</v>
      </c>
      <c r="AG14" s="14">
        <f t="shared" si="0"/>
        <v>256</v>
      </c>
      <c r="AH14" s="14">
        <f t="shared" si="0"/>
        <v>256</v>
      </c>
      <c r="AI14" s="14">
        <f t="shared" si="0"/>
        <v>256</v>
      </c>
      <c r="AJ14" s="14">
        <f t="shared" si="0"/>
        <v>183</v>
      </c>
      <c r="AK14" s="14">
        <f t="shared" si="0"/>
        <v>183</v>
      </c>
      <c r="AL14" s="14">
        <f t="shared" si="0"/>
        <v>183</v>
      </c>
      <c r="AM14" s="14">
        <f t="shared" si="0"/>
        <v>10</v>
      </c>
      <c r="AN14" s="14">
        <f t="shared" si="0"/>
        <v>10</v>
      </c>
      <c r="AO14" s="14">
        <f t="shared" si="0"/>
        <v>10</v>
      </c>
      <c r="AP14" s="14">
        <f t="shared" si="0"/>
        <v>10</v>
      </c>
      <c r="AQ14" s="14">
        <f t="shared" si="0"/>
        <v>0</v>
      </c>
      <c r="AR14" s="14">
        <f t="shared" si="0"/>
        <v>0</v>
      </c>
      <c r="AS14" s="14">
        <f t="shared" si="0"/>
        <v>0</v>
      </c>
      <c r="AT14" s="14">
        <f t="shared" si="0"/>
        <v>0</v>
      </c>
      <c r="AU14" s="14">
        <f t="shared" si="0"/>
        <v>0</v>
      </c>
      <c r="AV14" s="14">
        <f t="shared" si="0"/>
        <v>0</v>
      </c>
      <c r="AW14" s="14">
        <f t="shared" si="0"/>
        <v>0</v>
      </c>
      <c r="AX14" s="14">
        <f t="shared" si="0"/>
        <v>0</v>
      </c>
      <c r="AY14" s="14">
        <f t="shared" si="0"/>
        <v>0</v>
      </c>
      <c r="AZ14" s="14">
        <f t="shared" si="0"/>
        <v>0</v>
      </c>
      <c r="BA14" s="14">
        <f t="shared" si="0"/>
        <v>0</v>
      </c>
    </row>
    <row r="15" spans="2:53" ht="30" customHeight="1" x14ac:dyDescent="0.25">
      <c r="B15" s="20" t="s">
        <v>27</v>
      </c>
      <c r="C15" s="20"/>
      <c r="D15" s="20"/>
      <c r="E15" s="20"/>
      <c r="F15" s="16">
        <v>1</v>
      </c>
      <c r="G15" s="17">
        <v>2</v>
      </c>
      <c r="H15" s="17">
        <v>3</v>
      </c>
      <c r="I15" s="17">
        <v>4</v>
      </c>
      <c r="J15" s="17">
        <v>5</v>
      </c>
      <c r="K15" s="17">
        <v>6</v>
      </c>
      <c r="L15" s="17">
        <v>7</v>
      </c>
      <c r="M15" s="17">
        <v>8</v>
      </c>
      <c r="N15" s="17">
        <v>9</v>
      </c>
      <c r="O15" s="17">
        <v>10</v>
      </c>
      <c r="P15" s="17">
        <v>11</v>
      </c>
      <c r="Q15" s="17">
        <v>12</v>
      </c>
      <c r="R15" s="17">
        <v>13</v>
      </c>
      <c r="S15" s="17">
        <v>14</v>
      </c>
      <c r="T15" s="17">
        <v>15</v>
      </c>
      <c r="U15" s="17">
        <v>16</v>
      </c>
      <c r="V15" s="17">
        <v>17</v>
      </c>
      <c r="W15" s="17">
        <v>18</v>
      </c>
      <c r="X15" s="17">
        <v>19</v>
      </c>
      <c r="Y15" s="17">
        <v>20</v>
      </c>
      <c r="Z15" s="17">
        <v>21</v>
      </c>
      <c r="AA15" s="17">
        <v>22</v>
      </c>
      <c r="AB15" s="17">
        <v>23</v>
      </c>
      <c r="AC15" s="17">
        <v>24</v>
      </c>
      <c r="AD15" s="17">
        <v>25</v>
      </c>
      <c r="AE15" s="17">
        <v>26</v>
      </c>
      <c r="AF15" s="17">
        <v>27</v>
      </c>
      <c r="AG15" s="17">
        <v>28</v>
      </c>
      <c r="AH15" s="17">
        <v>29</v>
      </c>
      <c r="AI15" s="17">
        <v>30</v>
      </c>
      <c r="AJ15" s="17">
        <v>31</v>
      </c>
      <c r="AK15" s="17">
        <v>32</v>
      </c>
      <c r="AL15" s="17">
        <v>33</v>
      </c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8"/>
    </row>
    <row r="16" spans="2:53" ht="30" customHeight="1" x14ac:dyDescent="0.25">
      <c r="B16" s="2" t="s">
        <v>24</v>
      </c>
    </row>
    <row r="17" ht="30" customHeight="1" x14ac:dyDescent="0.25"/>
  </sheetData>
  <mergeCells count="10">
    <mergeCell ref="B15:E15"/>
    <mergeCell ref="B6:B7"/>
    <mergeCell ref="C6:C7"/>
    <mergeCell ref="D6:D7"/>
    <mergeCell ref="E6:E7"/>
    <mergeCell ref="F6:Q6"/>
    <mergeCell ref="R6:AC6"/>
    <mergeCell ref="AD6:AO6"/>
    <mergeCell ref="AP6:BA6"/>
    <mergeCell ref="B14:E14"/>
  </mergeCells>
  <conditionalFormatting sqref="F8:BA13">
    <cfRule type="notContainsBlanks" dxfId="4" priority="5">
      <formula>LEN(TRIM(F8))&gt;0</formula>
    </cfRule>
  </conditionalFormatting>
  <conditionalFormatting sqref="F14:BA14">
    <cfRule type="cellIs" dxfId="3" priority="3" operator="greaterThan">
      <formula>168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Análise atestados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Luiz Graziato</dc:creator>
  <cp:lastModifiedBy>Ivan Luiz Graziato</cp:lastModifiedBy>
  <dcterms:created xsi:type="dcterms:W3CDTF">2022-04-26T17:59:15Z</dcterms:created>
  <dcterms:modified xsi:type="dcterms:W3CDTF">2022-04-26T18:15:02Z</dcterms:modified>
</cp:coreProperties>
</file>