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justicagovbr-my.sharepoint.com/personal/bruna_leao_mj_gov_br/Documents/Documentos/CGLIC/PAC 2022/1ª e 2ª revisões/"/>
    </mc:Choice>
  </mc:AlternateContent>
  <xr:revisionPtr revIDLastSave="1792" documentId="8_{0F7DE423-C01A-440F-8781-FE209B8F1E99}" xr6:coauthVersionLast="47" xr6:coauthVersionMax="47" xr10:uidLastSave="{C795AA77-4CA3-4BD6-83E6-A83CE7123C93}"/>
  <bookViews>
    <workbookView xWindow="-120" yWindow="-120" windowWidth="21840" windowHeight="13140" xr2:uid="{2BA00EDF-9907-42FB-B166-A0D9A26CEDE5}"/>
  </bookViews>
  <sheets>
    <sheet name="Novas Contratações SEGEN" sheetId="1" r:id="rId1"/>
    <sheet name="Contratos" sheetId="4" r:id="rId2"/>
  </sheets>
  <externalReferences>
    <externalReference r:id="rId3"/>
  </externalReferences>
  <definedNames>
    <definedName name="_xlnm._FilterDatabase" localSheetId="0" hidden="1">'Novas Contratações SEGEN'!$A$1:$AL$229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1" l="1"/>
  <c r="H78" i="1"/>
  <c r="H77" i="1"/>
  <c r="A16" i="1" l="1"/>
  <c r="A17" i="1" s="1"/>
  <c r="A18" i="1" s="1"/>
  <c r="A19" i="1" s="1"/>
  <c r="A9" i="1"/>
  <c r="A10" i="1" s="1"/>
  <c r="A11" i="1" s="1"/>
  <c r="A12" i="1" s="1"/>
  <c r="A13" i="1" s="1"/>
  <c r="A14" i="1" s="1"/>
  <c r="A20" i="1"/>
  <c r="A21" i="1" s="1"/>
  <c r="A143" i="1" s="1"/>
  <c r="A49" i="1"/>
  <c r="A50" i="1" s="1"/>
  <c r="A51" i="1" s="1"/>
  <c r="A52" i="1" s="1"/>
  <c r="A53" i="1" s="1"/>
  <c r="A54" i="1" s="1"/>
  <c r="A55" i="1" s="1"/>
  <c r="A56" i="1" s="1"/>
  <c r="A57" i="1" s="1"/>
  <c r="A58" i="1" s="1"/>
  <c r="A59" i="1" s="1"/>
  <c r="A60" i="1" s="1"/>
  <c r="A61" i="1" s="1"/>
  <c r="A62" i="1" s="1"/>
  <c r="A24" i="1"/>
  <c r="A27" i="1" l="1"/>
  <c r="A29" i="1" s="1"/>
  <c r="A31" i="1" l="1"/>
  <c r="A35" i="1" l="1"/>
  <c r="A38" i="1" s="1"/>
  <c r="A41" i="1" s="1"/>
  <c r="A47" i="1" s="1"/>
</calcChain>
</file>

<file path=xl/sharedStrings.xml><?xml version="1.0" encoding="utf-8"?>
<sst xmlns="http://schemas.openxmlformats.org/spreadsheetml/2006/main" count="6943" uniqueCount="977">
  <si>
    <t>N° DA CONTRATAÇÃO (APENAS PARA ORDENAÇÃO INTERNA NO PAC)</t>
  </si>
  <si>
    <t>MACRO UNIDADE</t>
  </si>
  <si>
    <t>UNIDADE REQUISITANTE</t>
  </si>
  <si>
    <t>UASG DA UNIDADE LICITANTE DA CONTRATAÇÃO</t>
  </si>
  <si>
    <t>TRATA-SE DE:</t>
  </si>
  <si>
    <t>OBJETO DA CONTRATAÇÃO</t>
  </si>
  <si>
    <t>OBJETO RESUMIDO DA CONTRATAÇÃO</t>
  </si>
  <si>
    <t>JUSTIFICATIVA DA CONTRATAÇÃO</t>
  </si>
  <si>
    <t>TRATA-SE DE OBJETO COM MAIS DE UM ITEM?</t>
  </si>
  <si>
    <t>INFORMAR A QUANTIDADE DE ITENS.</t>
  </si>
  <si>
    <t>INFORMAR OS CÓDIGOS DOS ITENS DA CONTRATAÇÃO CADASTRADA NO PGC/ME</t>
  </si>
  <si>
    <t>VALOR TOTAL ESTIMADO DA CONTRATAÇÃO</t>
  </si>
  <si>
    <t>DATA ESTIMADA DA NECESSIDADE DO OBJETO DA CONTRATAÇÃO</t>
  </si>
  <si>
    <t>FINALIDADE DA CONTRATAÇÃO</t>
  </si>
  <si>
    <t>CLASSIFICAÇÃO GERAL DO OBJETO</t>
  </si>
  <si>
    <t>CLASSIFICAÇÃO DETALHADA DO OBJETO</t>
  </si>
  <si>
    <t>MODALIDADE DE LICITAÇÃO/ DISPENSA/ INEXIGIBILIDADE/ SRP</t>
  </si>
  <si>
    <t>CASO A CONTRATAÇÃO OCORRA POR MEIO DE SRP, INDIQUE:</t>
  </si>
  <si>
    <t>SE PARTÍCIPE OU ADESÃO INFORMAR UASG/ÓRGÃO GERENCIADOR DA CONTRATAÇÃO</t>
  </si>
  <si>
    <t>ÓRGÃO</t>
  </si>
  <si>
    <t>UNIDADE ORÇAMENTÁRIA </t>
  </si>
  <si>
    <t>AÇÃO GOVERNO</t>
  </si>
  <si>
    <t>PLANO ORÇAMENTÁRIO (PO)</t>
  </si>
  <si>
    <t>ELEMENTO DA DESPESA</t>
  </si>
  <si>
    <t>PARTICIPAÇÃO DE RECUROS DE OUTROS ÓRGÃOS</t>
  </si>
  <si>
    <t>SE SIM, INFORMAR QUAIS, CONTEMPLANDO: ÓRGÃO; UNIDADE ORÇAMENTÁRIA; AÇÃO ORÇAMENTÁRIA E VALOR ESTIMADO.</t>
  </si>
  <si>
    <t>ABRANGÊNCIA DA CONTRATAÇÃO </t>
  </si>
  <si>
    <t>DETALHAMENTO DA ABRANGÊNCIA INFORMADA</t>
  </si>
  <si>
    <t>GRAU DE COMPLEXIDADE</t>
  </si>
  <si>
    <t>HÁ NECESSIDADE DE CAPACITAÇÃO DOS SERVIDORES PARA ATUAREM NO PROCESSO DE CONTRATAÇÃO?</t>
  </si>
  <si>
    <t>SE SIM, INDIQUE O TEMA DA CAPACITAÇÃO</t>
  </si>
  <si>
    <t>INDIQUE O NÍVEL DO CONHECIMENTO REQUERIDO</t>
  </si>
  <si>
    <t>TENDÊNCIA DE AGRAVAMENTO</t>
  </si>
  <si>
    <t>INDIQUE A RELEVÂNCIA DA CONTRATAÇÃO</t>
  </si>
  <si>
    <t>INDIQUE A URGÊNCIA DA CONTRATAÇÃO </t>
  </si>
  <si>
    <t>NOME DO SERVIDOR(A) DA UNIDADE RESPONSÁVEL PELOS DADOS</t>
  </si>
  <si>
    <t>TELEFONE DO RESPONSÁVEL </t>
  </si>
  <si>
    <t>E-MAIL DO RESPONSÁVEL </t>
  </si>
  <si>
    <t>NOVA CONTRATAÇÃO</t>
  </si>
  <si>
    <t>Não</t>
  </si>
  <si>
    <t>FUNCIONAMENTO ADMINISTRATIVO</t>
  </si>
  <si>
    <t>SERVIÇO</t>
  </si>
  <si>
    <t>SERVIÇOS GERAIS (SEM MÃO DE OBRA EXCLUSIVA)</t>
  </si>
  <si>
    <t>PREGÃO ELETRÔNICO</t>
  </si>
  <si>
    <t>Não se aplica</t>
  </si>
  <si>
    <t>30000 - MINISTÉRIO DA JUSTIÇA E SEGURANÇA PÚBLICA</t>
  </si>
  <si>
    <t>30101 - MINISTERIO DA JUSTICA E SEGURANCA PUBLICA</t>
  </si>
  <si>
    <t>2000 - ADMINISTRAÇÃO DA UNIDADE</t>
  </si>
  <si>
    <t>0000- ADMINISTRACAO DA UNIDADE - DESPESAS DIVERSAS</t>
  </si>
  <si>
    <t>CUSTEIO</t>
  </si>
  <si>
    <t>DF</t>
  </si>
  <si>
    <t>MÉDIA</t>
  </si>
  <si>
    <t>AGRAVAMENTO NO EXERCÍCIO PLANEJADO</t>
  </si>
  <si>
    <t>PRIORIDADE SETORIAL DA UNIDADE REQUISITANTE</t>
  </si>
  <si>
    <t>SEM URGÊNCIA</t>
  </si>
  <si>
    <t>Sim</t>
  </si>
  <si>
    <t>2022-07-01 00:00:00</t>
  </si>
  <si>
    <t>ALTA</t>
  </si>
  <si>
    <t>PRIORIDADE MINISTERIAL</t>
  </si>
  <si>
    <t>URGENTE</t>
  </si>
  <si>
    <t>MATERIAL</t>
  </si>
  <si>
    <t>AQUISIÇÃO DE BENS DE CONSUMO</t>
  </si>
  <si>
    <t>INEXIGIBILIDADE</t>
  </si>
  <si>
    <t>AGRAVAMENTO A LONGO PRAZO</t>
  </si>
  <si>
    <t>AQUISIÇÃO DE BENS PERMANENTES</t>
  </si>
  <si>
    <t>INVESTIMENTO</t>
  </si>
  <si>
    <t>Aquisição de mobiliário</t>
  </si>
  <si>
    <t>PREGÃO ELETRÔNICO - SRP</t>
  </si>
  <si>
    <t>ÓRGÃO GERENCIADOR</t>
  </si>
  <si>
    <t>BAIXA</t>
  </si>
  <si>
    <t>TIC</t>
  </si>
  <si>
    <t>TIC - SERVIÇOS</t>
  </si>
  <si>
    <t>NACIONAL</t>
  </si>
  <si>
    <t>2022-03-01 00:00:00</t>
  </si>
  <si>
    <t>AÇÕES FINALÍSTICAS (EQUIPAGEM E SERVIÇOS)</t>
  </si>
  <si>
    <t>AGRAVAMENTO DE IMEDIATO</t>
  </si>
  <si>
    <t>PRIORIDADE DE GOVERNO</t>
  </si>
  <si>
    <t>REGIONAL</t>
  </si>
  <si>
    <t>DISPENSA DE LICITAÇÃO POR VALOR (Art. 24, I e II da Lei 8.666/93)</t>
  </si>
  <si>
    <t>SERVIÇOS COM PRAZO INDETERMINADO</t>
  </si>
  <si>
    <t>TIC - MATERIAL</t>
  </si>
  <si>
    <t>COMUNICAÇÃO/PUBLICIDADE</t>
  </si>
  <si>
    <t>ASSESSORIA DE COMUNICAÇÃO/PUBLICIDADE</t>
  </si>
  <si>
    <t>SEGEN</t>
  </si>
  <si>
    <t>200331 – SECRETARIA NACIONAL DE SEGURANÇA PÚBLICA</t>
  </si>
  <si>
    <t>Televisor de LED de 50 polegadas para a Sala de Reunião</t>
  </si>
  <si>
    <t>Televisor de LED de 50 polegadas</t>
  </si>
  <si>
    <t>A aquisição da TV faz-se necessária para projetar material a ser utilizado durante as reuniões</t>
  </si>
  <si>
    <t>Juliana Rojas</t>
  </si>
  <si>
    <t>(61) 20259422</t>
  </si>
  <si>
    <t>juliana.rojas@mj.gov.br</t>
  </si>
  <si>
    <t>200330 – SECRETARIA NACIONAL DE SEGURANÇA PÚBLICA</t>
  </si>
  <si>
    <t>Mesa retangular para reuniões, medindo 2 x 0,9 metros - padrão do MJSP</t>
  </si>
  <si>
    <t>Mesa retangular para reuniões</t>
  </si>
  <si>
    <t>A aquisição do mobiliário faz-se necessária tendo em vista alteração de layout da Coordenação-Geral com a criação de uma sala de reuniões</t>
  </si>
  <si>
    <t>(61) 20259952</t>
  </si>
  <si>
    <t>Cadeiras para Sala de Reuniões - padrão MJSP</t>
  </si>
  <si>
    <t>Suporte para televisor de LED de 50 polegadas para a Sala de Reunião</t>
  </si>
  <si>
    <t>Suporte para televisor de LED de 50 polegadas</t>
  </si>
  <si>
    <t>A aquisição do suporte para TV faz-se necessária para fixar a TV na parede para projetar material a ser utilizado durante as reuniões</t>
  </si>
  <si>
    <t>Estações de Trabalho</t>
  </si>
  <si>
    <t>A aquisição das Estações de Trabalho visa substituir as atuais, a fim de padronizá-las nos mesmos moldes do MJSP</t>
  </si>
  <si>
    <t>Cadeiras Giratórias com Encosto para as Estações de Trabalho</t>
  </si>
  <si>
    <t>Cadeiras Giratórias com Encosto</t>
  </si>
  <si>
    <t>A aquisição das Cadeiras visa substituir as atuais, a fim de padronizá-las nos mesmos moldes do layout do MJSP, além de proporcionar melhores condições de trabalho para os servidores</t>
  </si>
  <si>
    <t>Gaveteiros para as Estações de Trabalho e Salas dos Coordenadores</t>
  </si>
  <si>
    <t>Gaveteiros</t>
  </si>
  <si>
    <t>A aquisição dos Gaveteiros visa substituir os atuais, a fim de padronizá-los nos mesmos moldes do layout do MJSP</t>
  </si>
  <si>
    <t>Mesas de Trabalho para as Salas dos Coordenadores</t>
  </si>
  <si>
    <t>Mesas de Trabalho</t>
  </si>
  <si>
    <t>A aquisição das Mesas visa substituir as atuais, a fim de padronizá-las nos mesmos moldes do layout do MJSP</t>
  </si>
  <si>
    <t>Cadeiras Giratórias com Encosto para as Salas dos Coordenadores</t>
  </si>
  <si>
    <t>A aquisição das Cadeiras visa substituir as atuais, a fim de padronizá-las nos mesmos moldes do layout do MJSP, além de proporcionar melhores condições de trabalho para seus usuários</t>
  </si>
  <si>
    <t>Cadeiras para Recepção nas Salas dos Coordenadores</t>
  </si>
  <si>
    <t>Cadeiras para Recepção</t>
  </si>
  <si>
    <t>Desktop avançado do tipo Workstation, com dois monitores de 23 polegadas para cada máquina</t>
  </si>
  <si>
    <t>Desktop avançado do tipo Workstation, com dois monitores de 23 polegadas</t>
  </si>
  <si>
    <t>A aquisição das máquinas visa substituir as atuais no sentido de proporcionar melhores condições de trabalho a seus usuários para uso em aplicações de alto desempenho (consumo elevado de processamento) e análise de grandes conteúdos de Tecnologia da Informação e Comunicação. Esse equipamento possibilitará a realização de procedimentos especializados, capazes de garantir a eficácia da interoperabilidade sistêmica e a análise de dados relacionados à execução orçamentária e financeira</t>
  </si>
  <si>
    <t>Notebook tela até 14"</t>
  </si>
  <si>
    <t>Notebook</t>
  </si>
  <si>
    <t>A aquisição visa proporcionar melhores condições de trabalho em substituição aos atuais notebooks, de modo a aumentar a eficiência e produtividade da equipe</t>
  </si>
  <si>
    <t>Desktop convencional com monitor de 25 polegadas</t>
  </si>
  <si>
    <t>A aquisição das máquinas visa a substituição das atuais máquinas em uso pelos servidores da Coordenação-Geral, tendo em vista que os atuais possuem configuração muito básica para atender às necessidades diárias, tornando os trabalhos lentos.</t>
  </si>
  <si>
    <t>monitor de 25 polegadas para desktop</t>
  </si>
  <si>
    <t>A aquisição dos monitores visa a substituição dos atuais monitores em uso pelos servidores da Coordenação-Geral, tendo em vista que os atuais são muito pequenos para atender às necessidades diárias</t>
  </si>
  <si>
    <t>Software Contábil para geração da GFIP</t>
  </si>
  <si>
    <t>Facilitar a operacionalização do encaminhamento das Guias de Recolhimento das Informações à Previdência Social - GFIP.</t>
  </si>
  <si>
    <t>TIC - SERVIÇO/MATERIAL</t>
  </si>
  <si>
    <t>Software de pesquisa de preços</t>
  </si>
  <si>
    <t>A aquisição da licença permitirá que as áreas finalísticas realizem suas pesquisas de preços relacionadas às suas necessidades de materiais e serviços (SENASP e SEOPI)</t>
  </si>
  <si>
    <t>Todas as regiões</t>
  </si>
  <si>
    <t>DFNSP/SENASP</t>
  </si>
  <si>
    <t>CONTRATAÇÃO DE EMPRESA ESPECIALIZADA NA PRESTAÇÃO DE SERVIÇOS DE ADMINISTRAÇÃO E GERENCIAMENTO, POR MEIO DE SISTEMA INFORMATIZADO, PARA FORNECIMENTO DE COMBUSTIVEIS, ÓLEOS, FLTROS LUBRIFICANTES À DIRETORIA DA FORÇA NACIONAL DE SEGURANÇA PÚBLICA.</t>
  </si>
  <si>
    <t>FORNECIMENTO DE COMBUSTÍVEIS E DERIVADOS.</t>
  </si>
  <si>
    <t>A CONTRATAÇÃO FAZ-SE NECESSÁRIA PARA SUPRIR A DEMANDA DA DIRETORIA DA FORÇA NACIONAL DE SEGURANÇA PÚBLICA.</t>
  </si>
  <si>
    <t>30911 - FUNDO NACIONAL DE SEGURANCA PUBLICA - FNSP</t>
  </si>
  <si>
    <t>2B00 - FORCA NACIONAL DE SEGURANCA PUBLICA</t>
  </si>
  <si>
    <t>0002 - MANUTENCAO DE ACOES DE CUSTEIO NECESSARIAS AS ATIVIDADES DA FORCA NACIONAL</t>
  </si>
  <si>
    <t>Norte
Nordeste
Centro-Oeste
Sudeste
Sul</t>
  </si>
  <si>
    <t>JOSIVAN BRITO DE ARAÚJO</t>
  </si>
  <si>
    <t>(61) 20259033</t>
  </si>
  <si>
    <t>josivan.araujo@mj.gov.br</t>
  </si>
  <si>
    <t>CONTRATAÇÃO DE EMPRESA ESPECIALIZADA NA PRESTAÇÃO DE SERVIÇO DE GERENCIAMENTO, MANUTENÇÃO PREVENTIVA E CORRETIVA, COM FORNECIMENTO DE PEÇAS AOS VEÍCULOS DESTINADOS À DIRETORIA DA FORÇA NACIONAL DE SEGURANÇA PÚBLICA.</t>
  </si>
  <si>
    <t>MANUTENÇÃO DOS VEÍCULOS COM FORNECIMENTO DE PEÇAS.</t>
  </si>
  <si>
    <t>A CONTRATAÇÃO FAZ-SE NECESSÁRIA PARA ATENDER A DEMANDA DA DIRETORIA FORÇA NACIONAL DE SEGURANÇA PÚBLICA.</t>
  </si>
  <si>
    <t>CONTRATAÇÃO DE EMPRESA ESPECIALIZADA PARA PRESTAÇÃO DE SERVIÇO DE MANUTENÇÃO AERONÁUTICA.</t>
  </si>
  <si>
    <t>MANUTENÇÃO AERONÁUTICA.</t>
  </si>
  <si>
    <t>A CONTRATAÇÃO FAZ-SE NECESSÁRIA PARA ATENDER A DEMANDA OPERACIONAL DA DIRETORIA FORÇA NACIONAL DE SEGURANÇA PÚBLICA.</t>
  </si>
  <si>
    <t>CONTRATAÇÃO DE EMPRESA ESPECIALIZADA EM SEGURO AERONÁUTICO (RETA, CASCO E LUC).</t>
  </si>
  <si>
    <t>SEGURO AERONÁUTICO.</t>
  </si>
  <si>
    <t>A CONTRATRAÇÃO FAZ-SE NECESSÁRIA PARA ASSEGURAR A(S) AERONAVE(S) DISPONIBILIZADA(S) À DIRETORIA DA FORÇA NACIONAL DE SEGURANÇA PÚBLICA.</t>
  </si>
  <si>
    <t>2021-08-31 00:00:00</t>
  </si>
  <si>
    <t>30911 - FUNDO NACIONAL DE SEGURANÇA PÚBLICA</t>
  </si>
  <si>
    <t>CONTRATAÇÃO DE EMPRESA ESPECIALIZADA NO FORNECIMENTO DE COMBUSTÍVEL DE AVIAÇÃO (QAV)</t>
  </si>
  <si>
    <t>FORNECIMENTO DE COMBUSTÍVEL DE AVIAÇÃO</t>
  </si>
  <si>
    <t>CGFRON/DIOP/SEOPI</t>
  </si>
  <si>
    <t>Uniformes</t>
  </si>
  <si>
    <t>Atender necessidade operacional para execução da Operação Horus do PROGRAMA VIGIA</t>
  </si>
  <si>
    <t>21BQ - IMPLEMENTACAO DE POLITICAS DE SEGURANCA PUBLICA, PREVENCAO,</t>
  </si>
  <si>
    <t>000F - PROGRAMA NACIONAL DE SEGURANCA NAS FRONTEIRAS - VIGIA</t>
  </si>
  <si>
    <t>11 Unidades da Federação que fazem parte do Programa VIGIA. Regiões Norte, Centro-Oeste e Sul.</t>
  </si>
  <si>
    <t>Robinson Lemos</t>
  </si>
  <si>
    <t>(61) 20252028</t>
  </si>
  <si>
    <t>robinson.lemos@mj.gov.br</t>
  </si>
  <si>
    <t>Equipamentos operacionais</t>
  </si>
  <si>
    <t>AQUISIÇÃO DE BENS PERMANENTES/CONSUMO</t>
  </si>
  <si>
    <t>(61) 20252098</t>
  </si>
  <si>
    <t>DPSP/SENASP</t>
  </si>
  <si>
    <t>APH Tático</t>
  </si>
  <si>
    <t>Rações Operacionais</t>
  </si>
  <si>
    <t>Proteção Balística
e Equipamentos de Segurança</t>
  </si>
  <si>
    <t>Atender necessidade operacional para execução da Operação Horus do PROGRAMA VIGIA
Atender necessidade operacional para execução do Projeto MOSAICO</t>
  </si>
  <si>
    <t>Drones</t>
  </si>
  <si>
    <t>Arma Longa</t>
  </si>
  <si>
    <t>CGFron
- Fuzil de patrulha  avançado - calibre 7,62   ( 500 Unid)
- Fuzil de patrulha - calibre 5,56   ( 1000 Unid)
- Metralhadora 7,62mm   ( 100 Unid)
CGCCO
-Fuzil de Atirador designado - calibre 7,62 - 232 und e 5,56- 370 und cada;
-Fuzil de patrulha - calibre 7,62 e 5.56 - com 5 carredores, lunet</t>
  </si>
  <si>
    <t>Arma curta</t>
  </si>
  <si>
    <t>CGFron
- Pistola 9mm   ( 3500 Unid)
CGCCO
- Pistola 9mm com 5 carregadores 1160 und</t>
  </si>
  <si>
    <t>Arma incapacitação elétrica</t>
  </si>
  <si>
    <t>CGFron
- Arma Incapacitação Eletrica   ( 500 Unid)
- Cartucho para arma Incapacitação Eletrica   ( 2.500 Unid)
- Cartucho para arma Incapacitação Eletrica  Treinamento ( 2.000 Unid)
CGCCO
-Arma Incapacitação Eletrica 1160 und.
- Cartucho para arma Incapacitação Eletrica   ( 5.000 Unid)</t>
  </si>
  <si>
    <t>Acessórios para armas</t>
  </si>
  <si>
    <t>Optrônicos - visão noturna</t>
  </si>
  <si>
    <t>Veículos - Viaturas</t>
  </si>
  <si>
    <t>Embarcações</t>
  </si>
  <si>
    <t>(61) 20252298</t>
  </si>
  <si>
    <t>CONTRATAÇÃO DE EMPRESA ESPECIALIZADA NO TRANSPORTE FLUVIAL DE PESSOAS E CARGAS.</t>
  </si>
  <si>
    <t>CONTRATAÇÃO DE TRANSPORTE FLUVIAL</t>
  </si>
  <si>
    <t>Norte</t>
  </si>
  <si>
    <t>CONTRATAÇÃO DE EMPRESA ESPECIALIZADA NA PRESTAÇÃO DE SERVIÇO DE MANUTENÇÃO DE EMPILHADEIRA.</t>
  </si>
  <si>
    <t>MANUTENÇÃO DE EMPILHADEIRA</t>
  </si>
  <si>
    <t>CONTRATAÇÃO DE EMPRESA ESPECIALIZADA NA PRESTAÇÃO DE SERVIÇO DE TELEFONIA VIA SATÉLITE.</t>
  </si>
  <si>
    <t>SERVIÇO DE TELEFONIA VIA SATÉLITE.</t>
  </si>
  <si>
    <t>A CONTRATAÇÃO FAZ-SE NECESSÁRIA PARA ATENDER A DEMANDA DA DIRETORIA FORÇA NACIONAL DE SEGURANÇA PÚBLICA, NAS REGIÕES DE DIFÍCIL ACESSO OU EM ÁREA DE COBERTURA DE MATA. TAL CONTRATAÇÃO PROPOCIONARÁ A COMUNICAÇÃO NAS OPERAÇÕES LANÇADAS NAS ARÉAS DA AMAZÔNIA LEGAL.</t>
  </si>
  <si>
    <t>Região Norte</t>
  </si>
  <si>
    <t>AQUISIÇÃO DE MATERIAIS E EQUIPAMENTOS PARA A SEÇÃO DE AVIAÇÃO OPERACIONAL DA DIRETORIA DA FORÇA NACIONAL DE SEGURANÇA PÚBLICA.</t>
  </si>
  <si>
    <t>A CONTRATAÇÃO FAZ-SE NECESSÁRIA PARA ATENDER A DEMANDA DA SEÇÃO DE AVIAÇÃO OPERACIONAL DA DIRETORIA FORÇA NACIONAL DE SEGURANÇA PÚBLICA.</t>
  </si>
  <si>
    <t>0001 - APARELHAMENTO E COOPERACAO FEDERATIVA</t>
  </si>
  <si>
    <t>A CONTRATAÇÃO FAZ-SE NECESSÁRIA PARA ATENDER A DEMANDA DO GRUPAMENTO DE BUSCA E SALVAMENTO DA DIRETORIA FORÇA NACIONAL DE SEGURANÇA PÚBLICA.</t>
  </si>
  <si>
    <t>Munições para armas de fogo</t>
  </si>
  <si>
    <t>CGFron
- Munições 9mm - Emprego   ( 38.000 Unid)
- Munição 9mm TREINA   ( 35.000 Unid)
- Munição .40 TREINA   ( 38.000 Unid)
- Munições 5,56mm - 62 Grans   (50.000 Unid)
- Munições 5,56mm - 77 Grans   (150.000 Unid)
- Munições 5,56mm - Traçante   ( 50.000 Unid)
- Munição 556 TREINA   ( 35.000 Unid)</t>
  </si>
  <si>
    <t>Treinamento defesa pessoal</t>
  </si>
  <si>
    <t>- Blue Guns - Pistola   ( 250 Unid)
- Blue Guns - Cal 12   ( 130 Unid)
- Blue Guns - Fuzil   ( 130 Unid)
- Faca Simulacro   (  210 Unid)
- Manopla   ( 105 Unid)
- Raquete Simples   ( 105 Unid)
- Aparador Médio   ( 105 Unid)
- Aparador Grande   (  105 Unid)
- Luvas   (210 Unid)
- Capacete   ( 210Unid</t>
  </si>
  <si>
    <t>Computadores</t>
  </si>
  <si>
    <t>Atender necessidade operacionais e investigativas das FT's da CGCCO, bem como das Unidades que atuam no Combate ao Crime Organizado.
Atender as necessidades operacionais e administrativas da Coordenação Geral de Operações Integradas</t>
  </si>
  <si>
    <t>Região Norte
Região Nordeste
Região Centro-Oeste
Região Sudeste
Região Sul</t>
  </si>
  <si>
    <t>0002 - ENFRENTAMENTO A CRIMINALIDADE VIOLENTA</t>
  </si>
  <si>
    <t>0003 - APRIMORAMENTO DE GOVERNANCA E GESTAO DAS ACOES DE SEGURANCA PUBLICA E DEFESA SOCIAL</t>
  </si>
  <si>
    <t>A AQUISIÇÃO FAZ-SE NECESSÁRIA PARA APARELHAR A FORÇA NACIONAL DE SEGURANÇA PÚBLICA COM MATERIAIS E EQUIPAMENTOS DE QUALIDADE, BEM COMO HONRAR OS ACORDOS DE COOPERAÇÃO CELEBRADOS COM OS ESTADOS QUE CEDERAM EFETIVO PARA A DFNSP.</t>
  </si>
  <si>
    <t>AQUISIÇÃO DE EQUIPAMENTOS DE RADIOCOMUNICAÇÃO.</t>
  </si>
  <si>
    <t>A AQUISIÇÃO FAZ-SE NECESSÁRIA PARA ATENDER A DEMANDA DA DIRETORIA DA FORÇA NACIONAL DE SEGURANÇA PÚBLICA COM SISTEMA DE RADIOCOMUNICAÇÃO NAS ATIVIDADES OPERACIONAIS DESENVOLVIDAS EM TODO O TERRITÓRIO NACIONAL.</t>
  </si>
  <si>
    <t>AQUISIÇÃO DE EQUIPAMENTOS PARA REGISTRO ÁUDIO-VISUAL DAS ATIVIDADES DA FORÇA NACIONAL DE SEGURANÇA PÚBLICA.</t>
  </si>
  <si>
    <t>A AQUISIÇÃO FAZ-SE NECESSÁRIA PARA ATENDER A DEMANDA DA SEÇÃO DE COMUNICAÇÃO SOCIAL DA FORÇA NACIONAL DE SEGURANÇA PÚBLICA, NO REGISTRO HISTÓRICO DAS AÇÕES DESENVOLVIDAS.</t>
  </si>
  <si>
    <t>Eletroeletrônicos</t>
  </si>
  <si>
    <t>CGCCO/DIOP/SEOPI</t>
  </si>
  <si>
    <t>Kits para viaturas</t>
  </si>
  <si>
    <t>Aparelhamento das instituições de segurança pública.</t>
  </si>
  <si>
    <t>Aeronaves</t>
  </si>
  <si>
    <t>Aeronave para o DF</t>
  </si>
  <si>
    <t>Para utilização dos policiais empregados na força tarefa e nas Unidades de Combate ao Crime Organizado nas atividades de natureza investigativa e Operacionais</t>
  </si>
  <si>
    <t>Optrônicos para vigilância e inteligência</t>
  </si>
  <si>
    <t>Atender necessidade operacional das FT e Órgãos policiais</t>
  </si>
  <si>
    <t>Capacitação CGCCO</t>
  </si>
  <si>
    <t>Capacitação das forças policiais para fortalecer o combate a crimes cibernéticos. Necessário para ampliação de superfície análise/investigação no ambiente cibernético.</t>
  </si>
  <si>
    <t>SENASP</t>
  </si>
  <si>
    <t>Software de uso geral</t>
  </si>
  <si>
    <t>Com aquisição de toda infraestrutura da rede interna do Centro Integrado de Operações de Fronteira, que possibilitará a virtualização dos servidores, o gerenciamento centralizado desses serviços proporcionará: Facilidade para a execução de backups; Migração de servidores para novo hardware de forma transparente e Facilidade ao migrar ambientes: evita reinstalação e reconfiguração dos sistemas a serem migrados</t>
  </si>
  <si>
    <t>Telefonia móvel e radiocomunicação</t>
  </si>
  <si>
    <t>Atender necessidade operacional das Unidades Policiais e CGCCO/FT</t>
  </si>
  <si>
    <t>Telefonia Satelital</t>
  </si>
  <si>
    <t>Terminal de dados  Satelitais 01 UNIDADE
-Telefones Satelitais 02 UNIDADES.
- Cartão pre-pago Sv acesso satelital - voz 01 unidade.</t>
  </si>
  <si>
    <t>Monitoramento de alvos em ações e operações da CGCCO e NUCTAM, como registro de eventos. E programa vigia.</t>
  </si>
  <si>
    <t>Equipamento tático</t>
  </si>
  <si>
    <t>Para utilização dos policiais empregados na força tarefa e demais unidades policiais nas atividades de natureza investigativa e Operacionais com objetivo de evitar fuga de suspeitos investigados.</t>
  </si>
  <si>
    <t>Kit tático operacional - granadas</t>
  </si>
  <si>
    <t>Software de gestão de Avaliação de Aprendizagem para o EaD</t>
  </si>
  <si>
    <t>Software para a gestão de avaliações de aprendizado com recurso de reconhecimento facial e controle de navegador.</t>
  </si>
  <si>
    <t>Melhoria dos processos de gestão da avaliação;
Criação de avaliações mais calibradas e qualificadas dentro do banco de questões da instituição;
Agilidade na entrega dos resultados e de acesso aos relatórios de avaliações;
Segurança no processo avaliativo do discente;
Otimização dos processos de ensino-aprendizagem da Rede EaD-Segen.
Segurança da informação;</t>
  </si>
  <si>
    <t>0008 - CAPACITACAO DE PROFISSIONAIS, GESTORES E OPERADORES DE SEGURANCA PUBLICA</t>
  </si>
  <si>
    <t>ALBERTO JORGE DAS NEVES</t>
  </si>
  <si>
    <t>(61) 20253599</t>
  </si>
  <si>
    <t>alberto.neves@mj.gov.br</t>
  </si>
  <si>
    <t>Modem Portátil</t>
  </si>
  <si>
    <t>Contratação de empresa para prestar serviços de provimento de internet wif-fi através de modem portátil a CGCCO para uso móvel nos notebooks - 15 Und - R$ 36.000,00</t>
  </si>
  <si>
    <t>Provimento de internet móvel aos notebooks a serem utilizados pela CGCCO</t>
  </si>
  <si>
    <t>Pneus</t>
  </si>
  <si>
    <t>Pneus para Viatura policial tipo SEDAM e tipo SUV 4X4
- 960 unid.</t>
  </si>
  <si>
    <t>Aparelhamento das instituições de segurança pública</t>
  </si>
  <si>
    <t>Desenvolvimento de Recursos de Aprendizagem interativos - EaD</t>
  </si>
  <si>
    <t>Trata-se da contratação de recursos educacionais interativos para inclusão nos cursos da Rede EaD. Objetiva-se estimular o processo autônomo e produtivo do processo ensino-aprendizagem. As tecnologias de simulação de cenários e ambientes 3D permitem que os conteúdos sejam explorados de forma mais profunda e efetiva, dotando a Rede EaD com outros elementos para uso no desenvolvimento dos cursos.</t>
  </si>
  <si>
    <t>Quadro Branco</t>
  </si>
  <si>
    <t>Quadro branco, material: laminado melânico, acabamento superficial moldura: alumínio anodizado</t>
  </si>
  <si>
    <t>Auxílio em rotinas de planejamento da CGCCO</t>
  </si>
  <si>
    <t>Rastreador</t>
  </si>
  <si>
    <t>Rastreador veicular</t>
  </si>
  <si>
    <t>Atender necessidade operacional da CGCCO/FT</t>
  </si>
  <si>
    <t>Software de Inteligência</t>
  </si>
  <si>
    <t>Produção de relatórios automatizados a partir do resultado das buscas efetuadas; Busca em Darkweb sem revelação do IP da máquina do investigador; Busca e análise de sentimentos em redes sociais com geolocalização fornecida; Busca por dispositivos capturados por provedores de aplicação em determinada</t>
  </si>
  <si>
    <t>Para utilização dos policiais empregados na força tarefa e nas Unidades de Combate ao Crime Organizado nas atividades de natureza investigativa e Operacionais. Necessário para ampliação de superfície análise/investigação no ambiente cibernético.</t>
  </si>
  <si>
    <t>Software de Inteligência - Banco de dados PF e PJ</t>
  </si>
  <si>
    <t>Licença de Aplicação de dados tipo API que permite pesquisar em Bancos de dados pessoas e dados vinculados a ela na Internet,​ com as seguintes características mínimas: Contatos; Perfis pessoais; Fotos; Vídeos; Páginas da web; Endereços de e-mail; Postagem de blogs; Dados profissionais; Dados escola</t>
  </si>
  <si>
    <t>Para utilização dos policiais empregados na força tarefa e nas Unidades de Combate ao Crime Organizado nas atividades de natureza investigativa e Operacionais. Necessário para ampliação de superfície análise/investigação no ambiente cibernético</t>
  </si>
  <si>
    <t>Software de inteligência - varredura de rede</t>
  </si>
  <si>
    <t>Software de inteligência - buscas por url</t>
  </si>
  <si>
    <t>Software de captara da web para investigações On-Line - rastreio automaticamente de URL,  carimbos de data e hora e hashes de todas as páginas visitadas durante uma investigação, Criação de pacotes de evidências, extração de dados para outras ferramentas, como Maltego, Spiderfoot, Recon NG e outras,</t>
  </si>
  <si>
    <t>Software de inteligência - consulta WHOIS</t>
  </si>
  <si>
    <t>API com informações de WHOIS arquivados e disponíveis para consulta; API para aplicativos de terceiros (ex. Maltego); Criação de mapas forenses de atividade criminosa para triagem de ameaças e prevenção de ataques; Banco de dados de DNS Passivo Global de, pelo menos, 5 anos;
- 32 unid.</t>
  </si>
  <si>
    <t>Necessário para ampliação de superfície análise/investigação no ambiente cibernético</t>
  </si>
  <si>
    <t>Software de inteligência - IBM</t>
  </si>
  <si>
    <t>Necessário para processamento de dados em múltiplas plataformas com dados oriundos de diversas fontes com possibilidade de vincular os resultados por meio de grafos e relatórios. Para utilização dos policiais empregados na força tarefa e nas Unidades de Combate ao Crime Organizado nas atividades de natureza investigativa e Operacionais</t>
  </si>
  <si>
    <t>Software de inteligência - UFED</t>
  </si>
  <si>
    <t>LICENÇAS PARA EXTRAÇÃO DE DADOS DE DISPOSITIVOS MÓVEIS - UFED - 4PC . LICENÇAS PARA EXTRAÇÃO DE DADOS DE DISPOSITIVOS MÓVEIS - UFED - ANALYTCS DESKTOP. LICENÇAS PARA EXTRAÇÃO DE DADOS DE DISPOSITIVOS MÓVEIS - UFED  CLOUD ANALYSER. LICENÇAS PARA AUDITORIA E GERENCIAMENTO - CMS
- 60 unid.</t>
  </si>
  <si>
    <t>Licenças de softwares necessários para extração de dados de dispositivos móveis, a atender necessidades policiais das forças tarefas e unidades especializadas de combate ao crime organizado.</t>
  </si>
  <si>
    <t>Iluminador de Led</t>
  </si>
  <si>
    <t>Iluminador de led com 900 leds, com controle remoto, controle de mão, fonte de alimentação, baterias, carregador e tripés</t>
  </si>
  <si>
    <t>Aquisição de iluminadores de led kit completo (luz de led,controle remoto, suporte de mão, 2 filtros de temperatura,fonte de alimentação, 2 baterias e 2 carregadores e tripé de 2metros) para suprir as necessidades do Setor de criação e Desenvolvimento da DEP.</t>
  </si>
  <si>
    <t>(62) 20253599</t>
  </si>
  <si>
    <t>Software de inteligência - extração de dados móveis</t>
  </si>
  <si>
    <t>Software para extração, coleta e análise de dados contendo 20 (vinte) licenças permanentes a partir de plataformas eletrônicas portáteis, 20 (vinte) licenças permanentes de software de extração e processamento de dados a partir de serviços de computação em nuvem (cloud).</t>
  </si>
  <si>
    <t>Notebooks</t>
  </si>
  <si>
    <t>Notebook Gamer, arquitetura x86, 16GB RAM, acima de 256GB SSD, placa de vídeo com processador dedicado de 6GB.</t>
  </si>
  <si>
    <t>Aquisição de Notebooks Gamer, arquitetura x86, 16GB RAM, acima de 256GB SSD, placa de vídeo com processador dedicado de 6GB, para suprir as necessidades do Setor de Criação e Desenvolvimento da DEP.</t>
  </si>
  <si>
    <t>Alberto Jorge das Neves</t>
  </si>
  <si>
    <t>Software e inteligência - analise de vínculos</t>
  </si>
  <si>
    <t>Para utilização dos policiais empregados na força tarefa e nas Unidades de Combate ao Crime Organizado nas atividades de natureza investigativa e Operacionais. Necessário para ampliação de superfície de análise/investigação no ambiente cibernético.</t>
  </si>
  <si>
    <t>Licenças</t>
  </si>
  <si>
    <t>Licença de utilização de softwares da Adobe Creative Cloud</t>
  </si>
  <si>
    <t>Aquisição de licença de utilização de software da Adobe Creative Cloud, para desenvolver as mídias necessárias para a elaboração dos Cursos e atividades do Setor de Criação e desenvolvimento da Diretoria de Ensino e Pesquisa.</t>
  </si>
  <si>
    <t>SERVIÇOS GRÁFICOS</t>
  </si>
  <si>
    <t>Designer gráfico para produção de cartilhas, folders, e-books - Impressão e distribuição</t>
  </si>
  <si>
    <t>IMPLEMENTAÇÃO DE POLÍTICAS DE SEGURANÇA PÚBLICA PARA PREVENÇÃO E ENFRENTAMENTO AOS HOMICÍDIOS E DEMAIS CRIMES VIOLENTOS</t>
  </si>
  <si>
    <t>2022-03-24 00:00:00</t>
  </si>
  <si>
    <t>0007 - FORTALECIMENTO DA ATUACAO MUNICIPAL E PREVENCAO SOCIAL</t>
  </si>
  <si>
    <t>Enyra Oliveira</t>
  </si>
  <si>
    <t>(61) 20258988</t>
  </si>
  <si>
    <t>enyra.oliveira@mj.gov.br</t>
  </si>
  <si>
    <t>Licença de utilização do software DaVinci Resolve Studio 17</t>
  </si>
  <si>
    <t>Aquisição de Licença de utilização do software DaVinci Resolve Studio 17, para desenvolver as mídias necessárias para a elaboração dos Cursos e atividades do Setor de Criação e desenvolvimento da Diretoria de Ensino e Pesquisa.</t>
  </si>
  <si>
    <t>Software inteligência - SAS Detection</t>
  </si>
  <si>
    <t>SAS DETECTION AND INVESTIGATION – SDI</t>
  </si>
  <si>
    <t>Apoio nas investigações de lavagem de dinheiro - Investigação preventiva e reativa de crimes cometidos na internet - Preservação de sites envolvidos em cibercrimes.</t>
  </si>
  <si>
    <t>Licença de utilização de software Canva</t>
  </si>
  <si>
    <t>Aquisição de Licença de utilização de software Canva, para desenvolver as mídias necessárias para a elaboração dos Cursos e atividades do Setor de Criação e desenvolvimento da Diretoria de Ensino e Pesquisa.</t>
  </si>
  <si>
    <t>PRODUÇÃO AUDIOVISUAL</t>
  </si>
  <si>
    <t>Produção de vídeos de sensibilização e conscientização na temática de prevenção e combate à violência contra a mulher</t>
  </si>
  <si>
    <t>0001 - PROMOCAO DA SEGURANCA E DEFESA DA MULHER</t>
  </si>
  <si>
    <t>Câmera fotográfica</t>
  </si>
  <si>
    <t>Câmera fotográfica DSLR, 24,3 megapixels, Sensor de imagem CMOS de 35,9 x 24,0 mm, gravação de arquivos em JPG e RAW.</t>
  </si>
  <si>
    <t>Aquisição de Câmera fotográfica digital kit completo (Corpo, objetiva 24-70mm f/2.8g Ed, bateria, carregador, alça da câmera), para desenvolver as mídias necessárias para a elaboração dos Cursos e atividades do Setor de Criação e desenvolvimento da Diretoria de Ensino e Pesquisa</t>
  </si>
  <si>
    <t>Suporte para eventos</t>
  </si>
  <si>
    <t>2022-04-25 00:00:00</t>
  </si>
  <si>
    <t>Software inteligência - busca PF e PJ</t>
  </si>
  <si>
    <t>Ferramenta para Busca e Localização de Pessoas Físicas e Jurídicas e confirmação de óbitos  - licença de 3 anos.</t>
  </si>
  <si>
    <t>kit completo Tripé</t>
  </si>
  <si>
    <t>Aquisição de Fundo infinito kit completo ( 2 Fundos infinitos de algodão, sendo 1 na cor branca e 1 na cor verde medindo 3x5m cada, com 2 tripés de suporte de 2,5m e 01 barra telescópica de alumínio de 3 m),</t>
  </si>
  <si>
    <t>Aquisição para desenvolver as mídias necessárias para a elaboração dos Cursos e atividades do Setor de Criação e desenvolvimento da Diretoria de Ensino e Pesquisa.</t>
  </si>
  <si>
    <t>DESENVOLVIMENTO DE SISTEMA</t>
  </si>
  <si>
    <t>PORTAL DIGITAL DA REDE NACIONAL DE DEFESA E PROTEÇÃO DA MULHER, QUE INTEGRARÁ TODOS OS ÓRGÃOS DA SEGURANÇA PÚBLICA, SAÚDE, EDUCAÇÃO, CIDADANIA, PODER JUDICIÁRIO, MINISTÉRIO PÚBLICO E DEFENSORIA PÚBLICA</t>
  </si>
  <si>
    <t>2022-06-06 00:00:00</t>
  </si>
  <si>
    <t>Software de inteligência - Detective e ClearID</t>
  </si>
  <si>
    <t>Solução de Melhoramento de Imagem e Som - Detective e ClearID</t>
  </si>
  <si>
    <t>Cartão de memória</t>
  </si>
  <si>
    <t>Cartão de memória SD</t>
  </si>
  <si>
    <t>Aquisição de cartão de memória 16GB, class 10, 90MB/s para uso em câmera DSLR, para desenvolver as mídias necessárias para a elaboração dos Cursos e atividades do Setor de Criação e desenvolvimento da Diretoria de Ensino e Pesquisa.</t>
  </si>
  <si>
    <t>Software inteligência - Atualização Detective clearID</t>
  </si>
  <si>
    <t>Atualização de Software  Detective e ClearID</t>
  </si>
  <si>
    <t>Case para câmera fotográfica</t>
  </si>
  <si>
    <t>Aquisição de case de transporte de câmera fotográfica e seus acessórios em náilon, acolchoada, com alça e impermeável para desenvolver as mídias necessárias para a elaboração dos Cursos e atividades do Setor de Criação e desenvolvimento da Diretoria de Ensino e Pesquisa.</t>
  </si>
  <si>
    <t>Software inteligência - Criptoativos.</t>
  </si>
  <si>
    <t>Software inteligência - Modelo de referência Maltego.</t>
  </si>
  <si>
    <t>Software de inteligência - SINAIC</t>
  </si>
  <si>
    <t>Software - Prestação de serviços através do Sistema Nacional de Identificação e Integração Cadastral - SINAIC (software) - Acesso ao sistema SINAIC de dados cadastrais, pelo período mínimo de 12 meses, com mínimo de 888 consultas ao dia, com número ilimitado de senhas de acesso.  E Identificar e dec</t>
  </si>
  <si>
    <t>Software de inteligência - geolocalização</t>
  </si>
  <si>
    <t>Software de sensores de geolocalização portáteis - Rastreador para ações de levantamento e de inteligência para acompanhamento de alvos, identificando-se rotas, esconderijos, depósitos, dentre outras funcionalidades, com bateria que possa aguardar pelo menos 90 dias
- 20 unid.</t>
  </si>
  <si>
    <t>Software inteligência - múltiplos módulos</t>
  </si>
  <si>
    <t>SOFTWARE MÓDULO CONECTOR PARA O SOFTWARE DE ANÁLISE DE VÍNCULOS; 
SOFTWARE MÓDULO DE ANÁLISE DE VINCULOS; 
SOFTWARE MÓDULO DE ANÁLISE E DIAGRAMAÇÃO; 
SOFTWARE MÓDULO DE BASE DE DADOS DE INTELIGÊNCIA; 
SOFTWARE MÓDULO DE BUSCA INTELIGENTE EM CONTEXTOS COM EDIÇÃO DE ONTOLOGIAS THE XML;</t>
  </si>
  <si>
    <t>Apoio aos órgãos Policiais no que tange as investigações complexas empregando analise de vinculo entre informações como pessoas, contas bancárias, evolução patrimonial, e-mails, números de telefônicos, redes sociais, relações entre investigados.</t>
  </si>
  <si>
    <t>Software inteligência - analises diversas</t>
  </si>
  <si>
    <t>Software inteligência - Extração dados veiculares</t>
  </si>
  <si>
    <t>Solução de Extração de Dados de Computador de Bordo de Veículos​ Automotores", compreendendo o fornecimento, instalação e configuração, bem como o suporte técnico e treinamento, em atendimento à necessidades operacionais da CGCCO.</t>
  </si>
  <si>
    <t>Apoio a ações de Polícia Judiciária em investigações envolvendo a utilização de veículos que possuem multimídias. Bem como maximizar o combate ao crime organizado com o aparelhamento de unidade especializada com equipamentos modernos e inovadores.</t>
  </si>
  <si>
    <t>REVISTA SUSP</t>
  </si>
  <si>
    <t>Contratação de empresa para revisão, diagramação e impressão de periódico científico</t>
  </si>
  <si>
    <t>Criação de periódico impresso compilando os principais trabalhos científicos na área de segurança pública e ciências policias</t>
  </si>
  <si>
    <t>CGTFF/DIGES/SEGEN</t>
  </si>
  <si>
    <t>Estações de Trabalho
Cadeiras Giratórias com Encosto para as Estações de Trabalho
Gaveteiros para as Estações de Trabalho e Salas dos Coordenadores</t>
  </si>
  <si>
    <t>A aquisição das Estações de Trabalho visa substituir as atuais, a fim de padronizá-las nos mesmos moldes do MJSP.
A aquisição das Cadeiras visa substituir as atuais, a fim de padronizá-las nos mesmos moldes do layout do MJSP, além de proporcionar melhores condições de trabalho para os servidores.
A aquisição dos Gaveteiros visa substituir os atuais, a fim de padronizá-las nos mesmos moldes do layout do MJSP.</t>
  </si>
  <si>
    <t>Michelle Magalhães Sales Silveira</t>
  </si>
  <si>
    <t>(61) 20253006</t>
  </si>
  <si>
    <t>michelle.silveira@mj.gov.br</t>
  </si>
  <si>
    <t>PESQUISA CIENTÍFICA NA ÁREA DA SEGURANÇA PÚBLICA</t>
  </si>
  <si>
    <t>Contratação/Parceria com Instituições de Ensino para Realização de  Pesquisa na área Segurança Pública</t>
  </si>
  <si>
    <t>Promover o fortalecimento da pesquisa científica, tecnológica e de inovação de excelência em segurança pública e fomentar o desenvolvimento de pesquisas de excelência com foco em resultados e na solução de problemas de segurança pública do país.</t>
  </si>
  <si>
    <t>ITENS DE INFORMÁTICA</t>
  </si>
  <si>
    <t>Desktop avançado do tipo Workstation, com dois monitores de 23 polegadas para cada máquina;
Desktop convencional com monitor de 25 polegadas;
monitor de 25 polegadas para desktop;
notebooks;
câmera com fone de ouvido;
projetor.</t>
  </si>
  <si>
    <t>A aquisição das máquinas visa substituir as atuais no sentido de proporcionar melhores condições de trabalho para seus usuários para uso em aplicações de alto desempenho (consumo elevado de processamento) e análise de grandes conteúdos de Tecnologia da Informação e Comunicação. Esse equipamento possibilitará a realização de procedimentos especializados, capazes de garantir a eficácia da interoperabilidade sistêmica e a análise de dados relacionados às transferências obrigatórias do FNSP.
A aquisição das máquinas visa a substituição das atuais máquinas em uso pelos servidores da Coordenação-Geral, tendo em vista que os atuais possuem configuração muito básica para atender às necessidades diárias, tornando os trabalhos lentos.
A aquisição dos monitores visa a substituição dos atuais monitores em uso pelos servidores da Coordenação-Geral, tendo em vista que os atuais são muito pequenos para atender às necessidades diárias.
A aquisição dos notebook visa proporcionar melhores condições de trabalho, gerando aumento de produtividade e eficiência da equipe e possibilitando o uso em eventuais monitoramentos in loco, a ser realizado pela equipe.
A aquisição das câmeras e fones de ouvido visa atender demanda frequente de reuniões  on line, por meio de aplicativos.
A aquisição do projetor faz necessário  para projetar material a ser utilizado durante as reuniões.</t>
  </si>
  <si>
    <t>Televisor com suporte</t>
  </si>
  <si>
    <t>Televisor de LED de 50 polegadas, juntamente com Suporte de fixação em parede.
Suporte para televisor de LED de 50 polegadas para a Sala de Reunião</t>
  </si>
  <si>
    <t>A aquisição da TV faz-se necessária para projetar material a ser utilizado durante as reuniões.
A aquisição do suporte para TV faz-se necessária para fixar a TV na parede para projetar material a ser utilizado durante as reuniões</t>
  </si>
  <si>
    <t>SOFTWARE PARA PREVENÇÃO DE PLÁGIO</t>
  </si>
  <si>
    <t>Aquisição de software para verificação de similaridade dos trabalhos científicos e demais produções acadêmicas da DEP.</t>
  </si>
  <si>
    <t>Aeronave de combate a incêndio</t>
  </si>
  <si>
    <t>A CMA/DPSP realizou dianóstico próprio junto aos CBMs (SEI 13796437), visando obter um levantamento das necessidades referentes aos incêndios florestais nos Estados, sendo que foi observado que dentre os Estados respondentes, apenas 3 possuem à sua disposição aeronave de asa fixa para incêndios florestais.  Outrossim, o desmatamento, as mudanças climáticas, os desastres e o risco de incêndios florestais vêm aumentando de forma desproporcional aos investimentos para ações nestas áreas. Ocorre o chamado efeito de retroalimentação. A medida que os desmatamentos aumentam implica aumento nas mudanças climáticas, o que acrescenta as chances de a vegetação secar, o que, por sua vez, aumenta o risco de incêndios. Dados da Nasa, a agência espacial dos Estados Unidos, e do Sistema Copernicus, da União Europeia, revelam que os incêndios em Nova Gales do Sul (Austrália), no Ártico Siberiano, na costa oeste dos Estados Unidos e no Pantanal brasileiro foram os maiores de todos os tempos, com base nos 18 anos de dados sobre incêndios florestais globais compilados pelas organizações.</t>
  </si>
  <si>
    <t>2022-09-01 00:00:00</t>
  </si>
  <si>
    <t>Diego Sommer Thiesen Alves</t>
  </si>
  <si>
    <t>(61) 998080193</t>
  </si>
  <si>
    <t>diego.alves@mj.gov.br</t>
  </si>
  <si>
    <t>Aquisição de caminhões e plataforma de combate a incêndio</t>
  </si>
  <si>
    <t>Diagnóstico feito junto ao Conselho Nacional dos Corpos de Bombeiros Militares do Brasil (SEI 13627478) elencou os 10 (dez) equipamentos/acessórios tidos como prioritários pelos Corpos de Bombeiros Militares do Brasil, sendo o ABT um dos equipamentos da lista. Além disso, a CMA/DPSP realizou diAgnóstico próprio junto aos CBMs (SEI 13796437), visando obter um levantamento das necessidades referentes aos incêndios florestais nos Estados, sendo o ABT o terceiro item mais solicitado, atrás de EPI's e viaturas leves, estes dois últimos itens já previstos para aquisição em 2021. o veículo Auto Bomba Tanque Salvamento, bem como o Veículo Auto Escada, figuraram na lista, de forma que a aquisição de uma Auto-Plataforma atenderia ambas as necessidades.</t>
  </si>
  <si>
    <t>Aquisição de desencarceradores para resgate veicular</t>
  </si>
  <si>
    <t>Diagnóstico feito junto ao Conselho Nacional dos Corpos de Bombeiros Militares do Brasil (SEI 13627478) elencou os 10 (dez) equipamentos/acessórios tidos como prioritários pelos Corpos de Bombeiros Militares do Brasil, sendo o equipamento desencarcerador um dos equipamentos da lista.</t>
  </si>
  <si>
    <t>Aquisição de Embalagens de segurança</t>
  </si>
  <si>
    <t>Aquisição de embalagens de segurança para guarda de vestígios.</t>
  </si>
  <si>
    <t>Estruturação do sistema de cadeia de custódia para adequação à Lei nº 139674/2019.</t>
  </si>
  <si>
    <t>2022-09-03 00:00:00</t>
  </si>
  <si>
    <t>Reginaldo Rossi do Carmo</t>
  </si>
  <si>
    <t>(65) 996390012</t>
  </si>
  <si>
    <t>reginaldo.carmo@mj.gov.br</t>
  </si>
  <si>
    <t>Aquisição de equipamentos de APH Tático</t>
  </si>
  <si>
    <t>A Lei nº 13.675/2018  criou a Política Nacional de Segurança Pública e Defesa Social - PNSPDS está alicerçada em princípios, diretrizes e objetivos que  tem por finalidade a preservação da ordem pública e da incolumidade das pessoas e do patrimônio, por meio da atuação conjunta, coordenada, sistêmica e integrada dos órgãos de segurança pública da União, Estados, do Distrito Federal e dos Municípios, em articulação com a sociedade. Assim, verifica-se a necessidade da elaboração de uma doutrina de Atendimento Pré-Hospitalar Tático (APH-Tático) para os profissionais e as instituições de segurança pública, visando a redução da vitimização policial. Neste sentido, com o intuito de fomentar a utilização de material que ofereça as condições necessárias ao adequado atendimento no ambiente operacional , realiza-se a presente aquisição.</t>
  </si>
  <si>
    <t>Taigo Gonçalves Sousa de Melo</t>
  </si>
  <si>
    <t>(61) 20253829</t>
  </si>
  <si>
    <t>tiago.melo@mj.gov.br</t>
  </si>
  <si>
    <t>Aquisição de software de criminalística</t>
  </si>
  <si>
    <t>Software de perícia de imagens AMPED FIVE profissional e AMPED AUTHENTICATE</t>
  </si>
  <si>
    <t>Os aparelhos móveis, em especial os smartphones, se tornaram itens essenciais em nossa rotina diária, pois por ele executamos grande parte das nossas atividades e praticamente toda a nossa rotina fica registrado no equipamento. Para atender à crescente demanda por serviços e informações, a capacidade de processamento e memória desses dispositivos estão cada vez maiores, sendo facilmente encontrados  dispositivos com capacidade medida em terabite. Os criminosos também utilizam os smartphones em sua rotina de crime, deixando registrado neles os rastros de suas ações.  Com a evolução da criptografia do equipamento e o aumento da quantidade de informações registradas, o trabalho da Perícia torna-se cada vez mais difícil, dependendo de atualizações cada vez mais constantes das ferramentas de análise. A não realização do projeto de Modernização e Aparelhamento dos Laboratórios de Informática e Áudio e Vídeos criará um distanciamento ainda maior entre a capacidade da Polícia Científica em extrair as informações dos equipamentos móveis apreendidos e a capacidade dos criminosos em ocultar informações essenciais à elucidação dos crimes.</t>
  </si>
  <si>
    <t>2022-09-04 00:00:00</t>
  </si>
  <si>
    <t>(65) 996390013</t>
  </si>
  <si>
    <t>Aquisição de equipamentos de guarda de vestígios</t>
  </si>
  <si>
    <t>Armários para guarda de vestígios</t>
  </si>
  <si>
    <t>Estruturação do sistema de cadeia de custódia para adequação à Lei n139674/2019.</t>
  </si>
  <si>
    <t>(65) 996390011</t>
  </si>
  <si>
    <t>Aquisição de Equipamentos de IML</t>
  </si>
  <si>
    <t>Aquisição de tomógrafo e scanner corporal para exames de cadáver</t>
  </si>
  <si>
    <t>O aumento da demanda dos serviços de Medicina Legal e a redução no orçamento em virtude dos impactos financeiro decorrente da pandemia Covid 19, aprofundará ainda mais uma crise já evidente nos serviços de Medicina Legal, só percebida por aqueles que necessitam dos seus serviços. As dificuldades no serviço de recolhimento de cadáver, marcado principalmente pela demora no atendimento de local de crime, e também as dificuldades na definição da causa morte por falta de equipamentos de diagnóstico de imagem. Desta forma, a não realização do projeto impactará de forma a aprofundar a ineficiência já verificada nos serviços de Medicina Legal.</t>
  </si>
  <si>
    <t>Aquisição de insumos de criminalística</t>
  </si>
  <si>
    <t>Estação de trabalho pericial para a área de Perícias em Informática</t>
  </si>
  <si>
    <t>Os aparelhos móveis, em especial os smartphones, se tornaram itens essenciais em nossa rotina diária, pois por ele executamos grande parte das nossas atividades e praticamente toda a nossa rotina fica registrado no equipamento. Para atender à crescente demanda por serviços e informações, a capacidade de processamento e memória desses dispositivos estão cada vez maiores, sendo facilmente encontrados  dispositivos com capacidade medida em terabite. Os criminosos também utilizam os smartphones em sua rotina de crime, deixando registrado neles os rastros de suas ações.  Com a evolução da criptografia do equipamento e o aumento da quantidade de informações registradas, o trabalho da Perícia torna-se cada vez mais difícil, dependendo de atualzações cada vez mais constantes das ferramentas de análise. A não realização do projeto de Modernização e Aparelhamento dos Laboratórios de Informática e Áudio e Vídeos criará um distanciamento ainda maior entre a capacidade da Polícia Científica em extrair as informações dos equipamentos móveis apreendidos e a capacidade dos criminosos em ocultar informações essenciais à elucidação dos crimes.</t>
  </si>
  <si>
    <t>2022-09-05 00:00:00</t>
  </si>
  <si>
    <t>(65) 996390014</t>
  </si>
  <si>
    <t>Aquisição de rastreador veicular</t>
  </si>
  <si>
    <t>Compete ao MJSP, através da SENASP, consoante Lei nº 13.675/2018, o apoio a programas de aparelhamento e modernização dos órgãos de segurança pública e defesa social do País.</t>
  </si>
  <si>
    <t>Kelson Rodrigues de Melo</t>
  </si>
  <si>
    <t>(61) 30257566</t>
  </si>
  <si>
    <t>kelson.rodrigues@mj.gov.br</t>
  </si>
  <si>
    <t>AQUISIÇÃO DE VEÍCULOS</t>
  </si>
  <si>
    <t>Aquisição de veículos tipo: ambulância, 4x4 e sedan.</t>
  </si>
  <si>
    <t>Compete ao MJSP, através da SENASP, consoante Lei nº 13.675/2018, o apoio a programas de aparelhamento e modernização dos órgãos de segurança pública e defesa social do país.
O diagnóstico feito junto ao Conselho Nacional dos Corpos de Bombeiros Militares do Brasil (SEI 13627478) elencou os 10 (dez) equipamentos/acessórios tidos como prioritários pelos Corpos de Bombeiros Militares do Brasil, sendo a ambulância um dos equipamentos da lista</t>
  </si>
  <si>
    <t>(61) 20258973</t>
  </si>
  <si>
    <t>Aquisição de coletes</t>
  </si>
  <si>
    <t>Aquisição de Coletes Balísticos Nível III A e Coletes Balísticos Flutuantes</t>
  </si>
  <si>
    <t>(61) 30257564</t>
  </si>
  <si>
    <t>Aquisição de computadores</t>
  </si>
  <si>
    <t>Compete ao MJSP, através da SENASP, consoante Lei nº 13.675/2018, o apoio a programas de aparelhamento e modernização dos órgãos de segurança pública e defesa social do país.</t>
  </si>
  <si>
    <t>Mário Anderson de Araújo Santos</t>
  </si>
  <si>
    <t>mario.araujo@mj.gov.br</t>
  </si>
  <si>
    <t>AQUISIÇÃO DE EMBACAÇÃO</t>
  </si>
  <si>
    <t>Aquisição de Embarcação e Grande Porte e Embarcação de Pequeno Porte</t>
  </si>
  <si>
    <t>(61) 30257565</t>
  </si>
  <si>
    <t>Aquisição de munições</t>
  </si>
  <si>
    <t>Aquisição de munições operacionais e de treinamento</t>
  </si>
  <si>
    <t>Sergio Domingos Bonato Junior</t>
  </si>
  <si>
    <t>(61) 20258983</t>
  </si>
  <si>
    <t>sergio.bonato@mj.gov.br</t>
  </si>
  <si>
    <t>SOLUÇÃO ORCRIM</t>
  </si>
  <si>
    <t>Desenvolvimento do Banco de Dados sobre Organizações Criminosas por meio da Fábrica de Software do MJSP</t>
  </si>
  <si>
    <t>"Justifica-se pela necessidade de continuidade do desenvolvimento do Banco de Dados Nacional de Inteligência de Segurança Pública sobre Organizações Criminosas-ORCRIM, solução tecnológica que permite a realização do mapeamento de Organizações Criminosas em âmbito nacional, que será utilizada pelas unidades de inteligência dos órgãos de segurança pública federais e estaduais.
Considerando ainda, a necessidade de manutenção das funcionalidades já desenvolvidas, a fim de garantir maior segurança aos usuários, bem como possibilitar a utilização dos dados contantes em base de dados na geração de informações pertinentes ao Agente Inteligência."</t>
  </si>
  <si>
    <t>000G - FORTALECIMENTO DO SISTEMA DE INTELIGENCIA DE SEGURANCA PUBLICA - SISP - FORTALECIMENTO DAS AGENCIAS DE INTELIGENCIA DE SEGURANCA PUBLICA</t>
  </si>
  <si>
    <t>VIBRAIL MENDES</t>
  </si>
  <si>
    <t>(61) 20253719</t>
  </si>
  <si>
    <t>dint.aquisicoes@mj.gov.br</t>
  </si>
  <si>
    <t>Etiquetas e Ribbon para solução de controle patrimonial por meio da tecnologia RFID.</t>
  </si>
  <si>
    <t>Aquisição de suprimentos 10.000 etiquetas e 10 Ribbon de resina com técnologia RFID.</t>
  </si>
  <si>
    <t>A aquisição da solução de controle patrimonial por tecnologia RFID permitirá o adequado controle dos bens patrimoniais, monitorando, controlando e auditando os bens em uso, protegendo contra perda, movimentação não permitida e retiradas não autorizadas, trazendo maior qualidade e eficiência no levantamento patrimonial nas Secretarias sob gestão da SEGEN.</t>
  </si>
  <si>
    <t>000H - GESTAO E MANUTENCAO DA SECRETARIA NACIONAL DE SEGURANCA PUBLICA - SENASP</t>
  </si>
  <si>
    <t>SÉRGIO AGUINALDO ALVES</t>
  </si>
  <si>
    <t>(61) 20259170</t>
  </si>
  <si>
    <t>sergio.aguinaldo@mj.gov.br</t>
  </si>
  <si>
    <t>Consultoria técnica de desenvolvimento, customização e continuidade da solução; Pacote de escritório para usuários; Integração com Outlook do Ministério da Justiça e Segurança Pública</t>
  </si>
  <si>
    <t>Interligação das agências federadas, com consolidação do sistema em âmbito nacional, alinhado à instrução normativa do GSI (NC14/IN01/DSIC/GSIPR0119/03/2018), no que se refere à utilização de nuvens públicas e privadas, quando do armazenamento e trâmite de documentos sensíveis.</t>
  </si>
  <si>
    <t>OUTLOOK SECURE SHARING ADD-IN</t>
  </si>
  <si>
    <t>SUÍTE DE APLICATIVOS PARA EDIÇÃO DE DOCUMENTOS</t>
  </si>
  <si>
    <t>COMPUTADOR TIPO WORKSTATION</t>
  </si>
  <si>
    <t>Computador avançado para área de negócio</t>
  </si>
  <si>
    <t>000C - FORTALECIMENTO DO SISTEMA DE INTELIGENCIA DE SEGURANCA PUBLICA - SISP - COMBATE AO CRIME ORGANIZADO</t>
  </si>
  <si>
    <t>Arma de fogo (CARABINA); Arma de fogo (pistola); Colete Balístico nível III; Equipamento de Proteção Respiratória - EPR; Capacete de incêndio; Capacete de resgate.</t>
  </si>
  <si>
    <t>A aquisição para honrar os Acordos de Cooperação Federativa firmados entre MJSP e as Unidades Federativas  e aparelhamento das instituições de Segurança Pública.</t>
  </si>
  <si>
    <t>21BM - DESENVOLVIMENTO DE POLÍTICAS DE SEGURANÇA PÚBLICA, PREVENÇÃO</t>
  </si>
  <si>
    <t>0000 - DESENVOLVIMENTO DE POLITICAS DE SEGURANCA PUBLICA, PREVENCAO, E ENFRENTAMENTO A CRIMINALIDADE - DESPESAS DIVERSAS</t>
  </si>
  <si>
    <t>Nilson Arcelino da Silva</t>
  </si>
  <si>
    <t>(61) 20253020</t>
  </si>
  <si>
    <t>nilson.silva@mj.gov.br</t>
  </si>
  <si>
    <t>CONTRATO ANUAL ILIMITADO DO SERVIÇO PREMIUM</t>
  </si>
  <si>
    <t>Contratação anual sem limite de uso para desbloqueio de dispositivos móveis.</t>
  </si>
  <si>
    <t>Aquisições de novos créditos ou serviço ilimitado para uso no serviço Premium já adquirido pelo DATALAB DINT ou possibilidade de contratação anual sem limite de uso para desbloqueio de dispositivos móveis. Visando com isso atender as demandas crescentes solicitadas pelos estados aderentes ao Projeto Excel</t>
  </si>
  <si>
    <t>FERRAMENTA PARA BUSCA E LOCALIZAÇÃO DE PESSOAS (FÍSICAS E JURÍDICAS) E CONFIRMAÇÃO DE ÓBITOS</t>
  </si>
  <si>
    <t>Trata-se de ferramenta online que ofereça resultados instantâneos relacionados a pessoas físicas e jurídicas (endereços, telefones, parentes, etc), bem como confirmação de óbitos  em nível nacional</t>
  </si>
  <si>
    <t>Aprimorar as atividades desenvolvidas pela CGCI relacionadas a SEGOR, bem como possibilitar o atendimento eficaz das demandas internas do MJSP relacionadas a localização de pessoas, principalmente, no tocante à prestação de contas.</t>
  </si>
  <si>
    <t>Empresa especializada na prestação de serviço de controle de acesso de pessoas</t>
  </si>
  <si>
    <t>Contratação de empresa especializada na prestação dos serviços de instalação, configuração, manutenção preventiva e corretiva, suporte técnico, com fornecimento de peças, equipamentos e insumos para​ Sistema de Controle de Acesso de Pessoas, conforme condições, quantidades e exigências estabelecidas</t>
  </si>
  <si>
    <t>BLOQUEADOR DE GRAVAÇÃO</t>
  </si>
  <si>
    <t>Equipamentos de Telecomunicações</t>
  </si>
  <si>
    <t>BLOQUEADOR DE SINAIS DE CELULAR</t>
  </si>
  <si>
    <t>Equipar a Seopi e os Centros Integrados de Inteligêncioa de Segurança Pública com equipamentos que possam garantir o sigilo e seguraça da informação, além de proteção dos gestores</t>
  </si>
  <si>
    <t>FERRAMENTA PARA PESQUISA CRUZADA DE DADOS GLOBAIS DA INTERNET, FACILITANDO CONSULTA A ENDEREÇO DE E-MAIL, PERFIS SOCIAIS E CONTATOS TELEFÔNICOS.</t>
  </si>
  <si>
    <t>Trata-se de ferramenta online que ofereça resultados instantâneos relacionados a localização de pessoas de interesse, associações entre pessoas, endereços e telefones, além de conectar informações pessoais, profissionais e sociais.</t>
  </si>
  <si>
    <t>Aprimorar as atividades desenvolvidas pela CGCI relacionadas a SEGOR e SEGAT</t>
  </si>
  <si>
    <t>SERVIÇO DE RASTREAMENTO VEICULAR</t>
  </si>
  <si>
    <t>Serviço de Rastreamento Veicular</t>
  </si>
  <si>
    <t>Serviço de geolocalização que utilizam sinais emitidos por antenas para determinar o ponto exato de um veículo e transmitir essas informações para outros aparelhos.</t>
  </si>
  <si>
    <t>Balaclava;
Luvas;
Botas;
Roupa de proteção.</t>
  </si>
  <si>
    <t>Aquisição para honrar os Acordos de Cooperação Federativa firmados entre MJSP e as Unidades Federativas e aparelhamento das instituições de segurança pública.</t>
  </si>
  <si>
    <t>SOLUÇÃO DE BUSCA EM FONTES ABERTAS POR MEIO DE RECONHECIMENTO FACIAL</t>
  </si>
  <si>
    <t>Solução de busca em fontes abertas por meio de reconhecimento facial. (Modelo de referência: Clearview AL)</t>
  </si>
  <si>
    <t>Fortalecimento direto do PACCO, com a utilização de uma solução capaz de auxiliar na identificação de pessoas em conflito com a lei, ligadas ao crime organizado. A solução vem a permitir que as agências estaduais avancem em suas investigações com a produção de conhecimento qualificado pela DINT.</t>
  </si>
  <si>
    <t>000C - FORTALECIMENTO DO SISTEMA DE INTELIGENCIA DE SEGURANCA PUBLICA - SISP - FORTALECIMENTO DAS AGENCIAS DE INTELIGENCIA DE SEGURANCA PUBLICA</t>
  </si>
  <si>
    <t>SOFTWARE DE GEOPROCESSAMENTO TIPO 1</t>
  </si>
  <si>
    <t>Aquisição de sistema de geoprocessamento, tendo como fundamento a construção de bases geográficas voltadas para a inteligência de  Segurança Pública. (Modelo de referência: Arcgis Pro</t>
  </si>
  <si>
    <t>A Diretoria de Inteligência, como agência central do Subsistema de Inteligência de Segurança Pública no Brasil, deve fomentar, gerir, organizar e compartilhar conhecimentos úteis, oportunos e compartimentados. Nesse sentido, os dados geográficos são de extrema importância para a compreensão da dinâmica criminal, evolução e organização das facções criminosas e de seus movimentos estratégicos, bem como para a identificação de necessidades estratégicas do Sistema de Segurança Pública nacional. A plataforma ARCGIS oportuniza a estruturação de dados geográficos de maneira eficiente, bem como a criação de ferramentas geográficas de fácil utilização para os gestores e operadores de segurança pública.</t>
  </si>
  <si>
    <t>SOFTWARE DE GEOPROCESSAMENTO TIPO 2</t>
  </si>
  <si>
    <t>Aquisição de sistema de geoprocessamento, tendo como fundamento a construção de bases geográficas voltadas para a inteligência de  Segurança Pública. (Modelo de referência: Arcgis Online</t>
  </si>
  <si>
    <t>MÉMORIA RAM 16 GB</t>
  </si>
  <si>
    <t>Memória DDR4, 2666MHz RDIMM ECC BCC</t>
  </si>
  <si>
    <t>MÉMORIA RAM 32 GB</t>
  </si>
  <si>
    <t>Aquisição de viaturas caracterizada ou descaracterizada de uso operacional, patrulhamento ostensivo para uso na prevenção e enfrentamento a criminalidade e serviço de segurança pública.</t>
  </si>
  <si>
    <t>Devido ao crescimento constante no armazenamento de dados dos dispositivos móveis extraídos e analisados pelo Projeto Excel, e com a previsão de armazenamento, além do DATALAB, também pela Rede de Centro Integrados de Inteligência dos dados extraídos em cada Região. Existe a necessidade de aquisição de Storages para armazenamento, sendo um para cada Centro (05) e um para o (01) DATALAB/DINT.</t>
  </si>
  <si>
    <t>SERVIÇOS DE OUTSOURCING DE IMPRESSÃO COLORIDA, NA MODALIDADE FRANQUIA DE PÁGINAS MAIS EXCEDENTE</t>
  </si>
  <si>
    <t>Contratação de empresa especializada em locação de 02 (duas) impressoras (outsourcing de impressão) p/ impressão, cópia e digitalização de documentos, com prestação de serviços de manutenção preventiva e corretiva, assistência técnica.</t>
  </si>
  <si>
    <t>Cursos de aperfeiçoamento,</t>
  </si>
  <si>
    <t>Curso presencial e/ou EAD na área de:
gestão de patrimônio;
Gestão de pessoas;
Gestão de logística;
Business Inteligence em Ferramentas e Gestão;
Recrutamento e seleção de pessoas;
Desenvolvimento de equipes, Liderança e motivação;
Gestão de conflitos e contábil.</t>
  </si>
  <si>
    <t>Necessidade de aperfeiçoamento e capacitação de servidores e mobilizados para atuarem nas atividades exercidas no âmbito da Coordenação-Geral de Logística da SEGEN.</t>
  </si>
  <si>
    <t>CAPACITAÇÃO</t>
  </si>
  <si>
    <t>Sérgio Aguinaldo Alves</t>
  </si>
  <si>
    <t>(61) 20259246</t>
  </si>
  <si>
    <t>Contratação de seguro de vida e de acidentes pessoais.</t>
  </si>
  <si>
    <t>Contratação de seguro de vida e de acidentes pessoais, com resultado de invalidez incapacitante para o trabalho, para os servidores mobilizados que desempenham atividades administrativas no âmbito do MJSP, conforme Lei 11.473/2007.</t>
  </si>
  <si>
    <t>A Lei 11.473/2007, a qual dispõe sobre a cooperação federativa no âmbito da segurança pública, em seu art. 7º, estabelece que o mobilizado, vitimado durante as atividades de cooperação federativa, fará jus, no caso de invalidez incapacitante para o trabalho, à indenização de R$ 100.000,00 (cem mil reais), e seus dependente, ao mesmo valor, no caso de morte.
O Convênio de Cooperação Federativa, celebrado entre a União e as Unidades da Federação, prevê, na cláusula sexta, item II, letra d, que o MJSP deve oferecer e proporcionar cobertura de seguro individual de vida e acidentes pessoais e assistência funeral completa aos mobilizados.</t>
  </si>
  <si>
    <t>Rodrigo Albuquerque</t>
  </si>
  <si>
    <t>rodrigo.albuquerque@mj.gov.br</t>
  </si>
  <si>
    <t>O Convênio de Cooperação Federativa, celebrado entre a União e as Unidades da Federação, prevê, na cláusula sexta, item II, letra c, que o MJSP deve garantir e fornecer atendimento de urgência, emergência e internação aos mobilizados. Lei 11.473/2007.</t>
  </si>
  <si>
    <t>O Convênio de Cooperação Federativa, celebrado entre a União e as Unidades da Federação, prevê, na cláusula sexta, item II, letra c, que o MJSP deve garantir e fornecer atendimento de urgência, emergência e internação aos mobilizados e, no mesmo documento, em sua letra e, que o MJSP deve disponibilizar ao profissional, lesionado em atividade durante a mobilização, assistência médica durante o período necessário à reabilitação de sua saúde.</t>
  </si>
  <si>
    <t>FORNECIMENTO DE ENERGIA ELÉTRICA</t>
  </si>
  <si>
    <t>CONTINUADA</t>
  </si>
  <si>
    <t>CONTRATO VIGENTE PRORROGÁVEL</t>
  </si>
  <si>
    <t>Pregão Eletrônico</t>
  </si>
  <si>
    <t>Dispensa (art. 24, III e seguintes da Lei nº 8.666/93)</t>
  </si>
  <si>
    <t>Pregão Eletrônico - SRP</t>
  </si>
  <si>
    <t>Órgão Gerenciador</t>
  </si>
  <si>
    <t>Serviço</t>
  </si>
  <si>
    <t>INDETERMINADA</t>
  </si>
  <si>
    <t>UNIDADE</t>
  </si>
  <si>
    <t>KWH</t>
  </si>
  <si>
    <t>2018-10-30 00:00:00</t>
  </si>
  <si>
    <t>2018-12-20 00:00:00</t>
  </si>
  <si>
    <t>MINUTO</t>
  </si>
  <si>
    <t>FORNECIMENTO DE ENERGIA ELÉTRICA.</t>
  </si>
  <si>
    <t>COMPANHIA DE SANEAMENTO AMBIENTAL DO DISTRITO FEDERAL</t>
  </si>
  <si>
    <t>CEB DISTRIBUIÇÃO S/A</t>
  </si>
  <si>
    <t>M3</t>
  </si>
  <si>
    <t>COMPANHIA DE SANEAMENTO AMBIENTAL DO DISTRITO FEDERAL – CAESB</t>
  </si>
  <si>
    <t>CEB DISTRIBUIÇÃO S.A</t>
  </si>
  <si>
    <t>2022-05-15 00:00:00</t>
  </si>
  <si>
    <t>CONTRATAÇÃO DE SERVIÇOS FUNERÁRIOS.</t>
  </si>
  <si>
    <t>CONTRATAÇÃO DE SERVIÇOS FUNERÁRIOS, EM TODO TERRITÓRIO NACIONAL, COM FORNECIMENTO DE URNAS MORTUÁRIAS, INCLUINDO MONTAGEM E EMBALSAMENTO, ASSIM COMO REMOÇÃO, TRASLADO POR VIA TERRESTRE, FLUVIAL OU  AÉREO, DO LOCAL DO ÓBITO ATÉ O LOCAL INDICADO PELA CONTRATANTE, INCLUINDO OS DOCUMENTOS PARA LIBERAÇÃO DO FÉRETRO DO HOSPITAL, A FIM DE ATENDER OS SERVIDORES MILITARES E CIVIS MOBILIZADOS/CONVOCADOS PARA ATUAREM NA FORÇA NACIONAL PELO DEPARTAMENTO DA FORÇA NACIONAL DE SEGURANÇA PÚBLICA/SENASP/MJ</t>
  </si>
  <si>
    <t>2018-05-14 00:00:00</t>
  </si>
  <si>
    <t>J.R.N. DE JESUS - ME</t>
  </si>
  <si>
    <t>08106002621201716</t>
  </si>
  <si>
    <t>JOSIVAN BRITO DE ARAUJO</t>
  </si>
  <si>
    <t>A PRORROGAÇÃO CONTRATUAL FAZ-SE NECESSÁRIA UMA VEZ QUE OS PROFISSIONAIS MOBILIZADOS NESTA DIRETORIA ATUAM EM DIVERSAS OPERAÇÕES DE ENFRENTAMENTO AOS CRIMES VIOLENTOS, COMBATE AO TRÁFEGO DE DROGAS, MISSÕES EM REGIÕES FRONTEIRIÇAS, MISSÕES DE BUSCA E SALVAMENTO. ASSIM SENDO, FICAM EXPOSTOS, ALIADO A ISSO, NA MAIORIA DAS LOCALIDADES QUE ATUAM NÃO POSSUEM UNIDADES DE ATENDIMENTO MÉDICA DO GOVERNO.</t>
  </si>
  <si>
    <t>2021-02-25 00:00:00</t>
  </si>
  <si>
    <t>ASSISTÊNCIA MÉDICA AOS PROFISSIONAIS DA DFNSP.</t>
  </si>
  <si>
    <t>PRESTAÇÃO DE SERVIÇO DE PLANO DE ASSISTÊNCIA MÉDICA, COM ABRANGÊNCIA MÍNIMA NAS CAPITAIS E NOS MUNICÍPIOS A PARTIR DE 200.000 (DUZENTOS MIL) HABITANTES, NA MODALIDADE COLETIVO EMPRESARIAL, PADRÃO ENFERMARIA, SEM COPARTICIPAÇÃO, DEVIDAMENTE AUTORIZADAS PELA AGÊNCIA NACIONAL DE SAÚDE SUPLEMENTAR - ANS, OBJETIVANDO PRESTAÇÃO DE ASSISTÊNCIA MÉDICA AMBULATORIAL E HOSPITALAR (SEM OBSTETRÍCIA), RESPEITADAS AS NORMAS QUE REGULAMENTAM ESTE OBJETO, E EM ESPECIAL A LEI N° 9.656/1998, AOS PROFISSIONAIS MOBILIZADOS NA DIRETORIA DA FORÇA NACIONAL DE SEGURANÇA PÚBLICA.</t>
  </si>
  <si>
    <t>ALLCARE ADMINISTRADORA DE BENEFÍCIOS EM SAÚDE LTDA</t>
  </si>
  <si>
    <t>08106.000627/2015</t>
  </si>
  <si>
    <t>A PRORROGAÇÃO FAZ-SE NECESSÁRIA PARA ATENDER A DEMANDA ADMINISTRATAÇÃO E OPERACIONAL DA DIRETORIA DA FORÇA NACIONAL DE SEGURANÇA PÚBLICA, NAS DIVERSAS OPERAÇÕES DESENCADEADAS EM TODO O TERRITÓRIO NACIONAL</t>
  </si>
  <si>
    <t>2019-10-30 00:00:00</t>
  </si>
  <si>
    <t>SERVIÇO DE TELEFONIA MÓVEL.</t>
  </si>
  <si>
    <t>PRESTAÇÃO DE SERVIÇOS DE SERVIÇO MOVEL PESSOAL DE TELEFONIA(SMP), COM FORNECIMENTO DE SIM CARDS (CHIPS), E APARELHOS TELEFÓNICOS NO REGIME DE COMODATO, DEVIDAMENTE HABILITADOS PARA ORIGINAR E RECEBER CHAMADAS, LOCAIS E DE LONGA DISTÂNCIA NACIONAL, EM TODOS OS ESTADOS DA FEDERAÇÃO.</t>
  </si>
  <si>
    <t>TIM CELULAR S/A</t>
  </si>
  <si>
    <t>081060031312017</t>
  </si>
  <si>
    <t>A CONTRATAÇÃO FAZ-SE NECESSÁRIA PARA SUPRIR A DEMANDA DO BATALHÃO ESCOLA DE PRONTO EMPREGO DA FORÇA NACIONAL DE SEGURANÇA PÚBLICA, SITUADO NO GAMA-DF.</t>
  </si>
  <si>
    <t>2026-02-25 00:00:00</t>
  </si>
  <si>
    <t>KMH</t>
  </si>
  <si>
    <t>FORNECIMENTO DE ENERGIA ELÉTRICA - CONTRATO DE USO DO SISTEMA DE DISTRIBUIÇÃO (CUSD)</t>
  </si>
  <si>
    <t>2017-06-19 00:00:00</t>
  </si>
  <si>
    <t>081060033702017</t>
  </si>
  <si>
    <t>A CONTRATAÇÃO FAZ-SE NECESSÁRIA PARA SUPRIR A DEMANDA DO BATALHÃO ESCOLA DE PRONTO EMPREGO DA FORÇA NACIONAL DE SEGURANÇA PÚBLICA.</t>
  </si>
  <si>
    <t>FORNECIMENTO DE ÁGUA CANALIZADA.</t>
  </si>
  <si>
    <t>PRESTAÇÃO DE SERVIÇOS DE PÚBLICOS DE ABASTECIMENTO DE ÁGUA, ESGOTAMENTO SANITÁRIO E OUTROS SERVIÇOS NAS DEPENDÊNCIAS DO BATALHÃO ESCOLA DE PRONTO EMPREGO DA FORÇA NACIONAL DE SEGURANÇA PÚBLICA.</t>
  </si>
  <si>
    <t>08020.005806/2018</t>
  </si>
  <si>
    <t>FORNECIMENTO DE ÁGUA CANALIZADA</t>
  </si>
  <si>
    <t>2012-10-10 00:00:00</t>
  </si>
  <si>
    <t>A CONTRATAÇÃO FAZ-SE NECESSÁRIA PARA ATENDER A DEMANDA DE ENERGIA ELÉTRICA DO DEPÓSITO DE SUPRIMENTOS DA FORÇA NACIONAL DE SEGURANÇA PÚBLICA.</t>
  </si>
  <si>
    <t>FORNECIMENTO DE ENÉRGIA ELÉTRICA PARA O DEPÓSITO DE SUPRIMENTOS DA FORÇA NACIONAL DE SEGURANÇA PÚBLICA.</t>
  </si>
  <si>
    <t>2015-08-26 00:00:00</t>
  </si>
  <si>
    <t>08008001421201312</t>
  </si>
  <si>
    <t>A contratação faz-se necessária para suprir a demanda do Depósito de Suprimentos da Força Nacional de Segurança Pública.</t>
  </si>
  <si>
    <t>2026-12-24 00:00:00</t>
  </si>
  <si>
    <t>FORNECIMENTO DE ÁGUA CANALIZADA;</t>
  </si>
  <si>
    <t>2016-10-21 00:00:00</t>
  </si>
  <si>
    <t>08106.005896/2016</t>
  </si>
  <si>
    <t>INFORME Nº/ANO DA CONTRATAÇÃO/EDITAL</t>
  </si>
  <si>
    <t>SE A CONTRATAÇÃO UTILIZOU SRP, INDIQUE:</t>
  </si>
  <si>
    <t>JUSTIFICATIVA DA PRORROGAÇÃO?</t>
  </si>
  <si>
    <t>TRATA-SE DE CONTRATO EMERGENCIAL?</t>
  </si>
  <si>
    <t>O CONTRATO ESTÁ EM PRORROGAÇÃO EXCEPCIONAL?</t>
  </si>
  <si>
    <t>CLASSIFICAÇÃO DA VIGÊNCIA</t>
  </si>
  <si>
    <t>TÉRMINO DA VIGÊNCIA DO CONTRATO</t>
  </si>
  <si>
    <t>VALOR TOTAL DO CONTRATO</t>
  </si>
  <si>
    <t>VALOR UNITÁRIO ATUALIZADO</t>
  </si>
  <si>
    <t>QUANTIDADE DO OBJETO?</t>
  </si>
  <si>
    <t>UNIDADE DE FORNECIMENTO</t>
  </si>
  <si>
    <t>DATA DA ASSINATURA DO CONTRATO</t>
  </si>
  <si>
    <t>CNPJ/CPF DA CONTRATADA</t>
  </si>
  <si>
    <t>CONTRATADA</t>
  </si>
  <si>
    <t>ANO DO CONTRATO</t>
  </si>
  <si>
    <t>N° DO CONTRATO</t>
  </si>
  <si>
    <t>N° DO PROCESSO DE CONTRATAÇÃO</t>
  </si>
  <si>
    <t>ID</t>
  </si>
  <si>
    <t>EXCLUSÃO</t>
  </si>
  <si>
    <t>REDIMENSIONAMENTO</t>
  </si>
  <si>
    <t>FAROL COMUM PARA AERONAVE
CAPA COLETE BALÍSTICO
REDE DE SALVAMENTO FLUTUANTE
TANQUE</t>
  </si>
  <si>
    <t>47
49
51
52</t>
  </si>
  <si>
    <t>RÁDIO TRANSCEPTOR
ESTAÇÃO REPETIDORA - SISTEMA REPETIDOR APCO25 FASE 2,
ESTAÇÃO REPETIDORA - (HF/VHF/TETRA/TETRAPOL/APCO25).
ELEMENTO CIRCUITO LÓGICO ( GATEWAY )
REPETIDOR DE ONDA - SITE DIGITAL
REPETIDOR DE ONDA
TORRE AUTOPORTANTE</t>
  </si>
  <si>
    <t>8
9
10
11
12
13
14</t>
  </si>
  <si>
    <t>MONOPÉ
TRIPÉ
LENTE OBJETIVA DE MÁQUINA FOTOGRÁFICA
MÁQUINA FOTOGRÁFICA
MICROFONE DIRECIONAL
PEÇA / ACESSÓRIO ILUMINAÇÃO
FLASH
FONE OUVIDO
BATERIA RECARREGÁVEL
COLETOR DADOS
MEMÓRIA EM CARTÃO MAGNÉTICO
LEITORA CARTÃO / PEÇAS E ACESSÓRIOS</t>
  </si>
  <si>
    <t>59
60
61
62
63
64
65
66
67
68
69
70</t>
  </si>
  <si>
    <t>AQUISIÇÃO DE MATERIAIS E EQUIPAMENTOS PERMANENTES, PARA USO DA FORÇA NACIONAL E CUMPRIMENTO DOS ACÓRDOS DE COOPERAÇÃO CELEBRADOS COM OS ESTADOS QUE CEDERAM EFETIVO PARA A DFNSP.</t>
  </si>
  <si>
    <t>AQUISIÇÃO DE MATERIAIS E EQUIPAMENTOS DE CONSUMO, PARA USO OPERACIONAL DA FORÇA NACIONAL E PARA HONRAR DOS ACORDOS DE COOPERAÇÃO CELEBRADOS COM OS ESTADOS QUE CEDERAM EFETIVO À DFNSP (LEGADO).</t>
  </si>
  <si>
    <t>BOTE INFLÁVEL
CAPACETE SEGURANÇA
BARRACA ACAMPAMENTO
REMO DE EMBARCACAO
COLETE IMOBILIZAÇÃO
COBERTURA
ACESSÓRIO, EQUIP.PARTO HUMANIZADO
SIMULADOR
REANIMADOR MANUAL
BANDAGEM
CÂNULA OROFARÍNGEA GUEDEL</t>
  </si>
  <si>
    <t>3
5
6
7
28
30
31
32
34
57
58</t>
  </si>
  <si>
    <t>EQUIPAMENTO CORTE HIDRÁULICO
GUINCHO
MOTOR POPA
CILINDRO GÁS
MANEQUIM</t>
  </si>
  <si>
    <t>1
2
4
29
33</t>
  </si>
  <si>
    <t>VEÍCULO TRANSPORTE PRESO
VEÍCULO TRANSPORTE PESSOAL
ARMA DE FOGO - EMPUNHÁVEL - MÉDIO PORTE
ARMA DE FOGO DE PEQUENO PORTE - REVÓLVER / PISTOLA
COLETE PROVA TIRO
CAPACETE MILITAR BALÍSTICO
RESPIRADOR - EPR</t>
  </si>
  <si>
    <t>15
16
17
18
19
20
21</t>
  </si>
  <si>
    <t>VESTUÁRIO COMBATE A INCÊNDIO
TOUCA - BALACLAVA
BOTA SEGURANÇA
LUVA SEGURANÇA - COMBATE A INCÊNDIO
CAPACETE SEGURANÇA - SALVAMENTO</t>
  </si>
  <si>
    <t>22
23
24
26
27</t>
  </si>
  <si>
    <t>INCLUSÃO</t>
  </si>
  <si>
    <t>CONTRATAÇÃO DE EMPRESA ESPECIALIZADA NO TREINAMENTO DE PILOTOS PARA ATENDER A NECESSIDADE DA SEÇÃO DE AVIAÇÃO OPERACIONAL DA DIRETORIA DA FORÇA NACIONAL DE SEGURANÇA PÚBLICA.</t>
  </si>
  <si>
    <t>CONTRATAÇÃO DE EMPRESA PARA TREINAMENTOS DOS PILOTOS DA FORÇA NACIONAL DE SEGURANÇA PÚBLICA</t>
  </si>
  <si>
    <t>CONTRAÇÃO DE SERVIÇO</t>
  </si>
  <si>
    <t>BRASÍLIA</t>
  </si>
  <si>
    <t>AQUISIÇÃO DE MATERIAIS E EQUIPAMENTOS PERMANENTES, PARA HONRAR OS ACORDOS DE COOPERAÇÃO CELEBRADOS COM OS ESTADOS QUE CEDERAM EFETIVO PARA A DFNSP.</t>
  </si>
  <si>
    <t>AQUISIÇÃO DE MATERIAIS E EQUIPAMENTOS DE CONSUMO PARA HONRAR OS ACORDOS DE COOPERAÇÃO CELEBRADOS COM OS ESTADOS QUE CEDERAM EFETIVO PARA A DFNSP.</t>
  </si>
  <si>
    <t>AQUISIÇÃO DE MATERIAIS E EQUIPAMENTOS PERMANENTES, PARA USO OPERACIONAL DA FORÇA NACIONAL DE SEGURANÇA PÚBLICA.</t>
  </si>
  <si>
    <t>AQUISIÇÃO DE MATERIAIS E EQUIPAMENTOS DE CONSUMO PARA USO OPERACIONAL DA FORÇA NACIONAL DE SEGURANÇA PÚBLICA</t>
  </si>
  <si>
    <t>CONTRATAÇÃO DE EMPRESA ESPECIALIZADA NA LOCAÇÃO DE AERONAVES DE ASAS FIXA E ROTATIVA</t>
  </si>
  <si>
    <t>CONTRATAÇÃO DE EMPRESA ESPECIALIZADA NO SERVICO DE CALCULO  DESENHO E MEMORIAL DESCRITIVO TÉCNICO DOS FARDAMENTOS, ACESSÓRIOS E OUTROS MATERIAIS UTILIZADOS PELA FORÇA NACIONAL DE SEGURANÇA PÚBLICA</t>
  </si>
  <si>
    <t>AQUISIÇÃO DE MATERIAIS E EQUIPAMENTOS DE CONSUMO PARA EQUIPAR O GRUPAMENTO BUSCA E SALVAMENTO DA FORÇA NACIONAL DE SEGURANÇA PÚBLICA.</t>
  </si>
  <si>
    <t>AQUISIÇÃO DE MATERIAIS E EQUIPAMENTOS PERMANENTES PARA EQUIPAR O GRUPAMENTO DE BUSCA E SALVAMENTO DA FORÇA NACIONAL DE SEGURANÇA PÚBLICA</t>
  </si>
  <si>
    <t>VEÍCULO TRANSPORTE PRESO - CAMINHONETE 4X4
VEÍCULO TRANSPORTE PESSOAL - SEDAN
ARMA DE FOGO - EMPUNHÁVEL - CARABINAS
ARMA DE FOGO DE PEQUENO PORTE - PISTOLA 9mm
COLETE A PROVA DE TIRO
CAPACETE BALÍSTICO
EPR - EQUIP. DE PROTEÇÃO RESPIRATÓRIA</t>
  </si>
  <si>
    <t>A AQUISIÇÃO FAZ-SE NECESSÁRIA PARA O CUMPRIMENTO DOS ACORDOS DE COOPERAÇÃO FEDERATIVA CELEBRADOS COM OS ESTADOS QUE CEDERAM EFETIVO PARA FORÇA NACIONAL.</t>
  </si>
  <si>
    <t>472
473
475
477
478
480
482</t>
  </si>
  <si>
    <t>VESTUÁRIO COMBATE A INCÊNDIO
TOUCA - BALACLAVA
BOTA SEGURANÇA - COMBATE A INCÊNDIO
LUVA SEGURANÇA - COMBATE A INCÊNDIO
CAPA SEGURANÇA - COMBATE A INCÊNDIO
CAPACETE SEGURANÇA - SALVAMENTO</t>
  </si>
  <si>
    <t>483
484
485
486
489
490</t>
  </si>
  <si>
    <t>AQUISIÇÃO DE BENS CONSUMO</t>
  </si>
  <si>
    <t>PISTOLA
ESCUDO PROTEÇÃO
ESCUDO PROTEÇÃO
ARMA DE FOGO - EMPUNHÁVEL - MÉDIO PORTE
ARMA DE FOGO - EMPUNHÁVEL - MÉDIO PORTE
ARMA DE FOGO - EMPUNHÁVEL - MÉDIO PORTE
AERONAVES TELEGUIADAS
EMBARCACAO
CARRO BLINDADO
MICROÔNIBUS
MICROÔNIBUS
ÔNIBUS
VEÍCULO VAN
OCULOS - VISAO NOTURNA</t>
  </si>
  <si>
    <t>373
379
380
396
397
398
403
409
412
414
415
416
422
424</t>
  </si>
  <si>
    <t>PROJÉTIL NÃO LETAL
CINTO SEGURANÇA
COLDRE
CANELEIRA ANTITUMULTO
CAPA COLETE BALÍSTICO
MUNIÇÃO ARMA DE FOGO EMPUNHÁVEL - MÉDIO PORTE
MUNIÇÃO TREINAMENTO
PROJÉTIL NÃO LETAL
MEDALHA
SIMULACRO GRANADA
ARMA NÃO LETAL
PROJÉTIL NÃO LETAL
TATAME
LUVA DE COURO PARA MOTOCICLISTA
CAPACETE POLICIAL PARA MOTOCICLISTA
PORTA-PALETE</t>
  </si>
  <si>
    <t>376
388
389
391
392
399
400
401
402
405
406
407
408
54
55
56</t>
  </si>
  <si>
    <t>PRESTAÇÃO DE SERVIÇO DE LOCAÇÃO DE AERONAVES</t>
  </si>
  <si>
    <t>A CONTRATAÇÃO FAZ-SE NECESSÁRIA PARA ATENDER A DEMANDA DA DIRETORIA FORÇA NACIONAL DE SEGURANÇA PÚBLICA, DURANTE ÀS OPERAÇÕES POLICIAIS NAS REGIÕES DE DIFÍCIL ACESSO OU NAS AÇÕES DE COMBATE A INCÊNDIOS FLORESTAIS NAS ARÉAS DA AMAZÔNIA LEGAL.</t>
  </si>
  <si>
    <t>PRESTAÇÃO DE SERVIÇOSERVICO DE CALCULO  DESENHO E MEMORIAL DESCRITIVO DOS FARDAMENTOS, ACESSÓRIOS E OUTROS MATERIAIS DA DFNSP</t>
  </si>
  <si>
    <t>A CONTRATAÇÃO FAZ-SE NECESSÁRIA PARA ATENDER A DEMANDA DA DIRETORIA FORÇA NACIONAL DE SEGURANÇA PÚBLICA..</t>
  </si>
  <si>
    <t>ÁLCOOL ETÍLICO LIMPEZA DE AMBIENTES
MÁSCARA DESCARTÁVEL USO GERAL
ACESSÓRIO EQUIPAMENTO SEGURANÇA - BOLSO APH
MACA DE RESGATE
SISTEMA PARA COMPRESSÃO - PORTA TORNIQUETE
SERROTE PROFISSIONAL
SISTEMA PARA COMPRESSÃO - TORNIQUETE
MARRETA
SISTEMA PARA COMPRESSÃO - TORNIQUETE TREINA
SISTEMA DE COMPRESSÃO - BANDAGEM
SISTEMA DE COMPRESSÃO - BANDAGEM TREINA
CURATIVO - SELO TÓRAX VALVULADO
CURATIVO - SELO TÓRAX TREINAMENTO
COMPRESSA HOSPITALAR - GAZE HIDROFÓLICA
COMPRESSA HOSPITALAR - GAZE HIDROFÓLICA TREINA
SISTEMA DE COMPRESSÃO - BANDAGEM ELÁSTICA
TESOURA INSTRUMENTAL
MANTA TÉRMICA
MARRETA
MOCHILA
MARRETA
MARRETA
PE - DE - CABRA ( FERRAMENTA )
PONTEIRO
TALHADEIRA - SEXTAVADA EM AÇO CROMO COM 1"
TALHADEIRA - SEXTAVADA EM AÇO CROMO COM 1' 3/8
ALAVANCA
MALETA FERRAMENTAS
NÍVEL DE PRECISÃO
TRENA - LARGURA LÂMINA 25, COMPRIMENTO 5M
TRENA ELETRÔNICA
TRENA - LARGURA LÂMINA 10, COMPRIMENTO 30M
ESCADA EXTENSÍVEL
ARCO SERRA
ESQUADRO
MOCHILA  NYLON TP CORDURA, COR LARANJA, APLICAÇÃO PADRONIZADA MEDICAMENTOS, 
MOCHILA MATERIAL LONA PVC, CAPACIDADE 36L
MOCHILA MATERIAL POLIÉSTER 600, QUANTIDADE COMPARTIMENTOS 3
MOCHILA MATERIAL POLIÉSTER, CAPACIDADE 18L
BOMBA CENTRÍFUGA ÁGUA
CORDA - MATERIAL POLIAMIDA, TIPO TRANÇADO
CORDA SALVAMENTO - CORDELETE 6MM
CESTO
FITA TUBULAR
MACHADINHA
CORDA - CORDELETE 7MM
ACESSÓRIO EQUIPAMENTO SEGURANÇA
PROTETOR DE CABO
SERRA CIRCULAR MANUAL
APITO
PREGO COM CABEÇA
BLOCANTE SEGURANÇA
LÁPIS
GARRAFA TÉRMICA, CAP. 10L
SERROTE PODA
GARRAFA TÉRMICA, CAP. 5L
MESA PLÁSTICA
CADEIRA METÁLICA DOBRÁVEL
POLIA
TALABARTE DE SALVAMENTO E SEGURANCA
MACACÃO
ROUPA MERGULHADOR
BLOCANTE SEGURANÇA
ACESSÓRIO / PEÇA MERGULHO
LANTERNA DE CABEÇA/CAPACETE
LUVA SEGURANÇA - RAPEL
LUVA SEGURANÇA - VAQUETA
ACESSÓRIO EQUIPAMENTO SEGURANÇA
MACA DE RESGATE
COBRE CORPO
ENXADÃO
COLETE SALVA-VIDAS
TESOURA FUNILARIA
ALICATE DE CORTE
CAMA METÁLICA DOBRÁVEL
PICARETA
FITA TUBULAR
CAPACETE SEGURANÇA - RESGATE AQUÁTICO
FITA SINALIZAÇÃO
MÁSCARA - RESPIRADOR DE CARVÃO ATIVADO
BALDE
RASTREADOR
MÁQUINA FABRICAR GELO
CAIXA TÉRMICA
CONJUNTO ILUMINACAO
FLUTUADOR DE USO PESSOAL
FAROL DE EMBARCACAO
FILTRO DE MÁSCARA CONTRA GÁS
KIT ELEVACAO - SALVAMENTO
EXTENSÃO ELÉTRICA
PÁ FORMATO DE BICO
SACO DE ARREMESSO PARA RESGATE 
PÁ FORMATO QUADRADA
KIT ELEVACAO - SALVAMENTO
ESTACA DE ACO
BOTE INFLÁVEL
REMO DE EMBARCACAO
COBERTURA
ACESSÓRIO, EQUIP.PARTO HUMANIZADO
REANIMADOR MANUAL
CÂNULA OROFARÍNGEA GUEDEL</t>
  </si>
  <si>
    <t>344
345
346
347
348
349
350
351
352
353
354
355
356
357
358
359
360
361
362
363
364
367
368
369
370
371
372
374
375
377
378
381
382
383
385
393
394
410
411
413
417
418
419
420
421
423
427
428
429
430
431
432
433
434
435
436
438
439
440
441
442
443
446
447
448
450
451
452
454
455
456
457
458
459
460
462
463
464
466
467
468
469
470
471
474
479
481
487
488
491
492
494
495
496
499
502
504
507
508
511
514</t>
  </si>
  <si>
    <t>SIMULADOR EQUIPAMENTO SAÚDE - PNEUMOTÓRAX
SIMULADOR EQUIPAMENTO SAÚDE - SANGRAMENTO MASSIVO
MARTELO PERFURADOR
MOTOSSERRA INDUSTRIAL
APARELHO PURIFICADOR DE ÁGUA
MOTOR GERADOR ENERGIA
CAPACETE SEGURANÇA - SALVAMENTO
ESMERILHADEIRA PORTÁTIL
COMPRESSOR DE AR
BARCO REMO - CATARAFT DE RESGATE
BARCO REMO - EFETUAR DESCIDAS DE RIO
DETECTOR TÉRMICO
MALA - CAIXA ESTANQUE RÍGIDA IMPERMEÁVEL
MALA - CAIXA PALLET ESTANQUE RÍGIDA IMPERMEÁVEL
EQUIPAMENTO CORTE HIDRÁULICO
GUINCHO
MOTOR POPA
CILINDRO GÁS
SIMULADOR
MANEQUIM
EQUIPAMENTO CORTE H</t>
  </si>
  <si>
    <t>365
366
387
390
425
437
444
449
461
476
453
493
497
498
500
501
503
506
509
510
512</t>
  </si>
  <si>
    <t>Software para desenvolvimento de aplicativo</t>
  </si>
  <si>
    <t>Desenvolvimento de Recursos de Aprendizagem para desenvolvimento de aplicativo</t>
  </si>
  <si>
    <t>Trata-se da contratação de empresa para desenvolvimento de software de aprendizagem.</t>
  </si>
  <si>
    <t>DINT/SEOPI</t>
  </si>
  <si>
    <t>CONTRATAÇÃO DE LICENÇA NEXTCLOUD ENTREPRISE PREMIUM</t>
  </si>
  <si>
    <t>Considerando que os computadores Desktop em uso na Coordenação-Geral de Contrainteligência não atendem de modo satisfatório as diversas ações desempenhadas, faz-se necessário a aquisição de equipamentos atualizados, de forma otimizar a performace laboral dos usuarios.</t>
  </si>
  <si>
    <t>SERVIÇO DE CONTROLE DE ACESSO</t>
  </si>
  <si>
    <t>Expansão de mémorias para as 30 Workstation distribuídas aos estados participantes do Projeto Excel. Devido as constantes atualizações dos softwares já adquiridos para extração e análise de dados de dispositivos móveis, e também o aumento da capacidade dos dispositivos móveis analisados, há a necessidade de acompanharmos essa evolução com o aumento do desempenho das máquinas pertencentes ao Projeto, nesse caso, aumentando sua capacidade de processamento via UPGRADE de mémória RAM.</t>
  </si>
  <si>
    <t>Expansão de mémorias para as 08 Workstation pertecente ao DATALAB vinculado ao Projeto Excel. Devido as constantes atualizações dos softwares já adquiridos para extração e análise de dados de dispositivos móveis, e também o aumento da capacidade dos dispositivos móveis analisados que chegam a pedido dos estados, há a necessidade de acompanharmos essa evolução com o aumento do desempenho das máquinas pertencentes ao Projeto, nesse caso, aumentando sua capacidade de processamento via UPGRADE de mémória RAM.</t>
  </si>
  <si>
    <t>STORAGE DE ARMAZENAMENTO 64TB</t>
  </si>
  <si>
    <t>STORAGE DE ARMAZENAMENTO 64TB | CPU INTEL QUAD-CORE 2.0 GHZ | 4GB DDR4 | 2X 2.5GBE | INCLUI 4 HDS NAS DE 16TB</t>
  </si>
  <si>
    <t>Capacitação
CIBERLAB</t>
  </si>
  <si>
    <t>Programa de Capacitação: 
1- MALTEGO ADVANCE
2- MALTEGO BÁSICO;
3- PYTHON DE HACKEAMENTO ÉTICO;
4- POWER BI AVANÇADO PARA ANÁLISE DE DADOS;
5- PYTHON DE HACKEAMENTO ÉTICO;
6- CYBER DEFENSE;
7- PYTHON BÁSICO;
8- FRONT-END;
9- BLACK HAT - HACKER OPERATIONS;
10- SEGURANÇA DIGITAL, GOVERNANÇA E GESTÃO DE DADOS.</t>
  </si>
  <si>
    <t>Com o avanço da criminalidade organizada no ciberespaço, diversos são os desafios para buscar elementos informativos de infrações praticadas neste cenário.  Os analistas que fazem parte da estrutura do CIBERLAB/CGCCO/SEOPI já vêm, desde o ano de 2017, auxiliando as polícias judiciárias estaduais na obtenção de evidências e realização de operações integradas.  Neste diapasão, necessário se faz a realização de capacitações contínuas visando um maior conhecimento aos integrantes da unidade cibernética afim de que tenham as melhores condições de fazer frente à criminalidade em tempos de avanços tecnológicos.</t>
  </si>
  <si>
    <t>Capacitação
Gestão Estratégica
AGEO/SEOPI</t>
  </si>
  <si>
    <t>Programa de Capacitação em Gestão Estratégica: 
1 - Governança Pública e Gerenciamento de
Riscos; 
2 - A Importância dos Indicadores de Desempenho para a Governança e Gestão por Resultados;
3 - Sistema Ágil.</t>
  </si>
  <si>
    <t>Atender as demandas das Delegacias Especializada nos Estados, no âmbito da Operação VETTUS da Coordenação Geral de Operações da DIOP/SEOPI</t>
  </si>
  <si>
    <t>Capacitação
Gestão Orçamentária
AGEO/SEOPI</t>
  </si>
  <si>
    <t>Programa de Capacitação em Gestão Orçamentária:
1 - Termo de Execução Descentralizada;
2 - Emendas Parlamentares;
3 - Tesouro Gerencial Básico I;
4 - Tesouro Gerencial II - Execução Orçamentária e Financeira;
5 - Suprimento de Fundos e Cartão de Pagamento;
6 - Excel Básico;
7 - Excel com VBA II;
8 - Elaboração de Termo de Referência e Projeto Básico;
9 - Planilha de Custos, Formação e Pesquisa de Preços.</t>
  </si>
  <si>
    <t>Computadores
VETTUS</t>
  </si>
  <si>
    <t>Mini-Desktop com dois monitores (R$ 6.500,00 a und.) - 103 und
- Notebooks (R$ 7.500,00 a und.) 103 und</t>
  </si>
  <si>
    <t>Notebooks
SEOPI</t>
  </si>
  <si>
    <t>Notebooks de alto desempenho
Chefe de Gabinete und 07
CGFRON -  und 10
CGPOP - und 4
CGOP - und 4
CGCCO - und 4
CGSICC - und 4
CGCICCN - und 4</t>
  </si>
  <si>
    <t>Atender as demandas da SEOPI no que tange as tarefas de gestão administrativas</t>
  </si>
  <si>
    <t>Vídeo conferência
SEOPI</t>
  </si>
  <si>
    <t>Sistema de video conferência de médio porte (04 Und) - R$35.695,75 - Total R$142.783,00
Sistema de video conferência de grande porte (06 Und) - R$46.946,77 - Total R$281.680,62</t>
  </si>
  <si>
    <t>Câmeras Fotográficas
VETTUS</t>
  </si>
  <si>
    <t>Câmera Fotográfica Digital</t>
  </si>
  <si>
    <t>Material de Apoio
Programa VIPS</t>
  </si>
  <si>
    <t>Cadeiras de rodas (6 para cada UF com especializada Total 162 cadeiras)</t>
  </si>
  <si>
    <t>PROGRAMA V.I.P.S.   Programa Nacional de Segurança Pública de Apoio Operacional e Proteção Social aos Vulneráveis</t>
  </si>
  <si>
    <t>Brinquedos/Brinquedotecas ( 01 Kit para cada UF - Total 27)</t>
  </si>
  <si>
    <t>Nobreaks
CICCEs</t>
  </si>
  <si>
    <t>Nobreaks Senoidal 20 Kva, 13 und x R$50.000,00 = R$650.000,00</t>
  </si>
  <si>
    <t>Fornecer a infraestrutura necessária para a implantação dos Centros Integrados de Comando e Controle Estaduais</t>
  </si>
  <si>
    <t>Gerador
CICCEs</t>
  </si>
  <si>
    <t>Gerador de energia 150 KVA à diesel cabinado 13 und. X R$75.000,00 =  R$975.000,00</t>
  </si>
  <si>
    <t>Mobiloiario
CICCEs</t>
  </si>
  <si>
    <t>- Mesa de reunião, em formato em V,  de madeia e aço,  para até 16 lugares - 13 und x R$25.000,00 = R$325.000,00;
- Cadeiras Ergonômicas Giratórias com apoio de braço e encosto de cabeça - Tipo Diretor - 468 und. x R$1.200,00 = R$561.600;
- Estações de trabalho, com conexões elétricas e de rede, com passagem de fiação oculta 260 und. x R$7.500,00 = R$1.950.000</t>
  </si>
  <si>
    <t>Computadores
CICCEs</t>
  </si>
  <si>
    <t>Projeto de Expansão CICCEs (13 Centros Integrados)
'Minidesktop - com 2 (dois) monitores - (260 und, R$ 6.500,00 = R$ 1.690.000)
- Notebook - (78 und,  R$7.500,00 =  R$ 585.000)
- Workstation: 2 Monitores de 23" - (28 und, R$20.000,00  = R$ 560.000)
-Infraestrutura de dados para videowall, 13 kits x 250.000,00 = R$3.250.000,00</t>
  </si>
  <si>
    <t>VideoWall
CICCEs</t>
  </si>
  <si>
    <t>- Aquisição de uma solução de videowall,  - Sala NOC 2 x 2 - 13 Und. x R$450.000,00 = R$5.850.000,00 
- Aquisição de uma solução de videowall,  - Sala NOC 2 x 4 - 13 Und. x R$450.000,00 = R$5.850.000,00</t>
  </si>
  <si>
    <t>Modernização CICCN</t>
  </si>
  <si>
    <t>Modernização e reestruturação do CICCN (PGC 1074)
Switches Topo de Rack 2 und
Switches de Borda 48P 6 und
Firewall 1 und
Racks 42U 2 und
Acessórios e cabos para instalação dos equipamentos de rede 1 und
Cabeamento Estruturado 1 und
Servidores 2 und
Sala técnica com  estrutura  mínima  de climatização 1 und
Sala  para abrigar servidores e ativos de TI com estrutura mínima de climatização de precisão com sistema de  detecção e extinção de incêndio 1 und
Nobreaks de no mínimo 120KVA 2 und
Grupo  Moto Gerador com no mínimo  450 kva 2 und
Sistema  completo de Videowall com no mínimo 56 telas de 55" para Sala NOC 1 und
Sistema completo de Videowall com no mínimo 8 telas de 55" para Sala Crise 1 und
Mobiliário Sala NOC com no mínimo 40 lugares 40 und
Mobiliário Sala Crise com no mínimo 12 lugares 12 und
Mini PC  ( no mínimo core i5 com 8 gigas de memória e SSD) 40 und
02 Monitores de 23" para cada Mini PC 80 und
Desktops intermediário (no mínimo core i7 com 8 gigas de memória e SSD) 10 und
03 Monitores de 23" para cada Desktop intermediário 30 und
Notebooks (no mínimo core I7 com 8 gigas de memória e SSD) 15 und
Workstations 6 und
03 monitores para cada workstatiom 18 und
Sistema de Biometria para controle de acesso 1 und
Sistema de CFTV 1 und
Sistema de Climatização Geral  1 und
Espaço  físico para Sala NOC 1 und
Espaço  físico para Sala Crise 1 und
Espaço físico para salas de reunião 2 und
Sistema de áudio - caixas de som e microfone sem fio para Sala NOC e Sala Crise 2 und
Sistema completo de videoconferência para Sala Crise (microfone, câmera, som) 1 und
TVs de 75" Polegadas para  02 salas de reunião + kit de videoconferência 2 und
Espaço físico para Banheiros 4 und
Espaço físico para Copa 1 und
Espaço físico para descompressão 1 und
Espaço físico para Salas Administrativas 6 und
Espaço físico para Recepção 1 und</t>
  </si>
  <si>
    <t xml:space="preserve">Fornecer a infraestrutura necessária para a implantação do Centro Integrado de Comando e Controle Nacional </t>
  </si>
  <si>
    <t>Sistema de Firewall para comunicação inplantada no Estado do Amazonas</t>
  </si>
  <si>
    <t>Firewall Fortigate FG-40F - Hardware: ( 07 unidades)
Firewall Fortigate FG-40F - Licença / Manutenção: ( 07 unidades)
Total Pacote Firewall FG-40F: ( 07 unidades)
Nobreak 1500VA Bivolt ( 07 unidades)</t>
  </si>
  <si>
    <t>Atender necessiadde operacional para execução da Operação Horus do PROGRAMA VIGIA</t>
  </si>
  <si>
    <t>Mobiliario
CGCCO</t>
  </si>
  <si>
    <t>CGCCO
'- mesas (180 und)
- cadeiras (180 und)
-ar-condicionado (180 und)
- armários (180 und)</t>
  </si>
  <si>
    <t>Material Administrativo
CGCCO</t>
  </si>
  <si>
    <t>-Caneta azul (15 cx - R$20,00 und - Total 300,00)
-caneta preta (15 cx - R$20,00 und - Total 300,00)
-caneta vermelha (15 cx - R$20,00 und - Total 300,00)
-marca texto (15 cx - R$30,00 und - Total 450,00)
-corretivo (15 cx - R$30,00 und - Total 300,00)
-pasta (10.000 und - R$1,00 - Total 10.000)
-capa de Inquérito (10.000 und - R$1,00 - Total 10.000)
-Papel A4 (5.000 cx R$25,00 - Total 125.000)
-furador (45 und R$15,00 - Total 675,00)
-grampeador (45 und R$15,00 - Total 675,00)
-grampos (45 cx R$10,00 -Total 450,00)
-envelopes (10.000 und - R$1,00 - Total 10.000)</t>
  </si>
  <si>
    <t>CGEOP/CGPOp</t>
  </si>
  <si>
    <t>CGCICCN</t>
  </si>
  <si>
    <t>DIOP</t>
  </si>
  <si>
    <t>CGFRON
'- Coturno ( 4.000 Unid)
 - Calça ( 8.000 Unid)
- Combat shirt ( 8.000 Unid)
- Bermuda tática( 4.000 Unid)
- Blusa tática( 4.000 Unid)
- Balaclava ( 4.000 Unid)
- Boonie hat ( 4.000 Unid)
- Boné ( 4.000 Unid)
CGEOP
- Corturno (13.500 und)</t>
  </si>
  <si>
    <t>CGFRON
'- Cinto ( 4.000 Unid)
- Cinto de Guarnição ( 4.000 Unid)
- Colete tático  ( 4.000 Unid)
- Bandoleira ( 4.000 Unid)
- Óculos ( 4.000 Unid)
- Capacete (não-balístico) ( 4.000 Unid)
- Luvas ( 4.000 Unid)
- Porta carregadores fuzil ( 4.000 Unid)
- Porta carregadores pistola ( 4.000 Unid)
- Porta Algema ( 4.000 Unid)
- Mochila de Hidratação ( 4.000 Unid)
- Mochila (24 litros) ( 4.000 Unid)
- Mochila (55 litros) ( 4.000 Unid)
- Fiel ( 4.000 Unid)
- Facão ( 4.000 Unid)
- Rede de selva ( 4.000 Unid)
- Saco de dormir ( 4.000 Unid)
- Capa de chuva (poncho) ( 4.000 Unid)
- Purificador de água ( 40.000 Unid)
- Saco estanque (35 litros) ( 4.000 Unid)
- Saco estanque (60 litros) ( 4.000 Unid)
- Lanterna tática de cabeça ( 4.000 Unid)
- Bastão de luz química ( 4.000 Unid)
- Cantil ( 4.000 Unid)
- Caneca para cantil ( 4.000 Unid)
- Porta cantil ( 4.000 Unid)
CGCCO
Lanterna tática de mão de 900 lumens e bateria de litio recarregavel  (60 und)
CGEOP
- Bandoleira (2.700 und)</t>
  </si>
  <si>
    <t>CGFron
- Bolso APH ( 5.000 Unid)
- Porta torniquete ( 5.000 Unid)
- Combat Gauze com agente hemostático ( 5.000 Unid)
- Luva de procedimento nitrílica ( 5.000 Unid)
- Torniquete tático: ( 5.000 Unid)
- CONTROL WRAP 4” ( 5.000 Unid)
- OLAES MODULAR BANDAGE 6” ( 5.000 Unid)
- Tesoura ponta Romba ( 5.000 Unid)
- Cânula nasofaríngea ( 5.000 Unid)
- Manta térmica ( 5.000 Unid)
- Selo de torax valvulado ( 5.000 Unid)
- Bolsa de APH / Mochila de primeiros socorros - modular tática ( 1.000 Unid)
- Maca de resgate tático ( 1.000 Unid)
- Combat Gauze de treinamento de treinamento  ( 1.000 Unid)
- Torniquete tático de treinamento de treinamento (300 Unid)
- CONTROL WRAP 4” de treinamento de treinamento  ( 1.000 Unid)
- OLAES - MODULAR BANDAGE 6” de treinamento de treinamento -  ( 1.000 Unid)
- Selo de tórax de treinamento de treinamento ( 1.000 Unid)
- Simulador de sangramento massivo de treinamento  ( 10 Unid)
- Simulador pneumororax de treinamento  (10 Unid)
CGCCO
Bolsa de APH / Mochila de primeiros socorros - modular tática - 60 und.</t>
  </si>
  <si>
    <t>- Ração operacional de combate   ( 5.000 Unid)
- Ração operacional de emergência   ( 5.000 Unid)
- Ração operacional de adestramento   ( 7.500 Unid)</t>
  </si>
  <si>
    <t>CGFron
- Conjunto de Placas Balísticas (Frontal e Dorsal) “stand alone” nível III (ou superior)   ( 2500Unid)
- Capacete 3a Hicut   ( 350 Unid)
CGCCO
Coletes e placas de proteçao balistica individuais (frontal, dorsal e lateral) - Nivel III (anatômicas) (120 Unid)</t>
  </si>
  <si>
    <t>CGFron
- ARP (aeronave remotamente pilotada) Medio Porte   ( 50 Unid)
- ARP (aeronave remotamente pilotada) pequeno porte   ( 100 Unid)
CGCCO
-Veículo aéreo não tripulado e controlado remotamente com Filmagem e fotografia de alta definição com 3 baterias e cabo de alimentação 12V. Software para mapeamento com drones, com tablet para controle, (44 unid.)
CGEOP - Programa VIPS
ARP - Aeronave remotamente pilotada de Médio Porte (03 unidades para cada UF, totalizando 81 unidades)
CGEOP
' ARP de médio porte (81 und)</t>
  </si>
  <si>
    <t>- Lanterna dedicada  - para fuzil   ( 1.000 Unid)
- Mira holográfica     ( 1.000 Unid)
- Designador laser para fuzil   ( 1.000 Unid)</t>
  </si>
  <si>
    <t>CGFRON
- Veículo tipo caminhonete - pick up   ( 300 Unid)
- Veículo tipo caminhoneta - SUV   ( 50 Unid)
- SUV - Inteligencia Operacional   ( 50 Unid)
- Sedan Medio   - Inteligencia Operacional   ( 50 Unid)
- Veículo tipo caminhoneta - SUV Transportes de 2 cães  ( 50 Unid)
- Veículo tipo van Transportes de 4 cães ( 3 Unid)
CGCCO
-Viatura policial para serviço de investigação tipo sedan (42 und)
-Viatura policial para serviço de investigação SUV/4X4 (42 und)
CGOP - VETTUS
-Veicúlo tipo Sedan descaracterizado (100 und)
CGEOP - VIPS
Veículos adaptados  (3 para cada UF com especializada Total 81 viaturas)</t>
  </si>
  <si>
    <t>CGFRON
- Óculos de visão Noturna - OVN   ( 700 Unid)
- Binóculos de Imagem Térmica e RCOS   ( 533 Unid)</t>
  </si>
  <si>
    <t>- Embarcação - 5 metros (85 Unid)
- Embarcação - 7 metros (40 Unid)</t>
  </si>
  <si>
    <t>SEM ALTERAÇÃO</t>
  </si>
  <si>
    <t>CGCCO
-Notebook - 100 und x  R$9.000 
-Workstation - com 2 monitores - 42 und 
-Servidores de Rede com Instalação física inclusa, 02 und x R$300.000
- Impressora colorida multifuncional, 40 und x R$2.300 
Total de R$ 2.516.000,00
CGEOP - Patrimônio
-Mini PC Processador: Intel Core i7 7ª Geração
Gráfico Integrado Intel Grafics, Memória RAM: 16GB
SSD: 240GB Rede: Gigabit 10/100/1000 Mb/s
Conexões USB: - 2 Portas USB 2.0 - 2 Portas USB 3.0 
HDMI: Sim VGA: Sim 
Sistema Operacional:  com Windows 10 Som: onboard
Teclado: Teclado USB Mouse: Mouse óptico USB
Outras Conexões: - Conector de Áudio HD : Alto-Falante / Microfone ( 20 unidades)
-PC  Intel Core i7 7ª GERAÇÃO, RAM 16GB, placa de vídeo dedicada de 4GB, HD SSD de 500GB, Conexões USB: - 2 Portas USB 2.0 - 2 Portas USB 3.0 ( 4 unidades)
-Notebook 17" 16gb SSD 500GB processador i7 7ª Geração (20 und.)
Total de R$ 370.000,00 
CGEOP - Doações
-Computadores Mini-Desktop com dois monitores (4 para cada UF com especializada Total 108 computadores - R$ 648.000,00)
-Notebooks (4 para cada UF com especializada Total 108 notebooks - R$ 810.000,00) 
CGPOp - Doações
- Notebook 17" 16gb SSD 500GB processador i7 10ª Geração (10 unidades para cada UF, totalizando 270 unidades - R$ 1.890.000,00)
Total de R$3.348.000,00</t>
  </si>
  <si>
    <t>Atender necessidade operacionais e investigativas das FT's da CGCCO, bem como das Unidades que atuam no Combate ao Crime Organizado.
Atender as necessidades operacionais e administrativas das Coordenações Gerais da DIOP</t>
  </si>
  <si>
    <t>CGCCO
-Estabilizadores de Tensão - Potencia Maxima 1000V (47 und)
-FRAGMENTADORA DE PAPEL INDUSTRIAL, 10 und
-Nobreaks microprocessados Senoidal, 42 unid.
-Microfone direcional para captação de áudio a distância, com software para filtragem e isolação de regiões de interesse. para uma melhor focalização no alvo, suprimindo os ruídos ao redor e captando a conversa limpa, totalmente audível, 60 und'
-Gravador de áudio e vídeo miniaturizado, deverá ser robusto e miniaturizado, alimentado por baterias, desenvolvido especialmente para instalações de vigilância dissimulada, 60 UNIDADE
-Escuta direcional com antena parabólica, escuta e grava conversas em curtas ou longas distâncias, além de captar amplificar, grava conversas com raio de alcance mínimo de 100 metros,  60 und
-Aquisição de Gravador de audio - 60 und
- Aquisição de Pingente gravador - 60 und
-Aparelho de Escuta Ambiental a Distância - Microfone amplificador parabólico de som,  60 unid.
-Pen drive do tipo SSD/USB 3.1, capaciadade mínima de 128GB, com software nativo de segurança (encriptação) por senha, 420 und
-Televisores do tipo LED ou OLED de 50 polegadas de tela , 7 Und . Suporte para TV , 13 Und REMOVER
-HD Externo SSD 2TB. Interface: USB 3.0. Compatível com USB 2.0. Alimentação: via USB. Instalação: Plug&amp; Play, 80 und
CGEOP
-iPad Air 3 modelo A2123 ou superior, mínimo 64 Gb Celular E Wi Fi (10 unidades)
-Impressora Laser Multifuncional Colorida, linha Business (2 unidades)
-Projetor  com resolução nativa de 1920x1080 px, conexoes HDMI, compatível com LBX (01)
-Passador De Slide Apresentador Multimídia (04 unidades)</t>
  </si>
  <si>
    <t>Kit para montagem de viatura Técnica:
02 unid. - Câmeras veículares de alta definição, para captação de imagem e som.
01 unid. - Equipamento de gravaçao digital de video, desenvolvido para veículos, para armazenar imagens obitidas pelas cameras veiculares. equipamento com suporte de pelo menos a conexão de 05 câmeras;
02 unid. - Câmeras veículares de pequenas proporções, estilo PINHOLE, para instalação externa da viatura técnica. com capacidade de captação de video em alta definição e audio.</t>
  </si>
  <si>
    <t>Binóculos 10X de aumento, com corpo em policarbonato emborrachado, (60 unid)
-Câmera de Inspensão Endoscópica com tecnologia de filmagem e fotos, 60 unid.
Câmera fotográfica digital (foto e filmagem) digital com capacidade de filmagem em 4K ou mínimo Full HD (1080p), com mínimo de 20 megapixels de resulução, zoom ótico mínimo de 50X, ISO máximo de pelo menos 3200, saída HDMI, SD card de 64gb mínimo. (120 und)</t>
  </si>
  <si>
    <t>Capacitação para SOFTWARE DE EXTRAÇÃO DE DADOS DE DISPOSITIVOS MÓVEIS (CELEBRATE), 27 unid.
- Curso Design e Implementação de Data Warehouse, 4 und
- Aquisição de Serviço de Treinamento em Ethical Hacking , 1 und.
- Curso Especialista Elastic Stack - Elasticsearch, Logstash, Beats e Kibana , 4 und
- Curso Project Gerenciador de Projetos, 02 und.
- Curso Adobe Ilustrator, 02 und.
-Curso Bussines Inteligence, 02 und.
-Serviço de treinamento em Ethical Hacking que possibilite aos servidores do Ciber Lab desenvolver as seguintes habilidades: Detecção de rede,Ferramentas Extração de informações, Redes sem fio, Preparação
Aircrack-NG, Sistemas, Coleta de Informações, Ferramentas de software (Nmap, Metasploit),Impressões digitais e vulnerabilidades Exploração e pós-exploração, 2 und.</t>
  </si>
  <si>
    <t>- Software para Gerenciamento de Máquinas Virtuais VMWare vCenter Server Standard, por Site, Com Garantia e Suporte Técnico On-Site 24x7x365, por 60 Meses. (15 und)
- QLIK SENSE - Gerenciamento de banco de dados, (42 unid.)
- Licença Office Professional 2019, 57 unid.
-Licença para software (ferramenta de Leitura, edição, conversaõ, revisão e assinatura de documentos PDF) , 84 unid.</t>
  </si>
  <si>
    <t>-Rádio Comunicador Portátil (Ponto a Ponto), com fone de ouvido e microfone, 40 und</t>
  </si>
  <si>
    <t>Bloqueador de Fuga (cama de faquir ou jacaré)</t>
  </si>
  <si>
    <t>Kit Operacional não Letal Especial - Granadas
- 135 unid.</t>
  </si>
  <si>
    <t>Aquisição de Software/API para produção de inteligência em dispositivos conectados a Internet por 05 anos - Licença de software que realize varredura de dispositivos conectados a Internet, tais como: Roteadores; Switches; Servidores; Webcams; Celulares; Tablets; Telefones VOIP.
- 10 unid.</t>
  </si>
  <si>
    <t>-licença permanentes software IBM I2 Analyst's Notebook Premium. (42 und)
- licença permanentes software IBM i2 iBase User (42 und)
- licença permanente software IBM i2 iBase Designer (01 und)
- licença permanentes software IBM i2 Information Exchange for Analysis Search for Analyst's Notebook (5 und)
-  licença permanente software SQL Server 2017 Standard Edition (1 und)</t>
  </si>
  <si>
    <t>Aquisição de Software para produção de inteligência em dados de fontes abertas por 05 anos (Licença de software de coleta de informações em fontes abertas com as seguintes características mínimas:
Classificar as entidades como: pessoas, grupos, companhias, organizações, páginas WEB, Infraestrutura de internet, frases, documentos e arquivos; Utilizar fontes abertas de inteligência; Prover uma visualização gráfica dos relacionamentos; Flexibilidade na sua utilização; Possibilitar a busca de informações em redes sociais e sites de busca;
Possibilitar conexões com API’s aumentando a superfície de produção de conhecimento.)</t>
  </si>
  <si>
    <t>CGCCO
'- software para analise de criptoativos 3 und 
- Software para análise de crimes na DarkWeb 5 und 
- Software para copiar websites 1 und</t>
  </si>
  <si>
    <t>Licença de ferramenta para pesquisas de domínios - Banco de dados com maias de 10 anos de informações de WHOIS arquivados e disponíveis para consulta;
API para aplicativos de terceiros (ex. Maltego); Criação de mapas forenses de atividade criminosa para triagem de ameaças e prevenção de ataques; Banco de dados de DNS Passivo Global de, pelo menos, 5 anos; Banco de dados de, pelo menos, 500 milhões de screenshots</t>
  </si>
  <si>
    <t>PRORROGAÇÃO CONTRATO</t>
  </si>
  <si>
    <t xml:space="preserve">313
315
316
314
</t>
  </si>
  <si>
    <t>319
320</t>
  </si>
  <si>
    <t>Veículo Tipo SEDAN</t>
  </si>
  <si>
    <t>CAPACETE BALÍSTICO NÍVEL III-A</t>
  </si>
  <si>
    <t xml:space="preserve">Aquisição de CAPACETE BALÍSTICO NÍVEL III-A de uso operacional, patrulhamento ostensivo para uso na prevenção e enfrentamento a criminalidade e serviço de segurança pública. </t>
  </si>
  <si>
    <t>A aquisição para honrar os Acordos de Cooperação Federativa firmados entre MJSP e as Unidades Federativas  e aparelhamento das instituições de segurança pública</t>
  </si>
  <si>
    <t>MATERIAL PERMANENTE</t>
  </si>
  <si>
    <t>30912 - FUNDO NACIONAL DE SEGURANÇA PÚBLICA</t>
  </si>
  <si>
    <t>30912 - FUNDO NACIONAL DE SEGURANCA PUBLICA - FNSP</t>
  </si>
  <si>
    <t>1 - DESENVOLVIMENTO DE POLITICAS DE SEGURANCA PUBLICA, PREVENCAO, E ENFRENTAMENTO A CRIMINALIDADE - DESPESAS DIVERSAS</t>
  </si>
  <si>
    <t>NÃO</t>
  </si>
  <si>
    <t>179 
181</t>
  </si>
  <si>
    <t>165
166
167
168
169
170
171
172</t>
  </si>
  <si>
    <t>Veículo utilitário - Tipo Pickup</t>
  </si>
  <si>
    <t>195
196
198
201</t>
  </si>
  <si>
    <t>Arma de fogo médio porte; 
Arma de fogo pequeno porte; 
Colete balístico nível III; 
Equipamento de Proteção Respiratória - EPR; 
Capacete de incêndio; 
Capacete de resgate.</t>
  </si>
  <si>
    <t>189
190
191
193
194
209</t>
  </si>
  <si>
    <t>08106.008059/2017-26</t>
  </si>
  <si>
    <t>HELISUL TÁXI AÉREO LTDA</t>
  </si>
  <si>
    <t>PRESTAÇÃO DE SERVIÇO DE MANUTEÇÃO AERONÁUTICA</t>
  </si>
  <si>
    <t>CONTRATAÇÃO DE MANUTENÇÃO AERONÁUTICA</t>
  </si>
  <si>
    <t xml:space="preserve">2020-04-01  12:13:00
</t>
  </si>
  <si>
    <t xml:space="preserve">CAMINHOTETE 4X4 DESCARATERIZADA </t>
  </si>
  <si>
    <t>Caminhonete 4x4 Descaracterizada</t>
  </si>
  <si>
    <t>(61) 20253720</t>
  </si>
  <si>
    <t>Veículos descaracterizados para utilização em atividades desenvolvidas pelas agências de inteligência (AISPs) estaduais, integrantes do Subsistema de Inteligência de Segurança Pública (SISP), com a finalidade de aperfeiçoar o assessoramento de inteligência aos órgãos de segurança pública, inclusive no combate à criminalidade organizada;
Fortalecimento e aprimoramento do aparato tecnológico das AISPs, considerando a grande defasagem desse tipo de recurso nas instituições de segurança pública das unidades federativas;
Essas ações de modernização, fortalecimento e aperfeiçoamento do SISP estão em consonância com as atribuições da Diretoria de Inteligência da Secretaria de Operações Integradas na condição de Agência Central do Subsistema de Inteligência de Segurança Pública.</t>
  </si>
  <si>
    <t>SEDAN DESCARACTERIZADO</t>
  </si>
  <si>
    <t>Sedan Descaracterizado</t>
  </si>
  <si>
    <t>(61) 20253721</t>
  </si>
  <si>
    <t>COMPUTADOR/NOTEBOOK DE ALTO DESEMPENHO</t>
  </si>
  <si>
    <t>Notebook avançado para área de negócio</t>
  </si>
  <si>
    <t>Visando atender as diversas demandas desta Coordenação Geral de Contrainteligência e da Diretoria de Inteligência.
Considerando que os computadores Desktop em uso na Coordenação-Geral de Contrainteligência não atendem de modo satisfatório as diversas ações desempenhadas, faz-se necessário a aquisição de equipamentos atualizados, de forma otimizar a performace laboral dos usuarios.</t>
  </si>
  <si>
    <t>(61) 20253722</t>
  </si>
  <si>
    <t>(61) 20253725</t>
  </si>
  <si>
    <t>(61) 20253726</t>
  </si>
  <si>
    <t>(61) 20253727</t>
  </si>
  <si>
    <t>(61) 20253728</t>
  </si>
  <si>
    <t>(61) 20253729</t>
  </si>
  <si>
    <t>(61) 20253730</t>
  </si>
  <si>
    <t>(61) 20253731</t>
  </si>
  <si>
    <t>(61) 20253732</t>
  </si>
  <si>
    <t>(61) 20253733</t>
  </si>
  <si>
    <t>(61) 20253734</t>
  </si>
  <si>
    <t>(61) 20253735</t>
  </si>
  <si>
    <t>(61) 20253736</t>
  </si>
  <si>
    <t>(61) 20253737</t>
  </si>
  <si>
    <t>(61) 20253738</t>
  </si>
  <si>
    <t>(61) 20253739</t>
  </si>
  <si>
    <t>(61) 20253740</t>
  </si>
  <si>
    <t>(61) 20253741</t>
  </si>
  <si>
    <t>(61) 20253742</t>
  </si>
  <si>
    <t>(61) 20253743</t>
  </si>
  <si>
    <t>(61) 20253744</t>
  </si>
  <si>
    <t>(61) 20253745</t>
  </si>
  <si>
    <t>(61) 20253746</t>
  </si>
  <si>
    <t>(61) 20253747</t>
  </si>
  <si>
    <t>(61) 20253748</t>
  </si>
  <si>
    <t>SOLUÇÃO DE ANÁLISE E ACOMPANHAMENTO ESTRATÉGICO DE MÍDIAS</t>
  </si>
  <si>
    <t>Solução de busca de notícias</t>
  </si>
  <si>
    <t>Considerando que a atividdade de inteligência e a antecipação de cenários dependem em muito do conhecimento das notícias veiculadas em fontes abertas, e das discussões e debates públicos realizados através da rede, faz-se necessário adquirir solução de pesquisa, de compilação e dimensionamento, em tempo real, para mídias online e sociais em fontes abertas, com a finalidade de assessorar, antecipar e gerenciar crises, produzir e proteger o conhecimento de inteligência do órgão, relacionados à Segurança Pública e à prevenção e repressão à atuação das organizações criminosas do país</t>
  </si>
  <si>
    <t xml:space="preserve">Mini PC </t>
  </si>
  <si>
    <t>Monitor de vídeo para composição de sistema de Video wall com 4 unidades, podendo ser usados separadamente ou em conjunto. 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e a quantidade de agências envolvidas.</t>
  </si>
  <si>
    <t>Televisor</t>
  </si>
  <si>
    <t>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e a quantidade de agências envolvidas.</t>
  </si>
  <si>
    <t xml:space="preserve">Kit 01 (uma) câmera, 01 (um) microfone e 01 (uma) Soundbar, Hubs e acessórios para interligar o conjunto
</t>
  </si>
  <si>
    <t>Kit 01 (uma) câmera, 01 (um) microfone e 01 (uma) Soundbar, Hubs e acessórios para interligar o conjunto</t>
  </si>
  <si>
    <t xml:space="preserve">Microfone adicional </t>
  </si>
  <si>
    <t>Para realizar várias conferências simultaneamente em diferentes salas. Constantemente, os Centro realizam video conferências com as diversas agências de inteligência das regiões, além de autoridades.</t>
  </si>
  <si>
    <t>Interface de controle Touchscreen</t>
  </si>
  <si>
    <t>Rack para o kit de videconferência</t>
  </si>
  <si>
    <t>Rastreador Veicular</t>
  </si>
  <si>
    <t>Dispositivos de geolocalização que utilizam sinais emitidos por antenas para determinar o ponto exato de um veículo e transmitir essas informações para outros aparelhos.</t>
  </si>
  <si>
    <t>O equipamento é fundamental para a ativiade de operações de inteligência. Pois diminui os risco do agente em campo e possibilita um acompanhamento dos alvos de forma segura e precisa. Sendo de grande carência na região nordeste, a aquisição via Centro Integrado apoiaria todos estados da região nesse suporte operacional.</t>
  </si>
  <si>
    <t>Camêra Digital com zoom</t>
  </si>
  <si>
    <t>Camêra Fotográfica Digital com zoom avançado</t>
  </si>
  <si>
    <t>Câmera de Ação tamanho reduzido</t>
  </si>
  <si>
    <t>Câmera Digital Com Wifi Bluetooth
E Gravação 1080p60. Detecção de movimento função de gravação
automática, tira fotos e realiza vídeos, Câmera compacta de fácil ocultação, Full Hd 1080p.
Grava também enquanto carrega se desejar, equipado com bateria de alta capacidade, Com
função de controle remoto.</t>
  </si>
  <si>
    <t>O equipamento é fundamental para a ativiade de operações de inteligência. Pois diminui os risco do agente em campo e possibilita um acompanhamento dos alvos de forma segura e precisa. Sendo de grande carência na região nordeste, a aquisição via Centro Integrado apoiaria todos estados da região nesse suporte operacional. </t>
  </si>
  <si>
    <t>Câmera Filmadora Digital</t>
  </si>
  <si>
    <t>Câmera Términca de Bolso</t>
  </si>
  <si>
    <t>Câmera térmica portatil</t>
  </si>
  <si>
    <t>Para unidades operacionais, auxiliando na detecção de objetos e pessoas em ambiente de baixa visibilidade</t>
  </si>
  <si>
    <t>Microfone Direcional</t>
  </si>
  <si>
    <t>Microfone Direcional Espião Escuta Parabólica Amplifica Som</t>
  </si>
  <si>
    <t>Câmera Corporal</t>
  </si>
  <si>
    <t>Solução para Captação de Áudio e Vídeo com Transmissão</t>
  </si>
  <si>
    <t>Para a realização de operações de inteligência em que se necessite a gravação de imagens e vídeos, reconhecimento de pessoas e transmissão em tempo real dessas informações, assim como para gravar entrevistas de forma velada, para posterior análise e etc. Se faz necessário ter equipamento apropriado para esse fim, considerando a especificidade das operações de inteligência que demandam sigilo e segurança para os operadores como fator critico de sucesso da operação.</t>
  </si>
  <si>
    <t>Headset</t>
  </si>
  <si>
    <t>Fone de ouvido com microfone tipo headset</t>
  </si>
  <si>
    <t>Drone - Veículo aéreo não tripulado e controlado remotamente com Filmagem e fotografia de alta definição.</t>
  </si>
  <si>
    <t>RPA - Aeronave Remotamente Pilotada</t>
  </si>
  <si>
    <t>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que demandam sigilo e segurança para os operadores como fator critico de sucesso da operação. Considerando a possibilidade de emprego e utilização pelas agências da região Nordeste justificasse a compra de pelos um para cada estado da região.</t>
  </si>
  <si>
    <t>Tablet</t>
  </si>
  <si>
    <t>Para mobilidade em reuniões e operações e uso em conjunto com o drone</t>
  </si>
  <si>
    <t>Para mobilidade em reuniões e operações e uso em conjunto com o drone. Para reuniões, vídeo trânsmissões, uso em conjunto com DRONE</t>
  </si>
  <si>
    <t>EQUIPAMENTOS DE VIGILÂNCIA EMBARCADOS</t>
  </si>
  <si>
    <t>Equipamentos de vigilância e moniotramento</t>
  </si>
  <si>
    <t>Solução equipado com câmeras de longo alcance com recursos PTZ para movimentação e acompanhamento de alvos. Sistema de iluminação para operação em ambientes noturnos. Sistema de gravação preparado para armazenar as imagens de toda a operação de forma segura e eficaz. Transmissão de Áudio e Vídeo em tempo real via 4g/5g. Sistema de alimentação autônomo e climatização independente que permite operar por diversas horas de forma ergonômica. Softwares e Hardwares adequados para a operação de inteligência com mobilidade. Possibilidade de operação à disância. estação de monitoramento para dois operadores, notebook de alta performance, refrigeração interna</t>
  </si>
  <si>
    <t>DETECTOR DE METAIS E/OU ELETROELETRÔNICOS</t>
  </si>
  <si>
    <t>Equipamento de detecção</t>
  </si>
  <si>
    <t>Equipar o MJSP, a Seopi, a Dint e os Centros Integrados de Inteligêncioa de Segurança Pública com equipamentos que possam garantir o sigilo e seguraça da informação, além de proteção dos gestores.</t>
  </si>
  <si>
    <t>SOLUÇÃO DE INTELIGÊNCIA PARA ANÁLISE DE EXTRAÇÃO DE MULTIPLATAFORMAS LOCAL</t>
  </si>
  <si>
    <t>Software de Inteligência para análise de extração de multiplataformas</t>
  </si>
  <si>
    <t>Solução para compor o laboratório de extração avançada da DINT em Brasília, que possibilitarão a utilização de técnicas não atendidas atualmente pelos equipamentos de extração já adquiridos</t>
  </si>
  <si>
    <t>AQUISIÇÃO DE LICENÇAS PERPÉTUAS DE SOFTWARE DE EXTRAÇÃO DE DADOS DE DISPOSITIVOS MÓVEIS</t>
  </si>
  <si>
    <t>Licenças Perpétua para extração de dados para dispositivos móveis</t>
  </si>
  <si>
    <t>Equipar os Centros Integrados de Inteligêncioa de Segurança Pública com equipamentos que possam garantir o sigilo e seguraça da informação, além de proteção dos gestores.</t>
  </si>
  <si>
    <t xml:space="preserve">SOLUÇÃO PARA EXTRAÇÃO DADOS EM HDS E MEMÓRIAS DEFEITUOSAS </t>
  </si>
  <si>
    <t>AQUISIÇÃO DE HARDWARE E SOFTWARE</t>
  </si>
  <si>
    <t>O serviço é fundamental para a ativiade de operações de inteligência. Pois diminui os risco do agente em campo e possibilita um acompanhamento dos alvos de forma segura e precisa. Sendo de grande carência na região nordeste, a aquisição via Centro Integrado apoiaria todos estados da região nesse suporte operacional.</t>
  </si>
  <si>
    <t>SOLUÇÃO DE EXTRAÇÃO DE DADOS PARA COMPUTADOR DE BORDO VEICULAR</t>
  </si>
  <si>
    <t>kit (hardware e software) para extração de dados de computadores de bordos veículares</t>
  </si>
  <si>
    <t>Continuidade ao Projeto Excel desenvolvido por esta Diretoria de Inteligência. Estas novas licenças ajudariam na produção de conhecimentos extraídos de dispositivos móveis em locais previamente definidos, haja vista, que apenas uma licença não estaria suportando a demanda, ou ser empregados em delegacias especializadas de combate ao Crime Organizado nos estados que o projeto já vem apresentando bons resultados.</t>
  </si>
  <si>
    <t>"Fornecimento, instalação, configuração e manutenção dos equipamentos, incluindo o fornecimento</t>
  </si>
  <si>
    <t>2000 - Administração da Unidade</t>
  </si>
  <si>
    <t>30000 - MJSP</t>
  </si>
  <si>
    <t>30101-SEGEN</t>
  </si>
  <si>
    <t>BRUNA MOREIRA</t>
  </si>
  <si>
    <t>(61) 20259531</t>
  </si>
  <si>
    <t>Software</t>
  </si>
  <si>
    <t>Ferramenta de sistema de busca e consolidação de informações de preços praticados na Administração Pública</t>
  </si>
  <si>
    <t>A contratação ora pretendida decorre do fato de que a Administração Pública necessita de uma ferramenta de pesquisa e comparação de preços praticados pela administração pública com informações importantes relativas a Valores de Referência, Atas de Registro de Preço que são atualizadas diariamente.</t>
  </si>
  <si>
    <t>CONSUMO</t>
  </si>
  <si>
    <t>TIC MATERIAL</t>
  </si>
  <si>
    <t>bruna.leao@mj.gov.br</t>
  </si>
  <si>
    <t>AQUISIÇÃO DE MATERIAIS E EQUIPAMENTOS CONSUMO PARA EQUIPAR O GRUPAMENTO BUSCA E SALVAMENTO DA FORÇA NACIONAL DE SEGURANÇA PÚBLICA.</t>
  </si>
  <si>
    <t>BRASILIA</t>
  </si>
  <si>
    <t>A AQUISIÇÃO FAZ-SE NECESSÁRIA PARA ATENDER A DEMANDA DA DIRETORIA FORÇA NACIONAL DE SEGURANÇA PÚBLICA E CUMPRIMENTO DOS ACORDOS DE COOPERAÇÃO FEDERATIVA CELEBRADOS COM OS ESTADOS QUE CEDERAM EFETIVO PARA FORÇA NACIONAL.</t>
  </si>
  <si>
    <t>CGLIC/DIGES/SEGEN</t>
  </si>
  <si>
    <t>CGLOG/DIGES/SEGEN</t>
  </si>
  <si>
    <t>CGOFIN/DIGES/SEGEN</t>
  </si>
  <si>
    <t>DEP/SEGEN</t>
  </si>
  <si>
    <t>DIOP/SEOPI</t>
  </si>
  <si>
    <t>321
322
323</t>
  </si>
  <si>
    <t>DFNSP/Senasp</t>
  </si>
  <si>
    <t>Renovação contratual</t>
  </si>
  <si>
    <t>12/2016</t>
  </si>
  <si>
    <t>TICKET</t>
  </si>
  <si>
    <t>03.506.307/0001­57</t>
  </si>
  <si>
    <t>61/2016</t>
  </si>
  <si>
    <t>BANCO DO BRASIL</t>
  </si>
  <si>
    <t>00.000.000/0001-91</t>
  </si>
  <si>
    <t>serviços de intermediação e gestão de frota, gerenciamento dos dados de abastecimento e administração de despesas, com fornecimento de combustíveis automotivos, de forma continuada, operacionalizado por intermédio de rede credenciada e acompanhado por sistema de informação integrado.</t>
  </si>
  <si>
    <t>Abastecimento de VTR</t>
  </si>
  <si>
    <t>Pagamento de indenizações referentes à Campanha Nacional do Desarmamento, por meio da rede de Terminais de Autoatendimento - TAA do Banco do Brasil.</t>
  </si>
  <si>
    <t>Campanha Nacional do Desarmamento</t>
  </si>
  <si>
    <t>08106.006653/2015-11</t>
  </si>
  <si>
    <t>08020.007864/2015-11</t>
  </si>
  <si>
    <t>CONTRATAÇÃO DE SERVIÇOS</t>
  </si>
  <si>
    <t>SERVIÇO CONTINUADO</t>
  </si>
  <si>
    <t>Para atendimento das missões operacionais da Diretoria da Força Nacional de Segurança Pública</t>
  </si>
  <si>
    <t xml:space="preserve">Tem por objetivo o pagamento das indenizações aos cidadãos, oriundos da Campanha Nacional do Desarmamento. </t>
  </si>
  <si>
    <t>2016</t>
  </si>
  <si>
    <t>Dispensa de Licitação</t>
  </si>
  <si>
    <t>carlos.pdias@mj.gov.br</t>
  </si>
  <si>
    <t>Carlos Eduardo Pereira Dias</t>
  </si>
  <si>
    <t>2025-9780</t>
  </si>
  <si>
    <t>DIAD/SENASP</t>
  </si>
  <si>
    <t>Passagens Aéreas</t>
  </si>
  <si>
    <t>A contratação visa efetivar a manutenção das atividades da Senasp, SEOPI e SEGEN.</t>
  </si>
  <si>
    <t>SRP</t>
  </si>
  <si>
    <t xml:space="preserve"> A contratação de serviços continuados para agenciamento de viagens para aquisição de passagens aéreas internacionais, compreendendo os serviços de emissão, remarcação e cancelamento de passagem, bem como serviços correlatos para atender às necessidades da Secretaria Nacional de Segurança Pública - SENASP e Secretaria de Operações Integradas - SEOPI, conforme especificações e condições constantes no termo de referência (8380369).</t>
  </si>
  <si>
    <t>VOETUR</t>
  </si>
  <si>
    <t>08020.007967/2018-23</t>
  </si>
  <si>
    <t>28/2019</t>
  </si>
  <si>
    <t>01.017.250/0001-05</t>
  </si>
  <si>
    <t>DGI/Senasp</t>
  </si>
  <si>
    <t>serviços de administração e gerenciamento compartilhado de frota para a manutenção preventiva e corretiva de veículos e equipamentos, de forma continuada, junto à rede de estabelecimentos credenciados por meio de sistema informatizado para atender os veículos oficiais do Departamento da Força Nacional de Segurança Pública e os veículos a seu serviço</t>
  </si>
  <si>
    <t>Manutenção VTR</t>
  </si>
  <si>
    <t>01/2017</t>
  </si>
  <si>
    <t>5.576.982,20</t>
  </si>
  <si>
    <t>03.506.307/0001-57</t>
  </si>
  <si>
    <t xml:space="preserve">TICKET </t>
  </si>
  <si>
    <t>08106.009756/2016-13</t>
  </si>
  <si>
    <t xml:space="preserve"> 06/2017</t>
  </si>
  <si>
    <t xml:space="preserve">R$ 10.140.550,20
</t>
  </si>
  <si>
    <t> A prestação de serviços pela CONTRATADA à CONTRATANTE abrangendo serviço para efetivação e gestão de transferências de recursos por meio de contratos de repasse para realização de obras e serviços de engenharia, no âmbito dos programas e ações geridos pela CONTRATANTE, lastreados com recursos consignados no Orçamento Geral da União, a título de transferência voluntária, na forma definida no “Anexo I – Detalhamento dos Serviços”, “Anexo II – Instrumento de Medição do Resultado - IMR”, “Anexo III – Gestão e Fiscalização” e “Anexo IV – Da Metodologia de Preços”.</t>
  </si>
  <si>
    <t>Gestão de obras</t>
  </si>
  <si>
    <t>Gestão operacional de contratos de repasse para execução de programas geridos pela União, com vistas ao atendimento de transferências voluntárias.</t>
  </si>
  <si>
    <t>08020.002445/2018-35</t>
  </si>
  <si>
    <t>25/2018</t>
  </si>
  <si>
    <t>CAIXA ECONÔMICA FEDERAL – CAIXA</t>
  </si>
  <si>
    <t>00.360.305/0001-04</t>
  </si>
  <si>
    <t> A contratação de serviços de agenciamento de viagens para voos regulares internacionais e domésticos não atendidos pelas companhias aéreas credenciadas, destinados aos órgãos e entidades da Administração Pública Federal, que serão prestados nas condições no Edital do Pregão identificado no preâmbulo e na proposta vencedora, os quais integram este instrumento, independente de transcrição.</t>
  </si>
  <si>
    <t>Passagem áerea</t>
  </si>
  <si>
    <t>08020.006796/2018-15</t>
  </si>
  <si>
    <t>26/2018</t>
  </si>
  <si>
    <t>AIRES TURISMO LTDA</t>
  </si>
  <si>
    <t>06.064.175/0001-49</t>
  </si>
  <si>
    <t>LICITAÇÃO</t>
  </si>
  <si>
    <t>DIAD/SENASP/MJSP </t>
  </si>
  <si>
    <t xml:space="preserve"> A Contratação de Software de Sistema Contábil, com o objetivo de otimizar as atividades financeiras no decorrer do exercício, com foco na eliminação do passivo de GPS pendentes de análise, delineando maior eficácia e controle, além de atender integralmente as normas dos órgãos fiscalizadores, quais sejam, Receita Federal do Brasil - RFB e Instituto Nacional do Seguro Social - INSS, no âmbito fiscal e tributário, conforme condições estabelecidas no Projeto Básico.</t>
  </si>
  <si>
    <t>Software de Sistema Contábil</t>
  </si>
  <si>
    <t>A contratação visa otimizar as atividades financeiras no decorrer do exercício, com foco na eliminação do passivo de GPS pendentes de análise, delineando maior eficácia e controle, além de atender integralmente as normas dos órgãos fiscalizadores.</t>
  </si>
  <si>
    <t>08020.004576/2019-38</t>
  </si>
  <si>
    <t>56/2019</t>
  </si>
  <si>
    <t>DEXION INFORMÁTICA</t>
  </si>
  <si>
    <t>37.074.796/0001-37</t>
  </si>
  <si>
    <t>DISPENSA</t>
  </si>
  <si>
    <t>NÃO SE APLICA</t>
  </si>
  <si>
    <t>A contratação de prestação de serviço de televisão por assinatura com acesso a sinais em HD (High-Definition), via satélite, compreendendo a instalação e o fornecimento dos equipamentos necessários, para atender à Diretoria de Operações - DIOP/SEOPI/MJSP, a ser prestado na cidade de Brasília-DF, Setor Policial Sul, Edifício-Sede da Polícia Rodoviária Federal, Bloco H), que serão prestados nas condições estabelecidas no Projeto Básico.</t>
  </si>
  <si>
    <t>TV por assinatura</t>
  </si>
  <si>
    <t>Para atendimento das demandas internas da SEOPI, em especial do Centro de Comando e Controle Nacional.</t>
  </si>
  <si>
    <t>08020.007918/2019-71</t>
  </si>
  <si>
    <t>20/2020</t>
  </si>
  <si>
    <t>CLARO</t>
  </si>
  <si>
    <t>40.432.544/0001-47</t>
  </si>
  <si>
    <t>PRESTAÇÃO DE SERVIÇOS PÚBLICOS DE ABASTECIMENTO DE ÁGUA, ESGOTAMENTO SANITÁRIO E OUTROS SERVIÇOS. (DSUP)</t>
  </si>
  <si>
    <r>
      <t xml:space="preserve">2020-04-02  12:13:00
</t>
    </r>
    <r>
      <rPr>
        <sz val="10"/>
        <color theme="0"/>
        <rFont val="Arial"/>
        <family val="2"/>
      </rPr>
      <t>2021-03-29 18:32:00</t>
    </r>
  </si>
  <si>
    <t>CPL/CGLIC/DIGES/SEGEN</t>
  </si>
  <si>
    <t>Instrumentos para fase de planejamento da contratação</t>
  </si>
  <si>
    <t>Capacitação</t>
  </si>
  <si>
    <t>A contratação faz-se necessário devido as compras públicas terem constantes alterações de normativas. A da transição da NLL</t>
  </si>
  <si>
    <t>SERVICO DE SELECAO E TREINAMENTO</t>
  </si>
  <si>
    <t>30911 - Fundo Nacional de Segurança Pública - FNSP</t>
  </si>
  <si>
    <t>21BQ - Implementação de Políticas de Segurança Pública, Prevenção, e Enfrentamento à Criminalidade</t>
  </si>
  <si>
    <t> 0008 - Capacitação de Profissionais, Gestores e Operadores de Segurança Pública</t>
  </si>
  <si>
    <t>Lânia Coutinho dos Santos</t>
  </si>
  <si>
    <t>(61) 2025-9016</t>
  </si>
  <si>
    <t>lania.coutinho@mj.gov.br</t>
  </si>
  <si>
    <t>Congresso Brasileiro de Pregoeiros</t>
  </si>
  <si>
    <t>30912 - Fundo Nacional de Segurança Pública - FNSP</t>
  </si>
  <si>
    <t>Pregão Week - Semana Nacional de Estudos Avançados sobre pregão.</t>
  </si>
  <si>
    <t>30913 - Fundo Nacional de Segurança Pública - FNSP</t>
  </si>
  <si>
    <t>Congresso Brasileiro de Licitações e Contratos</t>
  </si>
  <si>
    <t>30914 - Fundo Nacional de Segurança Pública - FNSP</t>
  </si>
  <si>
    <t>Contratação Direta sem licitação segundo a Lei nº 14.133/2021</t>
  </si>
  <si>
    <t>30915 - Fundo Nacional de Segurança Pública - FNSP</t>
  </si>
  <si>
    <t>Projeto Básico e Termo de Referência sob a Lei nº 14.133/2021</t>
  </si>
  <si>
    <t>30916 - Fundo Nacional de Segurança Pública - FNSP</t>
  </si>
  <si>
    <t>Seminário Brasileiro de Desburocratização das Licitações e Contratos sob a nova lei de Licitação</t>
  </si>
  <si>
    <t>30917 - Fundo Nacional de Segurança Pública - FNSP</t>
  </si>
  <si>
    <t>Elaboração de Relatórios, Notas Técnicas e Pareceres</t>
  </si>
  <si>
    <t>30918 - Fundo Nacional de Segurança Pública - FNSP</t>
  </si>
  <si>
    <t>Acórdãos do TCU e dis Tribunais Superiores que devem ser conhecidos e Compreendidos por quem atua nas licitações e nos contratos na Lei nº 14.133/2021</t>
  </si>
  <si>
    <t>48.000,00,</t>
  </si>
  <si>
    <t>30919 - Fundo Nacional de Segurança Pública - FNSP</t>
  </si>
  <si>
    <t>Questões polêmicas e aplicadas sobre Sistema de Registro de Preços e os Contratos decorrentes.</t>
  </si>
  <si>
    <t>30920 - Fundo Nacional de Segurança Pública - FNSP</t>
  </si>
  <si>
    <t>Planilha de formação de preços de acordo com a IN nº 05/2017 alterada pela IN nº 07/2018</t>
  </si>
  <si>
    <t>30921 - Fundo Nacional de Segurança Pública - FNSP</t>
  </si>
  <si>
    <t>Capacitação e Atualização de Pregoeiros com Enfoque na Lei nº 14.133/2021</t>
  </si>
  <si>
    <t>30922 - Fundo Nacional de Segurança Pública - FNSP</t>
  </si>
  <si>
    <t>Contratos Administrativos - Estudo e Resoluções de Casos Práticos</t>
  </si>
  <si>
    <t>30923 - Fundo Nacional de Segurança Pública - FNSP</t>
  </si>
  <si>
    <t>Daniel Francisco Espíndola Júnior</t>
  </si>
  <si>
    <t>(61) 2025-3050</t>
  </si>
  <si>
    <t>daniel.junior@mj.gov.br</t>
  </si>
  <si>
    <t>Licitações e nos contratos – Como evitar, quando sanear e como resolver de acordo com o TCU</t>
  </si>
  <si>
    <t>30924 - Fundo Nacional de Segurança Pública - FNSP</t>
  </si>
  <si>
    <t>Alterações e Aditivos aos contratos administrativos</t>
  </si>
  <si>
    <t>30925 - Fundo Nacional de Segurança Pública - FNSP</t>
  </si>
  <si>
    <t>Revisão, Reajuste e Repactuação dos contratos administrativos de obras, serviços contínuos e contratos decorrentes de Registro de Preços</t>
  </si>
  <si>
    <t>30926 - Fundo Nacional de Segurança Pública - FNSP</t>
  </si>
  <si>
    <t>Contratos Week - Semana Nacional de estudos avançados em contratos administrativos.</t>
  </si>
  <si>
    <t>30927 - Fundo Nacional de Segurança Pública - FNSP</t>
  </si>
  <si>
    <t>Capacitação sobre Emendas Parlamentares</t>
  </si>
  <si>
    <t>ar condicionado portátil 12 mil BTUs Frio</t>
  </si>
  <si>
    <t>ar condicionado portátil</t>
  </si>
  <si>
    <t>A aquisição visa proporcionar melhores condições de trabalho e temperatura ambiente.</t>
  </si>
  <si>
    <t>Ibéria Onofre</t>
  </si>
  <si>
    <t>(61) 20253626</t>
  </si>
  <si>
    <t>iberia.onofre@mj.gov.br</t>
  </si>
  <si>
    <t>ALOG/SEOPI</t>
  </si>
  <si>
    <t>Serviços para veiculos</t>
  </si>
  <si>
    <t>Serviços de abastecimento, lavagem, manutenção preventiva e compra de peças para a frota de viaturas da SEOPI.</t>
  </si>
  <si>
    <t>Considerando que a SEOPI para o ano de 2022 contara com uma frota de aproximadamente 50 veículos, sendo estes utilizados para as atividades administrativas e operacionais da secretaria, se faz necessário a aquisição dos serviços inerentes a manutenção e utilização da frota</t>
  </si>
  <si>
    <t>Todos os estados da federação, aparelhamento das delegacias de combate ao crime organizado.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</si>
</sst>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44" formatCode="_-&quot;R$&quot;\ * #,##0.00_-;\-&quot;R$&quot;\ * #,##0.00_-;_-&quot;R$&quot;\ * &quot;-&quot;??_-;_-@_-"/>
    <numFmt numFmtId="164" formatCode="&quot;R$&quot;\ #,##0.00"/>
  </numFmts>
  <fonts count="6" x14ac:knownFonts="1">
    <font>
      <sz val="11"/>
      <color theme="1"/>
      <name val="Calibri"/>
      <family val="2"/>
      <scheme val="minor"/>
    </font>
    <font>
      <sz val="11"/>
      <color theme="1"/>
      <name val="Calibri"/>
      <family val="2"/>
      <scheme val="minor"/>
    </font>
    <font>
      <sz val="10"/>
      <name val="Arial"/>
      <family val="2"/>
      <charset val="1"/>
    </font>
    <font>
      <sz val="10"/>
      <name val="Arial"/>
      <family val="2"/>
    </font>
    <font>
      <sz val="10"/>
      <color theme="0"/>
      <name val="Arial"/>
      <family val="2"/>
    </font>
    <font>
      <sz val="11"/>
      <color rgb="FF00000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cellStyleXfs>
  <cellXfs count="31">
    <xf numFmtId="0" fontId="0" fillId="0" borderId="0" xfId="0"/>
    <xf numFmtId="0" fontId="2" fillId="0" borderId="0" xfId="2" applyAlignment="1">
      <alignment horizontal="center" vertical="center"/>
    </xf>
    <xf numFmtId="0" fontId="2" fillId="0" borderId="0" xfId="2" applyAlignment="1">
      <alignment horizontal="center" vertical="center" wrapText="1"/>
    </xf>
    <xf numFmtId="14" fontId="2" fillId="0" borderId="0" xfId="2" applyNumberFormat="1" applyAlignment="1">
      <alignment horizontal="center" vertical="center" wrapText="1"/>
    </xf>
    <xf numFmtId="0" fontId="2" fillId="0" borderId="0" xfId="2" applyFill="1" applyAlignment="1">
      <alignment horizontal="center" vertical="center" wrapText="1"/>
    </xf>
    <xf numFmtId="0" fontId="2" fillId="0" borderId="1" xfId="2" applyFill="1" applyBorder="1" applyAlignment="1">
      <alignment horizontal="center" vertical="center" wrapText="1"/>
    </xf>
    <xf numFmtId="0" fontId="2" fillId="0" borderId="1" xfId="2" applyFill="1" applyBorder="1" applyAlignment="1">
      <alignment horizontal="center" vertical="center"/>
    </xf>
    <xf numFmtId="0" fontId="0" fillId="0" borderId="0" xfId="0" applyFill="1"/>
    <xf numFmtId="0" fontId="0" fillId="0" borderId="1" xfId="0" applyFill="1" applyBorder="1" applyAlignment="1">
      <alignment horizontal="center" vertical="center"/>
    </xf>
    <xf numFmtId="44" fontId="2" fillId="0" borderId="1" xfId="1" applyFont="1" applyFill="1" applyBorder="1" applyAlignment="1">
      <alignment horizontal="center" vertical="center" wrapText="1"/>
    </xf>
    <xf numFmtId="0" fontId="3" fillId="0"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2" fillId="0" borderId="1" xfId="2" applyFont="1" applyFill="1" applyBorder="1" applyAlignment="1">
      <alignment horizontal="center" vertical="center" wrapText="1"/>
    </xf>
    <xf numFmtId="44" fontId="0" fillId="0" borderId="0" xfId="3" applyFont="1" applyAlignment="1">
      <alignment horizontal="center" vertical="center" wrapText="1"/>
    </xf>
    <xf numFmtId="3" fontId="2" fillId="0" borderId="0" xfId="2" applyNumberFormat="1" applyAlignment="1">
      <alignment horizontal="center" vertical="center" wrapText="1"/>
    </xf>
    <xf numFmtId="1" fontId="2" fillId="0" borderId="0" xfId="2" applyNumberFormat="1" applyAlignment="1">
      <alignment horizontal="center" vertical="center" wrapText="1"/>
    </xf>
    <xf numFmtId="164" fontId="2" fillId="0" borderId="0" xfId="2" applyNumberFormat="1" applyAlignment="1">
      <alignment horizontal="center" vertical="center" wrapText="1"/>
    </xf>
    <xf numFmtId="8" fontId="2" fillId="0" borderId="1" xfId="1" applyNumberFormat="1" applyFont="1" applyFill="1" applyBorder="1" applyAlignment="1">
      <alignment horizontal="center" vertical="center" wrapText="1"/>
    </xf>
    <xf numFmtId="44" fontId="3" fillId="0" borderId="1" xfId="1" applyFont="1" applyFill="1" applyBorder="1" applyAlignment="1">
      <alignment horizontal="center" vertical="center" wrapText="1"/>
    </xf>
    <xf numFmtId="44" fontId="2" fillId="0" borderId="2" xfId="1" applyFont="1" applyFill="1" applyBorder="1" applyAlignment="1">
      <alignment horizontal="center" vertical="center" wrapText="1"/>
    </xf>
    <xf numFmtId="44" fontId="2" fillId="0" borderId="0" xfId="1" applyFont="1" applyFill="1" applyAlignment="1">
      <alignment horizontal="center" vertical="center" wrapText="1"/>
    </xf>
    <xf numFmtId="14" fontId="2" fillId="0" borderId="1" xfId="2" applyNumberFormat="1" applyFill="1" applyBorder="1" applyAlignment="1">
      <alignment horizontal="center" vertical="center" wrapText="1"/>
    </xf>
    <xf numFmtId="0" fontId="2" fillId="0" borderId="0" xfId="2" applyFill="1" applyAlignment="1">
      <alignment horizontal="center" vertical="center"/>
    </xf>
    <xf numFmtId="0" fontId="3" fillId="0" borderId="1" xfId="2" applyFont="1" applyFill="1" applyBorder="1" applyAlignment="1">
      <alignment horizontal="center" vertical="center"/>
    </xf>
    <xf numFmtId="14" fontId="3" fillId="0" borderId="1" xfId="2"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2" fillId="0" borderId="1" xfId="2" applyFont="1" applyFill="1" applyBorder="1" applyAlignment="1">
      <alignment horizontal="center" vertical="center"/>
    </xf>
    <xf numFmtId="0" fontId="2" fillId="0" borderId="2" xfId="2" applyFill="1" applyBorder="1" applyAlignment="1">
      <alignment horizontal="center" vertical="center" wrapText="1"/>
    </xf>
    <xf numFmtId="14" fontId="2" fillId="0" borderId="2" xfId="2" applyNumberFormat="1" applyFill="1" applyBorder="1" applyAlignment="1">
      <alignment horizontal="center" vertical="center" wrapText="1"/>
    </xf>
    <xf numFmtId="0" fontId="2" fillId="0" borderId="0" xfId="2" applyFill="1" applyBorder="1" applyAlignment="1">
      <alignment horizontal="center" vertical="center"/>
    </xf>
    <xf numFmtId="14" fontId="2" fillId="0" borderId="0" xfId="2" applyNumberFormat="1" applyFill="1" applyAlignment="1">
      <alignment horizontal="center" vertical="center" wrapText="1"/>
    </xf>
  </cellXfs>
  <cellStyles count="4">
    <cellStyle name="Moeda" xfId="1" builtinId="4"/>
    <cellStyle name="Moeda 2" xfId="3" xr:uid="{2F5D1486-583F-4239-B977-741B0403EA8F}"/>
    <cellStyle name="Normal" xfId="0" builtinId="0"/>
    <cellStyle name="Normal 2" xfId="2" xr:uid="{C4E3A11A-4469-4857-932C-C4BF7CD45D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una.leao\Downloads\PAC_SEGEN_2022_DFNSP_1__Rev_versao_final%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as Contratações SEGEN"/>
      <sheetName val="Prorrogações  SEGEN"/>
    </sheetNames>
    <sheetDataSet>
      <sheetData sheetId="0">
        <row r="261">
          <cell r="H261" t="str">
            <v>A AQUISIÇÃO FAZ-SE NECESSÁRIA PARA O CUMPRIMENTO DOS ACORDOS DE COOPERAÇÃO FEDERATIVA CELEBRADOS COM OS ESTADOS QUE CEDERAM EFETIVO PARA FORÇA NACIONAL.</v>
          </cell>
        </row>
        <row r="274">
          <cell r="H274" t="str">
            <v>A AQUISIÇÃO FAZ-SE NECESSÁRIA PARA O CUMPRIMENTO DOS ACORDOS DE COOPERAÇÃO FEDERATIVA CELEBRADOS COM OS ESTADOS QUE CEDERAM EFETIVO PARA FORÇA NACIONAL.</v>
          </cell>
        </row>
        <row r="285">
          <cell r="H285" t="str">
            <v>A AQUISIÇÃO FAZ-SE NECESSÁRIA PARA USO OPERACIONAL DA FORÇA NACIONAL.</v>
          </cell>
        </row>
      </sheetData>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02BE-24CC-4655-93A4-7B392777DE49}">
  <dimension ref="A1:AL229"/>
  <sheetViews>
    <sheetView tabSelected="1" topLeftCell="H1" zoomScale="80" zoomScaleNormal="80" workbookViewId="0">
      <pane ySplit="1" topLeftCell="A225" activePane="bottomLeft" state="frozen"/>
      <selection pane="bottomLeft" activeCell="L230" sqref="L230"/>
    </sheetView>
  </sheetViews>
  <sheetFormatPr defaultRowHeight="12.75" x14ac:dyDescent="0.25"/>
  <cols>
    <col min="1" max="1" width="17.42578125" style="4" bestFit="1" customWidth="1"/>
    <col min="2" max="2" width="16.7109375" style="4" bestFit="1" customWidth="1"/>
    <col min="3" max="3" width="24.42578125" style="4" bestFit="1" customWidth="1"/>
    <col min="4" max="4" width="21.5703125" style="4" bestFit="1" customWidth="1"/>
    <col min="5" max="5" width="22.140625" style="4" bestFit="1" customWidth="1"/>
    <col min="6" max="6" width="73.5703125" style="4" bestFit="1" customWidth="1"/>
    <col min="7" max="7" width="96.7109375" style="4" bestFit="1" customWidth="1"/>
    <col min="8" max="8" width="61.28515625" style="4" bestFit="1" customWidth="1"/>
    <col min="9" max="9" width="18.28515625" style="4" bestFit="1" customWidth="1"/>
    <col min="10" max="10" width="16.7109375" style="4" bestFit="1" customWidth="1"/>
    <col min="11" max="11" width="28.85546875" style="22" bestFit="1" customWidth="1"/>
    <col min="12" max="12" width="25.85546875" style="20" bestFit="1" customWidth="1"/>
    <col min="13" max="13" width="15.7109375" style="30" bestFit="1" customWidth="1"/>
    <col min="14" max="14" width="19.5703125" style="4" bestFit="1" customWidth="1"/>
    <col min="15" max="15" width="15.85546875" style="4" bestFit="1" customWidth="1"/>
    <col min="16" max="16" width="16.28515625" style="4" bestFit="1" customWidth="1"/>
    <col min="17" max="17" width="18.140625" style="4" bestFit="1" customWidth="1"/>
    <col min="18" max="18" width="15.5703125" style="4" bestFit="1" customWidth="1"/>
    <col min="19" max="19" width="15.7109375" style="4" bestFit="1" customWidth="1"/>
    <col min="20" max="21" width="19.140625" style="4" bestFit="1" customWidth="1"/>
    <col min="22" max="22" width="18.7109375" style="4" bestFit="1" customWidth="1"/>
    <col min="23" max="23" width="30.140625" style="4" bestFit="1" customWidth="1"/>
    <col min="24" max="24" width="15" style="4" bestFit="1" customWidth="1"/>
    <col min="25" max="25" width="18.5703125" style="4" bestFit="1" customWidth="1"/>
    <col min="26" max="26" width="22.85546875" style="4" bestFit="1" customWidth="1"/>
    <col min="27" max="27" width="18.42578125" style="4" bestFit="1" customWidth="1"/>
    <col min="28" max="28" width="19.5703125" style="4" bestFit="1" customWidth="1"/>
    <col min="29" max="29" width="15.5703125" style="4" bestFit="1" customWidth="1"/>
    <col min="30" max="31" width="18.85546875" style="4" bestFit="1" customWidth="1"/>
    <col min="32" max="32" width="17" style="4" bestFit="1" customWidth="1"/>
    <col min="33" max="33" width="18.7109375" style="4" bestFit="1" customWidth="1"/>
    <col min="34" max="34" width="16.7109375" style="4" bestFit="1" customWidth="1"/>
    <col min="35" max="35" width="16.28515625" style="4" bestFit="1" customWidth="1"/>
    <col min="36" max="36" width="19" style="4" bestFit="1" customWidth="1"/>
    <col min="37" max="37" width="19.140625" style="4" customWidth="1"/>
    <col min="38" max="38" width="29.140625" style="4" bestFit="1" customWidth="1"/>
    <col min="39" max="16384" width="9.140625" style="22"/>
  </cols>
  <sheetData>
    <row r="1" spans="1:38" ht="89.25" x14ac:dyDescent="0.25">
      <c r="A1" s="5" t="s">
        <v>0</v>
      </c>
      <c r="B1" s="5" t="s">
        <v>1</v>
      </c>
      <c r="C1" s="5" t="s">
        <v>2</v>
      </c>
      <c r="D1" s="5" t="s">
        <v>3</v>
      </c>
      <c r="E1" s="5" t="s">
        <v>4</v>
      </c>
      <c r="F1" s="5" t="s">
        <v>5</v>
      </c>
      <c r="G1" s="5" t="s">
        <v>6</v>
      </c>
      <c r="H1" s="5" t="s">
        <v>7</v>
      </c>
      <c r="I1" s="5" t="s">
        <v>8</v>
      </c>
      <c r="J1" s="5" t="s">
        <v>9</v>
      </c>
      <c r="K1" s="5" t="s">
        <v>10</v>
      </c>
      <c r="L1" s="9" t="s">
        <v>11</v>
      </c>
      <c r="M1" s="21"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c r="AL1" s="5" t="s">
        <v>37</v>
      </c>
    </row>
    <row r="2" spans="1:38" ht="51" x14ac:dyDescent="0.25">
      <c r="A2" s="5"/>
      <c r="B2" s="5" t="s">
        <v>83</v>
      </c>
      <c r="C2" s="5" t="s">
        <v>839</v>
      </c>
      <c r="D2" s="5" t="s">
        <v>91</v>
      </c>
      <c r="E2" s="5" t="s">
        <v>38</v>
      </c>
      <c r="F2" s="5" t="s">
        <v>92</v>
      </c>
      <c r="G2" s="5" t="s">
        <v>93</v>
      </c>
      <c r="H2" s="5" t="s">
        <v>94</v>
      </c>
      <c r="I2" s="5" t="s">
        <v>39</v>
      </c>
      <c r="J2" s="5"/>
      <c r="K2" s="6">
        <v>229</v>
      </c>
      <c r="L2" s="9">
        <v>1500</v>
      </c>
      <c r="M2" s="21">
        <v>44594</v>
      </c>
      <c r="N2" s="5" t="s">
        <v>40</v>
      </c>
      <c r="O2" s="5" t="s">
        <v>60</v>
      </c>
      <c r="P2" s="5" t="s">
        <v>64</v>
      </c>
      <c r="Q2" s="5" t="s">
        <v>43</v>
      </c>
      <c r="R2" s="5" t="s">
        <v>44</v>
      </c>
      <c r="S2" s="5"/>
      <c r="T2" s="5" t="s">
        <v>45</v>
      </c>
      <c r="U2" s="5" t="s">
        <v>46</v>
      </c>
      <c r="V2" s="5" t="s">
        <v>47</v>
      </c>
      <c r="W2" s="5" t="s">
        <v>48</v>
      </c>
      <c r="X2" s="5" t="s">
        <v>65</v>
      </c>
      <c r="Y2" s="5" t="s">
        <v>39</v>
      </c>
      <c r="Z2" s="5"/>
      <c r="AA2" s="5" t="s">
        <v>50</v>
      </c>
      <c r="AB2" s="5"/>
      <c r="AC2" s="5" t="s">
        <v>51</v>
      </c>
      <c r="AD2" s="5" t="s">
        <v>39</v>
      </c>
      <c r="AE2" s="5"/>
      <c r="AF2" s="5"/>
      <c r="AG2" s="5" t="s">
        <v>52</v>
      </c>
      <c r="AH2" s="5" t="s">
        <v>53</v>
      </c>
      <c r="AI2" s="5" t="s">
        <v>54</v>
      </c>
      <c r="AJ2" s="5" t="s">
        <v>88</v>
      </c>
      <c r="AK2" s="5" t="s">
        <v>95</v>
      </c>
      <c r="AL2" s="5" t="s">
        <v>90</v>
      </c>
    </row>
    <row r="3" spans="1:38" ht="51" x14ac:dyDescent="0.25">
      <c r="A3" s="5"/>
      <c r="B3" s="5" t="s">
        <v>83</v>
      </c>
      <c r="C3" s="5" t="s">
        <v>839</v>
      </c>
      <c r="D3" s="5" t="s">
        <v>91</v>
      </c>
      <c r="E3" s="5" t="s">
        <v>38</v>
      </c>
      <c r="F3" s="5" t="s">
        <v>96</v>
      </c>
      <c r="G3" s="5" t="s">
        <v>96</v>
      </c>
      <c r="H3" s="5" t="s">
        <v>94</v>
      </c>
      <c r="I3" s="5" t="s">
        <v>39</v>
      </c>
      <c r="J3" s="5"/>
      <c r="K3" s="6">
        <v>230</v>
      </c>
      <c r="L3" s="9">
        <v>2800</v>
      </c>
      <c r="M3" s="21">
        <v>44594</v>
      </c>
      <c r="N3" s="5" t="s">
        <v>40</v>
      </c>
      <c r="O3" s="5" t="s">
        <v>60</v>
      </c>
      <c r="P3" s="5" t="s">
        <v>64</v>
      </c>
      <c r="Q3" s="5" t="s">
        <v>43</v>
      </c>
      <c r="R3" s="5" t="s">
        <v>44</v>
      </c>
      <c r="S3" s="5"/>
      <c r="T3" s="5" t="s">
        <v>45</v>
      </c>
      <c r="U3" s="5" t="s">
        <v>46</v>
      </c>
      <c r="V3" s="5" t="s">
        <v>47</v>
      </c>
      <c r="W3" s="5" t="s">
        <v>48</v>
      </c>
      <c r="X3" s="5" t="s">
        <v>65</v>
      </c>
      <c r="Y3" s="5" t="s">
        <v>39</v>
      </c>
      <c r="Z3" s="5"/>
      <c r="AA3" s="5" t="s">
        <v>50</v>
      </c>
      <c r="AB3" s="5"/>
      <c r="AC3" s="5" t="s">
        <v>51</v>
      </c>
      <c r="AD3" s="5" t="s">
        <v>39</v>
      </c>
      <c r="AE3" s="5"/>
      <c r="AF3" s="5"/>
      <c r="AG3" s="5" t="s">
        <v>52</v>
      </c>
      <c r="AH3" s="5" t="s">
        <v>53</v>
      </c>
      <c r="AI3" s="5" t="s">
        <v>54</v>
      </c>
      <c r="AJ3" s="5" t="s">
        <v>88</v>
      </c>
      <c r="AK3" s="5" t="s">
        <v>95</v>
      </c>
      <c r="AL3" s="5" t="s">
        <v>90</v>
      </c>
    </row>
    <row r="4" spans="1:38" ht="51" x14ac:dyDescent="0.25">
      <c r="A4" s="5"/>
      <c r="B4" s="5" t="s">
        <v>83</v>
      </c>
      <c r="C4" s="5" t="s">
        <v>839</v>
      </c>
      <c r="D4" s="5" t="s">
        <v>91</v>
      </c>
      <c r="E4" s="5" t="s">
        <v>38</v>
      </c>
      <c r="F4" s="5" t="s">
        <v>100</v>
      </c>
      <c r="G4" s="5" t="s">
        <v>100</v>
      </c>
      <c r="H4" s="5" t="s">
        <v>101</v>
      </c>
      <c r="I4" s="5" t="s">
        <v>39</v>
      </c>
      <c r="J4" s="5"/>
      <c r="K4" s="6">
        <v>231</v>
      </c>
      <c r="L4" s="9">
        <v>6000.06</v>
      </c>
      <c r="M4" s="21">
        <v>44594</v>
      </c>
      <c r="N4" s="5" t="s">
        <v>40</v>
      </c>
      <c r="O4" s="5" t="s">
        <v>60</v>
      </c>
      <c r="P4" s="5" t="s">
        <v>64</v>
      </c>
      <c r="Q4" s="5" t="s">
        <v>43</v>
      </c>
      <c r="R4" s="5" t="s">
        <v>44</v>
      </c>
      <c r="S4" s="5"/>
      <c r="T4" s="5" t="s">
        <v>45</v>
      </c>
      <c r="U4" s="5" t="s">
        <v>46</v>
      </c>
      <c r="V4" s="5" t="s">
        <v>47</v>
      </c>
      <c r="W4" s="5" t="s">
        <v>48</v>
      </c>
      <c r="X4" s="5" t="s">
        <v>65</v>
      </c>
      <c r="Y4" s="5" t="s">
        <v>39</v>
      </c>
      <c r="Z4" s="5"/>
      <c r="AA4" s="5" t="s">
        <v>50</v>
      </c>
      <c r="AB4" s="5"/>
      <c r="AC4" s="5" t="s">
        <v>51</v>
      </c>
      <c r="AD4" s="5" t="s">
        <v>39</v>
      </c>
      <c r="AE4" s="5"/>
      <c r="AF4" s="5"/>
      <c r="AG4" s="5" t="s">
        <v>52</v>
      </c>
      <c r="AH4" s="5" t="s">
        <v>53</v>
      </c>
      <c r="AI4" s="5" t="s">
        <v>54</v>
      </c>
      <c r="AJ4" s="5" t="s">
        <v>88</v>
      </c>
      <c r="AK4" s="5" t="s">
        <v>95</v>
      </c>
      <c r="AL4" s="5" t="s">
        <v>90</v>
      </c>
    </row>
    <row r="5" spans="1:38" ht="51" x14ac:dyDescent="0.25">
      <c r="A5" s="5"/>
      <c r="B5" s="5" t="s">
        <v>83</v>
      </c>
      <c r="C5" s="5" t="s">
        <v>839</v>
      </c>
      <c r="D5" s="5" t="s">
        <v>91</v>
      </c>
      <c r="E5" s="5" t="s">
        <v>38</v>
      </c>
      <c r="F5" s="5" t="s">
        <v>102</v>
      </c>
      <c r="G5" s="5" t="s">
        <v>103</v>
      </c>
      <c r="H5" s="5" t="s">
        <v>104</v>
      </c>
      <c r="I5" s="5" t="s">
        <v>39</v>
      </c>
      <c r="J5" s="5"/>
      <c r="K5" s="6">
        <v>232</v>
      </c>
      <c r="L5" s="9">
        <v>8800</v>
      </c>
      <c r="M5" s="21">
        <v>44594</v>
      </c>
      <c r="N5" s="5" t="s">
        <v>40</v>
      </c>
      <c r="O5" s="5" t="s">
        <v>60</v>
      </c>
      <c r="P5" s="5" t="s">
        <v>64</v>
      </c>
      <c r="Q5" s="5" t="s">
        <v>43</v>
      </c>
      <c r="R5" s="5" t="s">
        <v>44</v>
      </c>
      <c r="S5" s="5"/>
      <c r="T5" s="5" t="s">
        <v>45</v>
      </c>
      <c r="U5" s="5" t="s">
        <v>46</v>
      </c>
      <c r="V5" s="5" t="s">
        <v>47</v>
      </c>
      <c r="W5" s="5" t="s">
        <v>48</v>
      </c>
      <c r="X5" s="5" t="s">
        <v>65</v>
      </c>
      <c r="Y5" s="5" t="s">
        <v>39</v>
      </c>
      <c r="Z5" s="5"/>
      <c r="AA5" s="5" t="s">
        <v>50</v>
      </c>
      <c r="AB5" s="5"/>
      <c r="AC5" s="5" t="s">
        <v>51</v>
      </c>
      <c r="AD5" s="5" t="s">
        <v>39</v>
      </c>
      <c r="AE5" s="5"/>
      <c r="AF5" s="5"/>
      <c r="AG5" s="5" t="s">
        <v>52</v>
      </c>
      <c r="AH5" s="5" t="s">
        <v>53</v>
      </c>
      <c r="AI5" s="5" t="s">
        <v>54</v>
      </c>
      <c r="AJ5" s="5" t="s">
        <v>88</v>
      </c>
      <c r="AK5" s="5" t="s">
        <v>95</v>
      </c>
      <c r="AL5" s="5" t="s">
        <v>90</v>
      </c>
    </row>
    <row r="6" spans="1:38" ht="51" x14ac:dyDescent="0.25">
      <c r="A6" s="5"/>
      <c r="B6" s="5" t="s">
        <v>83</v>
      </c>
      <c r="C6" s="5" t="s">
        <v>839</v>
      </c>
      <c r="D6" s="5" t="s">
        <v>91</v>
      </c>
      <c r="E6" s="5" t="s">
        <v>38</v>
      </c>
      <c r="F6" s="5" t="s">
        <v>105</v>
      </c>
      <c r="G6" s="5" t="s">
        <v>106</v>
      </c>
      <c r="H6" s="5" t="s">
        <v>107</v>
      </c>
      <c r="I6" s="5" t="s">
        <v>39</v>
      </c>
      <c r="J6" s="5"/>
      <c r="K6" s="6">
        <v>233</v>
      </c>
      <c r="L6" s="9">
        <v>5500.04</v>
      </c>
      <c r="M6" s="21">
        <v>44594</v>
      </c>
      <c r="N6" s="5" t="s">
        <v>40</v>
      </c>
      <c r="O6" s="5" t="s">
        <v>60</v>
      </c>
      <c r="P6" s="5" t="s">
        <v>64</v>
      </c>
      <c r="Q6" s="5" t="s">
        <v>43</v>
      </c>
      <c r="R6" s="5" t="s">
        <v>44</v>
      </c>
      <c r="S6" s="5"/>
      <c r="T6" s="5" t="s">
        <v>45</v>
      </c>
      <c r="U6" s="5" t="s">
        <v>46</v>
      </c>
      <c r="V6" s="5" t="s">
        <v>47</v>
      </c>
      <c r="W6" s="5" t="s">
        <v>48</v>
      </c>
      <c r="X6" s="5" t="s">
        <v>65</v>
      </c>
      <c r="Y6" s="5" t="s">
        <v>39</v>
      </c>
      <c r="Z6" s="5"/>
      <c r="AA6" s="5" t="s">
        <v>50</v>
      </c>
      <c r="AB6" s="5"/>
      <c r="AC6" s="5" t="s">
        <v>51</v>
      </c>
      <c r="AD6" s="5" t="s">
        <v>39</v>
      </c>
      <c r="AE6" s="5"/>
      <c r="AF6" s="5"/>
      <c r="AG6" s="5" t="s">
        <v>52</v>
      </c>
      <c r="AH6" s="5" t="s">
        <v>53</v>
      </c>
      <c r="AI6" s="5" t="s">
        <v>54</v>
      </c>
      <c r="AJ6" s="5" t="s">
        <v>88</v>
      </c>
      <c r="AK6" s="5" t="s">
        <v>95</v>
      </c>
      <c r="AL6" s="5" t="s">
        <v>90</v>
      </c>
    </row>
    <row r="7" spans="1:38" ht="51" x14ac:dyDescent="0.25">
      <c r="A7" s="5"/>
      <c r="B7" s="5" t="s">
        <v>83</v>
      </c>
      <c r="C7" s="5" t="s">
        <v>839</v>
      </c>
      <c r="D7" s="5" t="s">
        <v>91</v>
      </c>
      <c r="E7" s="5" t="s">
        <v>38</v>
      </c>
      <c r="F7" s="5" t="s">
        <v>108</v>
      </c>
      <c r="G7" s="5" t="s">
        <v>109</v>
      </c>
      <c r="H7" s="5" t="s">
        <v>110</v>
      </c>
      <c r="I7" s="5" t="s">
        <v>39</v>
      </c>
      <c r="J7" s="5"/>
      <c r="K7" s="6">
        <v>234</v>
      </c>
      <c r="L7" s="9">
        <v>3200</v>
      </c>
      <c r="M7" s="21">
        <v>44594</v>
      </c>
      <c r="N7" s="5" t="s">
        <v>40</v>
      </c>
      <c r="O7" s="5" t="s">
        <v>60</v>
      </c>
      <c r="P7" s="5" t="s">
        <v>64</v>
      </c>
      <c r="Q7" s="5" t="s">
        <v>43</v>
      </c>
      <c r="R7" s="5" t="s">
        <v>44</v>
      </c>
      <c r="S7" s="5"/>
      <c r="T7" s="5" t="s">
        <v>45</v>
      </c>
      <c r="U7" s="5" t="s">
        <v>46</v>
      </c>
      <c r="V7" s="5" t="s">
        <v>47</v>
      </c>
      <c r="W7" s="5" t="s">
        <v>48</v>
      </c>
      <c r="X7" s="5" t="s">
        <v>65</v>
      </c>
      <c r="Y7" s="5" t="s">
        <v>39</v>
      </c>
      <c r="Z7" s="5"/>
      <c r="AA7" s="5" t="s">
        <v>50</v>
      </c>
      <c r="AB7" s="5"/>
      <c r="AC7" s="5" t="s">
        <v>51</v>
      </c>
      <c r="AD7" s="5" t="s">
        <v>39</v>
      </c>
      <c r="AE7" s="5"/>
      <c r="AF7" s="5"/>
      <c r="AG7" s="5" t="s">
        <v>52</v>
      </c>
      <c r="AH7" s="5" t="s">
        <v>53</v>
      </c>
      <c r="AI7" s="5" t="s">
        <v>54</v>
      </c>
      <c r="AJ7" s="5" t="s">
        <v>88</v>
      </c>
      <c r="AK7" s="5" t="s">
        <v>95</v>
      </c>
      <c r="AL7" s="5" t="s">
        <v>90</v>
      </c>
    </row>
    <row r="8" spans="1:38" ht="51" x14ac:dyDescent="0.25">
      <c r="A8" s="5"/>
      <c r="B8" s="5" t="s">
        <v>83</v>
      </c>
      <c r="C8" s="5" t="s">
        <v>839</v>
      </c>
      <c r="D8" s="5" t="s">
        <v>91</v>
      </c>
      <c r="E8" s="5" t="s">
        <v>38</v>
      </c>
      <c r="F8" s="5" t="s">
        <v>111</v>
      </c>
      <c r="G8" s="5" t="s">
        <v>103</v>
      </c>
      <c r="H8" s="5" t="s">
        <v>112</v>
      </c>
      <c r="I8" s="5" t="s">
        <v>39</v>
      </c>
      <c r="J8" s="5"/>
      <c r="K8" s="6">
        <v>236</v>
      </c>
      <c r="L8" s="9">
        <v>3200</v>
      </c>
      <c r="M8" s="21">
        <v>44594</v>
      </c>
      <c r="N8" s="5" t="s">
        <v>40</v>
      </c>
      <c r="O8" s="5" t="s">
        <v>60</v>
      </c>
      <c r="P8" s="5" t="s">
        <v>64</v>
      </c>
      <c r="Q8" s="5" t="s">
        <v>43</v>
      </c>
      <c r="R8" s="5" t="s">
        <v>44</v>
      </c>
      <c r="S8" s="5"/>
      <c r="T8" s="5" t="s">
        <v>45</v>
      </c>
      <c r="U8" s="5" t="s">
        <v>46</v>
      </c>
      <c r="V8" s="5" t="s">
        <v>47</v>
      </c>
      <c r="W8" s="5" t="s">
        <v>48</v>
      </c>
      <c r="X8" s="5" t="s">
        <v>65</v>
      </c>
      <c r="Y8" s="5" t="s">
        <v>39</v>
      </c>
      <c r="Z8" s="5"/>
      <c r="AA8" s="5" t="s">
        <v>50</v>
      </c>
      <c r="AB8" s="5"/>
      <c r="AC8" s="5" t="s">
        <v>51</v>
      </c>
      <c r="AD8" s="5" t="s">
        <v>39</v>
      </c>
      <c r="AE8" s="5"/>
      <c r="AF8" s="5"/>
      <c r="AG8" s="5" t="s">
        <v>52</v>
      </c>
      <c r="AH8" s="5" t="s">
        <v>53</v>
      </c>
      <c r="AI8" s="5" t="s">
        <v>54</v>
      </c>
      <c r="AJ8" s="5" t="s">
        <v>88</v>
      </c>
      <c r="AK8" s="5" t="s">
        <v>95</v>
      </c>
      <c r="AL8" s="5" t="s">
        <v>90</v>
      </c>
    </row>
    <row r="9" spans="1:38" ht="51" x14ac:dyDescent="0.25">
      <c r="A9" s="5">
        <f t="shared" ref="A9:A14" si="0">A8+1</f>
        <v>1</v>
      </c>
      <c r="B9" s="5" t="s">
        <v>83</v>
      </c>
      <c r="C9" s="5" t="s">
        <v>839</v>
      </c>
      <c r="D9" s="5" t="s">
        <v>91</v>
      </c>
      <c r="E9" s="5" t="s">
        <v>38</v>
      </c>
      <c r="F9" s="5" t="s">
        <v>113</v>
      </c>
      <c r="G9" s="5" t="s">
        <v>114</v>
      </c>
      <c r="H9" s="5" t="s">
        <v>112</v>
      </c>
      <c r="I9" s="5" t="s">
        <v>39</v>
      </c>
      <c r="J9" s="5"/>
      <c r="K9" s="6">
        <v>238</v>
      </c>
      <c r="L9" s="9">
        <v>4000</v>
      </c>
      <c r="M9" s="21">
        <v>44594</v>
      </c>
      <c r="N9" s="5" t="s">
        <v>40</v>
      </c>
      <c r="O9" s="5" t="s">
        <v>60</v>
      </c>
      <c r="P9" s="5" t="s">
        <v>64</v>
      </c>
      <c r="Q9" s="5" t="s">
        <v>43</v>
      </c>
      <c r="R9" s="5" t="s">
        <v>44</v>
      </c>
      <c r="S9" s="5"/>
      <c r="T9" s="5" t="s">
        <v>45</v>
      </c>
      <c r="U9" s="5" t="s">
        <v>46</v>
      </c>
      <c r="V9" s="5" t="s">
        <v>47</v>
      </c>
      <c r="W9" s="5" t="s">
        <v>48</v>
      </c>
      <c r="X9" s="5" t="s">
        <v>65</v>
      </c>
      <c r="Y9" s="5" t="s">
        <v>39</v>
      </c>
      <c r="Z9" s="5"/>
      <c r="AA9" s="5" t="s">
        <v>50</v>
      </c>
      <c r="AB9" s="5"/>
      <c r="AC9" s="5" t="s">
        <v>51</v>
      </c>
      <c r="AD9" s="5" t="s">
        <v>39</v>
      </c>
      <c r="AE9" s="5"/>
      <c r="AF9" s="5"/>
      <c r="AG9" s="5" t="s">
        <v>52</v>
      </c>
      <c r="AH9" s="5" t="s">
        <v>53</v>
      </c>
      <c r="AI9" s="5" t="s">
        <v>54</v>
      </c>
      <c r="AJ9" s="5" t="s">
        <v>88</v>
      </c>
      <c r="AK9" s="5" t="s">
        <v>95</v>
      </c>
      <c r="AL9" s="5" t="s">
        <v>90</v>
      </c>
    </row>
    <row r="10" spans="1:38" ht="51" x14ac:dyDescent="0.25">
      <c r="A10" s="5">
        <f t="shared" si="0"/>
        <v>2</v>
      </c>
      <c r="B10" s="5" t="s">
        <v>83</v>
      </c>
      <c r="C10" s="5" t="s">
        <v>839</v>
      </c>
      <c r="D10" s="5" t="s">
        <v>91</v>
      </c>
      <c r="E10" s="5" t="s">
        <v>38</v>
      </c>
      <c r="F10" s="5" t="s">
        <v>118</v>
      </c>
      <c r="G10" s="5" t="s">
        <v>119</v>
      </c>
      <c r="H10" s="5" t="s">
        <v>120</v>
      </c>
      <c r="I10" s="5" t="s">
        <v>39</v>
      </c>
      <c r="J10" s="5"/>
      <c r="K10" s="6">
        <v>253</v>
      </c>
      <c r="L10" s="9">
        <v>24000</v>
      </c>
      <c r="M10" s="21">
        <v>44697</v>
      </c>
      <c r="N10" s="5" t="s">
        <v>70</v>
      </c>
      <c r="O10" s="5" t="s">
        <v>60</v>
      </c>
      <c r="P10" s="5" t="s">
        <v>80</v>
      </c>
      <c r="Q10" s="5" t="s">
        <v>43</v>
      </c>
      <c r="R10" s="5" t="s">
        <v>44</v>
      </c>
      <c r="S10" s="5"/>
      <c r="T10" s="5" t="s">
        <v>45</v>
      </c>
      <c r="U10" s="5" t="s">
        <v>46</v>
      </c>
      <c r="V10" s="5" t="s">
        <v>47</v>
      </c>
      <c r="W10" s="5" t="s">
        <v>48</v>
      </c>
      <c r="X10" s="5" t="s">
        <v>65</v>
      </c>
      <c r="Y10" s="5" t="s">
        <v>39</v>
      </c>
      <c r="Z10" s="5"/>
      <c r="AA10" s="5" t="s">
        <v>50</v>
      </c>
      <c r="AB10" s="5"/>
      <c r="AC10" s="5" t="s">
        <v>51</v>
      </c>
      <c r="AD10" s="5" t="s">
        <v>39</v>
      </c>
      <c r="AE10" s="5"/>
      <c r="AF10" s="5"/>
      <c r="AG10" s="5" t="s">
        <v>52</v>
      </c>
      <c r="AH10" s="5" t="s">
        <v>53</v>
      </c>
      <c r="AI10" s="5" t="s">
        <v>54</v>
      </c>
      <c r="AJ10" s="5" t="s">
        <v>88</v>
      </c>
      <c r="AK10" s="5" t="s">
        <v>95</v>
      </c>
      <c r="AL10" s="5" t="s">
        <v>90</v>
      </c>
    </row>
    <row r="11" spans="1:38" ht="51" x14ac:dyDescent="0.25">
      <c r="A11" s="5">
        <f t="shared" si="0"/>
        <v>3</v>
      </c>
      <c r="B11" s="5" t="s">
        <v>83</v>
      </c>
      <c r="C11" s="5" t="s">
        <v>839</v>
      </c>
      <c r="D11" s="5" t="s">
        <v>91</v>
      </c>
      <c r="E11" s="5" t="s">
        <v>38</v>
      </c>
      <c r="F11" s="5" t="s">
        <v>121</v>
      </c>
      <c r="G11" s="5" t="s">
        <v>121</v>
      </c>
      <c r="H11" s="5" t="s">
        <v>122</v>
      </c>
      <c r="I11" s="5" t="s">
        <v>39</v>
      </c>
      <c r="J11" s="5"/>
      <c r="K11" s="6">
        <v>255</v>
      </c>
      <c r="L11" s="9">
        <v>88000</v>
      </c>
      <c r="M11" s="21">
        <v>44697</v>
      </c>
      <c r="N11" s="5" t="s">
        <v>40</v>
      </c>
      <c r="O11" s="5" t="s">
        <v>70</v>
      </c>
      <c r="P11" s="5" t="s">
        <v>80</v>
      </c>
      <c r="Q11" s="5" t="s">
        <v>43</v>
      </c>
      <c r="R11" s="5" t="s">
        <v>44</v>
      </c>
      <c r="S11" s="5"/>
      <c r="T11" s="5" t="s">
        <v>45</v>
      </c>
      <c r="U11" s="5" t="s">
        <v>46</v>
      </c>
      <c r="V11" s="5" t="s">
        <v>47</v>
      </c>
      <c r="W11" s="5" t="s">
        <v>48</v>
      </c>
      <c r="X11" s="5" t="s">
        <v>65</v>
      </c>
      <c r="Y11" s="5" t="s">
        <v>39</v>
      </c>
      <c r="Z11" s="5"/>
      <c r="AA11" s="5" t="s">
        <v>50</v>
      </c>
      <c r="AB11" s="5"/>
      <c r="AC11" s="5" t="s">
        <v>51</v>
      </c>
      <c r="AD11" s="5" t="s">
        <v>39</v>
      </c>
      <c r="AE11" s="5"/>
      <c r="AF11" s="5"/>
      <c r="AG11" s="5" t="s">
        <v>52</v>
      </c>
      <c r="AH11" s="5" t="s">
        <v>53</v>
      </c>
      <c r="AI11" s="5" t="s">
        <v>54</v>
      </c>
      <c r="AJ11" s="5" t="s">
        <v>88</v>
      </c>
      <c r="AK11" s="5" t="s">
        <v>95</v>
      </c>
      <c r="AL11" s="5" t="s">
        <v>90</v>
      </c>
    </row>
    <row r="12" spans="1:38" ht="51" x14ac:dyDescent="0.25">
      <c r="A12" s="5">
        <f t="shared" si="0"/>
        <v>4</v>
      </c>
      <c r="B12" s="5" t="s">
        <v>83</v>
      </c>
      <c r="C12" s="5" t="s">
        <v>839</v>
      </c>
      <c r="D12" s="5" t="s">
        <v>91</v>
      </c>
      <c r="E12" s="5" t="s">
        <v>38</v>
      </c>
      <c r="F12" s="5" t="s">
        <v>123</v>
      </c>
      <c r="G12" s="5" t="s">
        <v>123</v>
      </c>
      <c r="H12" s="5" t="s">
        <v>124</v>
      </c>
      <c r="I12" s="5" t="s">
        <v>39</v>
      </c>
      <c r="J12" s="5"/>
      <c r="K12" s="6">
        <v>256</v>
      </c>
      <c r="L12" s="9">
        <v>52800</v>
      </c>
      <c r="M12" s="21">
        <v>44697</v>
      </c>
      <c r="N12" s="5" t="s">
        <v>40</v>
      </c>
      <c r="O12" s="5" t="s">
        <v>70</v>
      </c>
      <c r="P12" s="5" t="s">
        <v>80</v>
      </c>
      <c r="Q12" s="5" t="s">
        <v>43</v>
      </c>
      <c r="R12" s="5" t="s">
        <v>44</v>
      </c>
      <c r="S12" s="5"/>
      <c r="T12" s="5" t="s">
        <v>45</v>
      </c>
      <c r="U12" s="5" t="s">
        <v>46</v>
      </c>
      <c r="V12" s="5" t="s">
        <v>47</v>
      </c>
      <c r="W12" s="5" t="s">
        <v>48</v>
      </c>
      <c r="X12" s="5" t="s">
        <v>65</v>
      </c>
      <c r="Y12" s="5" t="s">
        <v>39</v>
      </c>
      <c r="Z12" s="5"/>
      <c r="AA12" s="5" t="s">
        <v>50</v>
      </c>
      <c r="AB12" s="5"/>
      <c r="AC12" s="5" t="s">
        <v>51</v>
      </c>
      <c r="AD12" s="5" t="s">
        <v>39</v>
      </c>
      <c r="AE12" s="5"/>
      <c r="AF12" s="5"/>
      <c r="AG12" s="5" t="s">
        <v>52</v>
      </c>
      <c r="AH12" s="5" t="s">
        <v>53</v>
      </c>
      <c r="AI12" s="5" t="s">
        <v>54</v>
      </c>
      <c r="AJ12" s="5" t="s">
        <v>88</v>
      </c>
      <c r="AK12" s="5" t="s">
        <v>95</v>
      </c>
      <c r="AL12" s="5" t="s">
        <v>90</v>
      </c>
    </row>
    <row r="13" spans="1:38" ht="102" x14ac:dyDescent="0.25">
      <c r="A13" s="5">
        <f t="shared" si="0"/>
        <v>5</v>
      </c>
      <c r="B13" s="5" t="s">
        <v>83</v>
      </c>
      <c r="C13" s="5" t="s">
        <v>839</v>
      </c>
      <c r="D13" s="5" t="s">
        <v>91</v>
      </c>
      <c r="E13" s="5" t="s">
        <v>38</v>
      </c>
      <c r="F13" s="5" t="s">
        <v>115</v>
      </c>
      <c r="G13" s="5" t="s">
        <v>116</v>
      </c>
      <c r="H13" s="5" t="s">
        <v>117</v>
      </c>
      <c r="I13" s="5" t="s">
        <v>39</v>
      </c>
      <c r="J13" s="5"/>
      <c r="K13" s="6">
        <v>257</v>
      </c>
      <c r="L13" s="9">
        <v>40000.019999999997</v>
      </c>
      <c r="M13" s="21">
        <v>44697</v>
      </c>
      <c r="N13" s="5" t="s">
        <v>40</v>
      </c>
      <c r="O13" s="5" t="s">
        <v>70</v>
      </c>
      <c r="P13" s="5" t="s">
        <v>80</v>
      </c>
      <c r="Q13" s="5" t="s">
        <v>43</v>
      </c>
      <c r="R13" s="5" t="s">
        <v>44</v>
      </c>
      <c r="S13" s="5"/>
      <c r="T13" s="5" t="s">
        <v>45</v>
      </c>
      <c r="U13" s="5" t="s">
        <v>46</v>
      </c>
      <c r="V13" s="5" t="s">
        <v>47</v>
      </c>
      <c r="W13" s="5" t="s">
        <v>48</v>
      </c>
      <c r="X13" s="5" t="s">
        <v>65</v>
      </c>
      <c r="Y13" s="5" t="s">
        <v>39</v>
      </c>
      <c r="Z13" s="5"/>
      <c r="AA13" s="5" t="s">
        <v>50</v>
      </c>
      <c r="AB13" s="5"/>
      <c r="AC13" s="5" t="s">
        <v>51</v>
      </c>
      <c r="AD13" s="5" t="s">
        <v>39</v>
      </c>
      <c r="AE13" s="5"/>
      <c r="AF13" s="5"/>
      <c r="AG13" s="5" t="s">
        <v>52</v>
      </c>
      <c r="AH13" s="5" t="s">
        <v>53</v>
      </c>
      <c r="AI13" s="5" t="s">
        <v>54</v>
      </c>
      <c r="AJ13" s="5" t="s">
        <v>88</v>
      </c>
      <c r="AK13" s="5" t="s">
        <v>95</v>
      </c>
      <c r="AL13" s="5" t="s">
        <v>90</v>
      </c>
    </row>
    <row r="14" spans="1:38" ht="51" x14ac:dyDescent="0.25">
      <c r="A14" s="5">
        <f t="shared" si="0"/>
        <v>6</v>
      </c>
      <c r="B14" s="5" t="s">
        <v>83</v>
      </c>
      <c r="C14" s="5" t="s">
        <v>839</v>
      </c>
      <c r="D14" s="5" t="s">
        <v>91</v>
      </c>
      <c r="E14" s="5" t="s">
        <v>708</v>
      </c>
      <c r="F14" s="5" t="s">
        <v>125</v>
      </c>
      <c r="G14" s="5" t="s">
        <v>125</v>
      </c>
      <c r="H14" s="5" t="s">
        <v>126</v>
      </c>
      <c r="I14" s="5" t="s">
        <v>39</v>
      </c>
      <c r="J14" s="5"/>
      <c r="K14" s="6">
        <v>260</v>
      </c>
      <c r="L14" s="9">
        <v>4600</v>
      </c>
      <c r="M14" s="21">
        <v>44697</v>
      </c>
      <c r="N14" s="5" t="s">
        <v>40</v>
      </c>
      <c r="O14" s="5" t="s">
        <v>70</v>
      </c>
      <c r="P14" s="5" t="s">
        <v>127</v>
      </c>
      <c r="Q14" s="5" t="s">
        <v>78</v>
      </c>
      <c r="R14" s="5" t="s">
        <v>44</v>
      </c>
      <c r="S14" s="5"/>
      <c r="T14" s="5" t="s">
        <v>45</v>
      </c>
      <c r="U14" s="5" t="s">
        <v>46</v>
      </c>
      <c r="V14" s="5" t="s">
        <v>47</v>
      </c>
      <c r="W14" s="5" t="s">
        <v>48</v>
      </c>
      <c r="X14" s="5" t="s">
        <v>49</v>
      </c>
      <c r="Y14" s="5" t="s">
        <v>39</v>
      </c>
      <c r="Z14" s="5"/>
      <c r="AA14" s="5" t="s">
        <v>50</v>
      </c>
      <c r="AB14" s="5"/>
      <c r="AC14" s="5" t="s">
        <v>51</v>
      </c>
      <c r="AD14" s="5" t="s">
        <v>39</v>
      </c>
      <c r="AE14" s="5"/>
      <c r="AF14" s="5"/>
      <c r="AG14" s="5" t="s">
        <v>52</v>
      </c>
      <c r="AH14" s="5" t="s">
        <v>58</v>
      </c>
      <c r="AI14" s="5" t="s">
        <v>54</v>
      </c>
      <c r="AJ14" s="5" t="s">
        <v>88</v>
      </c>
      <c r="AK14" s="5" t="s">
        <v>95</v>
      </c>
      <c r="AL14" s="5" t="s">
        <v>90</v>
      </c>
    </row>
    <row r="15" spans="1:38" ht="51" x14ac:dyDescent="0.25">
      <c r="A15" s="5">
        <v>78</v>
      </c>
      <c r="B15" s="5" t="s">
        <v>83</v>
      </c>
      <c r="C15" s="5" t="s">
        <v>839</v>
      </c>
      <c r="D15" s="5" t="s">
        <v>84</v>
      </c>
      <c r="E15" s="5" t="s">
        <v>38</v>
      </c>
      <c r="F15" s="5" t="s">
        <v>85</v>
      </c>
      <c r="G15" s="5" t="s">
        <v>86</v>
      </c>
      <c r="H15" s="5" t="s">
        <v>87</v>
      </c>
      <c r="I15" s="5" t="s">
        <v>39</v>
      </c>
      <c r="J15" s="5"/>
      <c r="K15" s="6">
        <v>263</v>
      </c>
      <c r="L15" s="9">
        <v>2500</v>
      </c>
      <c r="M15" s="21">
        <v>44594</v>
      </c>
      <c r="N15" s="5" t="s">
        <v>40</v>
      </c>
      <c r="O15" s="5" t="s">
        <v>60</v>
      </c>
      <c r="P15" s="5" t="s">
        <v>64</v>
      </c>
      <c r="Q15" s="5" t="s">
        <v>43</v>
      </c>
      <c r="R15" s="5" t="s">
        <v>44</v>
      </c>
      <c r="S15" s="5"/>
      <c r="T15" s="5" t="s">
        <v>45</v>
      </c>
      <c r="U15" s="5" t="s">
        <v>46</v>
      </c>
      <c r="V15" s="5" t="s">
        <v>47</v>
      </c>
      <c r="W15" s="5" t="s">
        <v>48</v>
      </c>
      <c r="X15" s="5" t="s">
        <v>65</v>
      </c>
      <c r="Y15" s="5" t="s">
        <v>39</v>
      </c>
      <c r="Z15" s="5"/>
      <c r="AA15" s="5" t="s">
        <v>50</v>
      </c>
      <c r="AB15" s="5"/>
      <c r="AC15" s="5" t="s">
        <v>51</v>
      </c>
      <c r="AD15" s="5" t="s">
        <v>39</v>
      </c>
      <c r="AE15" s="5"/>
      <c r="AF15" s="5"/>
      <c r="AG15" s="5" t="s">
        <v>52</v>
      </c>
      <c r="AH15" s="5" t="s">
        <v>53</v>
      </c>
      <c r="AI15" s="5" t="s">
        <v>54</v>
      </c>
      <c r="AJ15" s="5" t="s">
        <v>88</v>
      </c>
      <c r="AK15" s="5" t="s">
        <v>89</v>
      </c>
      <c r="AL15" s="5" t="s">
        <v>90</v>
      </c>
    </row>
    <row r="16" spans="1:38" ht="51" x14ac:dyDescent="0.25">
      <c r="A16" s="5">
        <f t="shared" ref="A16:A21" si="1">A15+1</f>
        <v>79</v>
      </c>
      <c r="B16" s="5" t="s">
        <v>83</v>
      </c>
      <c r="C16" s="5" t="s">
        <v>839</v>
      </c>
      <c r="D16" s="5" t="s">
        <v>91</v>
      </c>
      <c r="E16" s="5" t="s">
        <v>38</v>
      </c>
      <c r="F16" s="5" t="s">
        <v>97</v>
      </c>
      <c r="G16" s="5" t="s">
        <v>98</v>
      </c>
      <c r="H16" s="5" t="s">
        <v>99</v>
      </c>
      <c r="I16" s="5" t="s">
        <v>39</v>
      </c>
      <c r="J16" s="5"/>
      <c r="K16" s="6">
        <v>264</v>
      </c>
      <c r="L16" s="9">
        <v>400</v>
      </c>
      <c r="M16" s="21">
        <v>44594</v>
      </c>
      <c r="N16" s="5" t="s">
        <v>40</v>
      </c>
      <c r="O16" s="5" t="s">
        <v>60</v>
      </c>
      <c r="P16" s="5" t="s">
        <v>61</v>
      </c>
      <c r="Q16" s="5" t="s">
        <v>43</v>
      </c>
      <c r="R16" s="5" t="s">
        <v>44</v>
      </c>
      <c r="S16" s="5"/>
      <c r="T16" s="5" t="s">
        <v>45</v>
      </c>
      <c r="U16" s="5" t="s">
        <v>46</v>
      </c>
      <c r="V16" s="5" t="s">
        <v>47</v>
      </c>
      <c r="W16" s="5" t="s">
        <v>48</v>
      </c>
      <c r="X16" s="5" t="s">
        <v>49</v>
      </c>
      <c r="Y16" s="5" t="s">
        <v>39</v>
      </c>
      <c r="Z16" s="5"/>
      <c r="AA16" s="5" t="s">
        <v>50</v>
      </c>
      <c r="AB16" s="5"/>
      <c r="AC16" s="5" t="s">
        <v>51</v>
      </c>
      <c r="AD16" s="5" t="s">
        <v>39</v>
      </c>
      <c r="AE16" s="5"/>
      <c r="AF16" s="5"/>
      <c r="AG16" s="5" t="s">
        <v>52</v>
      </c>
      <c r="AH16" s="5" t="s">
        <v>53</v>
      </c>
      <c r="AI16" s="5" t="s">
        <v>54</v>
      </c>
      <c r="AJ16" s="5" t="s">
        <v>88</v>
      </c>
      <c r="AK16" s="5" t="s">
        <v>95</v>
      </c>
      <c r="AL16" s="5" t="s">
        <v>90</v>
      </c>
    </row>
    <row r="17" spans="1:38" ht="51" x14ac:dyDescent="0.25">
      <c r="A17" s="5">
        <f t="shared" si="1"/>
        <v>80</v>
      </c>
      <c r="B17" s="5" t="s">
        <v>83</v>
      </c>
      <c r="C17" s="5" t="s">
        <v>839</v>
      </c>
      <c r="D17" s="5" t="s">
        <v>91</v>
      </c>
      <c r="E17" s="5" t="s">
        <v>38</v>
      </c>
      <c r="F17" s="5" t="s">
        <v>128</v>
      </c>
      <c r="G17" s="5" t="s">
        <v>128</v>
      </c>
      <c r="H17" s="5" t="s">
        <v>129</v>
      </c>
      <c r="I17" s="5" t="s">
        <v>39</v>
      </c>
      <c r="J17" s="5"/>
      <c r="K17" s="6">
        <v>312</v>
      </c>
      <c r="L17" s="9">
        <v>20000</v>
      </c>
      <c r="M17" s="21">
        <v>44697</v>
      </c>
      <c r="N17" s="5" t="s">
        <v>74</v>
      </c>
      <c r="O17" s="5" t="s">
        <v>70</v>
      </c>
      <c r="P17" s="5" t="s">
        <v>127</v>
      </c>
      <c r="Q17" s="5" t="s">
        <v>43</v>
      </c>
      <c r="R17" s="5" t="s">
        <v>44</v>
      </c>
      <c r="S17" s="5"/>
      <c r="T17" s="5" t="s">
        <v>45</v>
      </c>
      <c r="U17" s="5" t="s">
        <v>46</v>
      </c>
      <c r="V17" s="5" t="s">
        <v>47</v>
      </c>
      <c r="W17" s="5" t="s">
        <v>48</v>
      </c>
      <c r="X17" s="5" t="s">
        <v>49</v>
      </c>
      <c r="Y17" s="5" t="s">
        <v>39</v>
      </c>
      <c r="Z17" s="5"/>
      <c r="AA17" s="5" t="s">
        <v>72</v>
      </c>
      <c r="AB17" s="5" t="s">
        <v>130</v>
      </c>
      <c r="AC17" s="5" t="s">
        <v>51</v>
      </c>
      <c r="AD17" s="5" t="s">
        <v>39</v>
      </c>
      <c r="AE17" s="5"/>
      <c r="AF17" s="5"/>
      <c r="AG17" s="5" t="s">
        <v>52</v>
      </c>
      <c r="AH17" s="5" t="s">
        <v>58</v>
      </c>
      <c r="AI17" s="5" t="s">
        <v>54</v>
      </c>
      <c r="AJ17" s="5" t="s">
        <v>88</v>
      </c>
      <c r="AK17" s="5" t="s">
        <v>95</v>
      </c>
      <c r="AL17" s="5" t="s">
        <v>90</v>
      </c>
    </row>
    <row r="18" spans="1:38" ht="63.75" x14ac:dyDescent="0.25">
      <c r="A18" s="5">
        <f t="shared" si="1"/>
        <v>81</v>
      </c>
      <c r="B18" s="5" t="s">
        <v>83</v>
      </c>
      <c r="C18" s="5" t="s">
        <v>131</v>
      </c>
      <c r="D18" s="5" t="s">
        <v>84</v>
      </c>
      <c r="E18" s="5" t="s">
        <v>38</v>
      </c>
      <c r="F18" s="5" t="s">
        <v>132</v>
      </c>
      <c r="G18" s="5" t="s">
        <v>133</v>
      </c>
      <c r="H18" s="5" t="s">
        <v>134</v>
      </c>
      <c r="I18" s="5" t="s">
        <v>39</v>
      </c>
      <c r="J18" s="5"/>
      <c r="K18" s="6">
        <v>35</v>
      </c>
      <c r="L18" s="9">
        <v>5000000</v>
      </c>
      <c r="M18" s="21">
        <v>44651</v>
      </c>
      <c r="N18" s="5" t="s">
        <v>74</v>
      </c>
      <c r="O18" s="5" t="s">
        <v>41</v>
      </c>
      <c r="P18" s="5" t="s">
        <v>42</v>
      </c>
      <c r="Q18" s="5" t="s">
        <v>43</v>
      </c>
      <c r="R18" s="5" t="s">
        <v>44</v>
      </c>
      <c r="S18" s="5"/>
      <c r="T18" s="5" t="s">
        <v>45</v>
      </c>
      <c r="U18" s="5" t="s">
        <v>135</v>
      </c>
      <c r="V18" s="5" t="s">
        <v>136</v>
      </c>
      <c r="W18" s="5" t="s">
        <v>137</v>
      </c>
      <c r="X18" s="5" t="s">
        <v>49</v>
      </c>
      <c r="Y18" s="5" t="s">
        <v>39</v>
      </c>
      <c r="Z18" s="5"/>
      <c r="AA18" s="5" t="s">
        <v>72</v>
      </c>
      <c r="AB18" s="5" t="s">
        <v>138</v>
      </c>
      <c r="AC18" s="5" t="s">
        <v>51</v>
      </c>
      <c r="AD18" s="5" t="s">
        <v>39</v>
      </c>
      <c r="AE18" s="5"/>
      <c r="AF18" s="5"/>
      <c r="AG18" s="5" t="s">
        <v>52</v>
      </c>
      <c r="AH18" s="5" t="s">
        <v>53</v>
      </c>
      <c r="AI18" s="5" t="s">
        <v>59</v>
      </c>
      <c r="AJ18" s="5" t="s">
        <v>139</v>
      </c>
      <c r="AK18" s="5" t="s">
        <v>140</v>
      </c>
      <c r="AL18" s="5" t="s">
        <v>141</v>
      </c>
    </row>
    <row r="19" spans="1:38" ht="63.75" x14ac:dyDescent="0.25">
      <c r="A19" s="5">
        <f t="shared" si="1"/>
        <v>82</v>
      </c>
      <c r="B19" s="5" t="s">
        <v>83</v>
      </c>
      <c r="C19" s="5" t="s">
        <v>131</v>
      </c>
      <c r="D19" s="5" t="s">
        <v>84</v>
      </c>
      <c r="E19" s="5" t="s">
        <v>38</v>
      </c>
      <c r="F19" s="5" t="s">
        <v>142</v>
      </c>
      <c r="G19" s="5" t="s">
        <v>143</v>
      </c>
      <c r="H19" s="5" t="s">
        <v>144</v>
      </c>
      <c r="I19" s="5" t="s">
        <v>39</v>
      </c>
      <c r="J19" s="5"/>
      <c r="K19" s="6">
        <v>38</v>
      </c>
      <c r="L19" s="9">
        <v>5700000</v>
      </c>
      <c r="M19" s="21">
        <v>44778</v>
      </c>
      <c r="N19" s="5" t="s">
        <v>74</v>
      </c>
      <c r="O19" s="5" t="s">
        <v>41</v>
      </c>
      <c r="P19" s="5" t="s">
        <v>42</v>
      </c>
      <c r="Q19" s="5" t="s">
        <v>43</v>
      </c>
      <c r="R19" s="5" t="s">
        <v>44</v>
      </c>
      <c r="S19" s="5"/>
      <c r="T19" s="5" t="s">
        <v>45</v>
      </c>
      <c r="U19" s="5" t="s">
        <v>135</v>
      </c>
      <c r="V19" s="5" t="s">
        <v>136</v>
      </c>
      <c r="W19" s="5" t="s">
        <v>137</v>
      </c>
      <c r="X19" s="5" t="s">
        <v>49</v>
      </c>
      <c r="Y19" s="5" t="s">
        <v>39</v>
      </c>
      <c r="Z19" s="5"/>
      <c r="AA19" s="5" t="s">
        <v>72</v>
      </c>
      <c r="AB19" s="5" t="s">
        <v>138</v>
      </c>
      <c r="AC19" s="5" t="s">
        <v>51</v>
      </c>
      <c r="AD19" s="5" t="s">
        <v>39</v>
      </c>
      <c r="AE19" s="5"/>
      <c r="AF19" s="5"/>
      <c r="AG19" s="5" t="s">
        <v>52</v>
      </c>
      <c r="AH19" s="5" t="s">
        <v>53</v>
      </c>
      <c r="AI19" s="5" t="s">
        <v>54</v>
      </c>
      <c r="AJ19" s="5" t="s">
        <v>139</v>
      </c>
      <c r="AK19" s="5" t="s">
        <v>140</v>
      </c>
      <c r="AL19" s="5" t="s">
        <v>141</v>
      </c>
    </row>
    <row r="20" spans="1:38" ht="51" x14ac:dyDescent="0.25">
      <c r="A20" s="5">
        <f t="shared" si="1"/>
        <v>83</v>
      </c>
      <c r="B20" s="5" t="s">
        <v>83</v>
      </c>
      <c r="C20" s="5" t="s">
        <v>131</v>
      </c>
      <c r="D20" s="5" t="s">
        <v>84</v>
      </c>
      <c r="E20" s="5" t="s">
        <v>38</v>
      </c>
      <c r="F20" s="5" t="s">
        <v>148</v>
      </c>
      <c r="G20" s="5" t="s">
        <v>149</v>
      </c>
      <c r="H20" s="5" t="s">
        <v>150</v>
      </c>
      <c r="I20" s="5" t="s">
        <v>39</v>
      </c>
      <c r="J20" s="5"/>
      <c r="K20" s="6">
        <v>39</v>
      </c>
      <c r="L20" s="9">
        <v>160000</v>
      </c>
      <c r="M20" s="21">
        <v>44804</v>
      </c>
      <c r="N20" s="5" t="s">
        <v>74</v>
      </c>
      <c r="O20" s="5" t="s">
        <v>41</v>
      </c>
      <c r="P20" s="5" t="s">
        <v>42</v>
      </c>
      <c r="Q20" s="5" t="s">
        <v>43</v>
      </c>
      <c r="R20" s="5" t="s">
        <v>44</v>
      </c>
      <c r="S20" s="5"/>
      <c r="T20" s="5" t="s">
        <v>152</v>
      </c>
      <c r="U20" s="5" t="s">
        <v>135</v>
      </c>
      <c r="V20" s="5" t="s">
        <v>136</v>
      </c>
      <c r="W20" s="5" t="s">
        <v>137</v>
      </c>
      <c r="X20" s="5" t="s">
        <v>49</v>
      </c>
      <c r="Y20" s="5" t="s">
        <v>39</v>
      </c>
      <c r="Z20" s="5"/>
      <c r="AA20" s="5" t="s">
        <v>50</v>
      </c>
      <c r="AB20" s="5"/>
      <c r="AC20" s="5" t="s">
        <v>51</v>
      </c>
      <c r="AD20" s="5" t="s">
        <v>39</v>
      </c>
      <c r="AE20" s="5"/>
      <c r="AF20" s="5"/>
      <c r="AG20" s="5" t="s">
        <v>52</v>
      </c>
      <c r="AH20" s="5" t="s">
        <v>53</v>
      </c>
      <c r="AI20" s="5" t="s">
        <v>54</v>
      </c>
      <c r="AJ20" s="5" t="s">
        <v>139</v>
      </c>
      <c r="AK20" s="5" t="s">
        <v>140</v>
      </c>
      <c r="AL20" s="5" t="s">
        <v>141</v>
      </c>
    </row>
    <row r="21" spans="1:38" ht="63.75" x14ac:dyDescent="0.25">
      <c r="A21" s="5">
        <f t="shared" si="1"/>
        <v>84</v>
      </c>
      <c r="B21" s="5" t="s">
        <v>83</v>
      </c>
      <c r="C21" s="5" t="s">
        <v>131</v>
      </c>
      <c r="D21" s="5" t="s">
        <v>84</v>
      </c>
      <c r="E21" s="5" t="s">
        <v>578</v>
      </c>
      <c r="F21" s="5" t="s">
        <v>153</v>
      </c>
      <c r="G21" s="5" t="s">
        <v>154</v>
      </c>
      <c r="H21" s="5" t="s">
        <v>144</v>
      </c>
      <c r="I21" s="5" t="s">
        <v>39</v>
      </c>
      <c r="J21" s="5"/>
      <c r="K21" s="6">
        <v>40</v>
      </c>
      <c r="L21" s="9">
        <v>478464</v>
      </c>
      <c r="M21" s="21">
        <v>44804</v>
      </c>
      <c r="N21" s="5" t="s">
        <v>74</v>
      </c>
      <c r="O21" s="5" t="s">
        <v>41</v>
      </c>
      <c r="P21" s="5" t="s">
        <v>42</v>
      </c>
      <c r="Q21" s="5" t="s">
        <v>43</v>
      </c>
      <c r="R21" s="5" t="s">
        <v>44</v>
      </c>
      <c r="S21" s="5"/>
      <c r="T21" s="5" t="s">
        <v>152</v>
      </c>
      <c r="U21" s="5" t="s">
        <v>135</v>
      </c>
      <c r="V21" s="5" t="s">
        <v>136</v>
      </c>
      <c r="W21" s="5" t="s">
        <v>137</v>
      </c>
      <c r="X21" s="5" t="s">
        <v>49</v>
      </c>
      <c r="Y21" s="5" t="s">
        <v>39</v>
      </c>
      <c r="Z21" s="5"/>
      <c r="AA21" s="5" t="s">
        <v>72</v>
      </c>
      <c r="AB21" s="5" t="s">
        <v>138</v>
      </c>
      <c r="AC21" s="5" t="s">
        <v>51</v>
      </c>
      <c r="AD21" s="5" t="s">
        <v>39</v>
      </c>
      <c r="AE21" s="5"/>
      <c r="AF21" s="5"/>
      <c r="AG21" s="5" t="s">
        <v>52</v>
      </c>
      <c r="AH21" s="5" t="s">
        <v>53</v>
      </c>
      <c r="AI21" s="5" t="s">
        <v>59</v>
      </c>
      <c r="AJ21" s="5" t="s">
        <v>139</v>
      </c>
      <c r="AK21" s="5" t="s">
        <v>140</v>
      </c>
      <c r="AL21" s="5" t="s">
        <v>141</v>
      </c>
    </row>
    <row r="22" spans="1:38" ht="140.25" x14ac:dyDescent="0.25">
      <c r="A22" s="5"/>
      <c r="B22" s="5" t="s">
        <v>83</v>
      </c>
      <c r="C22" s="5" t="s">
        <v>155</v>
      </c>
      <c r="D22" s="5" t="s">
        <v>84</v>
      </c>
      <c r="E22" s="5" t="s">
        <v>578</v>
      </c>
      <c r="F22" s="5" t="s">
        <v>156</v>
      </c>
      <c r="G22" s="5" t="s">
        <v>682</v>
      </c>
      <c r="H22" s="5" t="s">
        <v>157</v>
      </c>
      <c r="I22" s="5" t="s">
        <v>55</v>
      </c>
      <c r="J22" s="5">
        <v>57500</v>
      </c>
      <c r="K22" s="6">
        <v>71</v>
      </c>
      <c r="L22" s="9">
        <v>19175100</v>
      </c>
      <c r="M22" s="21">
        <v>44866</v>
      </c>
      <c r="N22" s="5" t="s">
        <v>74</v>
      </c>
      <c r="O22" s="5" t="s">
        <v>60</v>
      </c>
      <c r="P22" s="5" t="s">
        <v>61</v>
      </c>
      <c r="Q22" s="5" t="s">
        <v>43</v>
      </c>
      <c r="R22" s="5" t="s">
        <v>68</v>
      </c>
      <c r="S22" s="5"/>
      <c r="T22" s="5" t="s">
        <v>45</v>
      </c>
      <c r="U22" s="5" t="s">
        <v>135</v>
      </c>
      <c r="V22" s="5" t="s">
        <v>158</v>
      </c>
      <c r="W22" s="5" t="s">
        <v>159</v>
      </c>
      <c r="X22" s="5" t="s">
        <v>49</v>
      </c>
      <c r="Y22" s="5" t="s">
        <v>39</v>
      </c>
      <c r="Z22" s="5"/>
      <c r="AA22" s="5" t="s">
        <v>72</v>
      </c>
      <c r="AB22" s="5" t="s">
        <v>160</v>
      </c>
      <c r="AC22" s="5" t="s">
        <v>51</v>
      </c>
      <c r="AD22" s="5" t="s">
        <v>39</v>
      </c>
      <c r="AE22" s="5"/>
      <c r="AF22" s="5"/>
      <c r="AG22" s="5" t="s">
        <v>52</v>
      </c>
      <c r="AH22" s="5" t="s">
        <v>76</v>
      </c>
      <c r="AI22" s="5" t="s">
        <v>54</v>
      </c>
      <c r="AJ22" s="5" t="s">
        <v>161</v>
      </c>
      <c r="AK22" s="5" t="s">
        <v>162</v>
      </c>
      <c r="AL22" s="5" t="s">
        <v>163</v>
      </c>
    </row>
    <row r="23" spans="1:38" ht="76.5" x14ac:dyDescent="0.25">
      <c r="A23" s="5"/>
      <c r="B23" s="5" t="s">
        <v>83</v>
      </c>
      <c r="C23" s="5" t="s">
        <v>840</v>
      </c>
      <c r="D23" s="5" t="s">
        <v>84</v>
      </c>
      <c r="E23" s="5" t="s">
        <v>578</v>
      </c>
      <c r="F23" s="5" t="s">
        <v>283</v>
      </c>
      <c r="G23" s="5" t="s">
        <v>284</v>
      </c>
      <c r="H23" s="5" t="s">
        <v>285</v>
      </c>
      <c r="I23" s="5" t="s">
        <v>39</v>
      </c>
      <c r="J23" s="5"/>
      <c r="K23" s="6">
        <v>147</v>
      </c>
      <c r="L23" s="9">
        <v>5376</v>
      </c>
      <c r="M23" s="21">
        <v>44847</v>
      </c>
      <c r="N23" s="5" t="s">
        <v>40</v>
      </c>
      <c r="O23" s="5" t="s">
        <v>70</v>
      </c>
      <c r="P23" s="5" t="s">
        <v>80</v>
      </c>
      <c r="Q23" s="5" t="s">
        <v>43</v>
      </c>
      <c r="R23" s="5" t="s">
        <v>44</v>
      </c>
      <c r="S23" s="5"/>
      <c r="T23" s="5" t="s">
        <v>45</v>
      </c>
      <c r="U23" s="5" t="s">
        <v>135</v>
      </c>
      <c r="V23" s="5" t="s">
        <v>158</v>
      </c>
      <c r="W23" s="5" t="s">
        <v>236</v>
      </c>
      <c r="X23" s="5" t="s">
        <v>49</v>
      </c>
      <c r="Y23" s="5" t="s">
        <v>39</v>
      </c>
      <c r="Z23" s="5"/>
      <c r="AA23" s="5" t="s">
        <v>50</v>
      </c>
      <c r="AB23" s="5"/>
      <c r="AC23" s="5" t="s">
        <v>69</v>
      </c>
      <c r="AD23" s="5" t="s">
        <v>39</v>
      </c>
      <c r="AE23" s="5"/>
      <c r="AF23" s="5"/>
      <c r="AG23" s="5" t="s">
        <v>63</v>
      </c>
      <c r="AH23" s="5" t="s">
        <v>53</v>
      </c>
      <c r="AI23" s="5" t="s">
        <v>54</v>
      </c>
      <c r="AJ23" s="5" t="s">
        <v>280</v>
      </c>
      <c r="AK23" s="5" t="s">
        <v>274</v>
      </c>
      <c r="AL23" s="5" t="s">
        <v>239</v>
      </c>
    </row>
    <row r="24" spans="1:38" ht="76.5" x14ac:dyDescent="0.25">
      <c r="A24" s="5">
        <f>A23+1</f>
        <v>1</v>
      </c>
      <c r="B24" s="5" t="s">
        <v>83</v>
      </c>
      <c r="C24" s="5" t="s">
        <v>167</v>
      </c>
      <c r="D24" s="5" t="s">
        <v>84</v>
      </c>
      <c r="E24" s="5" t="s">
        <v>38</v>
      </c>
      <c r="F24" s="5" t="s">
        <v>286</v>
      </c>
      <c r="G24" s="5" t="s">
        <v>287</v>
      </c>
      <c r="H24" s="5" t="s">
        <v>288</v>
      </c>
      <c r="I24" s="5" t="s">
        <v>39</v>
      </c>
      <c r="J24" s="5"/>
      <c r="K24" s="6"/>
      <c r="L24" s="9">
        <v>160000</v>
      </c>
      <c r="M24" s="21" t="s">
        <v>289</v>
      </c>
      <c r="N24" s="5" t="s">
        <v>74</v>
      </c>
      <c r="O24" s="5" t="s">
        <v>41</v>
      </c>
      <c r="P24" s="5" t="s">
        <v>42</v>
      </c>
      <c r="Q24" s="5" t="s">
        <v>67</v>
      </c>
      <c r="R24" s="5" t="s">
        <v>68</v>
      </c>
      <c r="S24" s="5"/>
      <c r="T24" s="5" t="s">
        <v>152</v>
      </c>
      <c r="U24" s="5" t="s">
        <v>135</v>
      </c>
      <c r="V24" s="5" t="s">
        <v>158</v>
      </c>
      <c r="W24" s="5" t="s">
        <v>290</v>
      </c>
      <c r="X24" s="5" t="s">
        <v>49</v>
      </c>
      <c r="Y24" s="5" t="s">
        <v>39</v>
      </c>
      <c r="Z24" s="5"/>
      <c r="AA24" s="5" t="s">
        <v>72</v>
      </c>
      <c r="AB24" s="5" t="s">
        <v>72</v>
      </c>
      <c r="AC24" s="5" t="s">
        <v>51</v>
      </c>
      <c r="AD24" s="5" t="s">
        <v>39</v>
      </c>
      <c r="AE24" s="5"/>
      <c r="AF24" s="5"/>
      <c r="AG24" s="5" t="s">
        <v>52</v>
      </c>
      <c r="AH24" s="5" t="s">
        <v>58</v>
      </c>
      <c r="AI24" s="5" t="s">
        <v>59</v>
      </c>
      <c r="AJ24" s="5" t="s">
        <v>291</v>
      </c>
      <c r="AK24" s="5" t="s">
        <v>292</v>
      </c>
      <c r="AL24" s="5" t="s">
        <v>293</v>
      </c>
    </row>
    <row r="25" spans="1:38" ht="76.5" x14ac:dyDescent="0.25">
      <c r="A25" s="5"/>
      <c r="B25" s="5" t="s">
        <v>83</v>
      </c>
      <c r="C25" s="5" t="s">
        <v>840</v>
      </c>
      <c r="D25" s="5" t="s">
        <v>84</v>
      </c>
      <c r="E25" s="5" t="s">
        <v>38</v>
      </c>
      <c r="F25" s="5" t="s">
        <v>283</v>
      </c>
      <c r="G25" s="5" t="s">
        <v>294</v>
      </c>
      <c r="H25" s="5" t="s">
        <v>295</v>
      </c>
      <c r="I25" s="5" t="s">
        <v>39</v>
      </c>
      <c r="J25" s="5"/>
      <c r="K25" s="6">
        <v>148</v>
      </c>
      <c r="L25" s="9">
        <v>2000</v>
      </c>
      <c r="M25" s="21">
        <v>44847</v>
      </c>
      <c r="N25" s="5" t="s">
        <v>40</v>
      </c>
      <c r="O25" s="5" t="s">
        <v>70</v>
      </c>
      <c r="P25" s="5" t="s">
        <v>71</v>
      </c>
      <c r="Q25" s="5" t="s">
        <v>43</v>
      </c>
      <c r="R25" s="5" t="s">
        <v>44</v>
      </c>
      <c r="S25" s="5"/>
      <c r="T25" s="5" t="s">
        <v>45</v>
      </c>
      <c r="U25" s="5" t="s">
        <v>135</v>
      </c>
      <c r="V25" s="5" t="s">
        <v>158</v>
      </c>
      <c r="W25" s="5" t="s">
        <v>236</v>
      </c>
      <c r="X25" s="5" t="s">
        <v>49</v>
      </c>
      <c r="Y25" s="5" t="s">
        <v>39</v>
      </c>
      <c r="Z25" s="5"/>
      <c r="AA25" s="5" t="s">
        <v>50</v>
      </c>
      <c r="AB25" s="5"/>
      <c r="AC25" s="5" t="s">
        <v>69</v>
      </c>
      <c r="AD25" s="5" t="s">
        <v>39</v>
      </c>
      <c r="AE25" s="5"/>
      <c r="AF25" s="5"/>
      <c r="AG25" s="5" t="s">
        <v>63</v>
      </c>
      <c r="AH25" s="5" t="s">
        <v>53</v>
      </c>
      <c r="AI25" s="5" t="s">
        <v>54</v>
      </c>
      <c r="AJ25" s="5" t="s">
        <v>280</v>
      </c>
      <c r="AK25" s="5" t="s">
        <v>274</v>
      </c>
      <c r="AL25" s="5" t="s">
        <v>239</v>
      </c>
    </row>
    <row r="26" spans="1:38" ht="76.5" x14ac:dyDescent="0.25">
      <c r="A26" s="5"/>
      <c r="B26" s="5" t="s">
        <v>83</v>
      </c>
      <c r="C26" s="5" t="s">
        <v>840</v>
      </c>
      <c r="D26" s="5" t="s">
        <v>84</v>
      </c>
      <c r="E26" s="5" t="s">
        <v>38</v>
      </c>
      <c r="F26" s="5" t="s">
        <v>283</v>
      </c>
      <c r="G26" s="5" t="s">
        <v>299</v>
      </c>
      <c r="H26" s="5" t="s">
        <v>300</v>
      </c>
      <c r="I26" s="5" t="s">
        <v>39</v>
      </c>
      <c r="J26" s="5"/>
      <c r="K26" s="6">
        <v>149</v>
      </c>
      <c r="L26" s="9">
        <v>147</v>
      </c>
      <c r="M26" s="21">
        <v>44847</v>
      </c>
      <c r="N26" s="5" t="s">
        <v>40</v>
      </c>
      <c r="O26" s="5" t="s">
        <v>70</v>
      </c>
      <c r="P26" s="5" t="s">
        <v>80</v>
      </c>
      <c r="Q26" s="5" t="s">
        <v>43</v>
      </c>
      <c r="R26" s="5" t="s">
        <v>44</v>
      </c>
      <c r="S26" s="5"/>
      <c r="T26" s="5" t="s">
        <v>45</v>
      </c>
      <c r="U26" s="5" t="s">
        <v>135</v>
      </c>
      <c r="V26" s="5" t="s">
        <v>158</v>
      </c>
      <c r="W26" s="5" t="s">
        <v>236</v>
      </c>
      <c r="X26" s="5" t="s">
        <v>49</v>
      </c>
      <c r="Y26" s="5" t="s">
        <v>39</v>
      </c>
      <c r="Z26" s="5"/>
      <c r="AA26" s="5" t="s">
        <v>50</v>
      </c>
      <c r="AB26" s="5"/>
      <c r="AC26" s="5" t="s">
        <v>69</v>
      </c>
      <c r="AD26" s="5" t="s">
        <v>39</v>
      </c>
      <c r="AE26" s="5"/>
      <c r="AF26" s="5"/>
      <c r="AG26" s="5" t="s">
        <v>63</v>
      </c>
      <c r="AH26" s="5" t="s">
        <v>53</v>
      </c>
      <c r="AI26" s="5" t="s">
        <v>54</v>
      </c>
      <c r="AJ26" s="5" t="s">
        <v>280</v>
      </c>
      <c r="AK26" s="5" t="s">
        <v>274</v>
      </c>
      <c r="AL26" s="5" t="s">
        <v>239</v>
      </c>
    </row>
    <row r="27" spans="1:38" ht="76.5" x14ac:dyDescent="0.25">
      <c r="A27" s="5">
        <f>A26+1</f>
        <v>1</v>
      </c>
      <c r="B27" s="5" t="s">
        <v>83</v>
      </c>
      <c r="C27" s="5" t="s">
        <v>167</v>
      </c>
      <c r="D27" s="5" t="s">
        <v>84</v>
      </c>
      <c r="E27" s="5" t="s">
        <v>38</v>
      </c>
      <c r="F27" s="5" t="s">
        <v>301</v>
      </c>
      <c r="G27" s="5" t="s">
        <v>302</v>
      </c>
      <c r="H27" s="5" t="s">
        <v>288</v>
      </c>
      <c r="I27" s="5" t="s">
        <v>39</v>
      </c>
      <c r="J27" s="5"/>
      <c r="K27" s="6"/>
      <c r="L27" s="9">
        <v>70000</v>
      </c>
      <c r="M27" s="21" t="s">
        <v>289</v>
      </c>
      <c r="N27" s="5" t="s">
        <v>74</v>
      </c>
      <c r="O27" s="5" t="s">
        <v>41</v>
      </c>
      <c r="P27" s="5" t="s">
        <v>42</v>
      </c>
      <c r="Q27" s="5" t="s">
        <v>67</v>
      </c>
      <c r="R27" s="5" t="s">
        <v>68</v>
      </c>
      <c r="S27" s="5"/>
      <c r="T27" s="5" t="s">
        <v>152</v>
      </c>
      <c r="U27" s="5" t="s">
        <v>135</v>
      </c>
      <c r="V27" s="5" t="s">
        <v>158</v>
      </c>
      <c r="W27" s="5" t="s">
        <v>303</v>
      </c>
      <c r="X27" s="5" t="s">
        <v>49</v>
      </c>
      <c r="Y27" s="5" t="s">
        <v>39</v>
      </c>
      <c r="Z27" s="5"/>
      <c r="AA27" s="5" t="s">
        <v>72</v>
      </c>
      <c r="AB27" s="5" t="s">
        <v>72</v>
      </c>
      <c r="AC27" s="5" t="s">
        <v>51</v>
      </c>
      <c r="AD27" s="5" t="s">
        <v>39</v>
      </c>
      <c r="AE27" s="5"/>
      <c r="AF27" s="5"/>
      <c r="AG27" s="5" t="s">
        <v>52</v>
      </c>
      <c r="AH27" s="5" t="s">
        <v>58</v>
      </c>
      <c r="AI27" s="5" t="s">
        <v>59</v>
      </c>
      <c r="AJ27" s="5" t="s">
        <v>291</v>
      </c>
      <c r="AK27" s="5" t="s">
        <v>292</v>
      </c>
      <c r="AL27" s="5" t="s">
        <v>293</v>
      </c>
    </row>
    <row r="28" spans="1:38" ht="76.5" x14ac:dyDescent="0.25">
      <c r="A28" s="5"/>
      <c r="B28" s="5" t="s">
        <v>83</v>
      </c>
      <c r="C28" s="5" t="s">
        <v>840</v>
      </c>
      <c r="D28" s="5" t="s">
        <v>84</v>
      </c>
      <c r="E28" s="5" t="s">
        <v>578</v>
      </c>
      <c r="F28" s="5" t="s">
        <v>304</v>
      </c>
      <c r="G28" s="5" t="s">
        <v>305</v>
      </c>
      <c r="H28" s="5" t="s">
        <v>306</v>
      </c>
      <c r="I28" s="5" t="s">
        <v>39</v>
      </c>
      <c r="J28" s="5"/>
      <c r="K28" s="6">
        <v>150</v>
      </c>
      <c r="L28" s="9">
        <v>18900</v>
      </c>
      <c r="M28" s="21">
        <v>44788</v>
      </c>
      <c r="N28" s="5" t="s">
        <v>81</v>
      </c>
      <c r="O28" s="5" t="s">
        <v>60</v>
      </c>
      <c r="P28" s="5" t="s">
        <v>64</v>
      </c>
      <c r="Q28" s="5" t="s">
        <v>43</v>
      </c>
      <c r="R28" s="5" t="s">
        <v>44</v>
      </c>
      <c r="S28" s="5"/>
      <c r="T28" s="5" t="s">
        <v>45</v>
      </c>
      <c r="U28" s="5" t="s">
        <v>135</v>
      </c>
      <c r="V28" s="5" t="s">
        <v>158</v>
      </c>
      <c r="W28" s="5" t="s">
        <v>236</v>
      </c>
      <c r="X28" s="5" t="s">
        <v>49</v>
      </c>
      <c r="Y28" s="5" t="s">
        <v>39</v>
      </c>
      <c r="Z28" s="5"/>
      <c r="AA28" s="5" t="s">
        <v>50</v>
      </c>
      <c r="AB28" s="5"/>
      <c r="AC28" s="5" t="s">
        <v>69</v>
      </c>
      <c r="AD28" s="5" t="s">
        <v>39</v>
      </c>
      <c r="AE28" s="5"/>
      <c r="AF28" s="5"/>
      <c r="AG28" s="5" t="s">
        <v>63</v>
      </c>
      <c r="AH28" s="5" t="s">
        <v>53</v>
      </c>
      <c r="AI28" s="5" t="s">
        <v>54</v>
      </c>
      <c r="AJ28" s="5" t="s">
        <v>280</v>
      </c>
      <c r="AK28" s="5" t="s">
        <v>274</v>
      </c>
      <c r="AL28" s="5" t="s">
        <v>239</v>
      </c>
    </row>
    <row r="29" spans="1:38" ht="76.5" x14ac:dyDescent="0.25">
      <c r="A29" s="5">
        <f>A28+1</f>
        <v>1</v>
      </c>
      <c r="B29" s="5" t="s">
        <v>83</v>
      </c>
      <c r="C29" s="5" t="s">
        <v>167</v>
      </c>
      <c r="D29" s="5" t="s">
        <v>84</v>
      </c>
      <c r="E29" s="5" t="s">
        <v>38</v>
      </c>
      <c r="F29" s="5" t="s">
        <v>307</v>
      </c>
      <c r="G29" s="5" t="s">
        <v>307</v>
      </c>
      <c r="H29" s="5" t="s">
        <v>288</v>
      </c>
      <c r="I29" s="5" t="s">
        <v>39</v>
      </c>
      <c r="J29" s="5"/>
      <c r="K29" s="6"/>
      <c r="L29" s="9">
        <v>1900000</v>
      </c>
      <c r="M29" s="21" t="s">
        <v>308</v>
      </c>
      <c r="N29" s="5" t="s">
        <v>74</v>
      </c>
      <c r="O29" s="5" t="s">
        <v>41</v>
      </c>
      <c r="P29" s="5" t="s">
        <v>42</v>
      </c>
      <c r="Q29" s="5" t="s">
        <v>67</v>
      </c>
      <c r="R29" s="5" t="s">
        <v>68</v>
      </c>
      <c r="S29" s="5"/>
      <c r="T29" s="5" t="s">
        <v>152</v>
      </c>
      <c r="U29" s="5" t="s">
        <v>135</v>
      </c>
      <c r="V29" s="5" t="s">
        <v>158</v>
      </c>
      <c r="W29" s="5" t="s">
        <v>303</v>
      </c>
      <c r="X29" s="5" t="s">
        <v>49</v>
      </c>
      <c r="Y29" s="5" t="s">
        <v>39</v>
      </c>
      <c r="Z29" s="5"/>
      <c r="AA29" s="5" t="s">
        <v>72</v>
      </c>
      <c r="AB29" s="5" t="s">
        <v>72</v>
      </c>
      <c r="AC29" s="5" t="s">
        <v>51</v>
      </c>
      <c r="AD29" s="5" t="s">
        <v>39</v>
      </c>
      <c r="AE29" s="5"/>
      <c r="AF29" s="5"/>
      <c r="AG29" s="5" t="s">
        <v>52</v>
      </c>
      <c r="AH29" s="5" t="s">
        <v>58</v>
      </c>
      <c r="AI29" s="5" t="s">
        <v>59</v>
      </c>
      <c r="AJ29" s="5" t="s">
        <v>291</v>
      </c>
      <c r="AK29" s="5" t="s">
        <v>292</v>
      </c>
      <c r="AL29" s="5" t="s">
        <v>293</v>
      </c>
    </row>
    <row r="30" spans="1:38" ht="76.5" x14ac:dyDescent="0.25">
      <c r="A30" s="5"/>
      <c r="B30" s="5" t="s">
        <v>83</v>
      </c>
      <c r="C30" s="5" t="s">
        <v>840</v>
      </c>
      <c r="D30" s="5" t="s">
        <v>84</v>
      </c>
      <c r="E30" s="5" t="s">
        <v>577</v>
      </c>
      <c r="F30" s="5" t="s">
        <v>311</v>
      </c>
      <c r="G30" s="5" t="s">
        <v>312</v>
      </c>
      <c r="H30" s="5" t="s">
        <v>313</v>
      </c>
      <c r="I30" s="5" t="s">
        <v>39</v>
      </c>
      <c r="J30" s="5"/>
      <c r="K30" s="6">
        <v>151</v>
      </c>
      <c r="L30" s="9">
        <v>18000</v>
      </c>
      <c r="M30" s="21">
        <v>44788</v>
      </c>
      <c r="N30" s="5" t="s">
        <v>81</v>
      </c>
      <c r="O30" s="5" t="s">
        <v>60</v>
      </c>
      <c r="P30" s="5" t="s">
        <v>64</v>
      </c>
      <c r="Q30" s="5" t="s">
        <v>43</v>
      </c>
      <c r="R30" s="5" t="s">
        <v>44</v>
      </c>
      <c r="S30" s="5"/>
      <c r="T30" s="5" t="s">
        <v>45</v>
      </c>
      <c r="U30" s="5" t="s">
        <v>135</v>
      </c>
      <c r="V30" s="5" t="s">
        <v>158</v>
      </c>
      <c r="W30" s="5" t="s">
        <v>236</v>
      </c>
      <c r="X30" s="5" t="s">
        <v>49</v>
      </c>
      <c r="Y30" s="5" t="s">
        <v>39</v>
      </c>
      <c r="Z30" s="5"/>
      <c r="AA30" s="5" t="s">
        <v>50</v>
      </c>
      <c r="AB30" s="5"/>
      <c r="AC30" s="5" t="s">
        <v>69</v>
      </c>
      <c r="AD30" s="5" t="s">
        <v>39</v>
      </c>
      <c r="AE30" s="5"/>
      <c r="AF30" s="5"/>
      <c r="AG30" s="5" t="s">
        <v>63</v>
      </c>
      <c r="AH30" s="5" t="s">
        <v>53</v>
      </c>
      <c r="AI30" s="5" t="s">
        <v>54</v>
      </c>
      <c r="AJ30" s="5" t="s">
        <v>280</v>
      </c>
      <c r="AK30" s="5" t="s">
        <v>274</v>
      </c>
      <c r="AL30" s="5" t="s">
        <v>239</v>
      </c>
    </row>
    <row r="31" spans="1:38" ht="76.5" x14ac:dyDescent="0.25">
      <c r="A31" s="5">
        <f>A30+1</f>
        <v>1</v>
      </c>
      <c r="B31" s="5" t="s">
        <v>83</v>
      </c>
      <c r="C31" s="5" t="s">
        <v>167</v>
      </c>
      <c r="D31" s="5" t="s">
        <v>84</v>
      </c>
      <c r="E31" s="5" t="s">
        <v>38</v>
      </c>
      <c r="F31" s="5" t="s">
        <v>314</v>
      </c>
      <c r="G31" s="5" t="s">
        <v>315</v>
      </c>
      <c r="H31" s="5" t="s">
        <v>288</v>
      </c>
      <c r="I31" s="5" t="s">
        <v>39</v>
      </c>
      <c r="J31" s="5"/>
      <c r="K31" s="6"/>
      <c r="L31" s="9">
        <v>300000</v>
      </c>
      <c r="M31" s="21" t="s">
        <v>316</v>
      </c>
      <c r="N31" s="5" t="s">
        <v>70</v>
      </c>
      <c r="O31" s="5" t="s">
        <v>70</v>
      </c>
      <c r="P31" s="5" t="s">
        <v>71</v>
      </c>
      <c r="Q31" s="5" t="s">
        <v>43</v>
      </c>
      <c r="R31" s="5" t="s">
        <v>44</v>
      </c>
      <c r="S31" s="5"/>
      <c r="T31" s="5" t="s">
        <v>152</v>
      </c>
      <c r="U31" s="5" t="s">
        <v>135</v>
      </c>
      <c r="V31" s="5" t="s">
        <v>158</v>
      </c>
      <c r="W31" s="5" t="s">
        <v>303</v>
      </c>
      <c r="X31" s="5" t="s">
        <v>65</v>
      </c>
      <c r="Y31" s="5" t="s">
        <v>39</v>
      </c>
      <c r="Z31" s="5"/>
      <c r="AA31" s="5" t="s">
        <v>50</v>
      </c>
      <c r="AB31" s="5"/>
      <c r="AC31" s="5" t="s">
        <v>51</v>
      </c>
      <c r="AD31" s="5" t="s">
        <v>39</v>
      </c>
      <c r="AE31" s="5"/>
      <c r="AF31" s="5"/>
      <c r="AG31" s="5" t="s">
        <v>52</v>
      </c>
      <c r="AH31" s="5" t="s">
        <v>58</v>
      </c>
      <c r="AI31" s="5" t="s">
        <v>59</v>
      </c>
      <c r="AJ31" s="5" t="s">
        <v>291</v>
      </c>
      <c r="AK31" s="5" t="s">
        <v>292</v>
      </c>
      <c r="AL31" s="5" t="s">
        <v>293</v>
      </c>
    </row>
    <row r="32" spans="1:38" ht="76.5" x14ac:dyDescent="0.25">
      <c r="A32" s="5"/>
      <c r="B32" s="5" t="s">
        <v>83</v>
      </c>
      <c r="C32" s="5" t="s">
        <v>840</v>
      </c>
      <c r="D32" s="5" t="s">
        <v>84</v>
      </c>
      <c r="E32" s="5" t="s">
        <v>577</v>
      </c>
      <c r="F32" s="5" t="s">
        <v>319</v>
      </c>
      <c r="G32" s="5" t="s">
        <v>320</v>
      </c>
      <c r="H32" s="5" t="s">
        <v>321</v>
      </c>
      <c r="I32" s="5" t="s">
        <v>39</v>
      </c>
      <c r="J32" s="5"/>
      <c r="K32" s="6">
        <v>152</v>
      </c>
      <c r="L32" s="9">
        <v>150</v>
      </c>
      <c r="M32" s="21">
        <v>44788</v>
      </c>
      <c r="N32" s="5" t="s">
        <v>40</v>
      </c>
      <c r="O32" s="5" t="s">
        <v>60</v>
      </c>
      <c r="P32" s="5" t="s">
        <v>64</v>
      </c>
      <c r="Q32" s="5" t="s">
        <v>43</v>
      </c>
      <c r="R32" s="5" t="s">
        <v>44</v>
      </c>
      <c r="S32" s="5"/>
      <c r="T32" s="5" t="s">
        <v>45</v>
      </c>
      <c r="U32" s="5" t="s">
        <v>135</v>
      </c>
      <c r="V32" s="5" t="s">
        <v>158</v>
      </c>
      <c r="W32" s="5" t="s">
        <v>236</v>
      </c>
      <c r="X32" s="5" t="s">
        <v>49</v>
      </c>
      <c r="Y32" s="5" t="s">
        <v>39</v>
      </c>
      <c r="Z32" s="5"/>
      <c r="AA32" s="5" t="s">
        <v>50</v>
      </c>
      <c r="AB32" s="5"/>
      <c r="AC32" s="5" t="s">
        <v>69</v>
      </c>
      <c r="AD32" s="5" t="s">
        <v>39</v>
      </c>
      <c r="AE32" s="5"/>
      <c r="AF32" s="5"/>
      <c r="AG32" s="5" t="s">
        <v>63</v>
      </c>
      <c r="AH32" s="5" t="s">
        <v>53</v>
      </c>
      <c r="AI32" s="5" t="s">
        <v>54</v>
      </c>
      <c r="AJ32" s="5" t="s">
        <v>280</v>
      </c>
      <c r="AK32" s="5" t="s">
        <v>274</v>
      </c>
      <c r="AL32" s="5" t="s">
        <v>239</v>
      </c>
    </row>
    <row r="33" spans="1:38" ht="76.5" x14ac:dyDescent="0.25">
      <c r="A33" s="5"/>
      <c r="B33" s="5" t="s">
        <v>83</v>
      </c>
      <c r="C33" s="5" t="s">
        <v>840</v>
      </c>
      <c r="D33" s="5" t="s">
        <v>84</v>
      </c>
      <c r="E33" s="5" t="s">
        <v>577</v>
      </c>
      <c r="F33" s="5" t="s">
        <v>324</v>
      </c>
      <c r="G33" s="5" t="s">
        <v>324</v>
      </c>
      <c r="H33" s="5" t="s">
        <v>325</v>
      </c>
      <c r="I33" s="5" t="s">
        <v>39</v>
      </c>
      <c r="J33" s="5"/>
      <c r="K33" s="6">
        <v>153</v>
      </c>
      <c r="L33" s="9">
        <v>750</v>
      </c>
      <c r="M33" s="21">
        <v>44788</v>
      </c>
      <c r="N33" s="5" t="s">
        <v>40</v>
      </c>
      <c r="O33" s="5" t="s">
        <v>60</v>
      </c>
      <c r="P33" s="5" t="s">
        <v>64</v>
      </c>
      <c r="Q33" s="5" t="s">
        <v>43</v>
      </c>
      <c r="R33" s="5" t="s">
        <v>44</v>
      </c>
      <c r="S33" s="5"/>
      <c r="T33" s="5" t="s">
        <v>45</v>
      </c>
      <c r="U33" s="5" t="s">
        <v>135</v>
      </c>
      <c r="V33" s="5" t="s">
        <v>158</v>
      </c>
      <c r="W33" s="5" t="s">
        <v>236</v>
      </c>
      <c r="X33" s="5" t="s">
        <v>49</v>
      </c>
      <c r="Y33" s="5" t="s">
        <v>39</v>
      </c>
      <c r="Z33" s="5"/>
      <c r="AA33" s="5" t="s">
        <v>50</v>
      </c>
      <c r="AB33" s="5"/>
      <c r="AC33" s="5" t="s">
        <v>69</v>
      </c>
      <c r="AD33" s="5" t="s">
        <v>39</v>
      </c>
      <c r="AE33" s="5"/>
      <c r="AF33" s="5"/>
      <c r="AG33" s="5" t="s">
        <v>63</v>
      </c>
      <c r="AH33" s="5" t="s">
        <v>53</v>
      </c>
      <c r="AI33" s="5" t="s">
        <v>54</v>
      </c>
      <c r="AJ33" s="5" t="s">
        <v>280</v>
      </c>
      <c r="AK33" s="5" t="s">
        <v>238</v>
      </c>
      <c r="AL33" s="5" t="s">
        <v>239</v>
      </c>
    </row>
    <row r="34" spans="1:38" ht="76.5" x14ac:dyDescent="0.25">
      <c r="A34" s="5"/>
      <c r="B34" s="5" t="s">
        <v>83</v>
      </c>
      <c r="C34" s="5" t="s">
        <v>840</v>
      </c>
      <c r="D34" s="5" t="s">
        <v>84</v>
      </c>
      <c r="E34" s="5" t="s">
        <v>578</v>
      </c>
      <c r="F34" s="5" t="s">
        <v>339</v>
      </c>
      <c r="G34" s="5" t="s">
        <v>340</v>
      </c>
      <c r="H34" s="5" t="s">
        <v>341</v>
      </c>
      <c r="I34" s="5" t="s">
        <v>39</v>
      </c>
      <c r="J34" s="5"/>
      <c r="K34" s="6">
        <v>154</v>
      </c>
      <c r="L34" s="9">
        <v>280000</v>
      </c>
      <c r="M34" s="21">
        <v>44650</v>
      </c>
      <c r="N34" s="5" t="s">
        <v>81</v>
      </c>
      <c r="O34" s="5" t="s">
        <v>41</v>
      </c>
      <c r="P34" s="5" t="s">
        <v>82</v>
      </c>
      <c r="Q34" s="5" t="s">
        <v>43</v>
      </c>
      <c r="R34" s="5" t="s">
        <v>44</v>
      </c>
      <c r="S34" s="5"/>
      <c r="T34" s="5" t="s">
        <v>45</v>
      </c>
      <c r="U34" s="5" t="s">
        <v>135</v>
      </c>
      <c r="V34" s="5" t="s">
        <v>158</v>
      </c>
      <c r="W34" s="5" t="s">
        <v>236</v>
      </c>
      <c r="X34" s="5" t="s">
        <v>49</v>
      </c>
      <c r="Y34" s="5" t="s">
        <v>39</v>
      </c>
      <c r="Z34" s="5"/>
      <c r="AA34" s="5" t="s">
        <v>50</v>
      </c>
      <c r="AB34" s="5"/>
      <c r="AC34" s="5" t="s">
        <v>69</v>
      </c>
      <c r="AD34" s="5" t="s">
        <v>39</v>
      </c>
      <c r="AE34" s="5"/>
      <c r="AF34" s="5"/>
      <c r="AG34" s="5" t="s">
        <v>63</v>
      </c>
      <c r="AH34" s="5" t="s">
        <v>53</v>
      </c>
      <c r="AI34" s="5" t="s">
        <v>54</v>
      </c>
      <c r="AJ34" s="5" t="s">
        <v>280</v>
      </c>
      <c r="AK34" s="5" t="s">
        <v>274</v>
      </c>
      <c r="AL34" s="5" t="s">
        <v>239</v>
      </c>
    </row>
    <row r="35" spans="1:38" ht="89.25" x14ac:dyDescent="0.25">
      <c r="A35" s="5">
        <f>A34+1</f>
        <v>1</v>
      </c>
      <c r="B35" s="5" t="s">
        <v>83</v>
      </c>
      <c r="C35" s="5" t="s">
        <v>342</v>
      </c>
      <c r="D35" s="5" t="s">
        <v>91</v>
      </c>
      <c r="E35" s="5" t="s">
        <v>38</v>
      </c>
      <c r="F35" s="5" t="s">
        <v>66</v>
      </c>
      <c r="G35" s="5" t="s">
        <v>343</v>
      </c>
      <c r="H35" s="5" t="s">
        <v>344</v>
      </c>
      <c r="I35" s="5" t="s">
        <v>39</v>
      </c>
      <c r="J35" s="5"/>
      <c r="K35" s="5" t="s">
        <v>842</v>
      </c>
      <c r="L35" s="9">
        <v>20300</v>
      </c>
      <c r="M35" s="21">
        <v>44682</v>
      </c>
      <c r="N35" s="5" t="s">
        <v>40</v>
      </c>
      <c r="O35" s="5" t="s">
        <v>60</v>
      </c>
      <c r="P35" s="5" t="s">
        <v>64</v>
      </c>
      <c r="Q35" s="5" t="s">
        <v>43</v>
      </c>
      <c r="R35" s="5" t="s">
        <v>44</v>
      </c>
      <c r="S35" s="5"/>
      <c r="T35" s="5" t="s">
        <v>152</v>
      </c>
      <c r="U35" s="5" t="s">
        <v>135</v>
      </c>
      <c r="V35" s="5" t="s">
        <v>47</v>
      </c>
      <c r="W35" s="5" t="s">
        <v>48</v>
      </c>
      <c r="X35" s="5" t="s">
        <v>65</v>
      </c>
      <c r="Y35" s="5" t="s">
        <v>39</v>
      </c>
      <c r="Z35" s="5"/>
      <c r="AA35" s="5" t="s">
        <v>50</v>
      </c>
      <c r="AB35" s="5"/>
      <c r="AC35" s="5" t="s">
        <v>57</v>
      </c>
      <c r="AD35" s="5" t="s">
        <v>39</v>
      </c>
      <c r="AE35" s="5"/>
      <c r="AF35" s="5"/>
      <c r="AG35" s="5" t="s">
        <v>63</v>
      </c>
      <c r="AH35" s="5" t="s">
        <v>53</v>
      </c>
      <c r="AI35" s="5" t="s">
        <v>54</v>
      </c>
      <c r="AJ35" s="5" t="s">
        <v>345</v>
      </c>
      <c r="AK35" s="5" t="s">
        <v>346</v>
      </c>
      <c r="AL35" s="5" t="s">
        <v>347</v>
      </c>
    </row>
    <row r="36" spans="1:38" ht="76.5" x14ac:dyDescent="0.25">
      <c r="A36" s="5"/>
      <c r="B36" s="5" t="s">
        <v>83</v>
      </c>
      <c r="C36" s="5" t="s">
        <v>840</v>
      </c>
      <c r="D36" s="5" t="s">
        <v>84</v>
      </c>
      <c r="E36" s="5" t="s">
        <v>578</v>
      </c>
      <c r="F36" s="5" t="s">
        <v>348</v>
      </c>
      <c r="G36" s="5" t="s">
        <v>349</v>
      </c>
      <c r="H36" s="5" t="s">
        <v>350</v>
      </c>
      <c r="I36" s="5" t="s">
        <v>39</v>
      </c>
      <c r="J36" s="5"/>
      <c r="K36" s="6">
        <v>156</v>
      </c>
      <c r="L36" s="9">
        <v>2000000</v>
      </c>
      <c r="M36" s="21">
        <v>44623</v>
      </c>
      <c r="N36" s="5" t="s">
        <v>81</v>
      </c>
      <c r="O36" s="5" t="s">
        <v>41</v>
      </c>
      <c r="P36" s="5" t="s">
        <v>82</v>
      </c>
      <c r="Q36" s="5" t="s">
        <v>43</v>
      </c>
      <c r="R36" s="5" t="s">
        <v>44</v>
      </c>
      <c r="S36" s="5"/>
      <c r="T36" s="5" t="s">
        <v>45</v>
      </c>
      <c r="U36" s="5" t="s">
        <v>135</v>
      </c>
      <c r="V36" s="5" t="s">
        <v>158</v>
      </c>
      <c r="W36" s="5" t="s">
        <v>236</v>
      </c>
      <c r="X36" s="5" t="s">
        <v>49</v>
      </c>
      <c r="Y36" s="5" t="s">
        <v>39</v>
      </c>
      <c r="Z36" s="5"/>
      <c r="AA36" s="5" t="s">
        <v>50</v>
      </c>
      <c r="AB36" s="5"/>
      <c r="AC36" s="5" t="s">
        <v>69</v>
      </c>
      <c r="AD36" s="5" t="s">
        <v>39</v>
      </c>
      <c r="AE36" s="5"/>
      <c r="AF36" s="5"/>
      <c r="AG36" s="5" t="s">
        <v>63</v>
      </c>
      <c r="AH36" s="5" t="s">
        <v>53</v>
      </c>
      <c r="AI36" s="5" t="s">
        <v>54</v>
      </c>
      <c r="AJ36" s="5" t="s">
        <v>280</v>
      </c>
      <c r="AK36" s="5" t="s">
        <v>274</v>
      </c>
      <c r="AL36" s="5" t="s">
        <v>239</v>
      </c>
    </row>
    <row r="37" spans="1:38" ht="76.5" x14ac:dyDescent="0.25">
      <c r="A37" s="5"/>
      <c r="B37" s="5" t="s">
        <v>83</v>
      </c>
      <c r="C37" s="5" t="s">
        <v>840</v>
      </c>
      <c r="D37" s="5" t="s">
        <v>84</v>
      </c>
      <c r="E37" s="5" t="s">
        <v>578</v>
      </c>
      <c r="F37" s="5" t="s">
        <v>348</v>
      </c>
      <c r="G37" s="5" t="s">
        <v>349</v>
      </c>
      <c r="H37" s="5" t="s">
        <v>341</v>
      </c>
      <c r="I37" s="5" t="s">
        <v>39</v>
      </c>
      <c r="J37" s="5"/>
      <c r="K37" s="6">
        <v>155</v>
      </c>
      <c r="L37" s="9">
        <v>2258363.87</v>
      </c>
      <c r="M37" s="21">
        <v>44621</v>
      </c>
      <c r="N37" s="5" t="s">
        <v>81</v>
      </c>
      <c r="O37" s="5" t="s">
        <v>41</v>
      </c>
      <c r="P37" s="5" t="s">
        <v>82</v>
      </c>
      <c r="Q37" s="5" t="s">
        <v>43</v>
      </c>
      <c r="R37" s="5" t="s">
        <v>44</v>
      </c>
      <c r="S37" s="5"/>
      <c r="T37" s="5" t="s">
        <v>45</v>
      </c>
      <c r="U37" s="5" t="s">
        <v>135</v>
      </c>
      <c r="V37" s="5" t="s">
        <v>158</v>
      </c>
      <c r="W37" s="5" t="s">
        <v>236</v>
      </c>
      <c r="X37" s="5" t="s">
        <v>49</v>
      </c>
      <c r="Y37" s="5" t="s">
        <v>39</v>
      </c>
      <c r="Z37" s="5"/>
      <c r="AA37" s="5" t="s">
        <v>50</v>
      </c>
      <c r="AB37" s="5"/>
      <c r="AC37" s="5" t="s">
        <v>69</v>
      </c>
      <c r="AD37" s="5" t="s">
        <v>39</v>
      </c>
      <c r="AE37" s="5"/>
      <c r="AF37" s="5"/>
      <c r="AG37" s="5" t="s">
        <v>63</v>
      </c>
      <c r="AH37" s="5" t="s">
        <v>53</v>
      </c>
      <c r="AI37" s="5" t="s">
        <v>54</v>
      </c>
      <c r="AJ37" s="5" t="s">
        <v>280</v>
      </c>
      <c r="AK37" s="5" t="s">
        <v>274</v>
      </c>
      <c r="AL37" s="5" t="s">
        <v>239</v>
      </c>
    </row>
    <row r="38" spans="1:38" ht="293.25" x14ac:dyDescent="0.25">
      <c r="A38" s="5">
        <f>A37+1</f>
        <v>1</v>
      </c>
      <c r="B38" s="5" t="s">
        <v>83</v>
      </c>
      <c r="C38" s="5" t="s">
        <v>342</v>
      </c>
      <c r="D38" s="5" t="s">
        <v>91</v>
      </c>
      <c r="E38" s="5" t="s">
        <v>38</v>
      </c>
      <c r="F38" s="5" t="s">
        <v>351</v>
      </c>
      <c r="G38" s="5" t="s">
        <v>352</v>
      </c>
      <c r="H38" s="5" t="s">
        <v>353</v>
      </c>
      <c r="I38" s="5" t="s">
        <v>39</v>
      </c>
      <c r="J38" s="5"/>
      <c r="K38" s="5" t="s">
        <v>709</v>
      </c>
      <c r="L38" s="9">
        <v>206400</v>
      </c>
      <c r="M38" s="21">
        <v>44682</v>
      </c>
      <c r="N38" s="5" t="s">
        <v>40</v>
      </c>
      <c r="O38" s="5" t="s">
        <v>60</v>
      </c>
      <c r="P38" s="5" t="s">
        <v>165</v>
      </c>
      <c r="Q38" s="5" t="s">
        <v>43</v>
      </c>
      <c r="R38" s="5" t="s">
        <v>44</v>
      </c>
      <c r="S38" s="5"/>
      <c r="T38" s="5" t="s">
        <v>152</v>
      </c>
      <c r="U38" s="5" t="s">
        <v>135</v>
      </c>
      <c r="V38" s="5" t="s">
        <v>47</v>
      </c>
      <c r="W38" s="5" t="s">
        <v>48</v>
      </c>
      <c r="X38" s="5" t="s">
        <v>65</v>
      </c>
      <c r="Y38" s="5" t="s">
        <v>39</v>
      </c>
      <c r="Z38" s="5"/>
      <c r="AA38" s="5" t="s">
        <v>50</v>
      </c>
      <c r="AB38" s="5"/>
      <c r="AC38" s="5" t="s">
        <v>57</v>
      </c>
      <c r="AD38" s="5" t="s">
        <v>39</v>
      </c>
      <c r="AE38" s="5"/>
      <c r="AF38" s="5"/>
      <c r="AG38" s="5" t="s">
        <v>63</v>
      </c>
      <c r="AH38" s="5" t="s">
        <v>53</v>
      </c>
      <c r="AI38" s="5" t="s">
        <v>54</v>
      </c>
      <c r="AJ38" s="5" t="s">
        <v>345</v>
      </c>
      <c r="AK38" s="5" t="s">
        <v>346</v>
      </c>
      <c r="AL38" s="5" t="s">
        <v>347</v>
      </c>
    </row>
    <row r="39" spans="1:38" ht="76.5" x14ac:dyDescent="0.25">
      <c r="A39" s="5"/>
      <c r="B39" s="5" t="s">
        <v>83</v>
      </c>
      <c r="C39" s="5" t="s">
        <v>840</v>
      </c>
      <c r="D39" s="5" t="s">
        <v>84</v>
      </c>
      <c r="E39" s="5" t="s">
        <v>577</v>
      </c>
      <c r="F39" s="5" t="s">
        <v>348</v>
      </c>
      <c r="G39" s="5" t="s">
        <v>349</v>
      </c>
      <c r="H39" s="5" t="s">
        <v>350</v>
      </c>
      <c r="I39" s="5" t="s">
        <v>39</v>
      </c>
      <c r="J39" s="5"/>
      <c r="K39" s="6">
        <v>157</v>
      </c>
      <c r="L39" s="9">
        <v>1500000</v>
      </c>
      <c r="M39" s="21">
        <v>44621</v>
      </c>
      <c r="N39" s="5" t="s">
        <v>81</v>
      </c>
      <c r="O39" s="5" t="s">
        <v>41</v>
      </c>
      <c r="P39" s="5" t="s">
        <v>82</v>
      </c>
      <c r="Q39" s="5" t="s">
        <v>43</v>
      </c>
      <c r="R39" s="5" t="s">
        <v>44</v>
      </c>
      <c r="S39" s="5"/>
      <c r="T39" s="5" t="s">
        <v>45</v>
      </c>
      <c r="U39" s="5" t="s">
        <v>135</v>
      </c>
      <c r="V39" s="5" t="s">
        <v>158</v>
      </c>
      <c r="W39" s="5" t="s">
        <v>236</v>
      </c>
      <c r="X39" s="5" t="s">
        <v>49</v>
      </c>
      <c r="Y39" s="5" t="s">
        <v>39</v>
      </c>
      <c r="Z39" s="5"/>
      <c r="AA39" s="5" t="s">
        <v>50</v>
      </c>
      <c r="AB39" s="5"/>
      <c r="AC39" s="5" t="s">
        <v>69</v>
      </c>
      <c r="AD39" s="5" t="s">
        <v>39</v>
      </c>
      <c r="AE39" s="5"/>
      <c r="AF39" s="5"/>
      <c r="AG39" s="5" t="s">
        <v>63</v>
      </c>
      <c r="AH39" s="5" t="s">
        <v>53</v>
      </c>
      <c r="AI39" s="5" t="s">
        <v>54</v>
      </c>
      <c r="AJ39" s="5" t="s">
        <v>280</v>
      </c>
      <c r="AK39" s="5" t="s">
        <v>238</v>
      </c>
      <c r="AL39" s="5" t="s">
        <v>239</v>
      </c>
    </row>
    <row r="40" spans="1:38" ht="76.5" x14ac:dyDescent="0.25">
      <c r="A40" s="5"/>
      <c r="B40" s="5" t="s">
        <v>83</v>
      </c>
      <c r="C40" s="5" t="s">
        <v>840</v>
      </c>
      <c r="D40" s="5" t="s">
        <v>84</v>
      </c>
      <c r="E40" s="5" t="s">
        <v>577</v>
      </c>
      <c r="F40" s="5" t="s">
        <v>348</v>
      </c>
      <c r="G40" s="5" t="s">
        <v>349</v>
      </c>
      <c r="H40" s="5" t="s">
        <v>350</v>
      </c>
      <c r="I40" s="5" t="s">
        <v>39</v>
      </c>
      <c r="J40" s="5"/>
      <c r="K40" s="6">
        <v>158</v>
      </c>
      <c r="L40" s="9">
        <v>1500000</v>
      </c>
      <c r="M40" s="21">
        <v>44621</v>
      </c>
      <c r="N40" s="5" t="s">
        <v>81</v>
      </c>
      <c r="O40" s="5" t="s">
        <v>41</v>
      </c>
      <c r="P40" s="5" t="s">
        <v>82</v>
      </c>
      <c r="Q40" s="5" t="s">
        <v>43</v>
      </c>
      <c r="R40" s="5" t="s">
        <v>44</v>
      </c>
      <c r="S40" s="5"/>
      <c r="T40" s="5" t="s">
        <v>45</v>
      </c>
      <c r="U40" s="5" t="s">
        <v>135</v>
      </c>
      <c r="V40" s="5" t="s">
        <v>158</v>
      </c>
      <c r="W40" s="5" t="s">
        <v>236</v>
      </c>
      <c r="X40" s="5" t="s">
        <v>49</v>
      </c>
      <c r="Y40" s="5" t="s">
        <v>39</v>
      </c>
      <c r="Z40" s="5"/>
      <c r="AA40" s="5" t="s">
        <v>50</v>
      </c>
      <c r="AB40" s="5"/>
      <c r="AC40" s="5" t="s">
        <v>69</v>
      </c>
      <c r="AD40" s="5" t="s">
        <v>39</v>
      </c>
      <c r="AE40" s="5"/>
      <c r="AF40" s="5"/>
      <c r="AG40" s="5" t="s">
        <v>63</v>
      </c>
      <c r="AH40" s="5" t="s">
        <v>53</v>
      </c>
      <c r="AI40" s="5" t="s">
        <v>54</v>
      </c>
      <c r="AJ40" s="5" t="s">
        <v>280</v>
      </c>
      <c r="AK40" s="5" t="s">
        <v>238</v>
      </c>
      <c r="AL40" s="5" t="s">
        <v>239</v>
      </c>
    </row>
    <row r="41" spans="1:38" ht="51" x14ac:dyDescent="0.25">
      <c r="A41" s="5">
        <f>A40+1</f>
        <v>1</v>
      </c>
      <c r="B41" s="5" t="s">
        <v>83</v>
      </c>
      <c r="C41" s="5" t="s">
        <v>342</v>
      </c>
      <c r="D41" s="5" t="s">
        <v>91</v>
      </c>
      <c r="E41" s="5" t="s">
        <v>38</v>
      </c>
      <c r="F41" s="5" t="s">
        <v>354</v>
      </c>
      <c r="G41" s="5" t="s">
        <v>355</v>
      </c>
      <c r="H41" s="5" t="s">
        <v>356</v>
      </c>
      <c r="I41" s="5" t="s">
        <v>39</v>
      </c>
      <c r="J41" s="5"/>
      <c r="K41" s="5" t="s">
        <v>710</v>
      </c>
      <c r="L41" s="9">
        <v>2900</v>
      </c>
      <c r="M41" s="21">
        <v>44682</v>
      </c>
      <c r="N41" s="5" t="s">
        <v>40</v>
      </c>
      <c r="O41" s="5" t="s">
        <v>60</v>
      </c>
      <c r="P41" s="5" t="s">
        <v>64</v>
      </c>
      <c r="Q41" s="5" t="s">
        <v>43</v>
      </c>
      <c r="R41" s="5" t="s">
        <v>44</v>
      </c>
      <c r="S41" s="5"/>
      <c r="T41" s="5" t="s">
        <v>152</v>
      </c>
      <c r="U41" s="5" t="s">
        <v>135</v>
      </c>
      <c r="V41" s="5" t="s">
        <v>47</v>
      </c>
      <c r="W41" s="5" t="s">
        <v>48</v>
      </c>
      <c r="X41" s="5" t="s">
        <v>65</v>
      </c>
      <c r="Y41" s="5" t="s">
        <v>39</v>
      </c>
      <c r="Z41" s="5"/>
      <c r="AA41" s="5" t="s">
        <v>50</v>
      </c>
      <c r="AB41" s="5"/>
      <c r="AC41" s="5" t="s">
        <v>57</v>
      </c>
      <c r="AD41" s="5" t="s">
        <v>39</v>
      </c>
      <c r="AE41" s="5"/>
      <c r="AF41" s="5"/>
      <c r="AG41" s="5" t="s">
        <v>63</v>
      </c>
      <c r="AH41" s="5" t="s">
        <v>53</v>
      </c>
      <c r="AI41" s="5" t="s">
        <v>54</v>
      </c>
      <c r="AJ41" s="5" t="s">
        <v>345</v>
      </c>
      <c r="AK41" s="5" t="s">
        <v>346</v>
      </c>
      <c r="AL41" s="5" t="s">
        <v>347</v>
      </c>
    </row>
    <row r="42" spans="1:38" ht="76.5" x14ac:dyDescent="0.25">
      <c r="A42" s="5"/>
      <c r="B42" s="5" t="s">
        <v>83</v>
      </c>
      <c r="C42" s="5" t="s">
        <v>840</v>
      </c>
      <c r="D42" s="5" t="s">
        <v>84</v>
      </c>
      <c r="E42" s="5" t="s">
        <v>577</v>
      </c>
      <c r="F42" s="5" t="s">
        <v>348</v>
      </c>
      <c r="G42" s="5" t="s">
        <v>349</v>
      </c>
      <c r="H42" s="5" t="s">
        <v>350</v>
      </c>
      <c r="I42" s="5" t="s">
        <v>39</v>
      </c>
      <c r="J42" s="5"/>
      <c r="K42" s="6">
        <v>160</v>
      </c>
      <c r="L42" s="9">
        <v>1500000</v>
      </c>
      <c r="M42" s="21">
        <v>44621</v>
      </c>
      <c r="N42" s="5" t="s">
        <v>81</v>
      </c>
      <c r="O42" s="5" t="s">
        <v>41</v>
      </c>
      <c r="P42" s="5" t="s">
        <v>82</v>
      </c>
      <c r="Q42" s="5" t="s">
        <v>43</v>
      </c>
      <c r="R42" s="5" t="s">
        <v>44</v>
      </c>
      <c r="S42" s="5"/>
      <c r="T42" s="5" t="s">
        <v>45</v>
      </c>
      <c r="U42" s="5" t="s">
        <v>135</v>
      </c>
      <c r="V42" s="5" t="s">
        <v>158</v>
      </c>
      <c r="W42" s="5" t="s">
        <v>236</v>
      </c>
      <c r="X42" s="5" t="s">
        <v>49</v>
      </c>
      <c r="Y42" s="5" t="s">
        <v>39</v>
      </c>
      <c r="Z42" s="5"/>
      <c r="AA42" s="5" t="s">
        <v>50</v>
      </c>
      <c r="AB42" s="5"/>
      <c r="AC42" s="5" t="s">
        <v>69</v>
      </c>
      <c r="AD42" s="5" t="s">
        <v>39</v>
      </c>
      <c r="AE42" s="5"/>
      <c r="AF42" s="5"/>
      <c r="AG42" s="5" t="s">
        <v>63</v>
      </c>
      <c r="AH42" s="5" t="s">
        <v>53</v>
      </c>
      <c r="AI42" s="5" t="s">
        <v>54</v>
      </c>
      <c r="AJ42" s="5" t="s">
        <v>280</v>
      </c>
      <c r="AK42" s="5" t="s">
        <v>238</v>
      </c>
      <c r="AL42" s="5" t="s">
        <v>239</v>
      </c>
    </row>
    <row r="43" spans="1:38" ht="76.5" x14ac:dyDescent="0.25">
      <c r="A43" s="5"/>
      <c r="B43" s="5" t="s">
        <v>83</v>
      </c>
      <c r="C43" s="5" t="s">
        <v>840</v>
      </c>
      <c r="D43" s="5" t="s">
        <v>84</v>
      </c>
      <c r="E43" s="5" t="s">
        <v>577</v>
      </c>
      <c r="F43" s="5" t="s">
        <v>348</v>
      </c>
      <c r="G43" s="5" t="s">
        <v>349</v>
      </c>
      <c r="H43" s="5" t="s">
        <v>350</v>
      </c>
      <c r="I43" s="5" t="s">
        <v>39</v>
      </c>
      <c r="J43" s="5"/>
      <c r="K43" s="6">
        <v>161</v>
      </c>
      <c r="L43" s="9">
        <v>1500000</v>
      </c>
      <c r="M43" s="21">
        <v>44621</v>
      </c>
      <c r="N43" s="5" t="s">
        <v>81</v>
      </c>
      <c r="O43" s="5" t="s">
        <v>41</v>
      </c>
      <c r="P43" s="5" t="s">
        <v>82</v>
      </c>
      <c r="Q43" s="5" t="s">
        <v>43</v>
      </c>
      <c r="R43" s="5" t="s">
        <v>44</v>
      </c>
      <c r="S43" s="5"/>
      <c r="T43" s="5" t="s">
        <v>45</v>
      </c>
      <c r="U43" s="5" t="s">
        <v>135</v>
      </c>
      <c r="V43" s="5" t="s">
        <v>158</v>
      </c>
      <c r="W43" s="5" t="s">
        <v>236</v>
      </c>
      <c r="X43" s="5" t="s">
        <v>49</v>
      </c>
      <c r="Y43" s="5" t="s">
        <v>39</v>
      </c>
      <c r="Z43" s="5"/>
      <c r="AA43" s="5" t="s">
        <v>50</v>
      </c>
      <c r="AB43" s="5"/>
      <c r="AC43" s="5" t="s">
        <v>69</v>
      </c>
      <c r="AD43" s="5" t="s">
        <v>39</v>
      </c>
      <c r="AE43" s="5"/>
      <c r="AF43" s="5"/>
      <c r="AG43" s="5" t="s">
        <v>63</v>
      </c>
      <c r="AH43" s="5" t="s">
        <v>53</v>
      </c>
      <c r="AI43" s="5" t="s">
        <v>54</v>
      </c>
      <c r="AJ43" s="5" t="s">
        <v>280</v>
      </c>
      <c r="AK43" s="5" t="s">
        <v>238</v>
      </c>
      <c r="AL43" s="5" t="s">
        <v>239</v>
      </c>
    </row>
    <row r="44" spans="1:38" ht="76.5" x14ac:dyDescent="0.25">
      <c r="A44" s="5"/>
      <c r="B44" s="5" t="s">
        <v>83</v>
      </c>
      <c r="C44" s="5" t="s">
        <v>840</v>
      </c>
      <c r="D44" s="5" t="s">
        <v>84</v>
      </c>
      <c r="E44" s="5" t="s">
        <v>577</v>
      </c>
      <c r="F44" s="5" t="s">
        <v>348</v>
      </c>
      <c r="G44" s="5" t="s">
        <v>349</v>
      </c>
      <c r="H44" s="5" t="s">
        <v>350</v>
      </c>
      <c r="I44" s="5" t="s">
        <v>39</v>
      </c>
      <c r="J44" s="5"/>
      <c r="K44" s="6">
        <v>162</v>
      </c>
      <c r="L44" s="9">
        <v>1000000</v>
      </c>
      <c r="M44" s="21">
        <v>44621</v>
      </c>
      <c r="N44" s="5" t="s">
        <v>81</v>
      </c>
      <c r="O44" s="5" t="s">
        <v>41</v>
      </c>
      <c r="P44" s="5" t="s">
        <v>82</v>
      </c>
      <c r="Q44" s="5" t="s">
        <v>43</v>
      </c>
      <c r="R44" s="5" t="s">
        <v>44</v>
      </c>
      <c r="S44" s="5"/>
      <c r="T44" s="5" t="s">
        <v>45</v>
      </c>
      <c r="U44" s="5" t="s">
        <v>135</v>
      </c>
      <c r="V44" s="5" t="s">
        <v>158</v>
      </c>
      <c r="W44" s="5" t="s">
        <v>236</v>
      </c>
      <c r="X44" s="5" t="s">
        <v>65</v>
      </c>
      <c r="Y44" s="5" t="s">
        <v>39</v>
      </c>
      <c r="Z44" s="5"/>
      <c r="AA44" s="5" t="s">
        <v>50</v>
      </c>
      <c r="AB44" s="5"/>
      <c r="AC44" s="5" t="s">
        <v>69</v>
      </c>
      <c r="AD44" s="5" t="s">
        <v>39</v>
      </c>
      <c r="AE44" s="5"/>
      <c r="AF44" s="5"/>
      <c r="AG44" s="5" t="s">
        <v>63</v>
      </c>
      <c r="AH44" s="5" t="s">
        <v>53</v>
      </c>
      <c r="AI44" s="5" t="s">
        <v>54</v>
      </c>
      <c r="AJ44" s="5" t="s">
        <v>280</v>
      </c>
      <c r="AK44" s="5" t="s">
        <v>238</v>
      </c>
      <c r="AL44" s="5" t="s">
        <v>239</v>
      </c>
    </row>
    <row r="45" spans="1:38" ht="76.5" x14ac:dyDescent="0.25">
      <c r="A45" s="5"/>
      <c r="B45" s="5" t="s">
        <v>83</v>
      </c>
      <c r="C45" s="5" t="s">
        <v>840</v>
      </c>
      <c r="D45" s="5" t="s">
        <v>84</v>
      </c>
      <c r="E45" s="5" t="s">
        <v>577</v>
      </c>
      <c r="F45" s="5" t="s">
        <v>348</v>
      </c>
      <c r="G45" s="5" t="s">
        <v>349</v>
      </c>
      <c r="H45" s="5" t="s">
        <v>350</v>
      </c>
      <c r="I45" s="5" t="s">
        <v>39</v>
      </c>
      <c r="J45" s="5"/>
      <c r="K45" s="6">
        <v>164</v>
      </c>
      <c r="L45" s="9">
        <v>1300000</v>
      </c>
      <c r="M45" s="21">
        <v>44621</v>
      </c>
      <c r="N45" s="5" t="s">
        <v>81</v>
      </c>
      <c r="O45" s="5" t="s">
        <v>41</v>
      </c>
      <c r="P45" s="5" t="s">
        <v>82</v>
      </c>
      <c r="Q45" s="5" t="s">
        <v>43</v>
      </c>
      <c r="R45" s="5" t="s">
        <v>44</v>
      </c>
      <c r="S45" s="5"/>
      <c r="T45" s="5" t="s">
        <v>45</v>
      </c>
      <c r="U45" s="5" t="s">
        <v>135</v>
      </c>
      <c r="V45" s="5" t="s">
        <v>158</v>
      </c>
      <c r="W45" s="5" t="s">
        <v>236</v>
      </c>
      <c r="X45" s="5" t="s">
        <v>65</v>
      </c>
      <c r="Y45" s="5" t="s">
        <v>39</v>
      </c>
      <c r="Z45" s="5"/>
      <c r="AA45" s="5" t="s">
        <v>50</v>
      </c>
      <c r="AB45" s="5"/>
      <c r="AC45" s="5" t="s">
        <v>69</v>
      </c>
      <c r="AD45" s="5" t="s">
        <v>39</v>
      </c>
      <c r="AE45" s="5"/>
      <c r="AF45" s="5"/>
      <c r="AG45" s="5" t="s">
        <v>63</v>
      </c>
      <c r="AH45" s="5" t="s">
        <v>53</v>
      </c>
      <c r="AI45" s="5" t="s">
        <v>54</v>
      </c>
      <c r="AJ45" s="5" t="s">
        <v>280</v>
      </c>
      <c r="AK45" s="5" t="s">
        <v>238</v>
      </c>
      <c r="AL45" s="5" t="s">
        <v>239</v>
      </c>
    </row>
    <row r="46" spans="1:38" ht="76.5" x14ac:dyDescent="0.25">
      <c r="A46" s="5"/>
      <c r="B46" s="5" t="s">
        <v>83</v>
      </c>
      <c r="C46" s="5" t="s">
        <v>840</v>
      </c>
      <c r="D46" s="5" t="s">
        <v>84</v>
      </c>
      <c r="E46" s="5" t="s">
        <v>38</v>
      </c>
      <c r="F46" s="5" t="s">
        <v>357</v>
      </c>
      <c r="G46" s="5" t="s">
        <v>358</v>
      </c>
      <c r="H46" s="5" t="s">
        <v>358</v>
      </c>
      <c r="I46" s="5" t="s">
        <v>39</v>
      </c>
      <c r="J46" s="5"/>
      <c r="K46" s="6">
        <v>163</v>
      </c>
      <c r="L46" s="9">
        <v>80000</v>
      </c>
      <c r="M46" s="21">
        <v>44650</v>
      </c>
      <c r="N46" s="5" t="s">
        <v>81</v>
      </c>
      <c r="O46" s="5" t="s">
        <v>60</v>
      </c>
      <c r="P46" s="5" t="s">
        <v>82</v>
      </c>
      <c r="Q46" s="5" t="s">
        <v>43</v>
      </c>
      <c r="R46" s="5" t="s">
        <v>44</v>
      </c>
      <c r="S46" s="5"/>
      <c r="T46" s="5" t="s">
        <v>45</v>
      </c>
      <c r="U46" s="5" t="s">
        <v>135</v>
      </c>
      <c r="V46" s="5" t="s">
        <v>158</v>
      </c>
      <c r="W46" s="5" t="s">
        <v>236</v>
      </c>
      <c r="X46" s="5" t="s">
        <v>49</v>
      </c>
      <c r="Y46" s="5" t="s">
        <v>39</v>
      </c>
      <c r="Z46" s="5"/>
      <c r="AA46" s="5" t="s">
        <v>50</v>
      </c>
      <c r="AB46" s="5"/>
      <c r="AC46" s="5" t="s">
        <v>69</v>
      </c>
      <c r="AD46" s="5" t="s">
        <v>39</v>
      </c>
      <c r="AE46" s="5"/>
      <c r="AF46" s="5"/>
      <c r="AG46" s="5" t="s">
        <v>63</v>
      </c>
      <c r="AH46" s="5" t="s">
        <v>53</v>
      </c>
      <c r="AI46" s="5" t="s">
        <v>54</v>
      </c>
      <c r="AJ46" s="5" t="s">
        <v>280</v>
      </c>
      <c r="AK46" s="5" t="s">
        <v>238</v>
      </c>
      <c r="AL46" s="5" t="s">
        <v>239</v>
      </c>
    </row>
    <row r="47" spans="1:38" ht="229.5" x14ac:dyDescent="0.25">
      <c r="A47" s="5">
        <f>A46+1</f>
        <v>1</v>
      </c>
      <c r="B47" s="5" t="s">
        <v>83</v>
      </c>
      <c r="C47" s="5" t="s">
        <v>167</v>
      </c>
      <c r="D47" s="5" t="s">
        <v>84</v>
      </c>
      <c r="E47" s="5" t="s">
        <v>38</v>
      </c>
      <c r="F47" s="5" t="s">
        <v>359</v>
      </c>
      <c r="G47" s="5" t="s">
        <v>359</v>
      </c>
      <c r="H47" s="5" t="s">
        <v>360</v>
      </c>
      <c r="I47" s="5" t="s">
        <v>39</v>
      </c>
      <c r="J47" s="5"/>
      <c r="K47" s="6"/>
      <c r="L47" s="9">
        <v>30000000</v>
      </c>
      <c r="M47" s="21" t="s">
        <v>361</v>
      </c>
      <c r="N47" s="5" t="s">
        <v>74</v>
      </c>
      <c r="O47" s="5" t="s">
        <v>60</v>
      </c>
      <c r="P47" s="5" t="s">
        <v>64</v>
      </c>
      <c r="Q47" s="5" t="s">
        <v>67</v>
      </c>
      <c r="R47" s="5" t="s">
        <v>68</v>
      </c>
      <c r="S47" s="5"/>
      <c r="T47" s="5" t="s">
        <v>152</v>
      </c>
      <c r="U47" s="5" t="s">
        <v>135</v>
      </c>
      <c r="V47" s="5" t="s">
        <v>158</v>
      </c>
      <c r="W47" s="5" t="s">
        <v>205</v>
      </c>
      <c r="X47" s="5" t="s">
        <v>65</v>
      </c>
      <c r="Y47" s="5" t="s">
        <v>39</v>
      </c>
      <c r="Z47" s="5"/>
      <c r="AA47" s="5" t="s">
        <v>72</v>
      </c>
      <c r="AB47" s="5" t="s">
        <v>72</v>
      </c>
      <c r="AC47" s="5" t="s">
        <v>57</v>
      </c>
      <c r="AD47" s="5" t="s">
        <v>39</v>
      </c>
      <c r="AE47" s="5"/>
      <c r="AF47" s="5"/>
      <c r="AG47" s="5" t="s">
        <v>52</v>
      </c>
      <c r="AH47" s="5" t="s">
        <v>58</v>
      </c>
      <c r="AI47" s="5" t="s">
        <v>59</v>
      </c>
      <c r="AJ47" s="5" t="s">
        <v>362</v>
      </c>
      <c r="AK47" s="5" t="s">
        <v>363</v>
      </c>
      <c r="AL47" s="5" t="s">
        <v>364</v>
      </c>
    </row>
    <row r="48" spans="1:38" ht="153" x14ac:dyDescent="0.25">
      <c r="A48" s="5"/>
      <c r="B48" s="5" t="s">
        <v>83</v>
      </c>
      <c r="C48" s="5" t="s">
        <v>167</v>
      </c>
      <c r="D48" s="5" t="s">
        <v>84</v>
      </c>
      <c r="E48" s="5" t="s">
        <v>38</v>
      </c>
      <c r="F48" s="5" t="s">
        <v>365</v>
      </c>
      <c r="G48" s="5" t="s">
        <v>365</v>
      </c>
      <c r="H48" s="5" t="s">
        <v>366</v>
      </c>
      <c r="I48" s="5" t="s">
        <v>55</v>
      </c>
      <c r="J48" s="5">
        <v>2</v>
      </c>
      <c r="K48" s="6"/>
      <c r="L48" s="9">
        <v>116550000</v>
      </c>
      <c r="M48" s="21" t="s">
        <v>73</v>
      </c>
      <c r="N48" s="5" t="s">
        <v>74</v>
      </c>
      <c r="O48" s="5" t="s">
        <v>60</v>
      </c>
      <c r="P48" s="5" t="s">
        <v>64</v>
      </c>
      <c r="Q48" s="5" t="s">
        <v>67</v>
      </c>
      <c r="R48" s="5" t="s">
        <v>68</v>
      </c>
      <c r="S48" s="5"/>
      <c r="T48" s="5" t="s">
        <v>152</v>
      </c>
      <c r="U48" s="5" t="s">
        <v>135</v>
      </c>
      <c r="V48" s="5" t="s">
        <v>158</v>
      </c>
      <c r="W48" s="5" t="s">
        <v>205</v>
      </c>
      <c r="X48" s="5" t="s">
        <v>65</v>
      </c>
      <c r="Y48" s="5" t="s">
        <v>39</v>
      </c>
      <c r="Z48" s="5"/>
      <c r="AA48" s="5" t="s">
        <v>72</v>
      </c>
      <c r="AB48" s="5" t="s">
        <v>72</v>
      </c>
      <c r="AC48" s="5" t="s">
        <v>57</v>
      </c>
      <c r="AD48" s="5" t="s">
        <v>39</v>
      </c>
      <c r="AE48" s="5"/>
      <c r="AF48" s="5"/>
      <c r="AG48" s="5" t="s">
        <v>52</v>
      </c>
      <c r="AH48" s="5" t="s">
        <v>58</v>
      </c>
      <c r="AI48" s="5" t="s">
        <v>59</v>
      </c>
      <c r="AJ48" s="5" t="s">
        <v>362</v>
      </c>
      <c r="AK48" s="5" t="s">
        <v>363</v>
      </c>
      <c r="AL48" s="5" t="s">
        <v>364</v>
      </c>
    </row>
    <row r="49" spans="1:38" ht="76.5" x14ac:dyDescent="0.25">
      <c r="A49" s="5">
        <f t="shared" ref="A49:A62" si="2">A48+1</f>
        <v>1</v>
      </c>
      <c r="B49" s="5" t="s">
        <v>83</v>
      </c>
      <c r="C49" s="5" t="s">
        <v>167</v>
      </c>
      <c r="D49" s="5" t="s">
        <v>84</v>
      </c>
      <c r="E49" s="5" t="s">
        <v>38</v>
      </c>
      <c r="F49" s="5" t="s">
        <v>367</v>
      </c>
      <c r="G49" s="5" t="s">
        <v>367</v>
      </c>
      <c r="H49" s="5" t="s">
        <v>368</v>
      </c>
      <c r="I49" s="5" t="s">
        <v>39</v>
      </c>
      <c r="J49" s="5"/>
      <c r="K49" s="6"/>
      <c r="L49" s="9">
        <v>61290000</v>
      </c>
      <c r="M49" s="21" t="s">
        <v>361</v>
      </c>
      <c r="N49" s="5" t="s">
        <v>74</v>
      </c>
      <c r="O49" s="5" t="s">
        <v>60</v>
      </c>
      <c r="P49" s="5" t="s">
        <v>64</v>
      </c>
      <c r="Q49" s="5" t="s">
        <v>67</v>
      </c>
      <c r="R49" s="5" t="s">
        <v>68</v>
      </c>
      <c r="S49" s="5"/>
      <c r="T49" s="5" t="s">
        <v>152</v>
      </c>
      <c r="U49" s="5" t="s">
        <v>135</v>
      </c>
      <c r="V49" s="5" t="s">
        <v>158</v>
      </c>
      <c r="W49" s="5" t="s">
        <v>205</v>
      </c>
      <c r="X49" s="5" t="s">
        <v>65</v>
      </c>
      <c r="Y49" s="5" t="s">
        <v>39</v>
      </c>
      <c r="Z49" s="5"/>
      <c r="AA49" s="5" t="s">
        <v>72</v>
      </c>
      <c r="AB49" s="5" t="s">
        <v>72</v>
      </c>
      <c r="AC49" s="5" t="s">
        <v>51</v>
      </c>
      <c r="AD49" s="5" t="s">
        <v>39</v>
      </c>
      <c r="AE49" s="5"/>
      <c r="AF49" s="5"/>
      <c r="AG49" s="5" t="s">
        <v>52</v>
      </c>
      <c r="AH49" s="5" t="s">
        <v>58</v>
      </c>
      <c r="AI49" s="5" t="s">
        <v>59</v>
      </c>
      <c r="AJ49" s="5" t="s">
        <v>362</v>
      </c>
      <c r="AK49" s="5" t="s">
        <v>363</v>
      </c>
      <c r="AL49" s="5" t="s">
        <v>364</v>
      </c>
    </row>
    <row r="50" spans="1:38" ht="76.5" x14ac:dyDescent="0.25">
      <c r="A50" s="5">
        <f t="shared" si="2"/>
        <v>2</v>
      </c>
      <c r="B50" s="5" t="s">
        <v>83</v>
      </c>
      <c r="C50" s="5" t="s">
        <v>167</v>
      </c>
      <c r="D50" s="5" t="s">
        <v>84</v>
      </c>
      <c r="E50" s="5" t="s">
        <v>38</v>
      </c>
      <c r="F50" s="5" t="s">
        <v>369</v>
      </c>
      <c r="G50" s="5" t="s">
        <v>370</v>
      </c>
      <c r="H50" s="5" t="s">
        <v>371</v>
      </c>
      <c r="I50" s="5" t="s">
        <v>39</v>
      </c>
      <c r="J50" s="5"/>
      <c r="K50" s="6"/>
      <c r="L50" s="9">
        <v>30000000</v>
      </c>
      <c r="M50" s="21" t="s">
        <v>372</v>
      </c>
      <c r="N50" s="5" t="s">
        <v>74</v>
      </c>
      <c r="O50" s="5" t="s">
        <v>60</v>
      </c>
      <c r="P50" s="5" t="s">
        <v>61</v>
      </c>
      <c r="Q50" s="5" t="s">
        <v>67</v>
      </c>
      <c r="R50" s="5" t="s">
        <v>68</v>
      </c>
      <c r="S50" s="5"/>
      <c r="T50" s="5" t="s">
        <v>152</v>
      </c>
      <c r="U50" s="5" t="s">
        <v>135</v>
      </c>
      <c r="V50" s="5" t="s">
        <v>158</v>
      </c>
      <c r="W50" s="5" t="s">
        <v>204</v>
      </c>
      <c r="X50" s="5" t="s">
        <v>49</v>
      </c>
      <c r="Y50" s="5" t="s">
        <v>39</v>
      </c>
      <c r="Z50" s="5"/>
      <c r="AA50" s="5" t="s">
        <v>72</v>
      </c>
      <c r="AB50" s="5" t="s">
        <v>72</v>
      </c>
      <c r="AC50" s="5" t="s">
        <v>51</v>
      </c>
      <c r="AD50" s="5" t="s">
        <v>39</v>
      </c>
      <c r="AE50" s="5"/>
      <c r="AF50" s="5"/>
      <c r="AG50" s="5" t="s">
        <v>52</v>
      </c>
      <c r="AH50" s="5" t="s">
        <v>58</v>
      </c>
      <c r="AI50" s="5" t="s">
        <v>59</v>
      </c>
      <c r="AJ50" s="5" t="s">
        <v>373</v>
      </c>
      <c r="AK50" s="5" t="s">
        <v>374</v>
      </c>
      <c r="AL50" s="5" t="s">
        <v>375</v>
      </c>
    </row>
    <row r="51" spans="1:38" ht="165.75" x14ac:dyDescent="0.25">
      <c r="A51" s="5">
        <f t="shared" si="2"/>
        <v>3</v>
      </c>
      <c r="B51" s="5" t="s">
        <v>83</v>
      </c>
      <c r="C51" s="5" t="s">
        <v>167</v>
      </c>
      <c r="D51" s="5" t="s">
        <v>84</v>
      </c>
      <c r="E51" s="5" t="s">
        <v>38</v>
      </c>
      <c r="F51" s="5" t="s">
        <v>376</v>
      </c>
      <c r="G51" s="5" t="s">
        <v>376</v>
      </c>
      <c r="H51" s="5" t="s">
        <v>377</v>
      </c>
      <c r="I51" s="5" t="s">
        <v>39</v>
      </c>
      <c r="J51" s="5"/>
      <c r="K51" s="6"/>
      <c r="L51" s="9">
        <v>10000000</v>
      </c>
      <c r="M51" s="21" t="s">
        <v>56</v>
      </c>
      <c r="N51" s="5" t="s">
        <v>74</v>
      </c>
      <c r="O51" s="5" t="s">
        <v>60</v>
      </c>
      <c r="P51" s="5" t="s">
        <v>61</v>
      </c>
      <c r="Q51" s="5" t="s">
        <v>67</v>
      </c>
      <c r="R51" s="5" t="s">
        <v>68</v>
      </c>
      <c r="S51" s="5"/>
      <c r="T51" s="5" t="s">
        <v>152</v>
      </c>
      <c r="U51" s="5" t="s">
        <v>135</v>
      </c>
      <c r="V51" s="5" t="s">
        <v>158</v>
      </c>
      <c r="W51" s="5" t="s">
        <v>205</v>
      </c>
      <c r="X51" s="5" t="s">
        <v>49</v>
      </c>
      <c r="Y51" s="5" t="s">
        <v>39</v>
      </c>
      <c r="Z51" s="5"/>
      <c r="AA51" s="5" t="s">
        <v>72</v>
      </c>
      <c r="AB51" s="5" t="s">
        <v>72</v>
      </c>
      <c r="AC51" s="5" t="s">
        <v>51</v>
      </c>
      <c r="AD51" s="5" t="s">
        <v>39</v>
      </c>
      <c r="AE51" s="5"/>
      <c r="AF51" s="5"/>
      <c r="AG51" s="5" t="s">
        <v>52</v>
      </c>
      <c r="AH51" s="5" t="s">
        <v>53</v>
      </c>
      <c r="AI51" s="5" t="s">
        <v>54</v>
      </c>
      <c r="AJ51" s="5" t="s">
        <v>378</v>
      </c>
      <c r="AK51" s="5" t="s">
        <v>379</v>
      </c>
      <c r="AL51" s="5" t="s">
        <v>380</v>
      </c>
    </row>
    <row r="52" spans="1:38" ht="229.5" x14ac:dyDescent="0.25">
      <c r="A52" s="5">
        <f t="shared" si="2"/>
        <v>4</v>
      </c>
      <c r="B52" s="5" t="s">
        <v>83</v>
      </c>
      <c r="C52" s="5" t="s">
        <v>167</v>
      </c>
      <c r="D52" s="5" t="s">
        <v>84</v>
      </c>
      <c r="E52" s="5" t="s">
        <v>38</v>
      </c>
      <c r="F52" s="5" t="s">
        <v>381</v>
      </c>
      <c r="G52" s="5" t="s">
        <v>382</v>
      </c>
      <c r="H52" s="5" t="s">
        <v>383</v>
      </c>
      <c r="I52" s="5" t="s">
        <v>39</v>
      </c>
      <c r="J52" s="5"/>
      <c r="K52" s="6"/>
      <c r="L52" s="9">
        <v>27000000</v>
      </c>
      <c r="M52" s="21" t="s">
        <v>384</v>
      </c>
      <c r="N52" s="5" t="s">
        <v>70</v>
      </c>
      <c r="O52" s="5" t="s">
        <v>70</v>
      </c>
      <c r="P52" s="5" t="s">
        <v>71</v>
      </c>
      <c r="Q52" s="5" t="s">
        <v>67</v>
      </c>
      <c r="R52" s="5" t="s">
        <v>68</v>
      </c>
      <c r="S52" s="5"/>
      <c r="T52" s="5" t="s">
        <v>152</v>
      </c>
      <c r="U52" s="5" t="s">
        <v>135</v>
      </c>
      <c r="V52" s="5" t="s">
        <v>158</v>
      </c>
      <c r="W52" s="5" t="s">
        <v>204</v>
      </c>
      <c r="X52" s="5" t="s">
        <v>65</v>
      </c>
      <c r="Y52" s="5" t="s">
        <v>39</v>
      </c>
      <c r="Z52" s="5"/>
      <c r="AA52" s="5" t="s">
        <v>72</v>
      </c>
      <c r="AB52" s="5" t="s">
        <v>72</v>
      </c>
      <c r="AC52" s="5" t="s">
        <v>57</v>
      </c>
      <c r="AD52" s="5" t="s">
        <v>39</v>
      </c>
      <c r="AE52" s="5"/>
      <c r="AF52" s="5"/>
      <c r="AG52" s="5" t="s">
        <v>52</v>
      </c>
      <c r="AH52" s="5" t="s">
        <v>58</v>
      </c>
      <c r="AI52" s="5" t="s">
        <v>59</v>
      </c>
      <c r="AJ52" s="5" t="s">
        <v>373</v>
      </c>
      <c r="AK52" s="5" t="s">
        <v>385</v>
      </c>
      <c r="AL52" s="5" t="s">
        <v>375</v>
      </c>
    </row>
    <row r="53" spans="1:38" ht="76.5" x14ac:dyDescent="0.25">
      <c r="A53" s="5">
        <f t="shared" si="2"/>
        <v>5</v>
      </c>
      <c r="B53" s="5" t="s">
        <v>83</v>
      </c>
      <c r="C53" s="5" t="s">
        <v>167</v>
      </c>
      <c r="D53" s="5" t="s">
        <v>84</v>
      </c>
      <c r="E53" s="5" t="s">
        <v>38</v>
      </c>
      <c r="F53" s="5" t="s">
        <v>386</v>
      </c>
      <c r="G53" s="5" t="s">
        <v>387</v>
      </c>
      <c r="H53" s="5" t="s">
        <v>388</v>
      </c>
      <c r="I53" s="5" t="s">
        <v>39</v>
      </c>
      <c r="J53" s="5"/>
      <c r="K53" s="6"/>
      <c r="L53" s="9">
        <v>10800000</v>
      </c>
      <c r="M53" s="21" t="s">
        <v>361</v>
      </c>
      <c r="N53" s="5" t="s">
        <v>74</v>
      </c>
      <c r="O53" s="5" t="s">
        <v>60</v>
      </c>
      <c r="P53" s="5" t="s">
        <v>64</v>
      </c>
      <c r="Q53" s="5" t="s">
        <v>67</v>
      </c>
      <c r="R53" s="5" t="s">
        <v>68</v>
      </c>
      <c r="S53" s="5"/>
      <c r="T53" s="5" t="s">
        <v>152</v>
      </c>
      <c r="U53" s="5" t="s">
        <v>135</v>
      </c>
      <c r="V53" s="5" t="s">
        <v>158</v>
      </c>
      <c r="W53" s="5" t="s">
        <v>204</v>
      </c>
      <c r="X53" s="5" t="s">
        <v>65</v>
      </c>
      <c r="Y53" s="5" t="s">
        <v>39</v>
      </c>
      <c r="Z53" s="5"/>
      <c r="AA53" s="5" t="s">
        <v>72</v>
      </c>
      <c r="AB53" s="5" t="s">
        <v>72</v>
      </c>
      <c r="AC53" s="5" t="s">
        <v>57</v>
      </c>
      <c r="AD53" s="5" t="s">
        <v>39</v>
      </c>
      <c r="AE53" s="5"/>
      <c r="AF53" s="5"/>
      <c r="AG53" s="5" t="s">
        <v>52</v>
      </c>
      <c r="AH53" s="5" t="s">
        <v>76</v>
      </c>
      <c r="AI53" s="5" t="s">
        <v>59</v>
      </c>
      <c r="AJ53" s="5" t="s">
        <v>373</v>
      </c>
      <c r="AK53" s="5" t="s">
        <v>389</v>
      </c>
      <c r="AL53" s="5" t="s">
        <v>375</v>
      </c>
    </row>
    <row r="54" spans="1:38" ht="127.5" x14ac:dyDescent="0.25">
      <c r="A54" s="5">
        <f t="shared" si="2"/>
        <v>6</v>
      </c>
      <c r="B54" s="5" t="s">
        <v>83</v>
      </c>
      <c r="C54" s="5" t="s">
        <v>167</v>
      </c>
      <c r="D54" s="5" t="s">
        <v>84</v>
      </c>
      <c r="E54" s="5" t="s">
        <v>38</v>
      </c>
      <c r="F54" s="5" t="s">
        <v>390</v>
      </c>
      <c r="G54" s="5" t="s">
        <v>391</v>
      </c>
      <c r="H54" s="5" t="s">
        <v>392</v>
      </c>
      <c r="I54" s="5" t="s">
        <v>39</v>
      </c>
      <c r="J54" s="5"/>
      <c r="K54" s="6"/>
      <c r="L54" s="9">
        <v>19600000</v>
      </c>
      <c r="M54" s="21" t="s">
        <v>372</v>
      </c>
      <c r="N54" s="5" t="s">
        <v>74</v>
      </c>
      <c r="O54" s="5" t="s">
        <v>60</v>
      </c>
      <c r="P54" s="5" t="s">
        <v>64</v>
      </c>
      <c r="Q54" s="5" t="s">
        <v>67</v>
      </c>
      <c r="R54" s="5" t="s">
        <v>68</v>
      </c>
      <c r="S54" s="5"/>
      <c r="T54" s="5" t="s">
        <v>152</v>
      </c>
      <c r="U54" s="5" t="s">
        <v>135</v>
      </c>
      <c r="V54" s="5" t="s">
        <v>158</v>
      </c>
      <c r="W54" s="5" t="s">
        <v>204</v>
      </c>
      <c r="X54" s="5" t="s">
        <v>65</v>
      </c>
      <c r="Y54" s="5" t="s">
        <v>39</v>
      </c>
      <c r="Z54" s="5"/>
      <c r="AA54" s="5" t="s">
        <v>72</v>
      </c>
      <c r="AB54" s="5" t="s">
        <v>72</v>
      </c>
      <c r="AC54" s="5" t="s">
        <v>57</v>
      </c>
      <c r="AD54" s="5" t="s">
        <v>39</v>
      </c>
      <c r="AE54" s="5"/>
      <c r="AF54" s="5"/>
      <c r="AG54" s="5" t="s">
        <v>52</v>
      </c>
      <c r="AH54" s="5" t="s">
        <v>58</v>
      </c>
      <c r="AI54" s="5" t="s">
        <v>59</v>
      </c>
      <c r="AJ54" s="5" t="s">
        <v>373</v>
      </c>
      <c r="AK54" s="5" t="s">
        <v>389</v>
      </c>
      <c r="AL54" s="5" t="s">
        <v>375</v>
      </c>
    </row>
    <row r="55" spans="1:38" ht="229.5" x14ac:dyDescent="0.25">
      <c r="A55" s="5">
        <f t="shared" si="2"/>
        <v>7</v>
      </c>
      <c r="B55" s="5" t="s">
        <v>83</v>
      </c>
      <c r="C55" s="5" t="s">
        <v>167</v>
      </c>
      <c r="D55" s="5" t="s">
        <v>84</v>
      </c>
      <c r="E55" s="5" t="s">
        <v>38</v>
      </c>
      <c r="F55" s="5" t="s">
        <v>393</v>
      </c>
      <c r="G55" s="5" t="s">
        <v>394</v>
      </c>
      <c r="H55" s="5" t="s">
        <v>395</v>
      </c>
      <c r="I55" s="5" t="s">
        <v>39</v>
      </c>
      <c r="J55" s="5"/>
      <c r="K55" s="6"/>
      <c r="L55" s="9">
        <v>21600000</v>
      </c>
      <c r="M55" s="21" t="s">
        <v>396</v>
      </c>
      <c r="N55" s="5" t="s">
        <v>74</v>
      </c>
      <c r="O55" s="5" t="s">
        <v>60</v>
      </c>
      <c r="P55" s="5" t="s">
        <v>64</v>
      </c>
      <c r="Q55" s="5" t="s">
        <v>67</v>
      </c>
      <c r="R55" s="5" t="s">
        <v>68</v>
      </c>
      <c r="S55" s="5"/>
      <c r="T55" s="5" t="s">
        <v>152</v>
      </c>
      <c r="U55" s="5" t="s">
        <v>135</v>
      </c>
      <c r="V55" s="5" t="s">
        <v>158</v>
      </c>
      <c r="W55" s="5" t="s">
        <v>204</v>
      </c>
      <c r="X55" s="5" t="s">
        <v>65</v>
      </c>
      <c r="Y55" s="5" t="s">
        <v>39</v>
      </c>
      <c r="Z55" s="5"/>
      <c r="AA55" s="5" t="s">
        <v>72</v>
      </c>
      <c r="AB55" s="5" t="s">
        <v>72</v>
      </c>
      <c r="AC55" s="5" t="s">
        <v>57</v>
      </c>
      <c r="AD55" s="5" t="s">
        <v>39</v>
      </c>
      <c r="AE55" s="5"/>
      <c r="AF55" s="5"/>
      <c r="AG55" s="5" t="s">
        <v>52</v>
      </c>
      <c r="AH55" s="5" t="s">
        <v>58</v>
      </c>
      <c r="AI55" s="5" t="s">
        <v>59</v>
      </c>
      <c r="AJ55" s="5" t="s">
        <v>373</v>
      </c>
      <c r="AK55" s="5" t="s">
        <v>397</v>
      </c>
      <c r="AL55" s="5" t="s">
        <v>375</v>
      </c>
    </row>
    <row r="56" spans="1:38" ht="76.5" x14ac:dyDescent="0.25">
      <c r="A56" s="5">
        <f t="shared" si="2"/>
        <v>8</v>
      </c>
      <c r="B56" s="5" t="s">
        <v>83</v>
      </c>
      <c r="C56" s="5" t="s">
        <v>167</v>
      </c>
      <c r="D56" s="5" t="s">
        <v>84</v>
      </c>
      <c r="E56" s="5" t="s">
        <v>38</v>
      </c>
      <c r="F56" s="5" t="s">
        <v>398</v>
      </c>
      <c r="G56" s="5" t="s">
        <v>398</v>
      </c>
      <c r="H56" s="5" t="s">
        <v>399</v>
      </c>
      <c r="I56" s="5" t="s">
        <v>39</v>
      </c>
      <c r="J56" s="5"/>
      <c r="K56" s="6"/>
      <c r="L56" s="9">
        <v>200000</v>
      </c>
      <c r="M56" s="21" t="s">
        <v>56</v>
      </c>
      <c r="N56" s="5" t="s">
        <v>74</v>
      </c>
      <c r="O56" s="5" t="s">
        <v>60</v>
      </c>
      <c r="P56" s="5" t="s">
        <v>61</v>
      </c>
      <c r="Q56" s="5" t="s">
        <v>67</v>
      </c>
      <c r="R56" s="5" t="s">
        <v>68</v>
      </c>
      <c r="S56" s="5"/>
      <c r="T56" s="5" t="s">
        <v>152</v>
      </c>
      <c r="U56" s="5" t="s">
        <v>135</v>
      </c>
      <c r="V56" s="5" t="s">
        <v>158</v>
      </c>
      <c r="W56" s="5" t="s">
        <v>205</v>
      </c>
      <c r="X56" s="5" t="s">
        <v>49</v>
      </c>
      <c r="Y56" s="5" t="s">
        <v>39</v>
      </c>
      <c r="Z56" s="5"/>
      <c r="AA56" s="5" t="s">
        <v>72</v>
      </c>
      <c r="AB56" s="5" t="s">
        <v>72</v>
      </c>
      <c r="AC56" s="5" t="s">
        <v>51</v>
      </c>
      <c r="AD56" s="5" t="s">
        <v>39</v>
      </c>
      <c r="AE56" s="5"/>
      <c r="AF56" s="5"/>
      <c r="AG56" s="5" t="s">
        <v>63</v>
      </c>
      <c r="AH56" s="5" t="s">
        <v>53</v>
      </c>
      <c r="AI56" s="5" t="s">
        <v>59</v>
      </c>
      <c r="AJ56" s="5" t="s">
        <v>400</v>
      </c>
      <c r="AK56" s="5" t="s">
        <v>401</v>
      </c>
      <c r="AL56" s="5" t="s">
        <v>402</v>
      </c>
    </row>
    <row r="57" spans="1:38" ht="102" x14ac:dyDescent="0.25">
      <c r="A57" s="5">
        <f t="shared" si="2"/>
        <v>9</v>
      </c>
      <c r="B57" s="5" t="s">
        <v>83</v>
      </c>
      <c r="C57" s="5" t="s">
        <v>167</v>
      </c>
      <c r="D57" s="5" t="s">
        <v>84</v>
      </c>
      <c r="E57" s="5" t="s">
        <v>38</v>
      </c>
      <c r="F57" s="5" t="s">
        <v>403</v>
      </c>
      <c r="G57" s="5" t="s">
        <v>404</v>
      </c>
      <c r="H57" s="5" t="s">
        <v>405</v>
      </c>
      <c r="I57" s="5" t="s">
        <v>55</v>
      </c>
      <c r="J57" s="5">
        <v>3</v>
      </c>
      <c r="K57" s="6"/>
      <c r="L57" s="9">
        <v>108890000</v>
      </c>
      <c r="M57" s="21" t="s">
        <v>361</v>
      </c>
      <c r="N57" s="5" t="s">
        <v>74</v>
      </c>
      <c r="O57" s="5" t="s">
        <v>60</v>
      </c>
      <c r="P57" s="5" t="s">
        <v>64</v>
      </c>
      <c r="Q57" s="5" t="s">
        <v>67</v>
      </c>
      <c r="R57" s="5" t="s">
        <v>68</v>
      </c>
      <c r="S57" s="5"/>
      <c r="T57" s="5" t="s">
        <v>152</v>
      </c>
      <c r="U57" s="5" t="s">
        <v>135</v>
      </c>
      <c r="V57" s="5" t="s">
        <v>158</v>
      </c>
      <c r="W57" s="5" t="s">
        <v>205</v>
      </c>
      <c r="X57" s="5" t="s">
        <v>65</v>
      </c>
      <c r="Y57" s="5" t="s">
        <v>39</v>
      </c>
      <c r="Z57" s="5"/>
      <c r="AA57" s="5" t="s">
        <v>72</v>
      </c>
      <c r="AB57" s="5" t="s">
        <v>72</v>
      </c>
      <c r="AC57" s="5" t="s">
        <v>57</v>
      </c>
      <c r="AD57" s="5" t="s">
        <v>39</v>
      </c>
      <c r="AE57" s="5"/>
      <c r="AF57" s="5"/>
      <c r="AG57" s="5" t="s">
        <v>52</v>
      </c>
      <c r="AH57" s="5" t="s">
        <v>58</v>
      </c>
      <c r="AI57" s="5" t="s">
        <v>59</v>
      </c>
      <c r="AJ57" s="5" t="s">
        <v>362</v>
      </c>
      <c r="AK57" s="5" t="s">
        <v>406</v>
      </c>
      <c r="AL57" s="5" t="s">
        <v>364</v>
      </c>
    </row>
    <row r="58" spans="1:38" ht="76.5" x14ac:dyDescent="0.25">
      <c r="A58" s="5">
        <f t="shared" si="2"/>
        <v>10</v>
      </c>
      <c r="B58" s="5" t="s">
        <v>83</v>
      </c>
      <c r="C58" s="5" t="s">
        <v>167</v>
      </c>
      <c r="D58" s="5" t="s">
        <v>84</v>
      </c>
      <c r="E58" s="5" t="s">
        <v>38</v>
      </c>
      <c r="F58" s="5" t="s">
        <v>407</v>
      </c>
      <c r="G58" s="5" t="s">
        <v>408</v>
      </c>
      <c r="H58" s="5" t="s">
        <v>399</v>
      </c>
      <c r="I58" s="5" t="s">
        <v>39</v>
      </c>
      <c r="J58" s="5"/>
      <c r="K58" s="6"/>
      <c r="L58" s="9">
        <v>24000000</v>
      </c>
      <c r="M58" s="21" t="s">
        <v>361</v>
      </c>
      <c r="N58" s="5" t="s">
        <v>74</v>
      </c>
      <c r="O58" s="5" t="s">
        <v>60</v>
      </c>
      <c r="P58" s="5" t="s">
        <v>64</v>
      </c>
      <c r="Q58" s="5" t="s">
        <v>67</v>
      </c>
      <c r="R58" s="5" t="s">
        <v>68</v>
      </c>
      <c r="S58" s="5"/>
      <c r="T58" s="5" t="s">
        <v>152</v>
      </c>
      <c r="U58" s="5" t="s">
        <v>135</v>
      </c>
      <c r="V58" s="5" t="s">
        <v>158</v>
      </c>
      <c r="W58" s="5" t="s">
        <v>205</v>
      </c>
      <c r="X58" s="5" t="s">
        <v>65</v>
      </c>
      <c r="Y58" s="5" t="s">
        <v>39</v>
      </c>
      <c r="Z58" s="5"/>
      <c r="AA58" s="5" t="s">
        <v>72</v>
      </c>
      <c r="AB58" s="5" t="s">
        <v>72</v>
      </c>
      <c r="AC58" s="5" t="s">
        <v>51</v>
      </c>
      <c r="AD58" s="5" t="s">
        <v>39</v>
      </c>
      <c r="AE58" s="5"/>
      <c r="AF58" s="5"/>
      <c r="AG58" s="5" t="s">
        <v>52</v>
      </c>
      <c r="AH58" s="5" t="s">
        <v>53</v>
      </c>
      <c r="AI58" s="5" t="s">
        <v>54</v>
      </c>
      <c r="AJ58" s="5" t="s">
        <v>400</v>
      </c>
      <c r="AK58" s="5" t="s">
        <v>409</v>
      </c>
      <c r="AL58" s="5" t="s">
        <v>402</v>
      </c>
    </row>
    <row r="59" spans="1:38" ht="76.5" x14ac:dyDescent="0.25">
      <c r="A59" s="5">
        <f t="shared" si="2"/>
        <v>11</v>
      </c>
      <c r="B59" s="5" t="s">
        <v>83</v>
      </c>
      <c r="C59" s="5" t="s">
        <v>167</v>
      </c>
      <c r="D59" s="5" t="s">
        <v>84</v>
      </c>
      <c r="E59" s="5" t="s">
        <v>38</v>
      </c>
      <c r="F59" s="5" t="s">
        <v>410</v>
      </c>
      <c r="G59" s="5" t="s">
        <v>410</v>
      </c>
      <c r="H59" s="5" t="s">
        <v>411</v>
      </c>
      <c r="I59" s="5" t="s">
        <v>39</v>
      </c>
      <c r="J59" s="5"/>
      <c r="K59" s="6"/>
      <c r="L59" s="9">
        <v>20288400</v>
      </c>
      <c r="M59" s="21" t="s">
        <v>361</v>
      </c>
      <c r="N59" s="5" t="s">
        <v>74</v>
      </c>
      <c r="O59" s="5" t="s">
        <v>70</v>
      </c>
      <c r="P59" s="5" t="s">
        <v>80</v>
      </c>
      <c r="Q59" s="5" t="s">
        <v>67</v>
      </c>
      <c r="R59" s="5" t="s">
        <v>68</v>
      </c>
      <c r="S59" s="5"/>
      <c r="T59" s="5" t="s">
        <v>152</v>
      </c>
      <c r="U59" s="5" t="s">
        <v>135</v>
      </c>
      <c r="V59" s="5" t="s">
        <v>158</v>
      </c>
      <c r="W59" s="5" t="s">
        <v>205</v>
      </c>
      <c r="X59" s="5" t="s">
        <v>65</v>
      </c>
      <c r="Y59" s="5" t="s">
        <v>39</v>
      </c>
      <c r="Z59" s="5"/>
      <c r="AA59" s="5" t="s">
        <v>72</v>
      </c>
      <c r="AB59" s="5" t="s">
        <v>72</v>
      </c>
      <c r="AC59" s="5" t="s">
        <v>51</v>
      </c>
      <c r="AD59" s="5" t="s">
        <v>39</v>
      </c>
      <c r="AE59" s="5"/>
      <c r="AF59" s="5"/>
      <c r="AG59" s="5" t="s">
        <v>52</v>
      </c>
      <c r="AH59" s="5" t="s">
        <v>53</v>
      </c>
      <c r="AI59" s="5" t="s">
        <v>54</v>
      </c>
      <c r="AJ59" s="5" t="s">
        <v>412</v>
      </c>
      <c r="AK59" s="5" t="s">
        <v>406</v>
      </c>
      <c r="AL59" s="5" t="s">
        <v>413</v>
      </c>
    </row>
    <row r="60" spans="1:38" ht="76.5" x14ac:dyDescent="0.25">
      <c r="A60" s="5">
        <f t="shared" si="2"/>
        <v>12</v>
      </c>
      <c r="B60" s="5" t="s">
        <v>83</v>
      </c>
      <c r="C60" s="5" t="s">
        <v>167</v>
      </c>
      <c r="D60" s="5" t="s">
        <v>84</v>
      </c>
      <c r="E60" s="5" t="s">
        <v>38</v>
      </c>
      <c r="F60" s="5" t="s">
        <v>414</v>
      </c>
      <c r="G60" s="5" t="s">
        <v>415</v>
      </c>
      <c r="H60" s="5" t="s">
        <v>411</v>
      </c>
      <c r="I60" s="5" t="s">
        <v>55</v>
      </c>
      <c r="J60" s="5">
        <v>2</v>
      </c>
      <c r="K60" s="6"/>
      <c r="L60" s="9">
        <v>47600000</v>
      </c>
      <c r="M60" s="21" t="s">
        <v>361</v>
      </c>
      <c r="N60" s="5" t="s">
        <v>74</v>
      </c>
      <c r="O60" s="5" t="s">
        <v>60</v>
      </c>
      <c r="P60" s="5" t="s">
        <v>64</v>
      </c>
      <c r="Q60" s="5" t="s">
        <v>67</v>
      </c>
      <c r="R60" s="5" t="s">
        <v>68</v>
      </c>
      <c r="S60" s="5"/>
      <c r="T60" s="5" t="s">
        <v>152</v>
      </c>
      <c r="U60" s="5" t="s">
        <v>135</v>
      </c>
      <c r="V60" s="5" t="s">
        <v>158</v>
      </c>
      <c r="W60" s="5" t="s">
        <v>205</v>
      </c>
      <c r="X60" s="5" t="s">
        <v>65</v>
      </c>
      <c r="Y60" s="5" t="s">
        <v>39</v>
      </c>
      <c r="Z60" s="5"/>
      <c r="AA60" s="5" t="s">
        <v>72</v>
      </c>
      <c r="AB60" s="5" t="s">
        <v>72</v>
      </c>
      <c r="AC60" s="5" t="s">
        <v>57</v>
      </c>
      <c r="AD60" s="5" t="s">
        <v>39</v>
      </c>
      <c r="AE60" s="5"/>
      <c r="AF60" s="5"/>
      <c r="AG60" s="5" t="s">
        <v>52</v>
      </c>
      <c r="AH60" s="5" t="s">
        <v>53</v>
      </c>
      <c r="AI60" s="5" t="s">
        <v>54</v>
      </c>
      <c r="AJ60" s="5" t="s">
        <v>400</v>
      </c>
      <c r="AK60" s="5" t="s">
        <v>416</v>
      </c>
      <c r="AL60" s="5" t="s">
        <v>402</v>
      </c>
    </row>
    <row r="61" spans="1:38" ht="76.5" x14ac:dyDescent="0.25">
      <c r="A61" s="5">
        <f t="shared" si="2"/>
        <v>13</v>
      </c>
      <c r="B61" s="5" t="s">
        <v>83</v>
      </c>
      <c r="C61" s="5" t="s">
        <v>167</v>
      </c>
      <c r="D61" s="5" t="s">
        <v>84</v>
      </c>
      <c r="E61" s="5" t="s">
        <v>38</v>
      </c>
      <c r="F61" s="5" t="s">
        <v>417</v>
      </c>
      <c r="G61" s="5" t="s">
        <v>418</v>
      </c>
      <c r="H61" s="5" t="s">
        <v>411</v>
      </c>
      <c r="I61" s="5" t="s">
        <v>55</v>
      </c>
      <c r="J61" s="5">
        <v>2</v>
      </c>
      <c r="K61" s="6"/>
      <c r="L61" s="9">
        <v>220000000</v>
      </c>
      <c r="M61" s="21" t="s">
        <v>361</v>
      </c>
      <c r="N61" s="5" t="s">
        <v>74</v>
      </c>
      <c r="O61" s="5" t="s">
        <v>60</v>
      </c>
      <c r="P61" s="5" t="s">
        <v>61</v>
      </c>
      <c r="Q61" s="5" t="s">
        <v>67</v>
      </c>
      <c r="R61" s="5" t="s">
        <v>68</v>
      </c>
      <c r="S61" s="5"/>
      <c r="T61" s="5" t="s">
        <v>152</v>
      </c>
      <c r="U61" s="5" t="s">
        <v>135</v>
      </c>
      <c r="V61" s="5" t="s">
        <v>158</v>
      </c>
      <c r="W61" s="5" t="s">
        <v>204</v>
      </c>
      <c r="X61" s="5" t="s">
        <v>49</v>
      </c>
      <c r="Y61" s="5" t="s">
        <v>39</v>
      </c>
      <c r="Z61" s="5"/>
      <c r="AA61" s="5" t="s">
        <v>72</v>
      </c>
      <c r="AB61" s="5" t="s">
        <v>72</v>
      </c>
      <c r="AC61" s="5" t="s">
        <v>51</v>
      </c>
      <c r="AD61" s="5" t="s">
        <v>39</v>
      </c>
      <c r="AE61" s="5"/>
      <c r="AF61" s="5"/>
      <c r="AG61" s="5" t="s">
        <v>52</v>
      </c>
      <c r="AH61" s="5" t="s">
        <v>53</v>
      </c>
      <c r="AI61" s="5" t="s">
        <v>59</v>
      </c>
      <c r="AJ61" s="5" t="s">
        <v>419</v>
      </c>
      <c r="AK61" s="5" t="s">
        <v>420</v>
      </c>
      <c r="AL61" s="5" t="s">
        <v>421</v>
      </c>
    </row>
    <row r="62" spans="1:38" ht="140.25" x14ac:dyDescent="0.25">
      <c r="A62" s="5">
        <f t="shared" si="2"/>
        <v>14</v>
      </c>
      <c r="B62" s="5" t="s">
        <v>83</v>
      </c>
      <c r="C62" s="5" t="s">
        <v>629</v>
      </c>
      <c r="D62" s="5" t="s">
        <v>84</v>
      </c>
      <c r="E62" s="5" t="s">
        <v>578</v>
      </c>
      <c r="F62" s="5" t="s">
        <v>422</v>
      </c>
      <c r="G62" s="5" t="s">
        <v>423</v>
      </c>
      <c r="H62" s="5" t="s">
        <v>424</v>
      </c>
      <c r="I62" s="5" t="s">
        <v>39</v>
      </c>
      <c r="J62" s="5"/>
      <c r="K62" s="6">
        <v>124</v>
      </c>
      <c r="L62" s="9">
        <v>866966</v>
      </c>
      <c r="M62" s="21">
        <v>44562</v>
      </c>
      <c r="N62" s="5" t="s">
        <v>74</v>
      </c>
      <c r="O62" s="5" t="s">
        <v>41</v>
      </c>
      <c r="P62" s="5" t="s">
        <v>71</v>
      </c>
      <c r="Q62" s="5" t="s">
        <v>43</v>
      </c>
      <c r="R62" s="5" t="s">
        <v>44</v>
      </c>
      <c r="S62" s="5"/>
      <c r="T62" s="5" t="s">
        <v>152</v>
      </c>
      <c r="U62" s="5" t="s">
        <v>135</v>
      </c>
      <c r="V62" s="5" t="s">
        <v>158</v>
      </c>
      <c r="W62" s="5" t="s">
        <v>425</v>
      </c>
      <c r="X62" s="5" t="s">
        <v>49</v>
      </c>
      <c r="Y62" s="5" t="s">
        <v>39</v>
      </c>
      <c r="Z62" s="5"/>
      <c r="AA62" s="5" t="s">
        <v>72</v>
      </c>
      <c r="AB62" s="5" t="s">
        <v>72</v>
      </c>
      <c r="AC62" s="5" t="s">
        <v>57</v>
      </c>
      <c r="AD62" s="5" t="s">
        <v>39</v>
      </c>
      <c r="AE62" s="5"/>
      <c r="AF62" s="5"/>
      <c r="AG62" s="5" t="s">
        <v>75</v>
      </c>
      <c r="AH62" s="5" t="s">
        <v>76</v>
      </c>
      <c r="AI62" s="5" t="s">
        <v>59</v>
      </c>
      <c r="AJ62" s="5" t="s">
        <v>426</v>
      </c>
      <c r="AK62" s="5" t="s">
        <v>427</v>
      </c>
      <c r="AL62" s="5" t="s">
        <v>428</v>
      </c>
    </row>
    <row r="63" spans="1:38" ht="76.5" x14ac:dyDescent="0.25">
      <c r="A63" s="5">
        <v>220</v>
      </c>
      <c r="B63" s="5" t="s">
        <v>83</v>
      </c>
      <c r="C63" s="5" t="s">
        <v>838</v>
      </c>
      <c r="D63" s="5" t="s">
        <v>84</v>
      </c>
      <c r="E63" s="5" t="s">
        <v>577</v>
      </c>
      <c r="F63" s="5" t="s">
        <v>429</v>
      </c>
      <c r="G63" s="5" t="s">
        <v>430</v>
      </c>
      <c r="H63" s="5" t="s">
        <v>431</v>
      </c>
      <c r="I63" s="5" t="s">
        <v>55</v>
      </c>
      <c r="J63" s="5">
        <v>2</v>
      </c>
      <c r="K63" s="5" t="s">
        <v>720</v>
      </c>
      <c r="L63" s="9">
        <v>79750</v>
      </c>
      <c r="M63" s="21">
        <v>44727</v>
      </c>
      <c r="N63" s="5" t="s">
        <v>40</v>
      </c>
      <c r="O63" s="5" t="s">
        <v>60</v>
      </c>
      <c r="P63" s="5" t="s">
        <v>61</v>
      </c>
      <c r="Q63" s="5" t="s">
        <v>43</v>
      </c>
      <c r="R63" s="5" t="s">
        <v>44</v>
      </c>
      <c r="S63" s="5"/>
      <c r="T63" s="5" t="s">
        <v>45</v>
      </c>
      <c r="U63" s="5" t="s">
        <v>135</v>
      </c>
      <c r="V63" s="5" t="s">
        <v>47</v>
      </c>
      <c r="W63" s="5" t="s">
        <v>432</v>
      </c>
      <c r="X63" s="5" t="s">
        <v>49</v>
      </c>
      <c r="Y63" s="5" t="s">
        <v>39</v>
      </c>
      <c r="Z63" s="5"/>
      <c r="AA63" s="5" t="s">
        <v>50</v>
      </c>
      <c r="AB63" s="5"/>
      <c r="AC63" s="5" t="s">
        <v>57</v>
      </c>
      <c r="AD63" s="5" t="s">
        <v>39</v>
      </c>
      <c r="AE63" s="5"/>
      <c r="AF63" s="5"/>
      <c r="AG63" s="5" t="s">
        <v>52</v>
      </c>
      <c r="AH63" s="5" t="s">
        <v>53</v>
      </c>
      <c r="AI63" s="5" t="s">
        <v>54</v>
      </c>
      <c r="AJ63" s="5" t="s">
        <v>433</v>
      </c>
      <c r="AK63" s="5" t="s">
        <v>434</v>
      </c>
      <c r="AL63" s="5" t="s">
        <v>435</v>
      </c>
    </row>
    <row r="64" spans="1:38" ht="76.5" x14ac:dyDescent="0.25">
      <c r="A64" s="5">
        <v>225</v>
      </c>
      <c r="B64" s="5" t="s">
        <v>83</v>
      </c>
      <c r="C64" s="5" t="s">
        <v>838</v>
      </c>
      <c r="D64" s="5" t="s">
        <v>84</v>
      </c>
      <c r="E64" s="5" t="s">
        <v>38</v>
      </c>
      <c r="F64" s="5" t="s">
        <v>724</v>
      </c>
      <c r="G64" s="5" t="s">
        <v>443</v>
      </c>
      <c r="H64" s="5" t="s">
        <v>444</v>
      </c>
      <c r="I64" s="5" t="s">
        <v>55</v>
      </c>
      <c r="J64" s="5">
        <v>6</v>
      </c>
      <c r="K64" s="5" t="s">
        <v>725</v>
      </c>
      <c r="L64" s="9">
        <v>9007021.2300000004</v>
      </c>
      <c r="M64" s="21">
        <v>44727</v>
      </c>
      <c r="N64" s="5" t="s">
        <v>74</v>
      </c>
      <c r="O64" s="5" t="s">
        <v>60</v>
      </c>
      <c r="P64" s="5" t="s">
        <v>64</v>
      </c>
      <c r="Q64" s="5" t="s">
        <v>43</v>
      </c>
      <c r="R64" s="5" t="s">
        <v>44</v>
      </c>
      <c r="S64" s="5"/>
      <c r="T64" s="5" t="s">
        <v>45</v>
      </c>
      <c r="U64" s="5" t="s">
        <v>135</v>
      </c>
      <c r="V64" s="5" t="s">
        <v>445</v>
      </c>
      <c r="W64" s="5" t="s">
        <v>446</v>
      </c>
      <c r="X64" s="5" t="s">
        <v>49</v>
      </c>
      <c r="Y64" s="5" t="s">
        <v>39</v>
      </c>
      <c r="Z64" s="5"/>
      <c r="AA64" s="5" t="s">
        <v>50</v>
      </c>
      <c r="AB64" s="5"/>
      <c r="AC64" s="5" t="s">
        <v>57</v>
      </c>
      <c r="AD64" s="5" t="s">
        <v>39</v>
      </c>
      <c r="AE64" s="5"/>
      <c r="AF64" s="5"/>
      <c r="AG64" s="5" t="s">
        <v>63</v>
      </c>
      <c r="AH64" s="5" t="s">
        <v>53</v>
      </c>
      <c r="AI64" s="5" t="s">
        <v>54</v>
      </c>
      <c r="AJ64" s="5" t="s">
        <v>447</v>
      </c>
      <c r="AK64" s="5" t="s">
        <v>448</v>
      </c>
      <c r="AL64" s="5" t="s">
        <v>449</v>
      </c>
    </row>
    <row r="65" spans="1:38" ht="76.5" x14ac:dyDescent="0.25">
      <c r="A65" s="5">
        <v>234</v>
      </c>
      <c r="B65" s="5" t="s">
        <v>83</v>
      </c>
      <c r="C65" s="5" t="s">
        <v>838</v>
      </c>
      <c r="D65" s="5" t="s">
        <v>84</v>
      </c>
      <c r="E65" s="5" t="s">
        <v>38</v>
      </c>
      <c r="F65" s="5" t="s">
        <v>468</v>
      </c>
      <c r="G65" s="5" t="s">
        <v>468</v>
      </c>
      <c r="H65" s="5" t="s">
        <v>469</v>
      </c>
      <c r="I65" s="5" t="s">
        <v>55</v>
      </c>
      <c r="J65" s="5">
        <v>4</v>
      </c>
      <c r="K65" s="5" t="s">
        <v>723</v>
      </c>
      <c r="L65" s="9">
        <v>406568.01</v>
      </c>
      <c r="M65" s="21">
        <v>44727</v>
      </c>
      <c r="N65" s="5" t="s">
        <v>74</v>
      </c>
      <c r="O65" s="5" t="s">
        <v>60</v>
      </c>
      <c r="P65" s="5" t="s">
        <v>61</v>
      </c>
      <c r="Q65" s="5" t="s">
        <v>43</v>
      </c>
      <c r="R65" s="5" t="s">
        <v>44</v>
      </c>
      <c r="S65" s="5"/>
      <c r="T65" s="5" t="s">
        <v>45</v>
      </c>
      <c r="U65" s="5" t="s">
        <v>135</v>
      </c>
      <c r="V65" s="5" t="s">
        <v>445</v>
      </c>
      <c r="W65" s="5" t="s">
        <v>446</v>
      </c>
      <c r="X65" s="5" t="s">
        <v>49</v>
      </c>
      <c r="Y65" s="5" t="s">
        <v>39</v>
      </c>
      <c r="Z65" s="5"/>
      <c r="AA65" s="5" t="s">
        <v>50</v>
      </c>
      <c r="AB65" s="5"/>
      <c r="AC65" s="5" t="s">
        <v>57</v>
      </c>
      <c r="AD65" s="5" t="s">
        <v>39</v>
      </c>
      <c r="AE65" s="5"/>
      <c r="AF65" s="5"/>
      <c r="AG65" s="5" t="s">
        <v>63</v>
      </c>
      <c r="AH65" s="5" t="s">
        <v>53</v>
      </c>
      <c r="AI65" s="5" t="s">
        <v>54</v>
      </c>
      <c r="AJ65" s="5" t="s">
        <v>447</v>
      </c>
      <c r="AK65" s="5" t="s">
        <v>448</v>
      </c>
      <c r="AL65" s="5" t="s">
        <v>449</v>
      </c>
    </row>
    <row r="66" spans="1:38" ht="76.5" x14ac:dyDescent="0.25">
      <c r="A66" s="5">
        <v>240</v>
      </c>
      <c r="B66" s="5" t="s">
        <v>83</v>
      </c>
      <c r="C66" s="5" t="s">
        <v>838</v>
      </c>
      <c r="D66" s="5" t="s">
        <v>84</v>
      </c>
      <c r="E66" s="5" t="s">
        <v>38</v>
      </c>
      <c r="F66" s="5" t="s">
        <v>722</v>
      </c>
      <c r="G66" s="5" t="s">
        <v>482</v>
      </c>
      <c r="H66" s="5" t="s">
        <v>444</v>
      </c>
      <c r="I66" s="5" t="s">
        <v>55</v>
      </c>
      <c r="J66" s="5">
        <v>1</v>
      </c>
      <c r="K66" s="6">
        <v>204</v>
      </c>
      <c r="L66" s="9">
        <v>21052110.280000001</v>
      </c>
      <c r="M66" s="21">
        <v>44727</v>
      </c>
      <c r="N66" s="5" t="s">
        <v>74</v>
      </c>
      <c r="O66" s="5" t="s">
        <v>60</v>
      </c>
      <c r="P66" s="5" t="s">
        <v>64</v>
      </c>
      <c r="Q66" s="5" t="s">
        <v>43</v>
      </c>
      <c r="R66" s="5" t="s">
        <v>44</v>
      </c>
      <c r="S66" s="5"/>
      <c r="T66" s="5" t="s">
        <v>152</v>
      </c>
      <c r="U66" s="5" t="s">
        <v>135</v>
      </c>
      <c r="V66" s="5" t="s">
        <v>445</v>
      </c>
      <c r="W66" s="5" t="s">
        <v>446</v>
      </c>
      <c r="X66" s="5" t="s">
        <v>49</v>
      </c>
      <c r="Y66" s="5" t="s">
        <v>39</v>
      </c>
      <c r="Z66" s="5"/>
      <c r="AA66" s="5" t="s">
        <v>50</v>
      </c>
      <c r="AB66" s="5"/>
      <c r="AC66" s="5" t="s">
        <v>57</v>
      </c>
      <c r="AD66" s="5" t="s">
        <v>39</v>
      </c>
      <c r="AE66" s="5"/>
      <c r="AF66" s="5"/>
      <c r="AG66" s="5" t="s">
        <v>63</v>
      </c>
      <c r="AH66" s="5" t="s">
        <v>53</v>
      </c>
      <c r="AI66" s="5" t="s">
        <v>54</v>
      </c>
      <c r="AJ66" s="5" t="s">
        <v>447</v>
      </c>
      <c r="AK66" s="5" t="s">
        <v>448</v>
      </c>
      <c r="AL66" s="5" t="s">
        <v>449</v>
      </c>
    </row>
    <row r="67" spans="1:38" ht="102" x14ac:dyDescent="0.25">
      <c r="A67" s="5">
        <v>243</v>
      </c>
      <c r="B67" s="5" t="s">
        <v>83</v>
      </c>
      <c r="C67" s="5" t="s">
        <v>838</v>
      </c>
      <c r="D67" s="5" t="s">
        <v>84</v>
      </c>
      <c r="E67" s="5" t="s">
        <v>577</v>
      </c>
      <c r="F67" s="5" t="s">
        <v>486</v>
      </c>
      <c r="G67" s="5" t="s">
        <v>487</v>
      </c>
      <c r="H67" s="5" t="s">
        <v>488</v>
      </c>
      <c r="I67" s="5" t="s">
        <v>55</v>
      </c>
      <c r="J67" s="5">
        <v>7</v>
      </c>
      <c r="K67" s="5" t="s">
        <v>721</v>
      </c>
      <c r="L67" s="9">
        <v>980000</v>
      </c>
      <c r="M67" s="21">
        <v>44727</v>
      </c>
      <c r="N67" s="5" t="s">
        <v>40</v>
      </c>
      <c r="O67" s="5" t="s">
        <v>41</v>
      </c>
      <c r="P67" s="5" t="s">
        <v>489</v>
      </c>
      <c r="Q67" s="5" t="s">
        <v>43</v>
      </c>
      <c r="R67" s="5" t="s">
        <v>44</v>
      </c>
      <c r="S67" s="5"/>
      <c r="T67" s="5" t="s">
        <v>152</v>
      </c>
      <c r="U67" s="5" t="s">
        <v>135</v>
      </c>
      <c r="V67" s="5" t="s">
        <v>445</v>
      </c>
      <c r="W67" s="5" t="s">
        <v>446</v>
      </c>
      <c r="X67" s="5" t="s">
        <v>49</v>
      </c>
      <c r="Y67" s="5" t="s">
        <v>39</v>
      </c>
      <c r="Z67" s="5"/>
      <c r="AA67" s="5" t="s">
        <v>50</v>
      </c>
      <c r="AB67" s="5"/>
      <c r="AC67" s="5" t="s">
        <v>51</v>
      </c>
      <c r="AD67" s="5" t="s">
        <v>39</v>
      </c>
      <c r="AE67" s="5"/>
      <c r="AF67" s="5"/>
      <c r="AG67" s="5" t="s">
        <v>63</v>
      </c>
      <c r="AH67" s="5" t="s">
        <v>53</v>
      </c>
      <c r="AI67" s="5" t="s">
        <v>54</v>
      </c>
      <c r="AJ67" s="5" t="s">
        <v>490</v>
      </c>
      <c r="AK67" s="5" t="s">
        <v>491</v>
      </c>
      <c r="AL67" s="5" t="s">
        <v>435</v>
      </c>
    </row>
    <row r="68" spans="1:38" ht="140.25" x14ac:dyDescent="0.25">
      <c r="A68" s="5">
        <v>244</v>
      </c>
      <c r="B68" s="5" t="s">
        <v>83</v>
      </c>
      <c r="C68" s="5" t="s">
        <v>838</v>
      </c>
      <c r="D68" s="5" t="s">
        <v>84</v>
      </c>
      <c r="E68" s="5" t="s">
        <v>38</v>
      </c>
      <c r="F68" s="5" t="s">
        <v>492</v>
      </c>
      <c r="G68" s="5" t="s">
        <v>493</v>
      </c>
      <c r="H68" s="5" t="s">
        <v>494</v>
      </c>
      <c r="I68" s="5" t="s">
        <v>39</v>
      </c>
      <c r="J68" s="5"/>
      <c r="K68" s="6">
        <v>185</v>
      </c>
      <c r="L68" s="9">
        <v>527738.4</v>
      </c>
      <c r="M68" s="21">
        <v>44562</v>
      </c>
      <c r="N68" s="5" t="s">
        <v>74</v>
      </c>
      <c r="O68" s="5" t="s">
        <v>41</v>
      </c>
      <c r="P68" s="5" t="s">
        <v>42</v>
      </c>
      <c r="Q68" s="5" t="s">
        <v>43</v>
      </c>
      <c r="R68" s="5" t="s">
        <v>44</v>
      </c>
      <c r="S68" s="5"/>
      <c r="T68" s="5" t="s">
        <v>152</v>
      </c>
      <c r="U68" s="5" t="s">
        <v>135</v>
      </c>
      <c r="V68" s="5" t="s">
        <v>445</v>
      </c>
      <c r="W68" s="5" t="s">
        <v>446</v>
      </c>
      <c r="X68" s="5" t="s">
        <v>49</v>
      </c>
      <c r="Y68" s="5" t="s">
        <v>39</v>
      </c>
      <c r="Z68" s="5"/>
      <c r="AA68" s="5" t="s">
        <v>50</v>
      </c>
      <c r="AB68" s="5"/>
      <c r="AC68" s="5" t="s">
        <v>57</v>
      </c>
      <c r="AD68" s="5" t="s">
        <v>39</v>
      </c>
      <c r="AE68" s="5"/>
      <c r="AF68" s="5"/>
      <c r="AG68" s="5" t="s">
        <v>75</v>
      </c>
      <c r="AH68" s="5" t="s">
        <v>53</v>
      </c>
      <c r="AI68" s="5" t="s">
        <v>59</v>
      </c>
      <c r="AJ68" s="5" t="s">
        <v>495</v>
      </c>
      <c r="AK68" s="5" t="s">
        <v>491</v>
      </c>
      <c r="AL68" s="5" t="s">
        <v>496</v>
      </c>
    </row>
    <row r="69" spans="1:38" ht="89.25" x14ac:dyDescent="0.25">
      <c r="A69" s="5">
        <v>245</v>
      </c>
      <c r="B69" s="5" t="s">
        <v>83</v>
      </c>
      <c r="C69" s="5" t="s">
        <v>838</v>
      </c>
      <c r="D69" s="5" t="s">
        <v>84</v>
      </c>
      <c r="E69" s="5" t="s">
        <v>38</v>
      </c>
      <c r="F69" s="5" t="s">
        <v>492</v>
      </c>
      <c r="G69" s="5" t="s">
        <v>497</v>
      </c>
      <c r="H69" s="5" t="s">
        <v>498</v>
      </c>
      <c r="I69" s="5" t="s">
        <v>39</v>
      </c>
      <c r="J69" s="5"/>
      <c r="K69" s="6">
        <v>187</v>
      </c>
      <c r="L69" s="9">
        <v>7000000</v>
      </c>
      <c r="M69" s="21">
        <v>44562</v>
      </c>
      <c r="N69" s="5" t="s">
        <v>74</v>
      </c>
      <c r="O69" s="5" t="s">
        <v>41</v>
      </c>
      <c r="P69" s="5" t="s">
        <v>42</v>
      </c>
      <c r="Q69" s="5" t="s">
        <v>43</v>
      </c>
      <c r="R69" s="5" t="s">
        <v>44</v>
      </c>
      <c r="S69" s="5"/>
      <c r="T69" s="5" t="s">
        <v>152</v>
      </c>
      <c r="U69" s="5" t="s">
        <v>135</v>
      </c>
      <c r="V69" s="5" t="s">
        <v>445</v>
      </c>
      <c r="W69" s="5" t="s">
        <v>446</v>
      </c>
      <c r="X69" s="5" t="s">
        <v>49</v>
      </c>
      <c r="Y69" s="5" t="s">
        <v>39</v>
      </c>
      <c r="Z69" s="5"/>
      <c r="AA69" s="5" t="s">
        <v>50</v>
      </c>
      <c r="AB69" s="5"/>
      <c r="AC69" s="5" t="s">
        <v>57</v>
      </c>
      <c r="AD69" s="5" t="s">
        <v>39</v>
      </c>
      <c r="AE69" s="5"/>
      <c r="AF69" s="5"/>
      <c r="AG69" s="5" t="s">
        <v>75</v>
      </c>
      <c r="AH69" s="5" t="s">
        <v>53</v>
      </c>
      <c r="AI69" s="5" t="s">
        <v>59</v>
      </c>
      <c r="AJ69" s="5" t="s">
        <v>495</v>
      </c>
      <c r="AK69" s="5" t="s">
        <v>491</v>
      </c>
      <c r="AL69" s="5" t="s">
        <v>496</v>
      </c>
    </row>
    <row r="70" spans="1:38" ht="51" x14ac:dyDescent="0.25">
      <c r="A70" s="5"/>
      <c r="B70" s="5" t="s">
        <v>83</v>
      </c>
      <c r="C70" s="5" t="s">
        <v>131</v>
      </c>
      <c r="D70" s="5" t="s">
        <v>84</v>
      </c>
      <c r="E70" s="5" t="s">
        <v>595</v>
      </c>
      <c r="F70" s="5" t="s">
        <v>605</v>
      </c>
      <c r="G70" s="5" t="s">
        <v>620</v>
      </c>
      <c r="H70" s="5" t="s">
        <v>621</v>
      </c>
      <c r="I70" s="5" t="s">
        <v>39</v>
      </c>
      <c r="J70" s="5">
        <v>1</v>
      </c>
      <c r="K70" s="6">
        <v>404</v>
      </c>
      <c r="L70" s="9">
        <v>200000</v>
      </c>
      <c r="M70" s="21">
        <v>44804</v>
      </c>
      <c r="N70" s="5" t="s">
        <v>74</v>
      </c>
      <c r="O70" s="5" t="s">
        <v>41</v>
      </c>
      <c r="P70" s="5" t="s">
        <v>42</v>
      </c>
      <c r="Q70" s="5" t="s">
        <v>43</v>
      </c>
      <c r="R70" s="5" t="s">
        <v>44</v>
      </c>
      <c r="S70" s="5"/>
      <c r="T70" s="5" t="s">
        <v>45</v>
      </c>
      <c r="U70" s="5" t="s">
        <v>135</v>
      </c>
      <c r="V70" s="5" t="s">
        <v>136</v>
      </c>
      <c r="W70" s="5" t="s">
        <v>137</v>
      </c>
      <c r="X70" s="5" t="s">
        <v>49</v>
      </c>
      <c r="Y70" s="5" t="s">
        <v>39</v>
      </c>
      <c r="Z70" s="5"/>
      <c r="AA70" s="5" t="s">
        <v>50</v>
      </c>
      <c r="AB70" s="5" t="s">
        <v>599</v>
      </c>
      <c r="AC70" s="5" t="s">
        <v>51</v>
      </c>
      <c r="AD70" s="5" t="s">
        <v>39</v>
      </c>
      <c r="AE70" s="5"/>
      <c r="AF70" s="5"/>
      <c r="AG70" s="5" t="s">
        <v>52</v>
      </c>
      <c r="AH70" s="5" t="s">
        <v>53</v>
      </c>
      <c r="AI70" s="5" t="s">
        <v>54</v>
      </c>
      <c r="AJ70" s="5" t="s">
        <v>139</v>
      </c>
      <c r="AK70" s="5" t="s">
        <v>140</v>
      </c>
      <c r="AL70" s="5" t="s">
        <v>141</v>
      </c>
    </row>
    <row r="71" spans="1:38" ht="63.75" x14ac:dyDescent="0.25">
      <c r="A71" s="5"/>
      <c r="B71" s="5" t="s">
        <v>83</v>
      </c>
      <c r="C71" s="5" t="s">
        <v>131</v>
      </c>
      <c r="D71" s="5" t="s">
        <v>84</v>
      </c>
      <c r="E71" s="5" t="s">
        <v>595</v>
      </c>
      <c r="F71" s="5" t="s">
        <v>604</v>
      </c>
      <c r="G71" s="5" t="s">
        <v>618</v>
      </c>
      <c r="H71" s="5" t="s">
        <v>619</v>
      </c>
      <c r="I71" s="5" t="s">
        <v>39</v>
      </c>
      <c r="J71" s="5">
        <v>1</v>
      </c>
      <c r="K71" s="6">
        <v>426</v>
      </c>
      <c r="L71" s="9">
        <v>2500000</v>
      </c>
      <c r="M71" s="21">
        <v>44804</v>
      </c>
      <c r="N71" s="5" t="s">
        <v>74</v>
      </c>
      <c r="O71" s="5" t="s">
        <v>41</v>
      </c>
      <c r="P71" s="5" t="s">
        <v>42</v>
      </c>
      <c r="Q71" s="5" t="s">
        <v>43</v>
      </c>
      <c r="R71" s="5" t="s">
        <v>44</v>
      </c>
      <c r="S71" s="5"/>
      <c r="T71" s="5" t="s">
        <v>45</v>
      </c>
      <c r="U71" s="5" t="s">
        <v>135</v>
      </c>
      <c r="V71" s="5" t="s">
        <v>136</v>
      </c>
      <c r="W71" s="5" t="s">
        <v>137</v>
      </c>
      <c r="X71" s="5" t="s">
        <v>49</v>
      </c>
      <c r="Y71" s="5" t="s">
        <v>39</v>
      </c>
      <c r="Z71" s="5"/>
      <c r="AA71" s="5" t="s">
        <v>72</v>
      </c>
      <c r="AB71" s="5" t="s">
        <v>203</v>
      </c>
      <c r="AC71" s="5" t="s">
        <v>51</v>
      </c>
      <c r="AD71" s="5" t="s">
        <v>39</v>
      </c>
      <c r="AE71" s="5"/>
      <c r="AF71" s="5"/>
      <c r="AG71" s="5" t="s">
        <v>52</v>
      </c>
      <c r="AH71" s="5" t="s">
        <v>53</v>
      </c>
      <c r="AI71" s="5" t="s">
        <v>54</v>
      </c>
      <c r="AJ71" s="5" t="s">
        <v>139</v>
      </c>
      <c r="AK71" s="5" t="s">
        <v>140</v>
      </c>
      <c r="AL71" s="5" t="s">
        <v>141</v>
      </c>
    </row>
    <row r="72" spans="1:38" ht="51" x14ac:dyDescent="0.25">
      <c r="A72" s="5">
        <v>246</v>
      </c>
      <c r="B72" s="5" t="s">
        <v>83</v>
      </c>
      <c r="C72" s="5" t="s">
        <v>131</v>
      </c>
      <c r="D72" s="5" t="s">
        <v>84</v>
      </c>
      <c r="E72" s="5" t="s">
        <v>595</v>
      </c>
      <c r="F72" s="5" t="s">
        <v>596</v>
      </c>
      <c r="G72" s="5" t="s">
        <v>597</v>
      </c>
      <c r="H72" s="5" t="s">
        <v>194</v>
      </c>
      <c r="I72" s="5" t="s">
        <v>39</v>
      </c>
      <c r="J72" s="5">
        <v>1</v>
      </c>
      <c r="K72" s="6">
        <v>445</v>
      </c>
      <c r="L72" s="9">
        <v>100000</v>
      </c>
      <c r="M72" s="21">
        <v>44804</v>
      </c>
      <c r="N72" s="5" t="s">
        <v>74</v>
      </c>
      <c r="O72" s="5" t="s">
        <v>41</v>
      </c>
      <c r="P72" s="5" t="s">
        <v>598</v>
      </c>
      <c r="Q72" s="5" t="s">
        <v>43</v>
      </c>
      <c r="R72" s="5" t="s">
        <v>44</v>
      </c>
      <c r="S72" s="5"/>
      <c r="T72" s="5" t="s">
        <v>45</v>
      </c>
      <c r="U72" s="5" t="s">
        <v>135</v>
      </c>
      <c r="V72" s="5" t="s">
        <v>136</v>
      </c>
      <c r="W72" s="5" t="s">
        <v>195</v>
      </c>
      <c r="X72" s="5" t="s">
        <v>49</v>
      </c>
      <c r="Y72" s="5" t="s">
        <v>39</v>
      </c>
      <c r="Z72" s="5"/>
      <c r="AA72" s="5" t="s">
        <v>50</v>
      </c>
      <c r="AB72" s="5" t="s">
        <v>599</v>
      </c>
      <c r="AC72" s="5" t="s">
        <v>51</v>
      </c>
      <c r="AD72" s="5" t="s">
        <v>39</v>
      </c>
      <c r="AE72" s="5"/>
      <c r="AF72" s="5"/>
      <c r="AG72" s="5" t="s">
        <v>52</v>
      </c>
      <c r="AH72" s="5" t="s">
        <v>53</v>
      </c>
      <c r="AI72" s="5" t="s">
        <v>54</v>
      </c>
      <c r="AJ72" s="5" t="s">
        <v>139</v>
      </c>
      <c r="AK72" s="5" t="s">
        <v>140</v>
      </c>
      <c r="AL72" s="5" t="s">
        <v>141</v>
      </c>
    </row>
    <row r="73" spans="1:38" ht="409.5" x14ac:dyDescent="0.25">
      <c r="A73" s="5"/>
      <c r="B73" s="5" t="s">
        <v>83</v>
      </c>
      <c r="C73" s="5" t="s">
        <v>131</v>
      </c>
      <c r="D73" s="5" t="s">
        <v>84</v>
      </c>
      <c r="E73" s="5" t="s">
        <v>595</v>
      </c>
      <c r="F73" s="5" t="s">
        <v>606</v>
      </c>
      <c r="G73" s="5" t="s">
        <v>622</v>
      </c>
      <c r="H73" s="5" t="s">
        <v>196</v>
      </c>
      <c r="I73" s="5" t="s">
        <v>55</v>
      </c>
      <c r="J73" s="5">
        <v>102</v>
      </c>
      <c r="K73" s="5" t="s">
        <v>623</v>
      </c>
      <c r="L73" s="9">
        <v>4403939.6899999995</v>
      </c>
      <c r="M73" s="21">
        <v>44804</v>
      </c>
      <c r="N73" s="5" t="s">
        <v>74</v>
      </c>
      <c r="O73" s="5" t="s">
        <v>60</v>
      </c>
      <c r="P73" s="5" t="s">
        <v>61</v>
      </c>
      <c r="Q73" s="5" t="s">
        <v>67</v>
      </c>
      <c r="R73" s="5" t="s">
        <v>68</v>
      </c>
      <c r="S73" s="5"/>
      <c r="T73" s="5" t="s">
        <v>45</v>
      </c>
      <c r="U73" s="5" t="s">
        <v>135</v>
      </c>
      <c r="V73" s="5" t="s">
        <v>136</v>
      </c>
      <c r="W73" s="5" t="s">
        <v>195</v>
      </c>
      <c r="X73" s="5" t="s">
        <v>49</v>
      </c>
      <c r="Y73" s="5" t="s">
        <v>39</v>
      </c>
      <c r="Z73" s="5"/>
      <c r="AA73" s="5" t="s">
        <v>50</v>
      </c>
      <c r="AB73" s="5" t="s">
        <v>599</v>
      </c>
      <c r="AC73" s="5" t="s">
        <v>51</v>
      </c>
      <c r="AD73" s="5" t="s">
        <v>39</v>
      </c>
      <c r="AE73" s="5"/>
      <c r="AF73" s="5"/>
      <c r="AG73" s="5" t="s">
        <v>52</v>
      </c>
      <c r="AH73" s="5" t="s">
        <v>53</v>
      </c>
      <c r="AI73" s="5" t="s">
        <v>54</v>
      </c>
      <c r="AJ73" s="5" t="s">
        <v>139</v>
      </c>
      <c r="AK73" s="5" t="s">
        <v>140</v>
      </c>
      <c r="AL73" s="5" t="s">
        <v>141</v>
      </c>
    </row>
    <row r="74" spans="1:38" ht="267.75" x14ac:dyDescent="0.25">
      <c r="A74" s="5"/>
      <c r="B74" s="5" t="s">
        <v>83</v>
      </c>
      <c r="C74" s="5" t="s">
        <v>131</v>
      </c>
      <c r="D74" s="5" t="s">
        <v>84</v>
      </c>
      <c r="E74" s="5" t="s">
        <v>595</v>
      </c>
      <c r="F74" s="5" t="s">
        <v>607</v>
      </c>
      <c r="G74" s="5" t="s">
        <v>624</v>
      </c>
      <c r="H74" s="5" t="s">
        <v>196</v>
      </c>
      <c r="I74" s="5" t="s">
        <v>55</v>
      </c>
      <c r="J74" s="5">
        <v>21</v>
      </c>
      <c r="K74" s="5" t="s">
        <v>625</v>
      </c>
      <c r="L74" s="9">
        <v>1456355.02</v>
      </c>
      <c r="M74" s="21" t="s">
        <v>151</v>
      </c>
      <c r="N74" s="5" t="s">
        <v>74</v>
      </c>
      <c r="O74" s="5" t="s">
        <v>60</v>
      </c>
      <c r="P74" s="5" t="s">
        <v>64</v>
      </c>
      <c r="Q74" s="5" t="s">
        <v>43</v>
      </c>
      <c r="R74" s="5" t="s">
        <v>44</v>
      </c>
      <c r="S74" s="5"/>
      <c r="T74" s="5" t="s">
        <v>152</v>
      </c>
      <c r="U74" s="5" t="s">
        <v>135</v>
      </c>
      <c r="V74" s="5" t="s">
        <v>136</v>
      </c>
      <c r="W74" s="5" t="s">
        <v>195</v>
      </c>
      <c r="X74" s="5" t="s">
        <v>65</v>
      </c>
      <c r="Y74" s="5" t="s">
        <v>39</v>
      </c>
      <c r="Z74" s="5"/>
      <c r="AA74" s="5" t="s">
        <v>50</v>
      </c>
      <c r="AB74" s="5" t="s">
        <v>599</v>
      </c>
      <c r="AC74" s="5" t="s">
        <v>51</v>
      </c>
      <c r="AD74" s="5" t="s">
        <v>39</v>
      </c>
      <c r="AE74" s="5"/>
      <c r="AF74" s="5"/>
      <c r="AG74" s="5" t="s">
        <v>52</v>
      </c>
      <c r="AH74" s="5" t="s">
        <v>53</v>
      </c>
      <c r="AI74" s="5" t="s">
        <v>59</v>
      </c>
      <c r="AJ74" s="5" t="s">
        <v>139</v>
      </c>
      <c r="AK74" s="5" t="s">
        <v>140</v>
      </c>
      <c r="AL74" s="5" t="s">
        <v>141</v>
      </c>
    </row>
    <row r="75" spans="1:38" ht="178.5" x14ac:dyDescent="0.25">
      <c r="A75" s="5"/>
      <c r="B75" s="5" t="s">
        <v>83</v>
      </c>
      <c r="C75" s="5" t="s">
        <v>131</v>
      </c>
      <c r="D75" s="5" t="s">
        <v>84</v>
      </c>
      <c r="E75" s="5" t="s">
        <v>595</v>
      </c>
      <c r="F75" s="5" t="s">
        <v>602</v>
      </c>
      <c r="G75" s="5" t="s">
        <v>614</v>
      </c>
      <c r="H75" s="5" t="str">
        <f>'[1]Novas Contratações SEGEN'!$H$285</f>
        <v>A AQUISIÇÃO FAZ-SE NECESSÁRIA PARA USO OPERACIONAL DA FORÇA NACIONAL.</v>
      </c>
      <c r="I75" s="5" t="s">
        <v>55</v>
      </c>
      <c r="J75" s="5">
        <v>14</v>
      </c>
      <c r="K75" s="5" t="s">
        <v>615</v>
      </c>
      <c r="L75" s="9">
        <v>38240000</v>
      </c>
      <c r="M75" s="21">
        <v>44895</v>
      </c>
      <c r="N75" s="5" t="s">
        <v>74</v>
      </c>
      <c r="O75" s="5" t="s">
        <v>60</v>
      </c>
      <c r="P75" s="5" t="s">
        <v>64</v>
      </c>
      <c r="Q75" s="5" t="s">
        <v>67</v>
      </c>
      <c r="R75" s="5" t="s">
        <v>68</v>
      </c>
      <c r="S75" s="5"/>
      <c r="T75" s="5" t="s">
        <v>45</v>
      </c>
      <c r="U75" s="5" t="s">
        <v>135</v>
      </c>
      <c r="V75" s="5" t="s">
        <v>136</v>
      </c>
      <c r="W75" s="5" t="s">
        <v>195</v>
      </c>
      <c r="X75" s="5" t="s">
        <v>65</v>
      </c>
      <c r="Y75" s="5" t="s">
        <v>39</v>
      </c>
      <c r="Z75" s="5"/>
      <c r="AA75" s="5" t="s">
        <v>72</v>
      </c>
      <c r="AB75" s="5" t="s">
        <v>203</v>
      </c>
      <c r="AC75" s="5" t="s">
        <v>51</v>
      </c>
      <c r="AD75" s="5" t="s">
        <v>39</v>
      </c>
      <c r="AE75" s="5"/>
      <c r="AF75" s="5"/>
      <c r="AG75" s="5" t="s">
        <v>52</v>
      </c>
      <c r="AH75" s="5" t="s">
        <v>58</v>
      </c>
      <c r="AI75" s="5" t="s">
        <v>59</v>
      </c>
      <c r="AJ75" s="5" t="s">
        <v>139</v>
      </c>
      <c r="AK75" s="5" t="s">
        <v>140</v>
      </c>
      <c r="AL75" s="5" t="s">
        <v>141</v>
      </c>
    </row>
    <row r="76" spans="1:38" ht="204" x14ac:dyDescent="0.25">
      <c r="A76" s="5"/>
      <c r="B76" s="5" t="s">
        <v>83</v>
      </c>
      <c r="C76" s="5" t="s">
        <v>131</v>
      </c>
      <c r="D76" s="5" t="s">
        <v>84</v>
      </c>
      <c r="E76" s="5" t="s">
        <v>595</v>
      </c>
      <c r="F76" s="5" t="s">
        <v>603</v>
      </c>
      <c r="G76" s="5" t="s">
        <v>616</v>
      </c>
      <c r="H76" s="5" t="s">
        <v>609</v>
      </c>
      <c r="I76" s="5" t="s">
        <v>55</v>
      </c>
      <c r="J76" s="5">
        <v>16</v>
      </c>
      <c r="K76" s="12" t="s">
        <v>617</v>
      </c>
      <c r="L76" s="9">
        <v>26775000</v>
      </c>
      <c r="M76" s="21">
        <v>44895</v>
      </c>
      <c r="N76" s="5" t="s">
        <v>74</v>
      </c>
      <c r="O76" s="5" t="s">
        <v>60</v>
      </c>
      <c r="P76" s="5" t="s">
        <v>613</v>
      </c>
      <c r="Q76" s="5" t="s">
        <v>67</v>
      </c>
      <c r="R76" s="5" t="s">
        <v>68</v>
      </c>
      <c r="S76" s="5"/>
      <c r="T76" s="5" t="s">
        <v>45</v>
      </c>
      <c r="U76" s="5" t="s">
        <v>135</v>
      </c>
      <c r="V76" s="5" t="s">
        <v>136</v>
      </c>
      <c r="W76" s="5" t="s">
        <v>195</v>
      </c>
      <c r="X76" s="5" t="s">
        <v>49</v>
      </c>
      <c r="Y76" s="5" t="s">
        <v>39</v>
      </c>
      <c r="Z76" s="5"/>
      <c r="AA76" s="5" t="s">
        <v>50</v>
      </c>
      <c r="AB76" s="5" t="s">
        <v>599</v>
      </c>
      <c r="AC76" s="5" t="s">
        <v>51</v>
      </c>
      <c r="AD76" s="5" t="s">
        <v>39</v>
      </c>
      <c r="AE76" s="5"/>
      <c r="AF76" s="5"/>
      <c r="AG76" s="5" t="s">
        <v>52</v>
      </c>
      <c r="AH76" s="5" t="s">
        <v>53</v>
      </c>
      <c r="AI76" s="5" t="s">
        <v>54</v>
      </c>
      <c r="AJ76" s="5" t="s">
        <v>139</v>
      </c>
      <c r="AK76" s="5" t="s">
        <v>140</v>
      </c>
      <c r="AL76" s="5" t="s">
        <v>141</v>
      </c>
    </row>
    <row r="77" spans="1:38" ht="89.25" x14ac:dyDescent="0.25">
      <c r="A77" s="5">
        <v>247</v>
      </c>
      <c r="B77" s="5" t="s">
        <v>83</v>
      </c>
      <c r="C77" s="5" t="s">
        <v>131</v>
      </c>
      <c r="D77" s="5" t="s">
        <v>84</v>
      </c>
      <c r="E77" s="5" t="s">
        <v>595</v>
      </c>
      <c r="F77" s="5" t="s">
        <v>600</v>
      </c>
      <c r="G77" s="5" t="s">
        <v>608</v>
      </c>
      <c r="H77" s="5" t="str">
        <f>'[1]Novas Contratações SEGEN'!$H$261</f>
        <v>A AQUISIÇÃO FAZ-SE NECESSÁRIA PARA O CUMPRIMENTO DOS ACORDOS DE COOPERAÇÃO FEDERATIVA CELEBRADOS COM OS ESTADOS QUE CEDERAM EFETIVO PARA FORÇA NACIONAL.</v>
      </c>
      <c r="I77" s="5" t="s">
        <v>55</v>
      </c>
      <c r="J77" s="5">
        <v>7</v>
      </c>
      <c r="K77" s="5" t="s">
        <v>610</v>
      </c>
      <c r="L77" s="9">
        <v>86680000</v>
      </c>
      <c r="M77" s="21">
        <v>44895</v>
      </c>
      <c r="N77" s="5" t="s">
        <v>74</v>
      </c>
      <c r="O77" s="5" t="s">
        <v>60</v>
      </c>
      <c r="P77" s="5" t="s">
        <v>64</v>
      </c>
      <c r="Q77" s="5" t="s">
        <v>67</v>
      </c>
      <c r="R77" s="5" t="s">
        <v>68</v>
      </c>
      <c r="S77" s="5"/>
      <c r="T77" s="5" t="s">
        <v>45</v>
      </c>
      <c r="U77" s="5" t="s">
        <v>135</v>
      </c>
      <c r="V77" s="5" t="s">
        <v>136</v>
      </c>
      <c r="W77" s="5" t="s">
        <v>195</v>
      </c>
      <c r="X77" s="5" t="s">
        <v>65</v>
      </c>
      <c r="Y77" s="5" t="s">
        <v>39</v>
      </c>
      <c r="Z77" s="5"/>
      <c r="AA77" s="5" t="s">
        <v>72</v>
      </c>
      <c r="AB77" s="5" t="s">
        <v>203</v>
      </c>
      <c r="AC77" s="5" t="s">
        <v>51</v>
      </c>
      <c r="AD77" s="5" t="s">
        <v>39</v>
      </c>
      <c r="AE77" s="5"/>
      <c r="AF77" s="5"/>
      <c r="AG77" s="5" t="s">
        <v>52</v>
      </c>
      <c r="AH77" s="5" t="s">
        <v>58</v>
      </c>
      <c r="AI77" s="5" t="s">
        <v>59</v>
      </c>
      <c r="AJ77" s="5" t="s">
        <v>139</v>
      </c>
      <c r="AK77" s="5" t="s">
        <v>140</v>
      </c>
      <c r="AL77" s="5" t="s">
        <v>141</v>
      </c>
    </row>
    <row r="78" spans="1:38" ht="76.5" x14ac:dyDescent="0.25">
      <c r="A78" s="5"/>
      <c r="B78" s="5" t="s">
        <v>83</v>
      </c>
      <c r="C78" s="5" t="s">
        <v>131</v>
      </c>
      <c r="D78" s="5" t="s">
        <v>84</v>
      </c>
      <c r="E78" s="5" t="s">
        <v>595</v>
      </c>
      <c r="F78" s="5" t="s">
        <v>601</v>
      </c>
      <c r="G78" s="5" t="s">
        <v>611</v>
      </c>
      <c r="H78" s="5" t="str">
        <f>'[1]Novas Contratações SEGEN'!$H$274</f>
        <v>A AQUISIÇÃO FAZ-SE NECESSÁRIA PARA O CUMPRIMENTO DOS ACORDOS DE COOPERAÇÃO FEDERATIVA CELEBRADOS COM OS ESTADOS QUE CEDERAM EFETIVO PARA FORÇA NACIONAL.</v>
      </c>
      <c r="I78" s="5" t="s">
        <v>55</v>
      </c>
      <c r="J78" s="5">
        <v>6</v>
      </c>
      <c r="K78" s="5" t="s">
        <v>612</v>
      </c>
      <c r="L78" s="9">
        <v>2270000</v>
      </c>
      <c r="M78" s="21">
        <v>44895</v>
      </c>
      <c r="N78" s="5" t="s">
        <v>74</v>
      </c>
      <c r="O78" s="5" t="s">
        <v>60</v>
      </c>
      <c r="P78" s="5" t="s">
        <v>613</v>
      </c>
      <c r="Q78" s="5" t="s">
        <v>67</v>
      </c>
      <c r="R78" s="5" t="s">
        <v>68</v>
      </c>
      <c r="S78" s="5"/>
      <c r="T78" s="5" t="s">
        <v>45</v>
      </c>
      <c r="U78" s="5" t="s">
        <v>135</v>
      </c>
      <c r="V78" s="5" t="s">
        <v>136</v>
      </c>
      <c r="W78" s="5" t="s">
        <v>195</v>
      </c>
      <c r="X78" s="5" t="s">
        <v>49</v>
      </c>
      <c r="Y78" s="5" t="s">
        <v>39</v>
      </c>
      <c r="Z78" s="5"/>
      <c r="AA78" s="5" t="s">
        <v>72</v>
      </c>
      <c r="AB78" s="5" t="s">
        <v>203</v>
      </c>
      <c r="AC78" s="5" t="s">
        <v>51</v>
      </c>
      <c r="AD78" s="5" t="s">
        <v>39</v>
      </c>
      <c r="AE78" s="5"/>
      <c r="AF78" s="5"/>
      <c r="AG78" s="5" t="s">
        <v>52</v>
      </c>
      <c r="AH78" s="5" t="s">
        <v>58</v>
      </c>
      <c r="AI78" s="5" t="s">
        <v>59</v>
      </c>
      <c r="AJ78" s="5" t="s">
        <v>139</v>
      </c>
      <c r="AK78" s="5" t="s">
        <v>140</v>
      </c>
      <c r="AL78" s="5" t="s">
        <v>141</v>
      </c>
    </row>
    <row r="79" spans="1:38" ht="76.5" x14ac:dyDescent="0.25">
      <c r="A79" s="5">
        <v>246</v>
      </c>
      <c r="B79" s="5" t="s">
        <v>83</v>
      </c>
      <c r="C79" s="5" t="s">
        <v>840</v>
      </c>
      <c r="D79" s="5" t="s">
        <v>84</v>
      </c>
      <c r="E79" s="5" t="s">
        <v>595</v>
      </c>
      <c r="F79" s="5" t="s">
        <v>626</v>
      </c>
      <c r="G79" s="5" t="s">
        <v>627</v>
      </c>
      <c r="H79" s="5" t="s">
        <v>628</v>
      </c>
      <c r="I79" s="5" t="s">
        <v>39</v>
      </c>
      <c r="J79" s="5"/>
      <c r="K79" s="6">
        <v>343</v>
      </c>
      <c r="L79" s="9">
        <v>450000</v>
      </c>
      <c r="M79" s="21">
        <v>44832</v>
      </c>
      <c r="N79" s="5" t="s">
        <v>40</v>
      </c>
      <c r="O79" s="5" t="s">
        <v>41</v>
      </c>
      <c r="P79" s="5" t="s">
        <v>80</v>
      </c>
      <c r="Q79" s="5" t="s">
        <v>43</v>
      </c>
      <c r="R79" s="5" t="s">
        <v>44</v>
      </c>
      <c r="S79" s="5"/>
      <c r="T79" s="5" t="s">
        <v>45</v>
      </c>
      <c r="U79" s="5" t="s">
        <v>135</v>
      </c>
      <c r="V79" s="5" t="s">
        <v>158</v>
      </c>
      <c r="W79" s="5" t="s">
        <v>236</v>
      </c>
      <c r="X79" s="5" t="s">
        <v>49</v>
      </c>
      <c r="Y79" s="5" t="s">
        <v>39</v>
      </c>
      <c r="Z79" s="5"/>
      <c r="AA79" s="5" t="s">
        <v>50</v>
      </c>
      <c r="AB79" s="5"/>
      <c r="AC79" s="5" t="s">
        <v>69</v>
      </c>
      <c r="AD79" s="5" t="s">
        <v>39</v>
      </c>
      <c r="AE79" s="5"/>
      <c r="AF79" s="5"/>
      <c r="AG79" s="5" t="s">
        <v>63</v>
      </c>
      <c r="AH79" s="5" t="s">
        <v>53</v>
      </c>
      <c r="AI79" s="5" t="s">
        <v>54</v>
      </c>
      <c r="AJ79" s="5" t="s">
        <v>280</v>
      </c>
      <c r="AK79" s="5" t="s">
        <v>274</v>
      </c>
      <c r="AL79" s="5" t="s">
        <v>239</v>
      </c>
    </row>
    <row r="80" spans="1:38" ht="76.5" x14ac:dyDescent="0.25">
      <c r="A80" s="5">
        <v>221</v>
      </c>
      <c r="B80" s="5" t="s">
        <v>83</v>
      </c>
      <c r="C80" s="5" t="s">
        <v>629</v>
      </c>
      <c r="D80" s="5" t="s">
        <v>84</v>
      </c>
      <c r="E80" s="5" t="s">
        <v>578</v>
      </c>
      <c r="F80" s="6" t="s">
        <v>630</v>
      </c>
      <c r="G80" s="5" t="s">
        <v>436</v>
      </c>
      <c r="H80" s="5" t="s">
        <v>437</v>
      </c>
      <c r="I80" s="5" t="s">
        <v>39</v>
      </c>
      <c r="J80" s="5"/>
      <c r="K80" s="6">
        <v>125</v>
      </c>
      <c r="L80" s="9"/>
      <c r="M80" s="21">
        <v>44925</v>
      </c>
      <c r="N80" s="5" t="s">
        <v>70</v>
      </c>
      <c r="O80" s="5" t="s">
        <v>60</v>
      </c>
      <c r="P80" s="5" t="s">
        <v>80</v>
      </c>
      <c r="Q80" s="5" t="s">
        <v>67</v>
      </c>
      <c r="R80" s="5" t="s">
        <v>68</v>
      </c>
      <c r="S80" s="5"/>
      <c r="T80" s="5" t="s">
        <v>152</v>
      </c>
      <c r="U80" s="5" t="s">
        <v>135</v>
      </c>
      <c r="V80" s="5" t="s">
        <v>158</v>
      </c>
      <c r="W80" s="5" t="s">
        <v>425</v>
      </c>
      <c r="X80" s="5" t="s">
        <v>49</v>
      </c>
      <c r="Y80" s="5" t="s">
        <v>39</v>
      </c>
      <c r="Z80" s="5"/>
      <c r="AA80" s="5" t="s">
        <v>72</v>
      </c>
      <c r="AB80" s="5" t="s">
        <v>72</v>
      </c>
      <c r="AC80" s="5" t="s">
        <v>57</v>
      </c>
      <c r="AD80" s="5" t="s">
        <v>39</v>
      </c>
      <c r="AE80" s="5"/>
      <c r="AF80" s="5"/>
      <c r="AG80" s="5" t="s">
        <v>75</v>
      </c>
      <c r="AH80" s="5" t="s">
        <v>76</v>
      </c>
      <c r="AI80" s="5" t="s">
        <v>59</v>
      </c>
      <c r="AJ80" s="5" t="s">
        <v>426</v>
      </c>
      <c r="AK80" s="5" t="s">
        <v>427</v>
      </c>
      <c r="AL80" s="5" t="s">
        <v>428</v>
      </c>
    </row>
    <row r="81" spans="1:38" ht="76.5" x14ac:dyDescent="0.25">
      <c r="A81" s="5">
        <v>222</v>
      </c>
      <c r="B81" s="5" t="s">
        <v>83</v>
      </c>
      <c r="C81" s="5" t="s">
        <v>629</v>
      </c>
      <c r="D81" s="5" t="s">
        <v>84</v>
      </c>
      <c r="E81" s="5" t="s">
        <v>578</v>
      </c>
      <c r="F81" s="5" t="s">
        <v>438</v>
      </c>
      <c r="G81" s="5" t="s">
        <v>436</v>
      </c>
      <c r="H81" s="5" t="s">
        <v>437</v>
      </c>
      <c r="I81" s="5" t="s">
        <v>39</v>
      </c>
      <c r="J81" s="5"/>
      <c r="K81" s="6">
        <v>126</v>
      </c>
      <c r="L81" s="9"/>
      <c r="M81" s="21">
        <v>44925</v>
      </c>
      <c r="N81" s="5" t="s">
        <v>70</v>
      </c>
      <c r="O81" s="5" t="s">
        <v>60</v>
      </c>
      <c r="P81" s="5" t="s">
        <v>80</v>
      </c>
      <c r="Q81" s="5" t="s">
        <v>67</v>
      </c>
      <c r="R81" s="5" t="s">
        <v>68</v>
      </c>
      <c r="S81" s="5"/>
      <c r="T81" s="5" t="s">
        <v>152</v>
      </c>
      <c r="U81" s="5" t="s">
        <v>135</v>
      </c>
      <c r="V81" s="5" t="s">
        <v>158</v>
      </c>
      <c r="W81" s="5" t="s">
        <v>425</v>
      </c>
      <c r="X81" s="5" t="s">
        <v>49</v>
      </c>
      <c r="Y81" s="5" t="s">
        <v>39</v>
      </c>
      <c r="Z81" s="5"/>
      <c r="AA81" s="5" t="s">
        <v>72</v>
      </c>
      <c r="AB81" s="5" t="s">
        <v>72</v>
      </c>
      <c r="AC81" s="5" t="s">
        <v>57</v>
      </c>
      <c r="AD81" s="5" t="s">
        <v>39</v>
      </c>
      <c r="AE81" s="5"/>
      <c r="AF81" s="5"/>
      <c r="AG81" s="5" t="s">
        <v>75</v>
      </c>
      <c r="AH81" s="5" t="s">
        <v>76</v>
      </c>
      <c r="AI81" s="5" t="s">
        <v>59</v>
      </c>
      <c r="AJ81" s="5" t="s">
        <v>426</v>
      </c>
      <c r="AK81" s="5" t="s">
        <v>427</v>
      </c>
      <c r="AL81" s="5" t="s">
        <v>428</v>
      </c>
    </row>
    <row r="82" spans="1:38" ht="76.5" x14ac:dyDescent="0.25">
      <c r="A82" s="5">
        <v>223</v>
      </c>
      <c r="B82" s="5" t="s">
        <v>83</v>
      </c>
      <c r="C82" s="5" t="s">
        <v>629</v>
      </c>
      <c r="D82" s="5" t="s">
        <v>84</v>
      </c>
      <c r="E82" s="5" t="s">
        <v>578</v>
      </c>
      <c r="F82" s="5" t="s">
        <v>439</v>
      </c>
      <c r="G82" s="5" t="s">
        <v>436</v>
      </c>
      <c r="H82" s="5" t="s">
        <v>437</v>
      </c>
      <c r="I82" s="5" t="s">
        <v>39</v>
      </c>
      <c r="J82" s="5"/>
      <c r="K82" s="6">
        <v>127</v>
      </c>
      <c r="L82" s="9"/>
      <c r="M82" s="21">
        <v>44925</v>
      </c>
      <c r="N82" s="5" t="s">
        <v>70</v>
      </c>
      <c r="O82" s="5" t="s">
        <v>60</v>
      </c>
      <c r="P82" s="5" t="s">
        <v>80</v>
      </c>
      <c r="Q82" s="5" t="s">
        <v>67</v>
      </c>
      <c r="R82" s="5" t="s">
        <v>68</v>
      </c>
      <c r="S82" s="5"/>
      <c r="T82" s="5" t="s">
        <v>152</v>
      </c>
      <c r="U82" s="5" t="s">
        <v>135</v>
      </c>
      <c r="V82" s="5" t="s">
        <v>158</v>
      </c>
      <c r="W82" s="5" t="s">
        <v>425</v>
      </c>
      <c r="X82" s="5" t="s">
        <v>65</v>
      </c>
      <c r="Y82" s="5" t="s">
        <v>39</v>
      </c>
      <c r="Z82" s="5"/>
      <c r="AA82" s="5" t="s">
        <v>72</v>
      </c>
      <c r="AB82" s="5" t="s">
        <v>72</v>
      </c>
      <c r="AC82" s="5" t="s">
        <v>57</v>
      </c>
      <c r="AD82" s="5" t="s">
        <v>39</v>
      </c>
      <c r="AE82" s="5"/>
      <c r="AF82" s="5"/>
      <c r="AG82" s="5" t="s">
        <v>75</v>
      </c>
      <c r="AH82" s="5" t="s">
        <v>76</v>
      </c>
      <c r="AI82" s="5" t="s">
        <v>59</v>
      </c>
      <c r="AJ82" s="5" t="s">
        <v>426</v>
      </c>
      <c r="AK82" s="5" t="s">
        <v>427</v>
      </c>
      <c r="AL82" s="5" t="s">
        <v>428</v>
      </c>
    </row>
    <row r="83" spans="1:38" ht="76.5" x14ac:dyDescent="0.25">
      <c r="A83" s="5">
        <v>224</v>
      </c>
      <c r="B83" s="5" t="s">
        <v>83</v>
      </c>
      <c r="C83" s="5" t="s">
        <v>629</v>
      </c>
      <c r="D83" s="5" t="s">
        <v>84</v>
      </c>
      <c r="E83" s="5" t="s">
        <v>578</v>
      </c>
      <c r="F83" s="5" t="s">
        <v>440</v>
      </c>
      <c r="G83" s="5" t="s">
        <v>441</v>
      </c>
      <c r="H83" s="5" t="s">
        <v>631</v>
      </c>
      <c r="I83" s="5" t="s">
        <v>39</v>
      </c>
      <c r="J83" s="5"/>
      <c r="K83" s="6">
        <v>128</v>
      </c>
      <c r="L83" s="9"/>
      <c r="M83" s="21">
        <v>44772</v>
      </c>
      <c r="N83" s="5" t="s">
        <v>70</v>
      </c>
      <c r="O83" s="5" t="s">
        <v>60</v>
      </c>
      <c r="P83" s="5" t="s">
        <v>80</v>
      </c>
      <c r="Q83" s="5" t="s">
        <v>67</v>
      </c>
      <c r="R83" s="5" t="s">
        <v>68</v>
      </c>
      <c r="S83" s="5"/>
      <c r="T83" s="5" t="s">
        <v>152</v>
      </c>
      <c r="U83" s="5" t="s">
        <v>135</v>
      </c>
      <c r="V83" s="5" t="s">
        <v>158</v>
      </c>
      <c r="W83" s="5" t="s">
        <v>425</v>
      </c>
      <c r="X83" s="5" t="s">
        <v>65</v>
      </c>
      <c r="Y83" s="5" t="s">
        <v>39</v>
      </c>
      <c r="Z83" s="5"/>
      <c r="AA83" s="5" t="s">
        <v>72</v>
      </c>
      <c r="AB83" s="5" t="s">
        <v>72</v>
      </c>
      <c r="AC83" s="5" t="s">
        <v>57</v>
      </c>
      <c r="AD83" s="5" t="s">
        <v>39</v>
      </c>
      <c r="AE83" s="5"/>
      <c r="AF83" s="5"/>
      <c r="AG83" s="5" t="s">
        <v>75</v>
      </c>
      <c r="AH83" s="5" t="s">
        <v>58</v>
      </c>
      <c r="AI83" s="5" t="s">
        <v>54</v>
      </c>
      <c r="AJ83" s="5" t="s">
        <v>426</v>
      </c>
      <c r="AK83" s="5" t="s">
        <v>427</v>
      </c>
      <c r="AL83" s="5" t="s">
        <v>428</v>
      </c>
    </row>
    <row r="84" spans="1:38" ht="76.5" x14ac:dyDescent="0.25">
      <c r="A84" s="5">
        <v>226</v>
      </c>
      <c r="B84" s="5" t="s">
        <v>83</v>
      </c>
      <c r="C84" s="5" t="s">
        <v>629</v>
      </c>
      <c r="D84" s="5" t="s">
        <v>84</v>
      </c>
      <c r="E84" s="5" t="s">
        <v>578</v>
      </c>
      <c r="F84" s="5" t="s">
        <v>450</v>
      </c>
      <c r="G84" s="5" t="s">
        <v>451</v>
      </c>
      <c r="H84" s="5" t="s">
        <v>452</v>
      </c>
      <c r="I84" s="5" t="s">
        <v>39</v>
      </c>
      <c r="J84" s="5"/>
      <c r="K84" s="6">
        <v>129</v>
      </c>
      <c r="L84" s="9"/>
      <c r="M84" s="21">
        <v>44774</v>
      </c>
      <c r="N84" s="5" t="s">
        <v>70</v>
      </c>
      <c r="O84" s="5" t="s">
        <v>60</v>
      </c>
      <c r="P84" s="5" t="s">
        <v>80</v>
      </c>
      <c r="Q84" s="5" t="s">
        <v>62</v>
      </c>
      <c r="R84" s="5" t="s">
        <v>44</v>
      </c>
      <c r="S84" s="5"/>
      <c r="T84" s="5" t="s">
        <v>152</v>
      </c>
      <c r="U84" s="5" t="s">
        <v>135</v>
      </c>
      <c r="V84" s="5" t="s">
        <v>158</v>
      </c>
      <c r="W84" s="5" t="s">
        <v>442</v>
      </c>
      <c r="X84" s="5" t="s">
        <v>49</v>
      </c>
      <c r="Y84" s="5" t="s">
        <v>39</v>
      </c>
      <c r="Z84" s="5"/>
      <c r="AA84" s="5" t="s">
        <v>72</v>
      </c>
      <c r="AB84" s="5" t="s">
        <v>72</v>
      </c>
      <c r="AC84" s="5" t="s">
        <v>57</v>
      </c>
      <c r="AD84" s="5" t="s">
        <v>39</v>
      </c>
      <c r="AE84" s="5"/>
      <c r="AF84" s="5"/>
      <c r="AG84" s="5" t="s">
        <v>75</v>
      </c>
      <c r="AH84" s="5" t="s">
        <v>58</v>
      </c>
      <c r="AI84" s="5" t="s">
        <v>54</v>
      </c>
      <c r="AJ84" s="5" t="s">
        <v>426</v>
      </c>
      <c r="AK84" s="5" t="s">
        <v>427</v>
      </c>
      <c r="AL84" s="5" t="s">
        <v>428</v>
      </c>
    </row>
    <row r="85" spans="1:38" ht="76.5" x14ac:dyDescent="0.25">
      <c r="A85" s="5">
        <v>228</v>
      </c>
      <c r="B85" s="5" t="s">
        <v>83</v>
      </c>
      <c r="C85" s="5" t="s">
        <v>629</v>
      </c>
      <c r="D85" s="5" t="s">
        <v>84</v>
      </c>
      <c r="E85" s="5" t="s">
        <v>578</v>
      </c>
      <c r="F85" s="5" t="s">
        <v>453</v>
      </c>
      <c r="G85" s="5" t="s">
        <v>454</v>
      </c>
      <c r="H85" s="5" t="s">
        <v>455</v>
      </c>
      <c r="I85" s="5" t="s">
        <v>39</v>
      </c>
      <c r="J85" s="5"/>
      <c r="K85" s="6">
        <v>130</v>
      </c>
      <c r="L85" s="9"/>
      <c r="M85" s="21">
        <v>44681</v>
      </c>
      <c r="N85" s="5" t="s">
        <v>70</v>
      </c>
      <c r="O85" s="5" t="s">
        <v>41</v>
      </c>
      <c r="P85" s="5" t="s">
        <v>71</v>
      </c>
      <c r="Q85" s="5" t="s">
        <v>43</v>
      </c>
      <c r="R85" s="5" t="s">
        <v>44</v>
      </c>
      <c r="S85" s="5"/>
      <c r="T85" s="5" t="s">
        <v>152</v>
      </c>
      <c r="U85" s="5" t="s">
        <v>135</v>
      </c>
      <c r="V85" s="5" t="s">
        <v>158</v>
      </c>
      <c r="W85" s="5" t="s">
        <v>442</v>
      </c>
      <c r="X85" s="5" t="s">
        <v>49</v>
      </c>
      <c r="Y85" s="5" t="s">
        <v>39</v>
      </c>
      <c r="Z85" s="5"/>
      <c r="AA85" s="5" t="s">
        <v>72</v>
      </c>
      <c r="AB85" s="5" t="s">
        <v>72</v>
      </c>
      <c r="AC85" s="5" t="s">
        <v>57</v>
      </c>
      <c r="AD85" s="5" t="s">
        <v>39</v>
      </c>
      <c r="AE85" s="5"/>
      <c r="AF85" s="5"/>
      <c r="AG85" s="5" t="s">
        <v>75</v>
      </c>
      <c r="AH85" s="5" t="s">
        <v>58</v>
      </c>
      <c r="AI85" s="5" t="s">
        <v>59</v>
      </c>
      <c r="AJ85" s="5" t="s">
        <v>426</v>
      </c>
      <c r="AK85" s="5" t="s">
        <v>427</v>
      </c>
      <c r="AL85" s="5" t="s">
        <v>428</v>
      </c>
    </row>
    <row r="86" spans="1:38" ht="76.5" x14ac:dyDescent="0.25">
      <c r="A86" s="5">
        <v>229</v>
      </c>
      <c r="B86" s="5" t="s">
        <v>83</v>
      </c>
      <c r="C86" s="5" t="s">
        <v>629</v>
      </c>
      <c r="D86" s="5" t="s">
        <v>84</v>
      </c>
      <c r="E86" s="5" t="s">
        <v>578</v>
      </c>
      <c r="F86" s="5" t="s">
        <v>632</v>
      </c>
      <c r="G86" s="5" t="s">
        <v>456</v>
      </c>
      <c r="H86" s="5" t="s">
        <v>457</v>
      </c>
      <c r="I86" s="5" t="s">
        <v>39</v>
      </c>
      <c r="J86" s="5"/>
      <c r="K86" s="6">
        <v>131</v>
      </c>
      <c r="L86" s="9"/>
      <c r="M86" s="21">
        <v>44681</v>
      </c>
      <c r="N86" s="5" t="s">
        <v>74</v>
      </c>
      <c r="O86" s="5" t="s">
        <v>41</v>
      </c>
      <c r="P86" s="5" t="s">
        <v>79</v>
      </c>
      <c r="Q86" s="5" t="s">
        <v>43</v>
      </c>
      <c r="R86" s="5" t="s">
        <v>44</v>
      </c>
      <c r="S86" s="5"/>
      <c r="T86" s="5" t="s">
        <v>152</v>
      </c>
      <c r="U86" s="5" t="s">
        <v>135</v>
      </c>
      <c r="V86" s="5" t="s">
        <v>158</v>
      </c>
      <c r="W86" s="5" t="s">
        <v>425</v>
      </c>
      <c r="X86" s="5" t="s">
        <v>49</v>
      </c>
      <c r="Y86" s="5" t="s">
        <v>39</v>
      </c>
      <c r="Z86" s="5"/>
      <c r="AA86" s="5" t="s">
        <v>72</v>
      </c>
      <c r="AB86" s="5" t="s">
        <v>72</v>
      </c>
      <c r="AC86" s="5" t="s">
        <v>51</v>
      </c>
      <c r="AD86" s="5" t="s">
        <v>39</v>
      </c>
      <c r="AE86" s="5"/>
      <c r="AF86" s="5"/>
      <c r="AG86" s="5" t="s">
        <v>75</v>
      </c>
      <c r="AH86" s="5" t="s">
        <v>58</v>
      </c>
      <c r="AI86" s="5" t="s">
        <v>54</v>
      </c>
      <c r="AJ86" s="5" t="s">
        <v>426</v>
      </c>
      <c r="AK86" s="5" t="s">
        <v>427</v>
      </c>
      <c r="AL86" s="5" t="s">
        <v>428</v>
      </c>
    </row>
    <row r="87" spans="1:38" ht="76.5" x14ac:dyDescent="0.25">
      <c r="A87" s="5">
        <v>230</v>
      </c>
      <c r="B87" s="5" t="s">
        <v>83</v>
      </c>
      <c r="C87" s="5" t="s">
        <v>629</v>
      </c>
      <c r="D87" s="5" t="s">
        <v>84</v>
      </c>
      <c r="E87" s="5" t="s">
        <v>578</v>
      </c>
      <c r="F87" s="5" t="s">
        <v>458</v>
      </c>
      <c r="G87" s="5" t="s">
        <v>459</v>
      </c>
      <c r="H87" s="5" t="s">
        <v>457</v>
      </c>
      <c r="I87" s="5" t="s">
        <v>39</v>
      </c>
      <c r="J87" s="5"/>
      <c r="K87" s="6">
        <v>132</v>
      </c>
      <c r="L87" s="9"/>
      <c r="M87" s="21">
        <v>44681</v>
      </c>
      <c r="N87" s="5" t="s">
        <v>74</v>
      </c>
      <c r="O87" s="5" t="s">
        <v>60</v>
      </c>
      <c r="P87" s="5" t="s">
        <v>64</v>
      </c>
      <c r="Q87" s="5" t="s">
        <v>43</v>
      </c>
      <c r="R87" s="5" t="s">
        <v>44</v>
      </c>
      <c r="S87" s="5"/>
      <c r="T87" s="5" t="s">
        <v>152</v>
      </c>
      <c r="U87" s="5" t="s">
        <v>135</v>
      </c>
      <c r="V87" s="5" t="s">
        <v>158</v>
      </c>
      <c r="W87" s="5" t="s">
        <v>442</v>
      </c>
      <c r="X87" s="5" t="s">
        <v>65</v>
      </c>
      <c r="Y87" s="5" t="s">
        <v>39</v>
      </c>
      <c r="Z87" s="5"/>
      <c r="AA87" s="5" t="s">
        <v>72</v>
      </c>
      <c r="AB87" s="5" t="s">
        <v>72</v>
      </c>
      <c r="AC87" s="5" t="s">
        <v>57</v>
      </c>
      <c r="AD87" s="5" t="s">
        <v>39</v>
      </c>
      <c r="AE87" s="5"/>
      <c r="AF87" s="5"/>
      <c r="AG87" s="5" t="s">
        <v>75</v>
      </c>
      <c r="AH87" s="5" t="s">
        <v>58</v>
      </c>
      <c r="AI87" s="5" t="s">
        <v>59</v>
      </c>
      <c r="AJ87" s="5" t="s">
        <v>426</v>
      </c>
      <c r="AK87" s="5" t="s">
        <v>427</v>
      </c>
      <c r="AL87" s="5" t="s">
        <v>428</v>
      </c>
    </row>
    <row r="88" spans="1:38" ht="76.5" x14ac:dyDescent="0.25">
      <c r="A88" s="5">
        <v>231</v>
      </c>
      <c r="B88" s="5" t="s">
        <v>83</v>
      </c>
      <c r="C88" s="5" t="s">
        <v>629</v>
      </c>
      <c r="D88" s="5" t="s">
        <v>84</v>
      </c>
      <c r="E88" s="5" t="s">
        <v>578</v>
      </c>
      <c r="F88" s="5" t="s">
        <v>460</v>
      </c>
      <c r="G88" s="5" t="s">
        <v>459</v>
      </c>
      <c r="H88" s="5" t="s">
        <v>461</v>
      </c>
      <c r="I88" s="5" t="s">
        <v>39</v>
      </c>
      <c r="J88" s="5"/>
      <c r="K88" s="6">
        <v>133</v>
      </c>
      <c r="L88" s="9"/>
      <c r="M88" s="21">
        <v>44681</v>
      </c>
      <c r="N88" s="5" t="s">
        <v>74</v>
      </c>
      <c r="O88" s="5" t="s">
        <v>60</v>
      </c>
      <c r="P88" s="5" t="s">
        <v>64</v>
      </c>
      <c r="Q88" s="5" t="s">
        <v>43</v>
      </c>
      <c r="R88" s="5" t="s">
        <v>44</v>
      </c>
      <c r="S88" s="5"/>
      <c r="T88" s="5" t="s">
        <v>152</v>
      </c>
      <c r="U88" s="5" t="s">
        <v>135</v>
      </c>
      <c r="V88" s="5" t="s">
        <v>158</v>
      </c>
      <c r="W88" s="5" t="s">
        <v>442</v>
      </c>
      <c r="X88" s="5" t="s">
        <v>65</v>
      </c>
      <c r="Y88" s="5" t="s">
        <v>39</v>
      </c>
      <c r="Z88" s="5"/>
      <c r="AA88" s="5" t="s">
        <v>72</v>
      </c>
      <c r="AB88" s="5" t="s">
        <v>72</v>
      </c>
      <c r="AC88" s="5" t="s">
        <v>57</v>
      </c>
      <c r="AD88" s="5" t="s">
        <v>39</v>
      </c>
      <c r="AE88" s="5"/>
      <c r="AF88" s="5"/>
      <c r="AG88" s="5" t="s">
        <v>75</v>
      </c>
      <c r="AH88" s="5" t="s">
        <v>58</v>
      </c>
      <c r="AI88" s="5" t="s">
        <v>59</v>
      </c>
      <c r="AJ88" s="5" t="s">
        <v>426</v>
      </c>
      <c r="AK88" s="5" t="s">
        <v>427</v>
      </c>
      <c r="AL88" s="5" t="s">
        <v>428</v>
      </c>
    </row>
    <row r="89" spans="1:38" ht="76.5" x14ac:dyDescent="0.25">
      <c r="A89" s="5">
        <v>232</v>
      </c>
      <c r="B89" s="5" t="s">
        <v>83</v>
      </c>
      <c r="C89" s="5" t="s">
        <v>629</v>
      </c>
      <c r="D89" s="5" t="s">
        <v>84</v>
      </c>
      <c r="E89" s="5" t="s">
        <v>578</v>
      </c>
      <c r="F89" s="5" t="s">
        <v>462</v>
      </c>
      <c r="G89" s="5" t="s">
        <v>463</v>
      </c>
      <c r="H89" s="5" t="s">
        <v>464</v>
      </c>
      <c r="I89" s="5" t="s">
        <v>39</v>
      </c>
      <c r="J89" s="5"/>
      <c r="K89" s="6">
        <v>134</v>
      </c>
      <c r="L89" s="9"/>
      <c r="M89" s="21">
        <v>44681</v>
      </c>
      <c r="N89" s="5" t="s">
        <v>70</v>
      </c>
      <c r="O89" s="5" t="s">
        <v>41</v>
      </c>
      <c r="P89" s="5" t="s">
        <v>71</v>
      </c>
      <c r="Q89" s="5" t="s">
        <v>43</v>
      </c>
      <c r="R89" s="5" t="s">
        <v>44</v>
      </c>
      <c r="S89" s="5"/>
      <c r="T89" s="5" t="s">
        <v>152</v>
      </c>
      <c r="U89" s="5" t="s">
        <v>135</v>
      </c>
      <c r="V89" s="5" t="s">
        <v>158</v>
      </c>
      <c r="W89" s="5" t="s">
        <v>442</v>
      </c>
      <c r="X89" s="5" t="s">
        <v>49</v>
      </c>
      <c r="Y89" s="5" t="s">
        <v>39</v>
      </c>
      <c r="Z89" s="5"/>
      <c r="AA89" s="5" t="s">
        <v>72</v>
      </c>
      <c r="AB89" s="5" t="s">
        <v>72</v>
      </c>
      <c r="AC89" s="5" t="s">
        <v>51</v>
      </c>
      <c r="AD89" s="5" t="s">
        <v>39</v>
      </c>
      <c r="AE89" s="5"/>
      <c r="AF89" s="5"/>
      <c r="AG89" s="5" t="s">
        <v>75</v>
      </c>
      <c r="AH89" s="5" t="s">
        <v>58</v>
      </c>
      <c r="AI89" s="5" t="s">
        <v>59</v>
      </c>
      <c r="AJ89" s="5" t="s">
        <v>426</v>
      </c>
      <c r="AK89" s="5" t="s">
        <v>427</v>
      </c>
      <c r="AL89" s="5" t="s">
        <v>428</v>
      </c>
    </row>
    <row r="90" spans="1:38" ht="76.5" x14ac:dyDescent="0.25">
      <c r="A90" s="5">
        <v>233</v>
      </c>
      <c r="B90" s="5" t="s">
        <v>83</v>
      </c>
      <c r="C90" s="5" t="s">
        <v>629</v>
      </c>
      <c r="D90" s="5" t="s">
        <v>84</v>
      </c>
      <c r="E90" s="5" t="s">
        <v>578</v>
      </c>
      <c r="F90" s="5" t="s">
        <v>465</v>
      </c>
      <c r="G90" s="5" t="s">
        <v>466</v>
      </c>
      <c r="H90" s="5" t="s">
        <v>467</v>
      </c>
      <c r="I90" s="5" t="s">
        <v>39</v>
      </c>
      <c r="J90" s="5"/>
      <c r="K90" s="6">
        <v>135</v>
      </c>
      <c r="L90" s="9"/>
      <c r="M90" s="21">
        <v>44925</v>
      </c>
      <c r="N90" s="5" t="s">
        <v>74</v>
      </c>
      <c r="O90" s="5" t="s">
        <v>41</v>
      </c>
      <c r="P90" s="5" t="s">
        <v>79</v>
      </c>
      <c r="Q90" s="5" t="s">
        <v>78</v>
      </c>
      <c r="R90" s="5" t="s">
        <v>44</v>
      </c>
      <c r="S90" s="5"/>
      <c r="T90" s="5" t="s">
        <v>152</v>
      </c>
      <c r="U90" s="5" t="s">
        <v>135</v>
      </c>
      <c r="V90" s="5" t="s">
        <v>158</v>
      </c>
      <c r="W90" s="5" t="s">
        <v>425</v>
      </c>
      <c r="X90" s="5" t="s">
        <v>49</v>
      </c>
      <c r="Y90" s="5" t="s">
        <v>39</v>
      </c>
      <c r="Z90" s="5"/>
      <c r="AA90" s="5" t="s">
        <v>72</v>
      </c>
      <c r="AB90" s="5" t="s">
        <v>72</v>
      </c>
      <c r="AC90" s="5" t="s">
        <v>69</v>
      </c>
      <c r="AD90" s="5" t="s">
        <v>39</v>
      </c>
      <c r="AE90" s="5"/>
      <c r="AF90" s="5"/>
      <c r="AG90" s="5" t="s">
        <v>75</v>
      </c>
      <c r="AH90" s="5" t="s">
        <v>58</v>
      </c>
      <c r="AI90" s="5" t="s">
        <v>54</v>
      </c>
      <c r="AJ90" s="5" t="s">
        <v>426</v>
      </c>
      <c r="AK90" s="5" t="s">
        <v>427</v>
      </c>
      <c r="AL90" s="5" t="s">
        <v>428</v>
      </c>
    </row>
    <row r="91" spans="1:38" ht="76.5" x14ac:dyDescent="0.25">
      <c r="A91" s="5">
        <v>235</v>
      </c>
      <c r="B91" s="5" t="s">
        <v>83</v>
      </c>
      <c r="C91" s="5" t="s">
        <v>629</v>
      </c>
      <c r="D91" s="5" t="s">
        <v>84</v>
      </c>
      <c r="E91" s="5" t="s">
        <v>578</v>
      </c>
      <c r="F91" s="5" t="s">
        <v>470</v>
      </c>
      <c r="G91" s="5" t="s">
        <v>471</v>
      </c>
      <c r="H91" s="5" t="s">
        <v>472</v>
      </c>
      <c r="I91" s="5" t="s">
        <v>39</v>
      </c>
      <c r="J91" s="5"/>
      <c r="K91" s="6">
        <v>136</v>
      </c>
      <c r="L91" s="9"/>
      <c r="M91" s="21">
        <v>44774</v>
      </c>
      <c r="N91" s="5" t="s">
        <v>70</v>
      </c>
      <c r="O91" s="5" t="s">
        <v>60</v>
      </c>
      <c r="P91" s="5" t="s">
        <v>80</v>
      </c>
      <c r="Q91" s="5" t="s">
        <v>43</v>
      </c>
      <c r="R91" s="5" t="s">
        <v>44</v>
      </c>
      <c r="S91" s="5"/>
      <c r="T91" s="5" t="s">
        <v>152</v>
      </c>
      <c r="U91" s="5" t="s">
        <v>135</v>
      </c>
      <c r="V91" s="5" t="s">
        <v>158</v>
      </c>
      <c r="W91" s="5" t="s">
        <v>425</v>
      </c>
      <c r="X91" s="5" t="s">
        <v>65</v>
      </c>
      <c r="Y91" s="5" t="s">
        <v>39</v>
      </c>
      <c r="Z91" s="5"/>
      <c r="AA91" s="5" t="s">
        <v>72</v>
      </c>
      <c r="AB91" s="5" t="s">
        <v>72</v>
      </c>
      <c r="AC91" s="5" t="s">
        <v>57</v>
      </c>
      <c r="AD91" s="5" t="s">
        <v>39</v>
      </c>
      <c r="AE91" s="5"/>
      <c r="AF91" s="5"/>
      <c r="AG91" s="5" t="s">
        <v>75</v>
      </c>
      <c r="AH91" s="5" t="s">
        <v>58</v>
      </c>
      <c r="AI91" s="5" t="s">
        <v>54</v>
      </c>
      <c r="AJ91" s="5" t="s">
        <v>426</v>
      </c>
      <c r="AK91" s="5" t="s">
        <v>427</v>
      </c>
      <c r="AL91" s="5" t="s">
        <v>428</v>
      </c>
    </row>
    <row r="92" spans="1:38" ht="153" x14ac:dyDescent="0.25">
      <c r="A92" s="5">
        <v>236</v>
      </c>
      <c r="B92" s="5" t="s">
        <v>83</v>
      </c>
      <c r="C92" s="5" t="s">
        <v>629</v>
      </c>
      <c r="D92" s="5" t="s">
        <v>84</v>
      </c>
      <c r="E92" s="5" t="s">
        <v>578</v>
      </c>
      <c r="F92" s="5" t="s">
        <v>474</v>
      </c>
      <c r="G92" s="5" t="s">
        <v>475</v>
      </c>
      <c r="H92" s="5" t="s">
        <v>476</v>
      </c>
      <c r="I92" s="5" t="s">
        <v>39</v>
      </c>
      <c r="J92" s="5"/>
      <c r="K92" s="6">
        <v>137</v>
      </c>
      <c r="L92" s="9">
        <v>3150000</v>
      </c>
      <c r="M92" s="21">
        <v>44774</v>
      </c>
      <c r="N92" s="5" t="s">
        <v>70</v>
      </c>
      <c r="O92" s="5" t="s">
        <v>60</v>
      </c>
      <c r="P92" s="5" t="s">
        <v>80</v>
      </c>
      <c r="Q92" s="5" t="s">
        <v>43</v>
      </c>
      <c r="R92" s="5" t="s">
        <v>44</v>
      </c>
      <c r="S92" s="5"/>
      <c r="T92" s="5" t="s">
        <v>152</v>
      </c>
      <c r="U92" s="5" t="s">
        <v>135</v>
      </c>
      <c r="V92" s="5" t="s">
        <v>158</v>
      </c>
      <c r="W92" s="5" t="s">
        <v>473</v>
      </c>
      <c r="X92" s="5" t="s">
        <v>65</v>
      </c>
      <c r="Y92" s="5" t="s">
        <v>39</v>
      </c>
      <c r="Z92" s="5"/>
      <c r="AA92" s="5" t="s">
        <v>72</v>
      </c>
      <c r="AB92" s="5" t="s">
        <v>72</v>
      </c>
      <c r="AC92" s="5" t="s">
        <v>57</v>
      </c>
      <c r="AD92" s="5" t="s">
        <v>39</v>
      </c>
      <c r="AE92" s="5"/>
      <c r="AF92" s="5"/>
      <c r="AG92" s="5" t="s">
        <v>75</v>
      </c>
      <c r="AH92" s="5" t="s">
        <v>58</v>
      </c>
      <c r="AI92" s="5" t="s">
        <v>59</v>
      </c>
      <c r="AJ92" s="5" t="s">
        <v>426</v>
      </c>
      <c r="AK92" s="5" t="s">
        <v>427</v>
      </c>
      <c r="AL92" s="5" t="s">
        <v>428</v>
      </c>
    </row>
    <row r="93" spans="1:38" ht="153" x14ac:dyDescent="0.25">
      <c r="A93" s="5">
        <v>237</v>
      </c>
      <c r="B93" s="5" t="s">
        <v>83</v>
      </c>
      <c r="C93" s="5" t="s">
        <v>629</v>
      </c>
      <c r="D93" s="5" t="s">
        <v>84</v>
      </c>
      <c r="E93" s="5" t="s">
        <v>578</v>
      </c>
      <c r="F93" s="5" t="s">
        <v>477</v>
      </c>
      <c r="G93" s="5" t="s">
        <v>478</v>
      </c>
      <c r="H93" s="5" t="s">
        <v>476</v>
      </c>
      <c r="I93" s="5" t="s">
        <v>39</v>
      </c>
      <c r="J93" s="5"/>
      <c r="K93" s="6">
        <v>138</v>
      </c>
      <c r="L93" s="9">
        <v>2625000</v>
      </c>
      <c r="M93" s="21">
        <v>44774</v>
      </c>
      <c r="N93" s="5" t="s">
        <v>70</v>
      </c>
      <c r="O93" s="5" t="s">
        <v>41</v>
      </c>
      <c r="P93" s="5" t="s">
        <v>71</v>
      </c>
      <c r="Q93" s="5" t="s">
        <v>43</v>
      </c>
      <c r="R93" s="5" t="s">
        <v>44</v>
      </c>
      <c r="S93" s="5"/>
      <c r="T93" s="5" t="s">
        <v>152</v>
      </c>
      <c r="U93" s="5" t="s">
        <v>135</v>
      </c>
      <c r="V93" s="5" t="s">
        <v>158</v>
      </c>
      <c r="W93" s="5" t="s">
        <v>473</v>
      </c>
      <c r="X93" s="5" t="s">
        <v>49</v>
      </c>
      <c r="Y93" s="5" t="s">
        <v>39</v>
      </c>
      <c r="Z93" s="5"/>
      <c r="AA93" s="5" t="s">
        <v>72</v>
      </c>
      <c r="AB93" s="5" t="s">
        <v>72</v>
      </c>
      <c r="AC93" s="5" t="s">
        <v>57</v>
      </c>
      <c r="AD93" s="5" t="s">
        <v>39</v>
      </c>
      <c r="AE93" s="5"/>
      <c r="AF93" s="5"/>
      <c r="AG93" s="5" t="s">
        <v>75</v>
      </c>
      <c r="AH93" s="5" t="s">
        <v>58</v>
      </c>
      <c r="AI93" s="5" t="s">
        <v>59</v>
      </c>
      <c r="AJ93" s="5" t="s">
        <v>426</v>
      </c>
      <c r="AK93" s="5" t="s">
        <v>427</v>
      </c>
      <c r="AL93" s="5" t="s">
        <v>428</v>
      </c>
    </row>
    <row r="94" spans="1:38" ht="102" x14ac:dyDescent="0.25">
      <c r="A94" s="5">
        <v>238</v>
      </c>
      <c r="B94" s="5" t="s">
        <v>83</v>
      </c>
      <c r="C94" s="5" t="s">
        <v>629</v>
      </c>
      <c r="D94" s="5" t="s">
        <v>84</v>
      </c>
      <c r="E94" s="5" t="s">
        <v>578</v>
      </c>
      <c r="F94" s="5" t="s">
        <v>479</v>
      </c>
      <c r="G94" s="5" t="s">
        <v>480</v>
      </c>
      <c r="H94" s="5" t="s">
        <v>633</v>
      </c>
      <c r="I94" s="5" t="s">
        <v>39</v>
      </c>
      <c r="J94" s="5"/>
      <c r="K94" s="6">
        <v>139</v>
      </c>
      <c r="L94" s="9">
        <v>192000</v>
      </c>
      <c r="M94" s="21">
        <v>44774</v>
      </c>
      <c r="N94" s="5" t="s">
        <v>74</v>
      </c>
      <c r="O94" s="5" t="s">
        <v>60</v>
      </c>
      <c r="P94" s="5" t="s">
        <v>61</v>
      </c>
      <c r="Q94" s="5" t="s">
        <v>43</v>
      </c>
      <c r="R94" s="5" t="s">
        <v>44</v>
      </c>
      <c r="S94" s="5"/>
      <c r="T94" s="5" t="s">
        <v>152</v>
      </c>
      <c r="U94" s="5" t="s">
        <v>135</v>
      </c>
      <c r="V94" s="5" t="s">
        <v>158</v>
      </c>
      <c r="W94" s="5" t="s">
        <v>442</v>
      </c>
      <c r="X94" s="5" t="s">
        <v>49</v>
      </c>
      <c r="Y94" s="5" t="s">
        <v>39</v>
      </c>
      <c r="Z94" s="5"/>
      <c r="AA94" s="5" t="s">
        <v>72</v>
      </c>
      <c r="AB94" s="5" t="s">
        <v>72</v>
      </c>
      <c r="AC94" s="5" t="s">
        <v>57</v>
      </c>
      <c r="AD94" s="5" t="s">
        <v>39</v>
      </c>
      <c r="AE94" s="5"/>
      <c r="AF94" s="5"/>
      <c r="AG94" s="5" t="s">
        <v>75</v>
      </c>
      <c r="AH94" s="5" t="s">
        <v>58</v>
      </c>
      <c r="AI94" s="5" t="s">
        <v>59</v>
      </c>
      <c r="AJ94" s="5" t="s">
        <v>426</v>
      </c>
      <c r="AK94" s="5" t="s">
        <v>427</v>
      </c>
      <c r="AL94" s="5" t="s">
        <v>428</v>
      </c>
    </row>
    <row r="95" spans="1:38" ht="114.75" x14ac:dyDescent="0.25">
      <c r="A95" s="5">
        <v>239</v>
      </c>
      <c r="B95" s="5" t="s">
        <v>83</v>
      </c>
      <c r="C95" s="5" t="s">
        <v>629</v>
      </c>
      <c r="D95" s="5" t="s">
        <v>84</v>
      </c>
      <c r="E95" s="5" t="s">
        <v>578</v>
      </c>
      <c r="F95" s="5" t="s">
        <v>481</v>
      </c>
      <c r="G95" s="5" t="s">
        <v>480</v>
      </c>
      <c r="H95" s="5" t="s">
        <v>634</v>
      </c>
      <c r="I95" s="5" t="s">
        <v>39</v>
      </c>
      <c r="J95" s="5"/>
      <c r="K95" s="6">
        <v>140</v>
      </c>
      <c r="L95" s="9">
        <v>60000</v>
      </c>
      <c r="M95" s="21">
        <v>44774</v>
      </c>
      <c r="N95" s="5" t="s">
        <v>74</v>
      </c>
      <c r="O95" s="5" t="s">
        <v>60</v>
      </c>
      <c r="P95" s="5" t="s">
        <v>61</v>
      </c>
      <c r="Q95" s="5" t="s">
        <v>43</v>
      </c>
      <c r="R95" s="5" t="s">
        <v>44</v>
      </c>
      <c r="S95" s="5"/>
      <c r="T95" s="5" t="s">
        <v>152</v>
      </c>
      <c r="U95" s="5" t="s">
        <v>135</v>
      </c>
      <c r="V95" s="5" t="s">
        <v>158</v>
      </c>
      <c r="W95" s="5" t="s">
        <v>442</v>
      </c>
      <c r="X95" s="5" t="s">
        <v>49</v>
      </c>
      <c r="Y95" s="5" t="s">
        <v>39</v>
      </c>
      <c r="Z95" s="5"/>
      <c r="AA95" s="5" t="s">
        <v>72</v>
      </c>
      <c r="AB95" s="5" t="s">
        <v>72</v>
      </c>
      <c r="AC95" s="5" t="s">
        <v>57</v>
      </c>
      <c r="AD95" s="5" t="s">
        <v>39</v>
      </c>
      <c r="AE95" s="5"/>
      <c r="AF95" s="5"/>
      <c r="AG95" s="5" t="s">
        <v>75</v>
      </c>
      <c r="AH95" s="5" t="s">
        <v>58</v>
      </c>
      <c r="AI95" s="5" t="s">
        <v>59</v>
      </c>
      <c r="AJ95" s="5" t="s">
        <v>426</v>
      </c>
      <c r="AK95" s="5" t="s">
        <v>427</v>
      </c>
      <c r="AL95" s="5" t="s">
        <v>428</v>
      </c>
    </row>
    <row r="96" spans="1:38" ht="89.25" x14ac:dyDescent="0.25">
      <c r="A96" s="5">
        <v>241</v>
      </c>
      <c r="B96" s="5" t="s">
        <v>83</v>
      </c>
      <c r="C96" s="5" t="s">
        <v>629</v>
      </c>
      <c r="D96" s="5" t="s">
        <v>84</v>
      </c>
      <c r="E96" s="5" t="s">
        <v>578</v>
      </c>
      <c r="F96" s="5" t="s">
        <v>635</v>
      </c>
      <c r="G96" s="5" t="s">
        <v>636</v>
      </c>
      <c r="H96" s="5" t="s">
        <v>483</v>
      </c>
      <c r="I96" s="5" t="s">
        <v>39</v>
      </c>
      <c r="J96" s="5"/>
      <c r="K96" s="6">
        <v>141</v>
      </c>
      <c r="L96" s="9">
        <v>150000</v>
      </c>
      <c r="M96" s="21">
        <v>44774</v>
      </c>
      <c r="N96" s="5" t="s">
        <v>70</v>
      </c>
      <c r="O96" s="5" t="s">
        <v>60</v>
      </c>
      <c r="P96" s="5" t="s">
        <v>80</v>
      </c>
      <c r="Q96" s="5" t="s">
        <v>43</v>
      </c>
      <c r="R96" s="5" t="s">
        <v>44</v>
      </c>
      <c r="S96" s="5"/>
      <c r="T96" s="5" t="s">
        <v>152</v>
      </c>
      <c r="U96" s="5" t="s">
        <v>135</v>
      </c>
      <c r="V96" s="5" t="s">
        <v>158</v>
      </c>
      <c r="W96" s="5" t="s">
        <v>425</v>
      </c>
      <c r="X96" s="5" t="s">
        <v>49</v>
      </c>
      <c r="Y96" s="5" t="s">
        <v>39</v>
      </c>
      <c r="Z96" s="5"/>
      <c r="AA96" s="5" t="s">
        <v>72</v>
      </c>
      <c r="AB96" s="5" t="s">
        <v>72</v>
      </c>
      <c r="AC96" s="5" t="s">
        <v>57</v>
      </c>
      <c r="AD96" s="5" t="s">
        <v>39</v>
      </c>
      <c r="AE96" s="5"/>
      <c r="AF96" s="5"/>
      <c r="AG96" s="5" t="s">
        <v>75</v>
      </c>
      <c r="AH96" s="5" t="s">
        <v>58</v>
      </c>
      <c r="AI96" s="5" t="s">
        <v>59</v>
      </c>
      <c r="AJ96" s="5" t="s">
        <v>426</v>
      </c>
      <c r="AK96" s="5" t="s">
        <v>427</v>
      </c>
      <c r="AL96" s="5" t="s">
        <v>428</v>
      </c>
    </row>
    <row r="97" spans="1:38" ht="76.5" x14ac:dyDescent="0.25">
      <c r="A97" s="5">
        <v>246</v>
      </c>
      <c r="B97" s="5" t="s">
        <v>83</v>
      </c>
      <c r="C97" s="5" t="s">
        <v>838</v>
      </c>
      <c r="D97" s="5" t="s">
        <v>84</v>
      </c>
      <c r="E97" s="5" t="s">
        <v>595</v>
      </c>
      <c r="F97" s="5" t="s">
        <v>711</v>
      </c>
      <c r="G97" s="5" t="s">
        <v>482</v>
      </c>
      <c r="H97" s="5" t="s">
        <v>444</v>
      </c>
      <c r="I97" s="5" t="s">
        <v>39</v>
      </c>
      <c r="J97" s="5">
        <v>1</v>
      </c>
      <c r="K97" s="6">
        <v>547</v>
      </c>
      <c r="L97" s="17">
        <v>9461022.2400000002</v>
      </c>
      <c r="M97" s="21">
        <v>44727</v>
      </c>
      <c r="N97" s="5" t="s">
        <v>74</v>
      </c>
      <c r="O97" s="5" t="s">
        <v>60</v>
      </c>
      <c r="P97" s="5" t="s">
        <v>64</v>
      </c>
      <c r="Q97" s="5" t="s">
        <v>43</v>
      </c>
      <c r="R97" s="5" t="s">
        <v>44</v>
      </c>
      <c r="S97" s="5"/>
      <c r="T97" s="5" t="s">
        <v>152</v>
      </c>
      <c r="U97" s="5" t="s">
        <v>135</v>
      </c>
      <c r="V97" s="5" t="s">
        <v>445</v>
      </c>
      <c r="W97" s="5" t="s">
        <v>446</v>
      </c>
      <c r="X97" s="5" t="s">
        <v>65</v>
      </c>
      <c r="Y97" s="5" t="s">
        <v>39</v>
      </c>
      <c r="Z97" s="5"/>
      <c r="AA97" s="5" t="s">
        <v>50</v>
      </c>
      <c r="AB97" s="5"/>
      <c r="AC97" s="5" t="s">
        <v>57</v>
      </c>
      <c r="AD97" s="5" t="s">
        <v>39</v>
      </c>
      <c r="AE97" s="5"/>
      <c r="AF97" s="5"/>
      <c r="AG97" s="5" t="s">
        <v>63</v>
      </c>
      <c r="AH97" s="5" t="s">
        <v>53</v>
      </c>
      <c r="AI97" s="5" t="s">
        <v>54</v>
      </c>
      <c r="AJ97" s="5" t="s">
        <v>447</v>
      </c>
      <c r="AK97" s="5" t="s">
        <v>448</v>
      </c>
      <c r="AL97" s="5" t="s">
        <v>449</v>
      </c>
    </row>
    <row r="98" spans="1:38" ht="76.5" x14ac:dyDescent="0.25">
      <c r="A98" s="5">
        <v>247</v>
      </c>
      <c r="B98" s="5" t="s">
        <v>83</v>
      </c>
      <c r="C98" s="5" t="s">
        <v>838</v>
      </c>
      <c r="D98" s="5" t="s">
        <v>84</v>
      </c>
      <c r="E98" s="5" t="s">
        <v>595</v>
      </c>
      <c r="F98" s="5" t="s">
        <v>712</v>
      </c>
      <c r="G98" s="5" t="s">
        <v>713</v>
      </c>
      <c r="H98" s="5" t="s">
        <v>714</v>
      </c>
      <c r="I98" s="5" t="s">
        <v>39</v>
      </c>
      <c r="J98" s="5">
        <v>1</v>
      </c>
      <c r="K98" s="6">
        <v>546</v>
      </c>
      <c r="L98" s="9">
        <v>1277848.22</v>
      </c>
      <c r="M98" s="21">
        <v>44727</v>
      </c>
      <c r="N98" s="5" t="s">
        <v>74</v>
      </c>
      <c r="O98" s="5" t="s">
        <v>60</v>
      </c>
      <c r="P98" s="5" t="s">
        <v>715</v>
      </c>
      <c r="Q98" s="5" t="s">
        <v>43</v>
      </c>
      <c r="R98" s="5" t="s">
        <v>44</v>
      </c>
      <c r="S98" s="5"/>
      <c r="T98" s="5" t="s">
        <v>716</v>
      </c>
      <c r="U98" s="5" t="s">
        <v>717</v>
      </c>
      <c r="V98" s="5" t="s">
        <v>445</v>
      </c>
      <c r="W98" s="5" t="s">
        <v>718</v>
      </c>
      <c r="X98" s="5" t="s">
        <v>65</v>
      </c>
      <c r="Y98" s="5" t="s">
        <v>719</v>
      </c>
      <c r="Z98" s="5"/>
      <c r="AA98" s="5" t="s">
        <v>50</v>
      </c>
      <c r="AB98" s="5"/>
      <c r="AC98" s="5" t="s">
        <v>57</v>
      </c>
      <c r="AD98" s="5" t="s">
        <v>39</v>
      </c>
      <c r="AE98" s="5"/>
      <c r="AF98" s="5"/>
      <c r="AG98" s="5" t="s">
        <v>63</v>
      </c>
      <c r="AH98" s="5" t="s">
        <v>53</v>
      </c>
      <c r="AI98" s="5" t="s">
        <v>54</v>
      </c>
      <c r="AJ98" s="5" t="s">
        <v>447</v>
      </c>
      <c r="AK98" s="5" t="s">
        <v>448</v>
      </c>
      <c r="AL98" s="5" t="s">
        <v>449</v>
      </c>
    </row>
    <row r="99" spans="1:38" ht="165.75" x14ac:dyDescent="0.25">
      <c r="A99" s="5"/>
      <c r="B99" s="5" t="s">
        <v>83</v>
      </c>
      <c r="C99" s="5" t="s">
        <v>629</v>
      </c>
      <c r="D99" s="5" t="s">
        <v>84</v>
      </c>
      <c r="E99" s="5" t="s">
        <v>595</v>
      </c>
      <c r="F99" s="5" t="s">
        <v>731</v>
      </c>
      <c r="G99" s="5" t="s">
        <v>732</v>
      </c>
      <c r="H99" s="5" t="s">
        <v>734</v>
      </c>
      <c r="I99" s="5" t="s">
        <v>39</v>
      </c>
      <c r="J99" s="5"/>
      <c r="K99" s="6">
        <v>515</v>
      </c>
      <c r="L99" s="9">
        <v>24300000</v>
      </c>
      <c r="M99" s="21">
        <v>44772</v>
      </c>
      <c r="N99" s="5" t="s">
        <v>74</v>
      </c>
      <c r="O99" s="5" t="s">
        <v>60</v>
      </c>
      <c r="P99" s="5" t="s">
        <v>61</v>
      </c>
      <c r="Q99" s="5" t="s">
        <v>67</v>
      </c>
      <c r="R99" s="5" t="s">
        <v>68</v>
      </c>
      <c r="S99" s="5"/>
      <c r="T99" s="5" t="s">
        <v>152</v>
      </c>
      <c r="U99" s="5" t="s">
        <v>135</v>
      </c>
      <c r="V99" s="5" t="s">
        <v>158</v>
      </c>
      <c r="W99" s="5" t="s">
        <v>425</v>
      </c>
      <c r="X99" s="5" t="s">
        <v>65</v>
      </c>
      <c r="Y99" s="5" t="s">
        <v>39</v>
      </c>
      <c r="Z99" s="5"/>
      <c r="AA99" s="5" t="s">
        <v>72</v>
      </c>
      <c r="AB99" s="5" t="s">
        <v>72</v>
      </c>
      <c r="AC99" s="5" t="s">
        <v>57</v>
      </c>
      <c r="AD99" s="5" t="s">
        <v>39</v>
      </c>
      <c r="AE99" s="5"/>
      <c r="AF99" s="5"/>
      <c r="AG99" s="5" t="s">
        <v>75</v>
      </c>
      <c r="AH99" s="5" t="s">
        <v>58</v>
      </c>
      <c r="AI99" s="5" t="s">
        <v>59</v>
      </c>
      <c r="AJ99" s="5" t="s">
        <v>426</v>
      </c>
      <c r="AK99" s="5" t="s">
        <v>733</v>
      </c>
      <c r="AL99" s="5" t="s">
        <v>428</v>
      </c>
    </row>
    <row r="100" spans="1:38" ht="165.75" x14ac:dyDescent="0.25">
      <c r="A100" s="5"/>
      <c r="B100" s="5" t="s">
        <v>83</v>
      </c>
      <c r="C100" s="5" t="s">
        <v>629</v>
      </c>
      <c r="D100" s="5" t="s">
        <v>84</v>
      </c>
      <c r="E100" s="5" t="s">
        <v>595</v>
      </c>
      <c r="F100" s="5" t="s">
        <v>735</v>
      </c>
      <c r="G100" s="5" t="s">
        <v>736</v>
      </c>
      <c r="H100" s="5" t="s">
        <v>734</v>
      </c>
      <c r="I100" s="5" t="s">
        <v>39</v>
      </c>
      <c r="J100" s="5"/>
      <c r="K100" s="6">
        <v>516</v>
      </c>
      <c r="L100" s="9">
        <v>1650000</v>
      </c>
      <c r="M100" s="21">
        <v>44773</v>
      </c>
      <c r="N100" s="5" t="s">
        <v>74</v>
      </c>
      <c r="O100" s="5" t="s">
        <v>60</v>
      </c>
      <c r="P100" s="5" t="s">
        <v>61</v>
      </c>
      <c r="Q100" s="5" t="s">
        <v>67</v>
      </c>
      <c r="R100" s="5" t="s">
        <v>68</v>
      </c>
      <c r="S100" s="5"/>
      <c r="T100" s="5" t="s">
        <v>152</v>
      </c>
      <c r="U100" s="5" t="s">
        <v>135</v>
      </c>
      <c r="V100" s="5" t="s">
        <v>158</v>
      </c>
      <c r="W100" s="5" t="s">
        <v>425</v>
      </c>
      <c r="X100" s="5" t="s">
        <v>65</v>
      </c>
      <c r="Y100" s="5" t="s">
        <v>39</v>
      </c>
      <c r="Z100" s="5"/>
      <c r="AA100" s="5" t="s">
        <v>72</v>
      </c>
      <c r="AB100" s="5" t="s">
        <v>72</v>
      </c>
      <c r="AC100" s="5" t="s">
        <v>57</v>
      </c>
      <c r="AD100" s="5" t="s">
        <v>39</v>
      </c>
      <c r="AE100" s="5"/>
      <c r="AF100" s="5"/>
      <c r="AG100" s="5" t="s">
        <v>75</v>
      </c>
      <c r="AH100" s="5" t="s">
        <v>58</v>
      </c>
      <c r="AI100" s="5" t="s">
        <v>59</v>
      </c>
      <c r="AJ100" s="5" t="s">
        <v>426</v>
      </c>
      <c r="AK100" s="5" t="s">
        <v>737</v>
      </c>
      <c r="AL100" s="5" t="s">
        <v>428</v>
      </c>
    </row>
    <row r="101" spans="1:38" ht="89.25" x14ac:dyDescent="0.25">
      <c r="A101" s="5"/>
      <c r="B101" s="5" t="s">
        <v>83</v>
      </c>
      <c r="C101" s="5" t="s">
        <v>629</v>
      </c>
      <c r="D101" s="5" t="s">
        <v>84</v>
      </c>
      <c r="E101" s="5" t="s">
        <v>595</v>
      </c>
      <c r="F101" s="5" t="s">
        <v>738</v>
      </c>
      <c r="G101" s="5" t="s">
        <v>739</v>
      </c>
      <c r="H101" s="5" t="s">
        <v>740</v>
      </c>
      <c r="I101" s="5" t="s">
        <v>39</v>
      </c>
      <c r="J101" s="5"/>
      <c r="K101" s="6">
        <v>517</v>
      </c>
      <c r="L101" s="9">
        <v>1000000</v>
      </c>
      <c r="M101" s="21">
        <v>44925</v>
      </c>
      <c r="N101" s="5" t="s">
        <v>70</v>
      </c>
      <c r="O101" s="5" t="s">
        <v>60</v>
      </c>
      <c r="P101" s="5" t="s">
        <v>80</v>
      </c>
      <c r="Q101" s="5" t="s">
        <v>43</v>
      </c>
      <c r="R101" s="5" t="s">
        <v>44</v>
      </c>
      <c r="S101" s="5"/>
      <c r="T101" s="5" t="s">
        <v>152</v>
      </c>
      <c r="U101" s="5" t="s">
        <v>135</v>
      </c>
      <c r="V101" s="5" t="s">
        <v>158</v>
      </c>
      <c r="W101" s="5" t="s">
        <v>425</v>
      </c>
      <c r="X101" s="5" t="s">
        <v>65</v>
      </c>
      <c r="Y101" s="5" t="s">
        <v>39</v>
      </c>
      <c r="Z101" s="5"/>
      <c r="AA101" s="5" t="s">
        <v>72</v>
      </c>
      <c r="AB101" s="5" t="s">
        <v>72</v>
      </c>
      <c r="AC101" s="5" t="s">
        <v>57</v>
      </c>
      <c r="AD101" s="5" t="s">
        <v>39</v>
      </c>
      <c r="AE101" s="5"/>
      <c r="AF101" s="5"/>
      <c r="AG101" s="5" t="s">
        <v>75</v>
      </c>
      <c r="AH101" s="5" t="s">
        <v>58</v>
      </c>
      <c r="AI101" s="5" t="s">
        <v>59</v>
      </c>
      <c r="AJ101" s="5" t="s">
        <v>426</v>
      </c>
      <c r="AK101" s="5" t="s">
        <v>741</v>
      </c>
      <c r="AL101" s="5" t="s">
        <v>428</v>
      </c>
    </row>
    <row r="102" spans="1:38" ht="127.5" x14ac:dyDescent="0.25">
      <c r="A102" s="5"/>
      <c r="B102" s="5" t="s">
        <v>83</v>
      </c>
      <c r="C102" s="5" t="s">
        <v>629</v>
      </c>
      <c r="D102" s="5" t="s">
        <v>84</v>
      </c>
      <c r="E102" s="5" t="s">
        <v>595</v>
      </c>
      <c r="F102" s="5" t="s">
        <v>766</v>
      </c>
      <c r="G102" s="5" t="s">
        <v>767</v>
      </c>
      <c r="H102" s="5" t="s">
        <v>768</v>
      </c>
      <c r="I102" s="5" t="s">
        <v>39</v>
      </c>
      <c r="J102" s="5"/>
      <c r="K102" s="6">
        <v>520</v>
      </c>
      <c r="L102" s="9">
        <v>120000</v>
      </c>
      <c r="M102" s="21">
        <v>44774</v>
      </c>
      <c r="N102" s="5" t="s">
        <v>70</v>
      </c>
      <c r="O102" s="5" t="s">
        <v>41</v>
      </c>
      <c r="P102" s="5" t="s">
        <v>71</v>
      </c>
      <c r="Q102" s="5" t="s">
        <v>43</v>
      </c>
      <c r="R102" s="5" t="s">
        <v>44</v>
      </c>
      <c r="S102" s="5"/>
      <c r="T102" s="5" t="s">
        <v>152</v>
      </c>
      <c r="U102" s="5" t="s">
        <v>135</v>
      </c>
      <c r="V102" s="5" t="s">
        <v>158</v>
      </c>
      <c r="W102" s="5" t="s">
        <v>473</v>
      </c>
      <c r="X102" s="5" t="s">
        <v>49</v>
      </c>
      <c r="Y102" s="5" t="s">
        <v>39</v>
      </c>
      <c r="Z102" s="5"/>
      <c r="AA102" s="5" t="s">
        <v>72</v>
      </c>
      <c r="AB102" s="5" t="s">
        <v>72</v>
      </c>
      <c r="AC102" s="5" t="s">
        <v>51</v>
      </c>
      <c r="AD102" s="5" t="s">
        <v>39</v>
      </c>
      <c r="AE102" s="5"/>
      <c r="AF102" s="5"/>
      <c r="AG102" s="5" t="s">
        <v>75</v>
      </c>
      <c r="AH102" s="5" t="s">
        <v>58</v>
      </c>
      <c r="AI102" s="5" t="s">
        <v>59</v>
      </c>
      <c r="AJ102" s="5" t="s">
        <v>426</v>
      </c>
      <c r="AK102" s="5" t="s">
        <v>742</v>
      </c>
      <c r="AL102" s="5" t="s">
        <v>428</v>
      </c>
    </row>
    <row r="103" spans="1:38" ht="89.25" x14ac:dyDescent="0.25">
      <c r="A103" s="5"/>
      <c r="B103" s="5" t="s">
        <v>83</v>
      </c>
      <c r="C103" s="5" t="s">
        <v>629</v>
      </c>
      <c r="D103" s="5" t="s">
        <v>84</v>
      </c>
      <c r="E103" s="5" t="s">
        <v>595</v>
      </c>
      <c r="F103" s="5" t="s">
        <v>769</v>
      </c>
      <c r="G103" s="5" t="s">
        <v>769</v>
      </c>
      <c r="H103" s="5" t="s">
        <v>770</v>
      </c>
      <c r="I103" s="5" t="s">
        <v>39</v>
      </c>
      <c r="J103" s="5"/>
      <c r="K103" s="6">
        <v>521</v>
      </c>
      <c r="L103" s="9">
        <v>52940.800000000003</v>
      </c>
      <c r="M103" s="21">
        <v>44743</v>
      </c>
      <c r="N103" s="5" t="s">
        <v>70</v>
      </c>
      <c r="O103" s="5" t="s">
        <v>60</v>
      </c>
      <c r="P103" s="5" t="s">
        <v>80</v>
      </c>
      <c r="Q103" s="5" t="s">
        <v>43</v>
      </c>
      <c r="R103" s="5" t="s">
        <v>44</v>
      </c>
      <c r="S103" s="5"/>
      <c r="T103" s="5" t="s">
        <v>152</v>
      </c>
      <c r="U103" s="5" t="s">
        <v>135</v>
      </c>
      <c r="V103" s="5" t="s">
        <v>158</v>
      </c>
      <c r="W103" s="5" t="s">
        <v>425</v>
      </c>
      <c r="X103" s="5" t="s">
        <v>65</v>
      </c>
      <c r="Y103" s="5" t="s">
        <v>39</v>
      </c>
      <c r="Z103" s="5"/>
      <c r="AA103" s="5" t="s">
        <v>72</v>
      </c>
      <c r="AB103" s="5" t="s">
        <v>72</v>
      </c>
      <c r="AC103" s="5" t="s">
        <v>51</v>
      </c>
      <c r="AD103" s="5" t="s">
        <v>39</v>
      </c>
      <c r="AE103" s="5"/>
      <c r="AF103" s="5"/>
      <c r="AG103" s="5" t="s">
        <v>75</v>
      </c>
      <c r="AH103" s="5" t="s">
        <v>58</v>
      </c>
      <c r="AI103" s="5" t="s">
        <v>59</v>
      </c>
      <c r="AJ103" s="5" t="s">
        <v>426</v>
      </c>
      <c r="AK103" s="5" t="s">
        <v>743</v>
      </c>
      <c r="AL103" s="5" t="s">
        <v>428</v>
      </c>
    </row>
    <row r="104" spans="1:38" ht="76.5" x14ac:dyDescent="0.25">
      <c r="A104" s="5"/>
      <c r="B104" s="5" t="s">
        <v>83</v>
      </c>
      <c r="C104" s="5" t="s">
        <v>629</v>
      </c>
      <c r="D104" s="5" t="s">
        <v>84</v>
      </c>
      <c r="E104" s="5" t="s">
        <v>595</v>
      </c>
      <c r="F104" s="5" t="s">
        <v>771</v>
      </c>
      <c r="G104" s="5" t="s">
        <v>771</v>
      </c>
      <c r="H104" s="5" t="s">
        <v>772</v>
      </c>
      <c r="I104" s="5" t="s">
        <v>39</v>
      </c>
      <c r="J104" s="5"/>
      <c r="K104" s="6">
        <v>522</v>
      </c>
      <c r="L104" s="9">
        <v>47586.6</v>
      </c>
      <c r="M104" s="21">
        <v>44743</v>
      </c>
      <c r="N104" s="5" t="s">
        <v>74</v>
      </c>
      <c r="O104" s="5" t="s">
        <v>60</v>
      </c>
      <c r="P104" s="5" t="s">
        <v>61</v>
      </c>
      <c r="Q104" s="5" t="s">
        <v>43</v>
      </c>
      <c r="R104" s="5" t="s">
        <v>44</v>
      </c>
      <c r="S104" s="5"/>
      <c r="T104" s="5" t="s">
        <v>152</v>
      </c>
      <c r="U104" s="5" t="s">
        <v>135</v>
      </c>
      <c r="V104" s="5" t="s">
        <v>158</v>
      </c>
      <c r="W104" s="5" t="s">
        <v>425</v>
      </c>
      <c r="X104" s="5" t="s">
        <v>65</v>
      </c>
      <c r="Y104" s="5" t="s">
        <v>39</v>
      </c>
      <c r="Z104" s="5"/>
      <c r="AA104" s="5" t="s">
        <v>72</v>
      </c>
      <c r="AB104" s="5" t="s">
        <v>72</v>
      </c>
      <c r="AC104" s="5" t="s">
        <v>51</v>
      </c>
      <c r="AD104" s="5" t="s">
        <v>39</v>
      </c>
      <c r="AE104" s="5"/>
      <c r="AF104" s="5"/>
      <c r="AG104" s="5" t="s">
        <v>75</v>
      </c>
      <c r="AH104" s="5" t="s">
        <v>58</v>
      </c>
      <c r="AI104" s="5" t="s">
        <v>59</v>
      </c>
      <c r="AJ104" s="5" t="s">
        <v>426</v>
      </c>
      <c r="AK104" s="5" t="s">
        <v>744</v>
      </c>
      <c r="AL104" s="5" t="s">
        <v>428</v>
      </c>
    </row>
    <row r="105" spans="1:38" ht="76.5" x14ac:dyDescent="0.25">
      <c r="A105" s="5"/>
      <c r="B105" s="5" t="s">
        <v>83</v>
      </c>
      <c r="C105" s="5" t="s">
        <v>629</v>
      </c>
      <c r="D105" s="5" t="s">
        <v>84</v>
      </c>
      <c r="E105" s="5" t="s">
        <v>595</v>
      </c>
      <c r="F105" s="5" t="s">
        <v>773</v>
      </c>
      <c r="G105" s="5" t="s">
        <v>774</v>
      </c>
      <c r="H105" s="5" t="s">
        <v>772</v>
      </c>
      <c r="I105" s="5" t="s">
        <v>39</v>
      </c>
      <c r="J105" s="5"/>
      <c r="K105" s="6">
        <v>523</v>
      </c>
      <c r="L105" s="9">
        <v>146145.04</v>
      </c>
      <c r="M105" s="21">
        <v>44743</v>
      </c>
      <c r="N105" s="5" t="s">
        <v>70</v>
      </c>
      <c r="O105" s="5" t="s">
        <v>60</v>
      </c>
      <c r="P105" s="5" t="s">
        <v>80</v>
      </c>
      <c r="Q105" s="5" t="s">
        <v>43</v>
      </c>
      <c r="R105" s="5" t="s">
        <v>44</v>
      </c>
      <c r="S105" s="5"/>
      <c r="T105" s="5" t="s">
        <v>152</v>
      </c>
      <c r="U105" s="5" t="s">
        <v>135</v>
      </c>
      <c r="V105" s="5" t="s">
        <v>158</v>
      </c>
      <c r="W105" s="5" t="s">
        <v>425</v>
      </c>
      <c r="X105" s="5" t="s">
        <v>65</v>
      </c>
      <c r="Y105" s="5" t="s">
        <v>39</v>
      </c>
      <c r="Z105" s="5"/>
      <c r="AA105" s="5" t="s">
        <v>72</v>
      </c>
      <c r="AB105" s="5" t="s">
        <v>72</v>
      </c>
      <c r="AC105" s="5" t="s">
        <v>51</v>
      </c>
      <c r="AD105" s="5" t="s">
        <v>39</v>
      </c>
      <c r="AE105" s="5"/>
      <c r="AF105" s="5"/>
      <c r="AG105" s="5" t="s">
        <v>75</v>
      </c>
      <c r="AH105" s="5" t="s">
        <v>58</v>
      </c>
      <c r="AI105" s="5" t="s">
        <v>59</v>
      </c>
      <c r="AJ105" s="5" t="s">
        <v>426</v>
      </c>
      <c r="AK105" s="5" t="s">
        <v>745</v>
      </c>
      <c r="AL105" s="5" t="s">
        <v>428</v>
      </c>
    </row>
    <row r="106" spans="1:38" ht="76.5" x14ac:dyDescent="0.25">
      <c r="A106" s="5"/>
      <c r="B106" s="5" t="s">
        <v>83</v>
      </c>
      <c r="C106" s="5" t="s">
        <v>629</v>
      </c>
      <c r="D106" s="5" t="s">
        <v>84</v>
      </c>
      <c r="E106" s="5" t="s">
        <v>595</v>
      </c>
      <c r="F106" s="5" t="s">
        <v>775</v>
      </c>
      <c r="G106" s="5" t="s">
        <v>775</v>
      </c>
      <c r="H106" s="5" t="s">
        <v>776</v>
      </c>
      <c r="I106" s="5" t="s">
        <v>39</v>
      </c>
      <c r="J106" s="5"/>
      <c r="K106" s="6">
        <v>524</v>
      </c>
      <c r="L106" s="9">
        <v>45857.599999999999</v>
      </c>
      <c r="M106" s="21">
        <v>44743</v>
      </c>
      <c r="N106" s="5" t="s">
        <v>74</v>
      </c>
      <c r="O106" s="5" t="s">
        <v>60</v>
      </c>
      <c r="P106" s="5" t="s">
        <v>80</v>
      </c>
      <c r="Q106" s="5" t="s">
        <v>43</v>
      </c>
      <c r="R106" s="5" t="s">
        <v>44</v>
      </c>
      <c r="S106" s="5"/>
      <c r="T106" s="5" t="s">
        <v>152</v>
      </c>
      <c r="U106" s="5" t="s">
        <v>135</v>
      </c>
      <c r="V106" s="5" t="s">
        <v>158</v>
      </c>
      <c r="W106" s="5" t="s">
        <v>425</v>
      </c>
      <c r="X106" s="5" t="s">
        <v>65</v>
      </c>
      <c r="Y106" s="5" t="s">
        <v>39</v>
      </c>
      <c r="Z106" s="5"/>
      <c r="AA106" s="5" t="s">
        <v>72</v>
      </c>
      <c r="AB106" s="5" t="s">
        <v>72</v>
      </c>
      <c r="AC106" s="5" t="s">
        <v>51</v>
      </c>
      <c r="AD106" s="5" t="s">
        <v>39</v>
      </c>
      <c r="AE106" s="5"/>
      <c r="AF106" s="5"/>
      <c r="AG106" s="5" t="s">
        <v>75</v>
      </c>
      <c r="AH106" s="5" t="s">
        <v>58</v>
      </c>
      <c r="AI106" s="5" t="s">
        <v>59</v>
      </c>
      <c r="AJ106" s="5" t="s">
        <v>426</v>
      </c>
      <c r="AK106" s="5" t="s">
        <v>746</v>
      </c>
      <c r="AL106" s="5" t="s">
        <v>428</v>
      </c>
    </row>
    <row r="107" spans="1:38" ht="76.5" x14ac:dyDescent="0.25">
      <c r="A107" s="5"/>
      <c r="B107" s="5" t="s">
        <v>83</v>
      </c>
      <c r="C107" s="5" t="s">
        <v>629</v>
      </c>
      <c r="D107" s="5" t="s">
        <v>84</v>
      </c>
      <c r="E107" s="5" t="s">
        <v>595</v>
      </c>
      <c r="F107" s="5" t="s">
        <v>777</v>
      </c>
      <c r="G107" s="5" t="s">
        <v>777</v>
      </c>
      <c r="H107" s="5" t="s">
        <v>776</v>
      </c>
      <c r="I107" s="5" t="s">
        <v>39</v>
      </c>
      <c r="J107" s="5"/>
      <c r="K107" s="6">
        <v>525</v>
      </c>
      <c r="L107" s="9">
        <v>15917.6</v>
      </c>
      <c r="M107" s="21">
        <v>44743</v>
      </c>
      <c r="N107" s="5" t="s">
        <v>70</v>
      </c>
      <c r="O107" s="5" t="s">
        <v>60</v>
      </c>
      <c r="P107" s="5" t="s">
        <v>80</v>
      </c>
      <c r="Q107" s="5" t="s">
        <v>43</v>
      </c>
      <c r="R107" s="5" t="s">
        <v>44</v>
      </c>
      <c r="S107" s="5"/>
      <c r="T107" s="5" t="s">
        <v>152</v>
      </c>
      <c r="U107" s="5" t="s">
        <v>135</v>
      </c>
      <c r="V107" s="5" t="s">
        <v>158</v>
      </c>
      <c r="W107" s="5" t="s">
        <v>425</v>
      </c>
      <c r="X107" s="5" t="s">
        <v>65</v>
      </c>
      <c r="Y107" s="5" t="s">
        <v>39</v>
      </c>
      <c r="Z107" s="5"/>
      <c r="AA107" s="5" t="s">
        <v>72</v>
      </c>
      <c r="AB107" s="5" t="s">
        <v>72</v>
      </c>
      <c r="AC107" s="5" t="s">
        <v>51</v>
      </c>
      <c r="AD107" s="5" t="s">
        <v>39</v>
      </c>
      <c r="AE107" s="5"/>
      <c r="AF107" s="5"/>
      <c r="AG107" s="5" t="s">
        <v>75</v>
      </c>
      <c r="AH107" s="5" t="s">
        <v>58</v>
      </c>
      <c r="AI107" s="5" t="s">
        <v>59</v>
      </c>
      <c r="AJ107" s="5" t="s">
        <v>426</v>
      </c>
      <c r="AK107" s="5" t="s">
        <v>747</v>
      </c>
      <c r="AL107" s="5" t="s">
        <v>428</v>
      </c>
    </row>
    <row r="108" spans="1:38" ht="76.5" x14ac:dyDescent="0.25">
      <c r="A108" s="5"/>
      <c r="B108" s="5" t="s">
        <v>83</v>
      </c>
      <c r="C108" s="5" t="s">
        <v>629</v>
      </c>
      <c r="D108" s="5" t="s">
        <v>84</v>
      </c>
      <c r="E108" s="5" t="s">
        <v>595</v>
      </c>
      <c r="F108" s="5" t="s">
        <v>778</v>
      </c>
      <c r="G108" s="5" t="s">
        <v>778</v>
      </c>
      <c r="H108" s="5" t="s">
        <v>776</v>
      </c>
      <c r="I108" s="5" t="s">
        <v>39</v>
      </c>
      <c r="J108" s="5"/>
      <c r="K108" s="6">
        <v>526</v>
      </c>
      <c r="L108" s="9">
        <v>25500</v>
      </c>
      <c r="M108" s="21">
        <v>44743</v>
      </c>
      <c r="N108" s="5" t="s">
        <v>70</v>
      </c>
      <c r="O108" s="5" t="s">
        <v>60</v>
      </c>
      <c r="P108" s="5" t="s">
        <v>80</v>
      </c>
      <c r="Q108" s="5" t="s">
        <v>43</v>
      </c>
      <c r="R108" s="5" t="s">
        <v>44</v>
      </c>
      <c r="S108" s="5"/>
      <c r="T108" s="5" t="s">
        <v>152</v>
      </c>
      <c r="U108" s="5" t="s">
        <v>135</v>
      </c>
      <c r="V108" s="5" t="s">
        <v>158</v>
      </c>
      <c r="W108" s="5" t="s">
        <v>425</v>
      </c>
      <c r="X108" s="5" t="s">
        <v>65</v>
      </c>
      <c r="Y108" s="5" t="s">
        <v>39</v>
      </c>
      <c r="Z108" s="5"/>
      <c r="AA108" s="5" t="s">
        <v>72</v>
      </c>
      <c r="AB108" s="5" t="s">
        <v>72</v>
      </c>
      <c r="AC108" s="5" t="s">
        <v>51</v>
      </c>
      <c r="AD108" s="5" t="s">
        <v>39</v>
      </c>
      <c r="AE108" s="5"/>
      <c r="AF108" s="5"/>
      <c r="AG108" s="5" t="s">
        <v>75</v>
      </c>
      <c r="AH108" s="5" t="s">
        <v>58</v>
      </c>
      <c r="AI108" s="5" t="s">
        <v>59</v>
      </c>
      <c r="AJ108" s="5" t="s">
        <v>426</v>
      </c>
      <c r="AK108" s="5" t="s">
        <v>748</v>
      </c>
      <c r="AL108" s="5" t="s">
        <v>428</v>
      </c>
    </row>
    <row r="109" spans="1:38" ht="76.5" x14ac:dyDescent="0.25">
      <c r="A109" s="5"/>
      <c r="B109" s="5" t="s">
        <v>83</v>
      </c>
      <c r="C109" s="5" t="s">
        <v>629</v>
      </c>
      <c r="D109" s="5" t="s">
        <v>84</v>
      </c>
      <c r="E109" s="5" t="s">
        <v>595</v>
      </c>
      <c r="F109" s="5" t="s">
        <v>779</v>
      </c>
      <c r="G109" s="5" t="s">
        <v>780</v>
      </c>
      <c r="H109" s="5" t="s">
        <v>781</v>
      </c>
      <c r="I109" s="5" t="s">
        <v>39</v>
      </c>
      <c r="J109" s="5"/>
      <c r="K109" s="6">
        <v>527</v>
      </c>
      <c r="L109" s="9">
        <v>22500</v>
      </c>
      <c r="M109" s="21">
        <v>44743</v>
      </c>
      <c r="N109" s="5" t="s">
        <v>74</v>
      </c>
      <c r="O109" s="5" t="s">
        <v>60</v>
      </c>
      <c r="P109" s="5" t="s">
        <v>64</v>
      </c>
      <c r="Q109" s="5" t="s">
        <v>43</v>
      </c>
      <c r="R109" s="5" t="s">
        <v>44</v>
      </c>
      <c r="S109" s="5"/>
      <c r="T109" s="5" t="s">
        <v>152</v>
      </c>
      <c r="U109" s="5" t="s">
        <v>135</v>
      </c>
      <c r="V109" s="5" t="s">
        <v>158</v>
      </c>
      <c r="W109" s="5" t="s">
        <v>425</v>
      </c>
      <c r="X109" s="5" t="s">
        <v>65</v>
      </c>
      <c r="Y109" s="5" t="s">
        <v>39</v>
      </c>
      <c r="Z109" s="5"/>
      <c r="AA109" s="5" t="s">
        <v>72</v>
      </c>
      <c r="AB109" s="5" t="s">
        <v>72</v>
      </c>
      <c r="AC109" s="5" t="s">
        <v>51</v>
      </c>
      <c r="AD109" s="5" t="s">
        <v>39</v>
      </c>
      <c r="AE109" s="5"/>
      <c r="AF109" s="5"/>
      <c r="AG109" s="5" t="s">
        <v>75</v>
      </c>
      <c r="AH109" s="5" t="s">
        <v>58</v>
      </c>
      <c r="AI109" s="5" t="s">
        <v>59</v>
      </c>
      <c r="AJ109" s="5" t="s">
        <v>426</v>
      </c>
      <c r="AK109" s="5" t="s">
        <v>749</v>
      </c>
      <c r="AL109" s="5" t="s">
        <v>428</v>
      </c>
    </row>
    <row r="110" spans="1:38" ht="76.5" x14ac:dyDescent="0.25">
      <c r="A110" s="5"/>
      <c r="B110" s="5" t="s">
        <v>83</v>
      </c>
      <c r="C110" s="5" t="s">
        <v>629</v>
      </c>
      <c r="D110" s="5" t="s">
        <v>84</v>
      </c>
      <c r="E110" s="5" t="s">
        <v>595</v>
      </c>
      <c r="F110" s="5" t="s">
        <v>782</v>
      </c>
      <c r="G110" s="5" t="s">
        <v>783</v>
      </c>
      <c r="H110" s="5" t="s">
        <v>772</v>
      </c>
      <c r="I110" s="5" t="s">
        <v>39</v>
      </c>
      <c r="J110" s="5"/>
      <c r="K110" s="6">
        <v>528</v>
      </c>
      <c r="L110" s="9">
        <v>127500</v>
      </c>
      <c r="M110" s="21">
        <v>44743</v>
      </c>
      <c r="N110" s="5" t="s">
        <v>74</v>
      </c>
      <c r="O110" s="5" t="s">
        <v>60</v>
      </c>
      <c r="P110" s="5" t="s">
        <v>64</v>
      </c>
      <c r="Q110" s="5" t="s">
        <v>43</v>
      </c>
      <c r="R110" s="5" t="s">
        <v>44</v>
      </c>
      <c r="S110" s="5"/>
      <c r="T110" s="5" t="s">
        <v>152</v>
      </c>
      <c r="U110" s="5" t="s">
        <v>135</v>
      </c>
      <c r="V110" s="5" t="s">
        <v>158</v>
      </c>
      <c r="W110" s="5" t="s">
        <v>425</v>
      </c>
      <c r="X110" s="5" t="s">
        <v>65</v>
      </c>
      <c r="Y110" s="5" t="s">
        <v>39</v>
      </c>
      <c r="Z110" s="5"/>
      <c r="AA110" s="5" t="s">
        <v>72</v>
      </c>
      <c r="AB110" s="5" t="s">
        <v>72</v>
      </c>
      <c r="AC110" s="5" t="s">
        <v>51</v>
      </c>
      <c r="AD110" s="5" t="s">
        <v>39</v>
      </c>
      <c r="AE110" s="5"/>
      <c r="AF110" s="5"/>
      <c r="AG110" s="5" t="s">
        <v>75</v>
      </c>
      <c r="AH110" s="5" t="s">
        <v>58</v>
      </c>
      <c r="AI110" s="5" t="s">
        <v>59</v>
      </c>
      <c r="AJ110" s="5" t="s">
        <v>426</v>
      </c>
      <c r="AK110" s="5" t="s">
        <v>750</v>
      </c>
      <c r="AL110" s="5" t="s">
        <v>428</v>
      </c>
    </row>
    <row r="111" spans="1:38" ht="76.5" x14ac:dyDescent="0.25">
      <c r="A111" s="5"/>
      <c r="B111" s="5" t="s">
        <v>83</v>
      </c>
      <c r="C111" s="5" t="s">
        <v>629</v>
      </c>
      <c r="D111" s="5" t="s">
        <v>84</v>
      </c>
      <c r="E111" s="5" t="s">
        <v>595</v>
      </c>
      <c r="F111" s="5" t="s">
        <v>784</v>
      </c>
      <c r="G111" s="5" t="s">
        <v>785</v>
      </c>
      <c r="H111" s="5" t="s">
        <v>786</v>
      </c>
      <c r="I111" s="5" t="s">
        <v>39</v>
      </c>
      <c r="J111" s="5"/>
      <c r="K111" s="6">
        <v>529</v>
      </c>
      <c r="L111" s="9">
        <v>55500</v>
      </c>
      <c r="M111" s="21">
        <v>44743</v>
      </c>
      <c r="N111" s="5" t="s">
        <v>74</v>
      </c>
      <c r="O111" s="5" t="s">
        <v>60</v>
      </c>
      <c r="P111" s="5" t="s">
        <v>64</v>
      </c>
      <c r="Q111" s="5" t="s">
        <v>43</v>
      </c>
      <c r="R111" s="5" t="s">
        <v>44</v>
      </c>
      <c r="S111" s="5"/>
      <c r="T111" s="5" t="s">
        <v>152</v>
      </c>
      <c r="U111" s="5" t="s">
        <v>135</v>
      </c>
      <c r="V111" s="5" t="s">
        <v>158</v>
      </c>
      <c r="W111" s="5" t="s">
        <v>425</v>
      </c>
      <c r="X111" s="5" t="s">
        <v>65</v>
      </c>
      <c r="Y111" s="5" t="s">
        <v>39</v>
      </c>
      <c r="Z111" s="5"/>
      <c r="AA111" s="5" t="s">
        <v>72</v>
      </c>
      <c r="AB111" s="5" t="s">
        <v>72</v>
      </c>
      <c r="AC111" s="5" t="s">
        <v>51</v>
      </c>
      <c r="AD111" s="5" t="s">
        <v>39</v>
      </c>
      <c r="AE111" s="5"/>
      <c r="AF111" s="5"/>
      <c r="AG111" s="5" t="s">
        <v>75</v>
      </c>
      <c r="AH111" s="5" t="s">
        <v>58</v>
      </c>
      <c r="AI111" s="5" t="s">
        <v>59</v>
      </c>
      <c r="AJ111" s="5" t="s">
        <v>426</v>
      </c>
      <c r="AK111" s="5" t="s">
        <v>751</v>
      </c>
      <c r="AL111" s="5" t="s">
        <v>428</v>
      </c>
    </row>
    <row r="112" spans="1:38" ht="76.5" x14ac:dyDescent="0.25">
      <c r="A112" s="5"/>
      <c r="B112" s="5" t="s">
        <v>83</v>
      </c>
      <c r="C112" s="5" t="s">
        <v>629</v>
      </c>
      <c r="D112" s="5" t="s">
        <v>84</v>
      </c>
      <c r="E112" s="5" t="s">
        <v>595</v>
      </c>
      <c r="F112" s="5" t="s">
        <v>787</v>
      </c>
      <c r="G112" s="5" t="s">
        <v>787</v>
      </c>
      <c r="H112" s="5" t="s">
        <v>772</v>
      </c>
      <c r="I112" s="5" t="s">
        <v>39</v>
      </c>
      <c r="J112" s="5"/>
      <c r="K112" s="6">
        <v>530</v>
      </c>
      <c r="L112" s="9">
        <v>25000</v>
      </c>
      <c r="M112" s="21">
        <v>44743</v>
      </c>
      <c r="N112" s="5" t="s">
        <v>74</v>
      </c>
      <c r="O112" s="5" t="s">
        <v>60</v>
      </c>
      <c r="P112" s="5" t="s">
        <v>64</v>
      </c>
      <c r="Q112" s="5" t="s">
        <v>43</v>
      </c>
      <c r="R112" s="5" t="s">
        <v>44</v>
      </c>
      <c r="S112" s="5"/>
      <c r="T112" s="5" t="s">
        <v>152</v>
      </c>
      <c r="U112" s="5" t="s">
        <v>135</v>
      </c>
      <c r="V112" s="5" t="s">
        <v>158</v>
      </c>
      <c r="W112" s="5" t="s">
        <v>425</v>
      </c>
      <c r="X112" s="5" t="s">
        <v>65</v>
      </c>
      <c r="Y112" s="5" t="s">
        <v>39</v>
      </c>
      <c r="Z112" s="5"/>
      <c r="AA112" s="5" t="s">
        <v>72</v>
      </c>
      <c r="AB112" s="5" t="s">
        <v>72</v>
      </c>
      <c r="AC112" s="5" t="s">
        <v>51</v>
      </c>
      <c r="AD112" s="5" t="s">
        <v>39</v>
      </c>
      <c r="AE112" s="5"/>
      <c r="AF112" s="5"/>
      <c r="AG112" s="5" t="s">
        <v>75</v>
      </c>
      <c r="AH112" s="5" t="s">
        <v>58</v>
      </c>
      <c r="AI112" s="5" t="s">
        <v>59</v>
      </c>
      <c r="AJ112" s="5" t="s">
        <v>426</v>
      </c>
      <c r="AK112" s="5" t="s">
        <v>752</v>
      </c>
      <c r="AL112" s="5" t="s">
        <v>428</v>
      </c>
    </row>
    <row r="113" spans="1:38" ht="76.5" x14ac:dyDescent="0.25">
      <c r="A113" s="5"/>
      <c r="B113" s="5" t="s">
        <v>83</v>
      </c>
      <c r="C113" s="5" t="s">
        <v>629</v>
      </c>
      <c r="D113" s="5" t="s">
        <v>84</v>
      </c>
      <c r="E113" s="5" t="s">
        <v>595</v>
      </c>
      <c r="F113" s="5" t="s">
        <v>788</v>
      </c>
      <c r="G113" s="5" t="s">
        <v>789</v>
      </c>
      <c r="H113" s="5" t="s">
        <v>790</v>
      </c>
      <c r="I113" s="5" t="s">
        <v>39</v>
      </c>
      <c r="J113" s="5"/>
      <c r="K113" s="6">
        <v>531</v>
      </c>
      <c r="L113" s="9">
        <v>70945.2</v>
      </c>
      <c r="M113" s="21">
        <v>44743</v>
      </c>
      <c r="N113" s="5" t="s">
        <v>74</v>
      </c>
      <c r="O113" s="5" t="s">
        <v>60</v>
      </c>
      <c r="P113" s="5" t="s">
        <v>64</v>
      </c>
      <c r="Q113" s="5" t="s">
        <v>43</v>
      </c>
      <c r="R113" s="5" t="s">
        <v>44</v>
      </c>
      <c r="S113" s="5"/>
      <c r="T113" s="5" t="s">
        <v>152</v>
      </c>
      <c r="U113" s="5" t="s">
        <v>135</v>
      </c>
      <c r="V113" s="5" t="s">
        <v>158</v>
      </c>
      <c r="W113" s="5" t="s">
        <v>425</v>
      </c>
      <c r="X113" s="5" t="s">
        <v>65</v>
      </c>
      <c r="Y113" s="5" t="s">
        <v>39</v>
      </c>
      <c r="Z113" s="5"/>
      <c r="AA113" s="5" t="s">
        <v>72</v>
      </c>
      <c r="AB113" s="5" t="s">
        <v>72</v>
      </c>
      <c r="AC113" s="5" t="s">
        <v>51</v>
      </c>
      <c r="AD113" s="5" t="s">
        <v>39</v>
      </c>
      <c r="AE113" s="5"/>
      <c r="AF113" s="5"/>
      <c r="AG113" s="5" t="s">
        <v>75</v>
      </c>
      <c r="AH113" s="5" t="s">
        <v>58</v>
      </c>
      <c r="AI113" s="5" t="s">
        <v>59</v>
      </c>
      <c r="AJ113" s="5" t="s">
        <v>426</v>
      </c>
      <c r="AK113" s="5" t="s">
        <v>753</v>
      </c>
      <c r="AL113" s="5" t="s">
        <v>428</v>
      </c>
    </row>
    <row r="114" spans="1:38" ht="76.5" x14ac:dyDescent="0.25">
      <c r="A114" s="5"/>
      <c r="B114" s="5" t="s">
        <v>83</v>
      </c>
      <c r="C114" s="5" t="s">
        <v>629</v>
      </c>
      <c r="D114" s="5" t="s">
        <v>84</v>
      </c>
      <c r="E114" s="5" t="s">
        <v>595</v>
      </c>
      <c r="F114" s="5" t="s">
        <v>791</v>
      </c>
      <c r="G114" s="5" t="s">
        <v>792</v>
      </c>
      <c r="H114" s="5" t="s">
        <v>772</v>
      </c>
      <c r="I114" s="5" t="s">
        <v>39</v>
      </c>
      <c r="J114" s="5"/>
      <c r="K114" s="6">
        <v>532</v>
      </c>
      <c r="L114" s="9">
        <v>5295</v>
      </c>
      <c r="M114" s="21">
        <v>44743</v>
      </c>
      <c r="N114" s="5" t="s">
        <v>74</v>
      </c>
      <c r="O114" s="5" t="s">
        <v>60</v>
      </c>
      <c r="P114" s="5" t="s">
        <v>64</v>
      </c>
      <c r="Q114" s="5" t="s">
        <v>43</v>
      </c>
      <c r="R114" s="5" t="s">
        <v>44</v>
      </c>
      <c r="S114" s="5"/>
      <c r="T114" s="5" t="s">
        <v>152</v>
      </c>
      <c r="U114" s="5" t="s">
        <v>135</v>
      </c>
      <c r="V114" s="5" t="s">
        <v>158</v>
      </c>
      <c r="W114" s="5" t="s">
        <v>425</v>
      </c>
      <c r="X114" s="5" t="s">
        <v>65</v>
      </c>
      <c r="Y114" s="5" t="s">
        <v>39</v>
      </c>
      <c r="Z114" s="5"/>
      <c r="AA114" s="5" t="s">
        <v>72</v>
      </c>
      <c r="AB114" s="5" t="s">
        <v>72</v>
      </c>
      <c r="AC114" s="5" t="s">
        <v>51</v>
      </c>
      <c r="AD114" s="5" t="s">
        <v>39</v>
      </c>
      <c r="AE114" s="5"/>
      <c r="AF114" s="5"/>
      <c r="AG114" s="5" t="s">
        <v>75</v>
      </c>
      <c r="AH114" s="5" t="s">
        <v>58</v>
      </c>
      <c r="AI114" s="5" t="s">
        <v>59</v>
      </c>
      <c r="AJ114" s="5" t="s">
        <v>426</v>
      </c>
      <c r="AK114" s="5" t="s">
        <v>754</v>
      </c>
      <c r="AL114" s="5" t="s">
        <v>428</v>
      </c>
    </row>
    <row r="115" spans="1:38" ht="102" x14ac:dyDescent="0.25">
      <c r="A115" s="5"/>
      <c r="B115" s="5" t="s">
        <v>83</v>
      </c>
      <c r="C115" s="5" t="s">
        <v>629</v>
      </c>
      <c r="D115" s="5" t="s">
        <v>84</v>
      </c>
      <c r="E115" s="5" t="s">
        <v>595</v>
      </c>
      <c r="F115" s="5" t="s">
        <v>793</v>
      </c>
      <c r="G115" s="5" t="s">
        <v>794</v>
      </c>
      <c r="H115" s="5" t="s">
        <v>795</v>
      </c>
      <c r="I115" s="5" t="s">
        <v>39</v>
      </c>
      <c r="J115" s="5"/>
      <c r="K115" s="6">
        <v>533</v>
      </c>
      <c r="L115" s="9">
        <v>500000</v>
      </c>
      <c r="M115" s="21">
        <v>44743</v>
      </c>
      <c r="N115" s="5" t="s">
        <v>74</v>
      </c>
      <c r="O115" s="5" t="s">
        <v>60</v>
      </c>
      <c r="P115" s="5" t="s">
        <v>64</v>
      </c>
      <c r="Q115" s="5" t="s">
        <v>43</v>
      </c>
      <c r="R115" s="5" t="s">
        <v>44</v>
      </c>
      <c r="S115" s="5"/>
      <c r="T115" s="5" t="s">
        <v>152</v>
      </c>
      <c r="U115" s="5" t="s">
        <v>135</v>
      </c>
      <c r="V115" s="5" t="s">
        <v>158</v>
      </c>
      <c r="W115" s="5" t="s">
        <v>425</v>
      </c>
      <c r="X115" s="5" t="s">
        <v>65</v>
      </c>
      <c r="Y115" s="5" t="s">
        <v>39</v>
      </c>
      <c r="Z115" s="5"/>
      <c r="AA115" s="5" t="s">
        <v>72</v>
      </c>
      <c r="AB115" s="5" t="s">
        <v>72</v>
      </c>
      <c r="AC115" s="5" t="s">
        <v>51</v>
      </c>
      <c r="AD115" s="5" t="s">
        <v>39</v>
      </c>
      <c r="AE115" s="5"/>
      <c r="AF115" s="5"/>
      <c r="AG115" s="5" t="s">
        <v>75</v>
      </c>
      <c r="AH115" s="5" t="s">
        <v>58</v>
      </c>
      <c r="AI115" s="5" t="s">
        <v>59</v>
      </c>
      <c r="AJ115" s="5" t="s">
        <v>426</v>
      </c>
      <c r="AK115" s="5" t="s">
        <v>755</v>
      </c>
      <c r="AL115" s="5" t="s">
        <v>428</v>
      </c>
    </row>
    <row r="116" spans="1:38" ht="102" x14ac:dyDescent="0.25">
      <c r="A116" s="5"/>
      <c r="B116" s="5" t="s">
        <v>83</v>
      </c>
      <c r="C116" s="5" t="s">
        <v>629</v>
      </c>
      <c r="D116" s="5" t="s">
        <v>84</v>
      </c>
      <c r="E116" s="5" t="s">
        <v>595</v>
      </c>
      <c r="F116" s="5" t="s">
        <v>796</v>
      </c>
      <c r="G116" s="5" t="s">
        <v>797</v>
      </c>
      <c r="H116" s="5" t="s">
        <v>795</v>
      </c>
      <c r="I116" s="5" t="s">
        <v>39</v>
      </c>
      <c r="J116" s="5"/>
      <c r="K116" s="6">
        <v>534</v>
      </c>
      <c r="L116" s="9">
        <v>2000</v>
      </c>
      <c r="M116" s="21">
        <v>44743</v>
      </c>
      <c r="N116" s="5" t="s">
        <v>74</v>
      </c>
      <c r="O116" s="5" t="s">
        <v>60</v>
      </c>
      <c r="P116" s="5" t="s">
        <v>64</v>
      </c>
      <c r="Q116" s="5" t="s">
        <v>43</v>
      </c>
      <c r="R116" s="5" t="s">
        <v>44</v>
      </c>
      <c r="S116" s="5"/>
      <c r="T116" s="5" t="s">
        <v>152</v>
      </c>
      <c r="U116" s="5" t="s">
        <v>135</v>
      </c>
      <c r="V116" s="5" t="s">
        <v>158</v>
      </c>
      <c r="W116" s="5" t="s">
        <v>425</v>
      </c>
      <c r="X116" s="5" t="s">
        <v>65</v>
      </c>
      <c r="Y116" s="5" t="s">
        <v>39</v>
      </c>
      <c r="Z116" s="5"/>
      <c r="AA116" s="5" t="s">
        <v>72</v>
      </c>
      <c r="AB116" s="5" t="s">
        <v>72</v>
      </c>
      <c r="AC116" s="5" t="s">
        <v>69</v>
      </c>
      <c r="AD116" s="5" t="s">
        <v>39</v>
      </c>
      <c r="AE116" s="5"/>
      <c r="AF116" s="5"/>
      <c r="AG116" s="5" t="s">
        <v>75</v>
      </c>
      <c r="AH116" s="5" t="s">
        <v>58</v>
      </c>
      <c r="AI116" s="5" t="s">
        <v>59</v>
      </c>
      <c r="AJ116" s="5" t="s">
        <v>426</v>
      </c>
      <c r="AK116" s="5" t="s">
        <v>756</v>
      </c>
      <c r="AL116" s="5" t="s">
        <v>428</v>
      </c>
    </row>
    <row r="117" spans="1:38" ht="114.75" x14ac:dyDescent="0.25">
      <c r="A117" s="5"/>
      <c r="B117" s="5" t="s">
        <v>83</v>
      </c>
      <c r="C117" s="5" t="s">
        <v>629</v>
      </c>
      <c r="D117" s="5" t="s">
        <v>84</v>
      </c>
      <c r="E117" s="5" t="s">
        <v>595</v>
      </c>
      <c r="F117" s="5" t="s">
        <v>798</v>
      </c>
      <c r="G117" s="5" t="s">
        <v>799</v>
      </c>
      <c r="H117" s="5" t="s">
        <v>800</v>
      </c>
      <c r="I117" s="5" t="s">
        <v>39</v>
      </c>
      <c r="J117" s="5"/>
      <c r="K117" s="6">
        <v>535</v>
      </c>
      <c r="L117" s="9">
        <v>750000</v>
      </c>
      <c r="M117" s="21">
        <v>44743</v>
      </c>
      <c r="N117" s="5" t="s">
        <v>74</v>
      </c>
      <c r="O117" s="5" t="s">
        <v>60</v>
      </c>
      <c r="P117" s="5" t="s">
        <v>64</v>
      </c>
      <c r="Q117" s="5" t="s">
        <v>43</v>
      </c>
      <c r="R117" s="5" t="s">
        <v>44</v>
      </c>
      <c r="S117" s="5"/>
      <c r="T117" s="5" t="s">
        <v>152</v>
      </c>
      <c r="U117" s="5" t="s">
        <v>135</v>
      </c>
      <c r="V117" s="5" t="s">
        <v>158</v>
      </c>
      <c r="W117" s="5" t="s">
        <v>425</v>
      </c>
      <c r="X117" s="5" t="s">
        <v>65</v>
      </c>
      <c r="Y117" s="5" t="s">
        <v>39</v>
      </c>
      <c r="Z117" s="5"/>
      <c r="AA117" s="5" t="s">
        <v>72</v>
      </c>
      <c r="AB117" s="5" t="s">
        <v>72</v>
      </c>
      <c r="AC117" s="5" t="s">
        <v>51</v>
      </c>
      <c r="AD117" s="5" t="s">
        <v>39</v>
      </c>
      <c r="AE117" s="5"/>
      <c r="AF117" s="5"/>
      <c r="AG117" s="5" t="s">
        <v>75</v>
      </c>
      <c r="AH117" s="5" t="s">
        <v>58</v>
      </c>
      <c r="AI117" s="5" t="s">
        <v>59</v>
      </c>
      <c r="AJ117" s="5" t="s">
        <v>426</v>
      </c>
      <c r="AK117" s="5" t="s">
        <v>757</v>
      </c>
      <c r="AL117" s="5" t="s">
        <v>428</v>
      </c>
    </row>
    <row r="118" spans="1:38" ht="76.5" x14ac:dyDescent="0.25">
      <c r="A118" s="5"/>
      <c r="B118" s="5" t="s">
        <v>83</v>
      </c>
      <c r="C118" s="5" t="s">
        <v>629</v>
      </c>
      <c r="D118" s="5" t="s">
        <v>84</v>
      </c>
      <c r="E118" s="5" t="s">
        <v>595</v>
      </c>
      <c r="F118" s="5" t="s">
        <v>801</v>
      </c>
      <c r="G118" s="5" t="s">
        <v>802</v>
      </c>
      <c r="H118" s="5" t="s">
        <v>803</v>
      </c>
      <c r="I118" s="5" t="s">
        <v>39</v>
      </c>
      <c r="J118" s="5"/>
      <c r="K118" s="6">
        <v>536</v>
      </c>
      <c r="L118" s="9">
        <v>75000</v>
      </c>
      <c r="M118" s="21">
        <v>44743</v>
      </c>
      <c r="N118" s="5" t="s">
        <v>70</v>
      </c>
      <c r="O118" s="5" t="s">
        <v>60</v>
      </c>
      <c r="P118" s="5" t="s">
        <v>80</v>
      </c>
      <c r="Q118" s="5" t="s">
        <v>43</v>
      </c>
      <c r="R118" s="5" t="s">
        <v>44</v>
      </c>
      <c r="S118" s="5"/>
      <c r="T118" s="5" t="s">
        <v>152</v>
      </c>
      <c r="U118" s="5" t="s">
        <v>135</v>
      </c>
      <c r="V118" s="5" t="s">
        <v>158</v>
      </c>
      <c r="W118" s="5" t="s">
        <v>425</v>
      </c>
      <c r="X118" s="5" t="s">
        <v>65</v>
      </c>
      <c r="Y118" s="5" t="s">
        <v>39</v>
      </c>
      <c r="Z118" s="5"/>
      <c r="AA118" s="5" t="s">
        <v>72</v>
      </c>
      <c r="AB118" s="5" t="s">
        <v>72</v>
      </c>
      <c r="AC118" s="5" t="s">
        <v>51</v>
      </c>
      <c r="AD118" s="5" t="s">
        <v>39</v>
      </c>
      <c r="AE118" s="5"/>
      <c r="AF118" s="5"/>
      <c r="AG118" s="5" t="s">
        <v>75</v>
      </c>
      <c r="AH118" s="5" t="s">
        <v>58</v>
      </c>
      <c r="AI118" s="5" t="s">
        <v>59</v>
      </c>
      <c r="AJ118" s="5" t="s">
        <v>426</v>
      </c>
      <c r="AK118" s="5" t="s">
        <v>758</v>
      </c>
      <c r="AL118" s="5" t="s">
        <v>428</v>
      </c>
    </row>
    <row r="119" spans="1:38" ht="140.25" x14ac:dyDescent="0.25">
      <c r="A119" s="5"/>
      <c r="B119" s="5" t="s">
        <v>83</v>
      </c>
      <c r="C119" s="5" t="s">
        <v>629</v>
      </c>
      <c r="D119" s="5" t="s">
        <v>84</v>
      </c>
      <c r="E119" s="5" t="s">
        <v>595</v>
      </c>
      <c r="F119" s="5" t="s">
        <v>804</v>
      </c>
      <c r="G119" s="5" t="s">
        <v>805</v>
      </c>
      <c r="H119" s="5" t="s">
        <v>806</v>
      </c>
      <c r="I119" s="5" t="s">
        <v>39</v>
      </c>
      <c r="J119" s="5"/>
      <c r="K119" s="6">
        <v>537</v>
      </c>
      <c r="L119" s="9">
        <v>7500000</v>
      </c>
      <c r="M119" s="21">
        <v>44743</v>
      </c>
      <c r="N119" s="5" t="s">
        <v>74</v>
      </c>
      <c r="O119" s="5" t="s">
        <v>60</v>
      </c>
      <c r="P119" s="5" t="s">
        <v>64</v>
      </c>
      <c r="Q119" s="5" t="s">
        <v>43</v>
      </c>
      <c r="R119" s="5" t="s">
        <v>44</v>
      </c>
      <c r="S119" s="5"/>
      <c r="T119" s="5" t="s">
        <v>152</v>
      </c>
      <c r="U119" s="5" t="s">
        <v>135</v>
      </c>
      <c r="V119" s="5" t="s">
        <v>158</v>
      </c>
      <c r="W119" s="5" t="s">
        <v>425</v>
      </c>
      <c r="X119" s="5" t="s">
        <v>65</v>
      </c>
      <c r="Y119" s="5" t="s">
        <v>39</v>
      </c>
      <c r="Z119" s="5"/>
      <c r="AA119" s="5" t="s">
        <v>72</v>
      </c>
      <c r="AB119" s="5" t="s">
        <v>72</v>
      </c>
      <c r="AC119" s="5" t="s">
        <v>57</v>
      </c>
      <c r="AD119" s="5" t="s">
        <v>39</v>
      </c>
      <c r="AE119" s="5"/>
      <c r="AF119" s="5"/>
      <c r="AG119" s="5" t="s">
        <v>75</v>
      </c>
      <c r="AH119" s="5" t="s">
        <v>58</v>
      </c>
      <c r="AI119" s="5" t="s">
        <v>59</v>
      </c>
      <c r="AJ119" s="5" t="s">
        <v>426</v>
      </c>
      <c r="AK119" s="5" t="s">
        <v>759</v>
      </c>
      <c r="AL119" s="5" t="s">
        <v>428</v>
      </c>
    </row>
    <row r="120" spans="1:38" ht="76.5" x14ac:dyDescent="0.25">
      <c r="A120" s="5"/>
      <c r="B120" s="5" t="s">
        <v>83</v>
      </c>
      <c r="C120" s="5" t="s">
        <v>629</v>
      </c>
      <c r="D120" s="5" t="s">
        <v>84</v>
      </c>
      <c r="E120" s="5" t="s">
        <v>595</v>
      </c>
      <c r="F120" s="5" t="s">
        <v>807</v>
      </c>
      <c r="G120" s="5" t="s">
        <v>808</v>
      </c>
      <c r="H120" s="5" t="s">
        <v>809</v>
      </c>
      <c r="I120" s="5" t="s">
        <v>39</v>
      </c>
      <c r="J120" s="5"/>
      <c r="K120" s="6">
        <v>538</v>
      </c>
      <c r="L120" s="9">
        <v>400000</v>
      </c>
      <c r="M120" s="21">
        <v>44681</v>
      </c>
      <c r="N120" s="5" t="s">
        <v>74</v>
      </c>
      <c r="O120" s="5" t="s">
        <v>60</v>
      </c>
      <c r="P120" s="5" t="s">
        <v>64</v>
      </c>
      <c r="Q120" s="5" t="s">
        <v>43</v>
      </c>
      <c r="R120" s="5" t="s">
        <v>44</v>
      </c>
      <c r="S120" s="5"/>
      <c r="T120" s="5" t="s">
        <v>152</v>
      </c>
      <c r="U120" s="5" t="s">
        <v>135</v>
      </c>
      <c r="V120" s="5" t="s">
        <v>158</v>
      </c>
      <c r="W120" s="5" t="s">
        <v>473</v>
      </c>
      <c r="X120" s="5" t="s">
        <v>65</v>
      </c>
      <c r="Y120" s="5" t="s">
        <v>39</v>
      </c>
      <c r="Z120" s="5"/>
      <c r="AA120" s="5" t="s">
        <v>72</v>
      </c>
      <c r="AB120" s="5" t="s">
        <v>72</v>
      </c>
      <c r="AC120" s="5" t="s">
        <v>51</v>
      </c>
      <c r="AD120" s="5" t="s">
        <v>39</v>
      </c>
      <c r="AE120" s="5"/>
      <c r="AF120" s="5"/>
      <c r="AG120" s="5" t="s">
        <v>75</v>
      </c>
      <c r="AH120" s="5" t="s">
        <v>58</v>
      </c>
      <c r="AI120" s="5" t="s">
        <v>59</v>
      </c>
      <c r="AJ120" s="5" t="s">
        <v>426</v>
      </c>
      <c r="AK120" s="5" t="s">
        <v>760</v>
      </c>
      <c r="AL120" s="5" t="s">
        <v>428</v>
      </c>
    </row>
    <row r="121" spans="1:38" ht="76.5" x14ac:dyDescent="0.25">
      <c r="A121" s="5"/>
      <c r="B121" s="5" t="s">
        <v>83</v>
      </c>
      <c r="C121" s="5" t="s">
        <v>629</v>
      </c>
      <c r="D121" s="5" t="s">
        <v>84</v>
      </c>
      <c r="E121" s="5" t="s">
        <v>595</v>
      </c>
      <c r="F121" s="5" t="s">
        <v>810</v>
      </c>
      <c r="G121" s="5" t="s">
        <v>811</v>
      </c>
      <c r="H121" s="5" t="s">
        <v>812</v>
      </c>
      <c r="I121" s="5" t="s">
        <v>39</v>
      </c>
      <c r="J121" s="5"/>
      <c r="K121" s="6">
        <v>539</v>
      </c>
      <c r="L121" s="9">
        <v>1020000</v>
      </c>
      <c r="M121" s="21">
        <v>44848</v>
      </c>
      <c r="N121" s="5" t="s">
        <v>70</v>
      </c>
      <c r="O121" s="5" t="s">
        <v>41</v>
      </c>
      <c r="P121" s="5" t="s">
        <v>71</v>
      </c>
      <c r="Q121" s="5" t="s">
        <v>43</v>
      </c>
      <c r="R121" s="5" t="s">
        <v>44</v>
      </c>
      <c r="S121" s="5"/>
      <c r="T121" s="5" t="s">
        <v>152</v>
      </c>
      <c r="U121" s="5" t="s">
        <v>135</v>
      </c>
      <c r="V121" s="5" t="s">
        <v>158</v>
      </c>
      <c r="W121" s="5" t="s">
        <v>425</v>
      </c>
      <c r="X121" s="5" t="s">
        <v>49</v>
      </c>
      <c r="Y121" s="5" t="s">
        <v>39</v>
      </c>
      <c r="Z121" s="5"/>
      <c r="AA121" s="5" t="s">
        <v>72</v>
      </c>
      <c r="AB121" s="5" t="s">
        <v>72</v>
      </c>
      <c r="AC121" s="5" t="s">
        <v>51</v>
      </c>
      <c r="AD121" s="5" t="s">
        <v>39</v>
      </c>
      <c r="AE121" s="5"/>
      <c r="AF121" s="5"/>
      <c r="AG121" s="5" t="s">
        <v>75</v>
      </c>
      <c r="AH121" s="5" t="s">
        <v>58</v>
      </c>
      <c r="AI121" s="5" t="s">
        <v>59</v>
      </c>
      <c r="AJ121" s="5" t="s">
        <v>426</v>
      </c>
      <c r="AK121" s="5" t="s">
        <v>761</v>
      </c>
      <c r="AL121" s="5" t="s">
        <v>428</v>
      </c>
    </row>
    <row r="122" spans="1:38" ht="76.5" x14ac:dyDescent="0.25">
      <c r="A122" s="5"/>
      <c r="B122" s="5" t="s">
        <v>83</v>
      </c>
      <c r="C122" s="5" t="s">
        <v>629</v>
      </c>
      <c r="D122" s="5" t="s">
        <v>84</v>
      </c>
      <c r="E122" s="5" t="s">
        <v>595</v>
      </c>
      <c r="F122" s="5" t="s">
        <v>813</v>
      </c>
      <c r="G122" s="5" t="s">
        <v>814</v>
      </c>
      <c r="H122" s="5" t="s">
        <v>815</v>
      </c>
      <c r="I122" s="5" t="s">
        <v>39</v>
      </c>
      <c r="J122" s="5"/>
      <c r="K122" s="6">
        <v>540</v>
      </c>
      <c r="L122" s="9">
        <v>300000</v>
      </c>
      <c r="M122" s="21">
        <v>44849</v>
      </c>
      <c r="N122" s="5" t="s">
        <v>70</v>
      </c>
      <c r="O122" s="5" t="s">
        <v>41</v>
      </c>
      <c r="P122" s="5" t="s">
        <v>71</v>
      </c>
      <c r="Q122" s="5" t="s">
        <v>43</v>
      </c>
      <c r="R122" s="5" t="s">
        <v>44</v>
      </c>
      <c r="S122" s="5"/>
      <c r="T122" s="5" t="s">
        <v>152</v>
      </c>
      <c r="U122" s="5" t="s">
        <v>135</v>
      </c>
      <c r="V122" s="5" t="s">
        <v>158</v>
      </c>
      <c r="W122" s="5" t="s">
        <v>425</v>
      </c>
      <c r="X122" s="5" t="s">
        <v>65</v>
      </c>
      <c r="Y122" s="5" t="s">
        <v>39</v>
      </c>
      <c r="Z122" s="5"/>
      <c r="AA122" s="5" t="s">
        <v>72</v>
      </c>
      <c r="AB122" s="5" t="s">
        <v>72</v>
      </c>
      <c r="AC122" s="5" t="s">
        <v>57</v>
      </c>
      <c r="AD122" s="5" t="s">
        <v>39</v>
      </c>
      <c r="AE122" s="5"/>
      <c r="AF122" s="5"/>
      <c r="AG122" s="5" t="s">
        <v>75</v>
      </c>
      <c r="AH122" s="5" t="s">
        <v>58</v>
      </c>
      <c r="AI122" s="5" t="s">
        <v>59</v>
      </c>
      <c r="AJ122" s="5" t="s">
        <v>426</v>
      </c>
      <c r="AK122" s="5" t="s">
        <v>762</v>
      </c>
      <c r="AL122" s="5" t="s">
        <v>428</v>
      </c>
    </row>
    <row r="123" spans="1:38" ht="76.5" x14ac:dyDescent="0.25">
      <c r="A123" s="5"/>
      <c r="B123" s="5" t="s">
        <v>83</v>
      </c>
      <c r="C123" s="5" t="s">
        <v>629</v>
      </c>
      <c r="D123" s="5" t="s">
        <v>84</v>
      </c>
      <c r="E123" s="5" t="s">
        <v>595</v>
      </c>
      <c r="F123" s="5" t="s">
        <v>816</v>
      </c>
      <c r="G123" s="5" t="s">
        <v>817</v>
      </c>
      <c r="H123" s="5" t="s">
        <v>812</v>
      </c>
      <c r="I123" s="5" t="s">
        <v>39</v>
      </c>
      <c r="J123" s="5"/>
      <c r="K123" s="6">
        <v>541</v>
      </c>
      <c r="L123" s="9">
        <v>540000</v>
      </c>
      <c r="M123" s="21">
        <v>44853</v>
      </c>
      <c r="N123" s="5" t="s">
        <v>70</v>
      </c>
      <c r="O123" s="5" t="s">
        <v>41</v>
      </c>
      <c r="P123" s="5" t="s">
        <v>71</v>
      </c>
      <c r="Q123" s="5" t="s">
        <v>43</v>
      </c>
      <c r="R123" s="5" t="s">
        <v>44</v>
      </c>
      <c r="S123" s="5"/>
      <c r="T123" s="5" t="s">
        <v>152</v>
      </c>
      <c r="U123" s="5" t="s">
        <v>135</v>
      </c>
      <c r="V123" s="5" t="s">
        <v>158</v>
      </c>
      <c r="W123" s="5" t="s">
        <v>425</v>
      </c>
      <c r="X123" s="5" t="s">
        <v>65</v>
      </c>
      <c r="Y123" s="5" t="s">
        <v>39</v>
      </c>
      <c r="Z123" s="5"/>
      <c r="AA123" s="5" t="s">
        <v>72</v>
      </c>
      <c r="AB123" s="5" t="s">
        <v>72</v>
      </c>
      <c r="AC123" s="5" t="s">
        <v>57</v>
      </c>
      <c r="AD123" s="5" t="s">
        <v>39</v>
      </c>
      <c r="AE123" s="5"/>
      <c r="AF123" s="5"/>
      <c r="AG123" s="5" t="s">
        <v>75</v>
      </c>
      <c r="AH123" s="5" t="s">
        <v>58</v>
      </c>
      <c r="AI123" s="5" t="s">
        <v>59</v>
      </c>
      <c r="AJ123" s="5" t="s">
        <v>426</v>
      </c>
      <c r="AK123" s="5" t="s">
        <v>763</v>
      </c>
      <c r="AL123" s="5" t="s">
        <v>428</v>
      </c>
    </row>
    <row r="124" spans="1:38" ht="76.5" x14ac:dyDescent="0.25">
      <c r="A124" s="5"/>
      <c r="B124" s="5" t="s">
        <v>83</v>
      </c>
      <c r="C124" s="5" t="s">
        <v>629</v>
      </c>
      <c r="D124" s="5" t="s">
        <v>84</v>
      </c>
      <c r="E124" s="5" t="s">
        <v>595</v>
      </c>
      <c r="F124" s="5" t="s">
        <v>465</v>
      </c>
      <c r="G124" s="5" t="s">
        <v>466</v>
      </c>
      <c r="H124" s="5" t="s">
        <v>818</v>
      </c>
      <c r="I124" s="5" t="s">
        <v>39</v>
      </c>
      <c r="J124" s="5"/>
      <c r="K124" s="6">
        <v>542</v>
      </c>
      <c r="L124" s="9">
        <v>10200</v>
      </c>
      <c r="M124" s="21">
        <v>44925</v>
      </c>
      <c r="N124" s="5" t="s">
        <v>74</v>
      </c>
      <c r="O124" s="5" t="s">
        <v>41</v>
      </c>
      <c r="P124" s="5" t="s">
        <v>79</v>
      </c>
      <c r="Q124" s="5" t="s">
        <v>43</v>
      </c>
      <c r="R124" s="5" t="s">
        <v>44</v>
      </c>
      <c r="S124" s="5"/>
      <c r="T124" s="5" t="s">
        <v>152</v>
      </c>
      <c r="U124" s="5" t="s">
        <v>135</v>
      </c>
      <c r="V124" s="5" t="s">
        <v>158</v>
      </c>
      <c r="W124" s="5" t="s">
        <v>425</v>
      </c>
      <c r="X124" s="5" t="s">
        <v>49</v>
      </c>
      <c r="Y124" s="5" t="s">
        <v>39</v>
      </c>
      <c r="Z124" s="5"/>
      <c r="AA124" s="5" t="s">
        <v>72</v>
      </c>
      <c r="AB124" s="5" t="s">
        <v>72</v>
      </c>
      <c r="AC124" s="5" t="s">
        <v>69</v>
      </c>
      <c r="AD124" s="5" t="s">
        <v>39</v>
      </c>
      <c r="AE124" s="5"/>
      <c r="AF124" s="5"/>
      <c r="AG124" s="5" t="s">
        <v>75</v>
      </c>
      <c r="AH124" s="5" t="s">
        <v>58</v>
      </c>
      <c r="AI124" s="5" t="s">
        <v>59</v>
      </c>
      <c r="AJ124" s="5" t="s">
        <v>426</v>
      </c>
      <c r="AK124" s="5" t="s">
        <v>764</v>
      </c>
      <c r="AL124" s="5" t="s">
        <v>428</v>
      </c>
    </row>
    <row r="125" spans="1:38" ht="89.25" x14ac:dyDescent="0.25">
      <c r="A125" s="5"/>
      <c r="B125" s="5" t="s">
        <v>83</v>
      </c>
      <c r="C125" s="5" t="s">
        <v>629</v>
      </c>
      <c r="D125" s="5" t="s">
        <v>84</v>
      </c>
      <c r="E125" s="5" t="s">
        <v>595</v>
      </c>
      <c r="F125" s="5" t="s">
        <v>819</v>
      </c>
      <c r="G125" s="5" t="s">
        <v>820</v>
      </c>
      <c r="H125" s="5" t="s">
        <v>821</v>
      </c>
      <c r="I125" s="5" t="s">
        <v>39</v>
      </c>
      <c r="J125" s="5"/>
      <c r="K125" s="6">
        <v>543</v>
      </c>
      <c r="L125" s="9">
        <v>1300000</v>
      </c>
      <c r="M125" s="21">
        <v>44875</v>
      </c>
      <c r="N125" s="5" t="s">
        <v>70</v>
      </c>
      <c r="O125" s="5" t="s">
        <v>41</v>
      </c>
      <c r="P125" s="5" t="s">
        <v>71</v>
      </c>
      <c r="Q125" s="5" t="s">
        <v>43</v>
      </c>
      <c r="R125" s="5" t="s">
        <v>44</v>
      </c>
      <c r="S125" s="5"/>
      <c r="T125" s="5" t="s">
        <v>152</v>
      </c>
      <c r="U125" s="5" t="s">
        <v>135</v>
      </c>
      <c r="V125" s="5" t="s">
        <v>158</v>
      </c>
      <c r="W125" s="5" t="s">
        <v>473</v>
      </c>
      <c r="X125" s="5" t="s">
        <v>65</v>
      </c>
      <c r="Y125" s="5" t="s">
        <v>39</v>
      </c>
      <c r="Z125" s="5"/>
      <c r="AA125" s="5" t="s">
        <v>72</v>
      </c>
      <c r="AB125" s="5" t="s">
        <v>72</v>
      </c>
      <c r="AC125" s="5" t="s">
        <v>57</v>
      </c>
      <c r="AD125" s="5" t="s">
        <v>39</v>
      </c>
      <c r="AE125" s="5"/>
      <c r="AF125" s="5"/>
      <c r="AG125" s="5" t="s">
        <v>75</v>
      </c>
      <c r="AH125" s="5" t="s">
        <v>58</v>
      </c>
      <c r="AI125" s="5" t="s">
        <v>59</v>
      </c>
      <c r="AJ125" s="5" t="s">
        <v>426</v>
      </c>
      <c r="AK125" s="5" t="s">
        <v>765</v>
      </c>
      <c r="AL125" s="5" t="s">
        <v>428</v>
      </c>
    </row>
    <row r="126" spans="1:38" ht="76.5" x14ac:dyDescent="0.25">
      <c r="A126" s="5">
        <v>242</v>
      </c>
      <c r="B126" s="5" t="s">
        <v>83</v>
      </c>
      <c r="C126" s="5" t="s">
        <v>629</v>
      </c>
      <c r="D126" s="5" t="s">
        <v>84</v>
      </c>
      <c r="E126" s="5" t="s">
        <v>577</v>
      </c>
      <c r="F126" s="5" t="s">
        <v>484</v>
      </c>
      <c r="G126" s="5" t="s">
        <v>485</v>
      </c>
      <c r="H126" s="5" t="s">
        <v>822</v>
      </c>
      <c r="I126" s="5" t="s">
        <v>39</v>
      </c>
      <c r="J126" s="5"/>
      <c r="K126" s="6">
        <v>142</v>
      </c>
      <c r="L126" s="9">
        <v>7200</v>
      </c>
      <c r="M126" s="21">
        <v>44487</v>
      </c>
      <c r="N126" s="5" t="s">
        <v>70</v>
      </c>
      <c r="O126" s="5" t="s">
        <v>41</v>
      </c>
      <c r="P126" s="5" t="s">
        <v>71</v>
      </c>
      <c r="Q126" s="5" t="s">
        <v>43</v>
      </c>
      <c r="R126" s="5" t="s">
        <v>44</v>
      </c>
      <c r="S126" s="5"/>
      <c r="T126" s="5" t="s">
        <v>152</v>
      </c>
      <c r="U126" s="5" t="s">
        <v>135</v>
      </c>
      <c r="V126" s="5" t="s">
        <v>158</v>
      </c>
      <c r="W126" s="5" t="s">
        <v>442</v>
      </c>
      <c r="X126" s="5" t="s">
        <v>49</v>
      </c>
      <c r="Y126" s="5" t="s">
        <v>39</v>
      </c>
      <c r="Z126" s="5"/>
      <c r="AA126" s="5" t="s">
        <v>72</v>
      </c>
      <c r="AB126" s="5" t="s">
        <v>72</v>
      </c>
      <c r="AC126" s="5" t="s">
        <v>57</v>
      </c>
      <c r="AD126" s="5" t="s">
        <v>39</v>
      </c>
      <c r="AE126" s="5"/>
      <c r="AF126" s="5"/>
      <c r="AG126" s="5" t="s">
        <v>75</v>
      </c>
      <c r="AH126" s="5" t="s">
        <v>58</v>
      </c>
      <c r="AI126" s="5" t="s">
        <v>59</v>
      </c>
      <c r="AJ126" s="5" t="s">
        <v>426</v>
      </c>
      <c r="AK126" s="5" t="s">
        <v>427</v>
      </c>
      <c r="AL126" s="5" t="s">
        <v>428</v>
      </c>
    </row>
    <row r="127" spans="1:38" ht="63.75" x14ac:dyDescent="0.25">
      <c r="A127" s="5"/>
      <c r="B127" s="5" t="s">
        <v>83</v>
      </c>
      <c r="C127" s="5" t="s">
        <v>918</v>
      </c>
      <c r="D127" s="5" t="s">
        <v>84</v>
      </c>
      <c r="E127" s="5" t="s">
        <v>38</v>
      </c>
      <c r="F127" s="5" t="s">
        <v>828</v>
      </c>
      <c r="G127" s="5" t="s">
        <v>829</v>
      </c>
      <c r="H127" s="5" t="s">
        <v>830</v>
      </c>
      <c r="I127" s="5" t="s">
        <v>39</v>
      </c>
      <c r="J127" s="5"/>
      <c r="K127" s="6"/>
      <c r="L127" s="9">
        <v>87000</v>
      </c>
      <c r="M127" s="21"/>
      <c r="N127" s="5" t="s">
        <v>60</v>
      </c>
      <c r="O127" s="5" t="s">
        <v>831</v>
      </c>
      <c r="P127" s="5" t="s">
        <v>832</v>
      </c>
      <c r="Q127" s="5" t="s">
        <v>43</v>
      </c>
      <c r="R127" s="5" t="s">
        <v>44</v>
      </c>
      <c r="S127" s="5"/>
      <c r="T127" s="5" t="s">
        <v>824</v>
      </c>
      <c r="U127" s="5" t="s">
        <v>825</v>
      </c>
      <c r="V127" s="5" t="s">
        <v>823</v>
      </c>
      <c r="W127" s="5"/>
      <c r="X127" s="5" t="s">
        <v>49</v>
      </c>
      <c r="Y127" s="5" t="s">
        <v>39</v>
      </c>
      <c r="Z127" s="5"/>
      <c r="AA127" s="5" t="s">
        <v>50</v>
      </c>
      <c r="AB127" s="5" t="s">
        <v>50</v>
      </c>
      <c r="AC127" s="5" t="s">
        <v>51</v>
      </c>
      <c r="AD127" s="5" t="s">
        <v>39</v>
      </c>
      <c r="AE127" s="5"/>
      <c r="AF127" s="5"/>
      <c r="AG127" s="5"/>
      <c r="AH127" s="5"/>
      <c r="AI127" s="5"/>
      <c r="AJ127" s="5" t="s">
        <v>826</v>
      </c>
      <c r="AK127" s="5" t="s">
        <v>827</v>
      </c>
      <c r="AL127" s="8" t="s">
        <v>833</v>
      </c>
    </row>
    <row r="128" spans="1:38" ht="395.25" x14ac:dyDescent="0.25">
      <c r="A128" s="5"/>
      <c r="B128" s="5" t="s">
        <v>83</v>
      </c>
      <c r="C128" s="5" t="s">
        <v>155</v>
      </c>
      <c r="D128" s="5" t="s">
        <v>84</v>
      </c>
      <c r="E128" s="5" t="s">
        <v>578</v>
      </c>
      <c r="F128" s="5" t="s">
        <v>164</v>
      </c>
      <c r="G128" s="5" t="s">
        <v>683</v>
      </c>
      <c r="H128" s="5" t="s">
        <v>157</v>
      </c>
      <c r="I128" s="5" t="s">
        <v>55</v>
      </c>
      <c r="J128" s="5">
        <v>16760</v>
      </c>
      <c r="K128" s="6">
        <v>72</v>
      </c>
      <c r="L128" s="9">
        <v>24588931.199999999</v>
      </c>
      <c r="M128" s="21">
        <v>44866</v>
      </c>
      <c r="N128" s="5" t="s">
        <v>74</v>
      </c>
      <c r="O128" s="5" t="s">
        <v>60</v>
      </c>
      <c r="P128" s="5" t="s">
        <v>165</v>
      </c>
      <c r="Q128" s="5" t="s">
        <v>43</v>
      </c>
      <c r="R128" s="5" t="s">
        <v>68</v>
      </c>
      <c r="S128" s="5"/>
      <c r="T128" s="5" t="s">
        <v>45</v>
      </c>
      <c r="U128" s="5" t="s">
        <v>135</v>
      </c>
      <c r="V128" s="5" t="s">
        <v>158</v>
      </c>
      <c r="W128" s="5" t="s">
        <v>159</v>
      </c>
      <c r="X128" s="5" t="s">
        <v>49</v>
      </c>
      <c r="Y128" s="5" t="s">
        <v>39</v>
      </c>
      <c r="Z128" s="5"/>
      <c r="AA128" s="5" t="s">
        <v>72</v>
      </c>
      <c r="AB128" s="5" t="s">
        <v>160</v>
      </c>
      <c r="AC128" s="5" t="s">
        <v>51</v>
      </c>
      <c r="AD128" s="5" t="s">
        <v>39</v>
      </c>
      <c r="AE128" s="5"/>
      <c r="AF128" s="5"/>
      <c r="AG128" s="5" t="s">
        <v>52</v>
      </c>
      <c r="AH128" s="5" t="s">
        <v>76</v>
      </c>
      <c r="AI128" s="5" t="s">
        <v>54</v>
      </c>
      <c r="AJ128" s="5" t="s">
        <v>161</v>
      </c>
      <c r="AK128" s="5" t="s">
        <v>166</v>
      </c>
      <c r="AL128" s="5" t="s">
        <v>163</v>
      </c>
    </row>
    <row r="129" spans="1:38" ht="293.25" x14ac:dyDescent="0.25">
      <c r="A129" s="5"/>
      <c r="B129" s="10" t="s">
        <v>83</v>
      </c>
      <c r="C129" s="5" t="s">
        <v>155</v>
      </c>
      <c r="D129" s="10" t="s">
        <v>84</v>
      </c>
      <c r="E129" s="10" t="s">
        <v>578</v>
      </c>
      <c r="F129" s="10" t="s">
        <v>168</v>
      </c>
      <c r="G129" s="10" t="s">
        <v>684</v>
      </c>
      <c r="H129" s="10" t="s">
        <v>157</v>
      </c>
      <c r="I129" s="10" t="s">
        <v>55</v>
      </c>
      <c r="J129" s="10">
        <v>61380</v>
      </c>
      <c r="K129" s="23">
        <v>73</v>
      </c>
      <c r="L129" s="18">
        <v>13124271.6</v>
      </c>
      <c r="M129" s="21">
        <v>44866</v>
      </c>
      <c r="N129" s="10" t="s">
        <v>74</v>
      </c>
      <c r="O129" s="10" t="s">
        <v>60</v>
      </c>
      <c r="P129" s="10" t="s">
        <v>165</v>
      </c>
      <c r="Q129" s="10" t="s">
        <v>43</v>
      </c>
      <c r="R129" s="10" t="s">
        <v>68</v>
      </c>
      <c r="S129" s="10"/>
      <c r="T129" s="10" t="s">
        <v>45</v>
      </c>
      <c r="U129" s="10" t="s">
        <v>135</v>
      </c>
      <c r="V129" s="10" t="s">
        <v>158</v>
      </c>
      <c r="W129" s="10" t="s">
        <v>159</v>
      </c>
      <c r="X129" s="10" t="s">
        <v>65</v>
      </c>
      <c r="Y129" s="10" t="s">
        <v>39</v>
      </c>
      <c r="Z129" s="10"/>
      <c r="AA129" s="10" t="s">
        <v>72</v>
      </c>
      <c r="AB129" s="10" t="s">
        <v>160</v>
      </c>
      <c r="AC129" s="10" t="s">
        <v>51</v>
      </c>
      <c r="AD129" s="10" t="s">
        <v>39</v>
      </c>
      <c r="AE129" s="10"/>
      <c r="AF129" s="10"/>
      <c r="AG129" s="10" t="s">
        <v>52</v>
      </c>
      <c r="AH129" s="10" t="s">
        <v>76</v>
      </c>
      <c r="AI129" s="10" t="s">
        <v>59</v>
      </c>
      <c r="AJ129" s="10" t="s">
        <v>161</v>
      </c>
      <c r="AK129" s="10" t="s">
        <v>166</v>
      </c>
      <c r="AL129" s="10" t="s">
        <v>163</v>
      </c>
    </row>
    <row r="130" spans="1:38" ht="76.5" x14ac:dyDescent="0.25">
      <c r="A130" s="5"/>
      <c r="B130" s="10" t="s">
        <v>83</v>
      </c>
      <c r="C130" s="5" t="s">
        <v>155</v>
      </c>
      <c r="D130" s="10" t="s">
        <v>84</v>
      </c>
      <c r="E130" s="10" t="s">
        <v>578</v>
      </c>
      <c r="F130" s="10" t="s">
        <v>169</v>
      </c>
      <c r="G130" s="10" t="s">
        <v>685</v>
      </c>
      <c r="H130" s="10" t="s">
        <v>157</v>
      </c>
      <c r="I130" s="10" t="s">
        <v>55</v>
      </c>
      <c r="J130" s="10">
        <v>17500</v>
      </c>
      <c r="K130" s="23">
        <v>74</v>
      </c>
      <c r="L130" s="18">
        <v>1300075</v>
      </c>
      <c r="M130" s="21">
        <v>44866</v>
      </c>
      <c r="N130" s="10" t="s">
        <v>74</v>
      </c>
      <c r="O130" s="10" t="s">
        <v>60</v>
      </c>
      <c r="P130" s="10" t="s">
        <v>61</v>
      </c>
      <c r="Q130" s="10" t="s">
        <v>43</v>
      </c>
      <c r="R130" s="10" t="s">
        <v>68</v>
      </c>
      <c r="S130" s="10"/>
      <c r="T130" s="10" t="s">
        <v>45</v>
      </c>
      <c r="U130" s="10" t="s">
        <v>135</v>
      </c>
      <c r="V130" s="10" t="s">
        <v>158</v>
      </c>
      <c r="W130" s="10" t="s">
        <v>159</v>
      </c>
      <c r="X130" s="10" t="s">
        <v>49</v>
      </c>
      <c r="Y130" s="10" t="s">
        <v>39</v>
      </c>
      <c r="Z130" s="10"/>
      <c r="AA130" s="10" t="s">
        <v>72</v>
      </c>
      <c r="AB130" s="10" t="s">
        <v>160</v>
      </c>
      <c r="AC130" s="10" t="s">
        <v>51</v>
      </c>
      <c r="AD130" s="10" t="s">
        <v>39</v>
      </c>
      <c r="AE130" s="10"/>
      <c r="AF130" s="10"/>
      <c r="AG130" s="10" t="s">
        <v>52</v>
      </c>
      <c r="AH130" s="10" t="s">
        <v>76</v>
      </c>
      <c r="AI130" s="10" t="s">
        <v>54</v>
      </c>
      <c r="AJ130" s="10" t="s">
        <v>161</v>
      </c>
      <c r="AK130" s="10" t="s">
        <v>166</v>
      </c>
      <c r="AL130" s="10" t="s">
        <v>163</v>
      </c>
    </row>
    <row r="131" spans="1:38" ht="76.5" x14ac:dyDescent="0.25">
      <c r="A131" s="5"/>
      <c r="B131" s="10" t="s">
        <v>83</v>
      </c>
      <c r="C131" s="5" t="s">
        <v>155</v>
      </c>
      <c r="D131" s="10" t="s">
        <v>84</v>
      </c>
      <c r="E131" s="10" t="s">
        <v>578</v>
      </c>
      <c r="F131" s="10" t="s">
        <v>170</v>
      </c>
      <c r="G131" s="10" t="s">
        <v>686</v>
      </c>
      <c r="H131" s="10" t="s">
        <v>171</v>
      </c>
      <c r="I131" s="10" t="s">
        <v>55</v>
      </c>
      <c r="J131" s="10">
        <v>2970</v>
      </c>
      <c r="K131" s="23">
        <v>75</v>
      </c>
      <c r="L131" s="18">
        <v>13850001</v>
      </c>
      <c r="M131" s="24">
        <v>44713</v>
      </c>
      <c r="N131" s="10" t="s">
        <v>74</v>
      </c>
      <c r="O131" s="10" t="s">
        <v>60</v>
      </c>
      <c r="P131" s="10" t="s">
        <v>64</v>
      </c>
      <c r="Q131" s="10" t="s">
        <v>43</v>
      </c>
      <c r="R131" s="10" t="s">
        <v>68</v>
      </c>
      <c r="S131" s="10"/>
      <c r="T131" s="10" t="s">
        <v>45</v>
      </c>
      <c r="U131" s="10" t="s">
        <v>135</v>
      </c>
      <c r="V131" s="10" t="s">
        <v>158</v>
      </c>
      <c r="W131" s="10" t="s">
        <v>159</v>
      </c>
      <c r="X131" s="10" t="s">
        <v>65</v>
      </c>
      <c r="Y131" s="10" t="s">
        <v>39</v>
      </c>
      <c r="Z131" s="10"/>
      <c r="AA131" s="10" t="s">
        <v>72</v>
      </c>
      <c r="AB131" s="10" t="s">
        <v>160</v>
      </c>
      <c r="AC131" s="10" t="s">
        <v>51</v>
      </c>
      <c r="AD131" s="10" t="s">
        <v>39</v>
      </c>
      <c r="AE131" s="10"/>
      <c r="AF131" s="10"/>
      <c r="AG131" s="10" t="s">
        <v>52</v>
      </c>
      <c r="AH131" s="10" t="s">
        <v>76</v>
      </c>
      <c r="AI131" s="10" t="s">
        <v>59</v>
      </c>
      <c r="AJ131" s="10" t="s">
        <v>161</v>
      </c>
      <c r="AK131" s="10" t="s">
        <v>166</v>
      </c>
      <c r="AL131" s="10" t="s">
        <v>163</v>
      </c>
    </row>
    <row r="132" spans="1:38" ht="140.25" x14ac:dyDescent="0.25">
      <c r="A132" s="5"/>
      <c r="B132" s="10" t="s">
        <v>83</v>
      </c>
      <c r="C132" s="5" t="s">
        <v>155</v>
      </c>
      <c r="D132" s="10" t="s">
        <v>84</v>
      </c>
      <c r="E132" s="10" t="s">
        <v>578</v>
      </c>
      <c r="F132" s="10" t="s">
        <v>172</v>
      </c>
      <c r="G132" s="10" t="s">
        <v>687</v>
      </c>
      <c r="H132" s="10" t="s">
        <v>171</v>
      </c>
      <c r="I132" s="10" t="s">
        <v>55</v>
      </c>
      <c r="J132" s="10">
        <v>356</v>
      </c>
      <c r="K132" s="23">
        <v>76</v>
      </c>
      <c r="L132" s="18">
        <v>21937499.640000001</v>
      </c>
      <c r="M132" s="24">
        <v>44713</v>
      </c>
      <c r="N132" s="10" t="s">
        <v>74</v>
      </c>
      <c r="O132" s="10" t="s">
        <v>60</v>
      </c>
      <c r="P132" s="10" t="s">
        <v>64</v>
      </c>
      <c r="Q132" s="10" t="s">
        <v>43</v>
      </c>
      <c r="R132" s="10" t="s">
        <v>68</v>
      </c>
      <c r="S132" s="10"/>
      <c r="T132" s="10" t="s">
        <v>45</v>
      </c>
      <c r="U132" s="10" t="s">
        <v>135</v>
      </c>
      <c r="V132" s="10" t="s">
        <v>158</v>
      </c>
      <c r="W132" s="10" t="s">
        <v>159</v>
      </c>
      <c r="X132" s="10" t="s">
        <v>65</v>
      </c>
      <c r="Y132" s="10" t="s">
        <v>39</v>
      </c>
      <c r="Z132" s="10"/>
      <c r="AA132" s="10" t="s">
        <v>72</v>
      </c>
      <c r="AB132" s="10" t="s">
        <v>160</v>
      </c>
      <c r="AC132" s="10" t="s">
        <v>51</v>
      </c>
      <c r="AD132" s="10" t="s">
        <v>39</v>
      </c>
      <c r="AE132" s="10"/>
      <c r="AF132" s="10"/>
      <c r="AG132" s="10" t="s">
        <v>52</v>
      </c>
      <c r="AH132" s="10" t="s">
        <v>76</v>
      </c>
      <c r="AI132" s="10" t="s">
        <v>59</v>
      </c>
      <c r="AJ132" s="10" t="s">
        <v>161</v>
      </c>
      <c r="AK132" s="10" t="s">
        <v>166</v>
      </c>
      <c r="AL132" s="10" t="s">
        <v>163</v>
      </c>
    </row>
    <row r="133" spans="1:38" ht="89.25" x14ac:dyDescent="0.25">
      <c r="A133" s="5"/>
      <c r="B133" s="10" t="s">
        <v>83</v>
      </c>
      <c r="C133" s="5" t="s">
        <v>155</v>
      </c>
      <c r="D133" s="10" t="s">
        <v>84</v>
      </c>
      <c r="E133" s="10" t="s">
        <v>577</v>
      </c>
      <c r="F133" s="10" t="s">
        <v>173</v>
      </c>
      <c r="G133" s="10" t="s">
        <v>174</v>
      </c>
      <c r="H133" s="10" t="s">
        <v>171</v>
      </c>
      <c r="I133" s="10" t="s">
        <v>55</v>
      </c>
      <c r="J133" s="10">
        <v>2377</v>
      </c>
      <c r="K133" s="23">
        <v>77</v>
      </c>
      <c r="L133" s="18">
        <v>49738986.469999999</v>
      </c>
      <c r="M133" s="21">
        <v>44866</v>
      </c>
      <c r="N133" s="10" t="s">
        <v>74</v>
      </c>
      <c r="O133" s="10" t="s">
        <v>60</v>
      </c>
      <c r="P133" s="10" t="s">
        <v>64</v>
      </c>
      <c r="Q133" s="10" t="s">
        <v>43</v>
      </c>
      <c r="R133" s="10" t="s">
        <v>68</v>
      </c>
      <c r="S133" s="10"/>
      <c r="T133" s="10" t="s">
        <v>45</v>
      </c>
      <c r="U133" s="10" t="s">
        <v>135</v>
      </c>
      <c r="V133" s="10" t="s">
        <v>158</v>
      </c>
      <c r="W133" s="10" t="s">
        <v>159</v>
      </c>
      <c r="X133" s="10" t="s">
        <v>65</v>
      </c>
      <c r="Y133" s="10" t="s">
        <v>39</v>
      </c>
      <c r="Z133" s="10"/>
      <c r="AA133" s="10" t="s">
        <v>72</v>
      </c>
      <c r="AB133" s="10" t="s">
        <v>160</v>
      </c>
      <c r="AC133" s="10" t="s">
        <v>51</v>
      </c>
      <c r="AD133" s="10" t="s">
        <v>39</v>
      </c>
      <c r="AE133" s="10"/>
      <c r="AF133" s="10"/>
      <c r="AG133" s="10" t="s">
        <v>52</v>
      </c>
      <c r="AH133" s="10" t="s">
        <v>76</v>
      </c>
      <c r="AI133" s="10" t="s">
        <v>59</v>
      </c>
      <c r="AJ133" s="10" t="s">
        <v>161</v>
      </c>
      <c r="AK133" s="10" t="s">
        <v>166</v>
      </c>
      <c r="AL133" s="10" t="s">
        <v>163</v>
      </c>
    </row>
    <row r="134" spans="1:38" ht="76.5" x14ac:dyDescent="0.25">
      <c r="A134" s="5"/>
      <c r="B134" s="10" t="s">
        <v>83</v>
      </c>
      <c r="C134" s="5" t="s">
        <v>155</v>
      </c>
      <c r="D134" s="10" t="s">
        <v>84</v>
      </c>
      <c r="E134" s="10" t="s">
        <v>577</v>
      </c>
      <c r="F134" s="10" t="s">
        <v>175</v>
      </c>
      <c r="G134" s="10" t="s">
        <v>176</v>
      </c>
      <c r="H134" s="10" t="s">
        <v>171</v>
      </c>
      <c r="I134" s="10" t="s">
        <v>55</v>
      </c>
      <c r="J134" s="10">
        <v>4660</v>
      </c>
      <c r="K134" s="23">
        <v>78</v>
      </c>
      <c r="L134" s="18">
        <v>8749988.8000000007</v>
      </c>
      <c r="M134" s="21">
        <v>44866</v>
      </c>
      <c r="N134" s="10" t="s">
        <v>74</v>
      </c>
      <c r="O134" s="10" t="s">
        <v>60</v>
      </c>
      <c r="P134" s="10" t="s">
        <v>64</v>
      </c>
      <c r="Q134" s="10" t="s">
        <v>43</v>
      </c>
      <c r="R134" s="10" t="s">
        <v>68</v>
      </c>
      <c r="S134" s="10"/>
      <c r="T134" s="10" t="s">
        <v>45</v>
      </c>
      <c r="U134" s="10" t="s">
        <v>135</v>
      </c>
      <c r="V134" s="10" t="s">
        <v>158</v>
      </c>
      <c r="W134" s="10" t="s">
        <v>159</v>
      </c>
      <c r="X134" s="10" t="s">
        <v>65</v>
      </c>
      <c r="Y134" s="10" t="s">
        <v>39</v>
      </c>
      <c r="Z134" s="10"/>
      <c r="AA134" s="10" t="s">
        <v>72</v>
      </c>
      <c r="AB134" s="10" t="s">
        <v>160</v>
      </c>
      <c r="AC134" s="10" t="s">
        <v>51</v>
      </c>
      <c r="AD134" s="10" t="s">
        <v>39</v>
      </c>
      <c r="AE134" s="10"/>
      <c r="AF134" s="10"/>
      <c r="AG134" s="10" t="s">
        <v>52</v>
      </c>
      <c r="AH134" s="10" t="s">
        <v>76</v>
      </c>
      <c r="AI134" s="10" t="s">
        <v>54</v>
      </c>
      <c r="AJ134" s="10" t="s">
        <v>161</v>
      </c>
      <c r="AK134" s="10" t="s">
        <v>166</v>
      </c>
      <c r="AL134" s="10" t="s">
        <v>163</v>
      </c>
    </row>
    <row r="135" spans="1:38" ht="89.25" x14ac:dyDescent="0.25">
      <c r="A135" s="5"/>
      <c r="B135" s="10" t="s">
        <v>83</v>
      </c>
      <c r="C135" s="5" t="s">
        <v>155</v>
      </c>
      <c r="D135" s="10" t="s">
        <v>84</v>
      </c>
      <c r="E135" s="10" t="s">
        <v>577</v>
      </c>
      <c r="F135" s="10" t="s">
        <v>177</v>
      </c>
      <c r="G135" s="10" t="s">
        <v>178</v>
      </c>
      <c r="H135" s="10" t="s">
        <v>171</v>
      </c>
      <c r="I135" s="10" t="s">
        <v>55</v>
      </c>
      <c r="J135" s="10">
        <v>11160</v>
      </c>
      <c r="K135" s="23">
        <v>79</v>
      </c>
      <c r="L135" s="18">
        <v>3449890.8</v>
      </c>
      <c r="M135" s="21">
        <v>44866</v>
      </c>
      <c r="N135" s="10" t="s">
        <v>74</v>
      </c>
      <c r="O135" s="10" t="s">
        <v>60</v>
      </c>
      <c r="P135" s="10" t="s">
        <v>64</v>
      </c>
      <c r="Q135" s="10" t="s">
        <v>43</v>
      </c>
      <c r="R135" s="10" t="s">
        <v>68</v>
      </c>
      <c r="S135" s="10"/>
      <c r="T135" s="10" t="s">
        <v>45</v>
      </c>
      <c r="U135" s="10" t="s">
        <v>135</v>
      </c>
      <c r="V135" s="10" t="s">
        <v>158</v>
      </c>
      <c r="W135" s="10" t="s">
        <v>159</v>
      </c>
      <c r="X135" s="10" t="s">
        <v>65</v>
      </c>
      <c r="Y135" s="10" t="s">
        <v>39</v>
      </c>
      <c r="Z135" s="10"/>
      <c r="AA135" s="10" t="s">
        <v>72</v>
      </c>
      <c r="AB135" s="10" t="s">
        <v>160</v>
      </c>
      <c r="AC135" s="10" t="s">
        <v>51</v>
      </c>
      <c r="AD135" s="10" t="s">
        <v>39</v>
      </c>
      <c r="AE135" s="10"/>
      <c r="AF135" s="10"/>
      <c r="AG135" s="10" t="s">
        <v>52</v>
      </c>
      <c r="AH135" s="10" t="s">
        <v>76</v>
      </c>
      <c r="AI135" s="10" t="s">
        <v>54</v>
      </c>
      <c r="AJ135" s="10" t="s">
        <v>161</v>
      </c>
      <c r="AK135" s="10" t="s">
        <v>166</v>
      </c>
      <c r="AL135" s="10" t="s">
        <v>163</v>
      </c>
    </row>
    <row r="136" spans="1:38" ht="76.5" x14ac:dyDescent="0.25">
      <c r="A136" s="5"/>
      <c r="B136" s="10" t="s">
        <v>83</v>
      </c>
      <c r="C136" s="5" t="s">
        <v>155</v>
      </c>
      <c r="D136" s="10" t="s">
        <v>84</v>
      </c>
      <c r="E136" s="10" t="s">
        <v>578</v>
      </c>
      <c r="F136" s="10" t="s">
        <v>179</v>
      </c>
      <c r="G136" s="10" t="s">
        <v>688</v>
      </c>
      <c r="H136" s="10" t="s">
        <v>157</v>
      </c>
      <c r="I136" s="10" t="s">
        <v>55</v>
      </c>
      <c r="J136" s="10">
        <v>3000</v>
      </c>
      <c r="K136" s="23">
        <v>80</v>
      </c>
      <c r="L136" s="18">
        <v>24999990</v>
      </c>
      <c r="M136" s="21">
        <v>44866</v>
      </c>
      <c r="N136" s="10" t="s">
        <v>74</v>
      </c>
      <c r="O136" s="10" t="s">
        <v>60</v>
      </c>
      <c r="P136" s="10" t="s">
        <v>64</v>
      </c>
      <c r="Q136" s="10" t="s">
        <v>43</v>
      </c>
      <c r="R136" s="10" t="s">
        <v>68</v>
      </c>
      <c r="S136" s="10"/>
      <c r="T136" s="10" t="s">
        <v>45</v>
      </c>
      <c r="U136" s="10" t="s">
        <v>135</v>
      </c>
      <c r="V136" s="10" t="s">
        <v>158</v>
      </c>
      <c r="W136" s="10" t="s">
        <v>159</v>
      </c>
      <c r="X136" s="10" t="s">
        <v>65</v>
      </c>
      <c r="Y136" s="10" t="s">
        <v>39</v>
      </c>
      <c r="Z136" s="10"/>
      <c r="AA136" s="10" t="s">
        <v>72</v>
      </c>
      <c r="AB136" s="10" t="s">
        <v>160</v>
      </c>
      <c r="AC136" s="10" t="s">
        <v>51</v>
      </c>
      <c r="AD136" s="10" t="s">
        <v>39</v>
      </c>
      <c r="AE136" s="10"/>
      <c r="AF136" s="10"/>
      <c r="AG136" s="10" t="s">
        <v>52</v>
      </c>
      <c r="AH136" s="10" t="s">
        <v>76</v>
      </c>
      <c r="AI136" s="10" t="s">
        <v>59</v>
      </c>
      <c r="AJ136" s="10" t="s">
        <v>161</v>
      </c>
      <c r="AK136" s="10" t="s">
        <v>166</v>
      </c>
      <c r="AL136" s="10" t="s">
        <v>163</v>
      </c>
    </row>
    <row r="137" spans="1:38" ht="178.5" x14ac:dyDescent="0.25">
      <c r="A137" s="5"/>
      <c r="B137" s="10" t="s">
        <v>83</v>
      </c>
      <c r="C137" s="10" t="s">
        <v>841</v>
      </c>
      <c r="D137" s="10" t="s">
        <v>84</v>
      </c>
      <c r="E137" s="10" t="s">
        <v>578</v>
      </c>
      <c r="F137" s="10" t="s">
        <v>181</v>
      </c>
      <c r="G137" s="10" t="s">
        <v>689</v>
      </c>
      <c r="H137" s="10" t="s">
        <v>171</v>
      </c>
      <c r="I137" s="10" t="s">
        <v>55</v>
      </c>
      <c r="J137" s="10">
        <v>768</v>
      </c>
      <c r="K137" s="23">
        <v>81</v>
      </c>
      <c r="L137" s="18">
        <v>132456000</v>
      </c>
      <c r="M137" s="24">
        <v>44713</v>
      </c>
      <c r="N137" s="10" t="s">
        <v>74</v>
      </c>
      <c r="O137" s="10" t="s">
        <v>60</v>
      </c>
      <c r="P137" s="10" t="s">
        <v>64</v>
      </c>
      <c r="Q137" s="10" t="s">
        <v>43</v>
      </c>
      <c r="R137" s="10" t="s">
        <v>68</v>
      </c>
      <c r="S137" s="10"/>
      <c r="T137" s="10" t="s">
        <v>45</v>
      </c>
      <c r="U137" s="10" t="s">
        <v>135</v>
      </c>
      <c r="V137" s="10" t="s">
        <v>158</v>
      </c>
      <c r="W137" s="10" t="s">
        <v>159</v>
      </c>
      <c r="X137" s="10" t="s">
        <v>65</v>
      </c>
      <c r="Y137" s="10" t="s">
        <v>39</v>
      </c>
      <c r="Z137" s="10"/>
      <c r="AA137" s="10" t="s">
        <v>72</v>
      </c>
      <c r="AB137" s="10" t="s">
        <v>160</v>
      </c>
      <c r="AC137" s="10" t="s">
        <v>51</v>
      </c>
      <c r="AD137" s="10" t="s">
        <v>39</v>
      </c>
      <c r="AE137" s="10"/>
      <c r="AF137" s="10"/>
      <c r="AG137" s="10" t="s">
        <v>52</v>
      </c>
      <c r="AH137" s="10" t="s">
        <v>76</v>
      </c>
      <c r="AI137" s="10" t="s">
        <v>59</v>
      </c>
      <c r="AJ137" s="10" t="s">
        <v>161</v>
      </c>
      <c r="AK137" s="10" t="s">
        <v>166</v>
      </c>
      <c r="AL137" s="10" t="s">
        <v>163</v>
      </c>
    </row>
    <row r="138" spans="1:38" ht="76.5" x14ac:dyDescent="0.25">
      <c r="A138" s="5"/>
      <c r="B138" s="10" t="s">
        <v>83</v>
      </c>
      <c r="C138" s="5" t="s">
        <v>155</v>
      </c>
      <c r="D138" s="10" t="s">
        <v>84</v>
      </c>
      <c r="E138" s="10" t="s">
        <v>578</v>
      </c>
      <c r="F138" s="10" t="s">
        <v>180</v>
      </c>
      <c r="G138" s="10" t="s">
        <v>690</v>
      </c>
      <c r="H138" s="10" t="s">
        <v>157</v>
      </c>
      <c r="I138" s="10" t="s">
        <v>55</v>
      </c>
      <c r="J138" s="10">
        <v>948</v>
      </c>
      <c r="K138" s="23">
        <v>82</v>
      </c>
      <c r="L138" s="18">
        <v>54520001.399999999</v>
      </c>
      <c r="M138" s="21">
        <v>44866</v>
      </c>
      <c r="N138" s="10" t="s">
        <v>74</v>
      </c>
      <c r="O138" s="10" t="s">
        <v>60</v>
      </c>
      <c r="P138" s="10" t="s">
        <v>64</v>
      </c>
      <c r="Q138" s="10" t="s">
        <v>43</v>
      </c>
      <c r="R138" s="10" t="s">
        <v>68</v>
      </c>
      <c r="S138" s="10"/>
      <c r="T138" s="10" t="s">
        <v>45</v>
      </c>
      <c r="U138" s="10" t="s">
        <v>135</v>
      </c>
      <c r="V138" s="10" t="s">
        <v>158</v>
      </c>
      <c r="W138" s="10" t="s">
        <v>159</v>
      </c>
      <c r="X138" s="10" t="s">
        <v>65</v>
      </c>
      <c r="Y138" s="10" t="s">
        <v>39</v>
      </c>
      <c r="Z138" s="10"/>
      <c r="AA138" s="10" t="s">
        <v>72</v>
      </c>
      <c r="AB138" s="10" t="s">
        <v>160</v>
      </c>
      <c r="AC138" s="10" t="s">
        <v>51</v>
      </c>
      <c r="AD138" s="10" t="s">
        <v>39</v>
      </c>
      <c r="AE138" s="10"/>
      <c r="AF138" s="10"/>
      <c r="AG138" s="10" t="s">
        <v>52</v>
      </c>
      <c r="AH138" s="10" t="s">
        <v>76</v>
      </c>
      <c r="AI138" s="10" t="s">
        <v>59</v>
      </c>
      <c r="AJ138" s="10" t="s">
        <v>161</v>
      </c>
      <c r="AK138" s="10" t="s">
        <v>166</v>
      </c>
      <c r="AL138" s="10" t="s">
        <v>163</v>
      </c>
    </row>
    <row r="139" spans="1:38" ht="76.5" x14ac:dyDescent="0.25">
      <c r="A139" s="5"/>
      <c r="B139" s="10" t="s">
        <v>83</v>
      </c>
      <c r="C139" s="5" t="s">
        <v>155</v>
      </c>
      <c r="D139" s="10" t="s">
        <v>84</v>
      </c>
      <c r="E139" s="10" t="s">
        <v>578</v>
      </c>
      <c r="F139" s="10" t="s">
        <v>182</v>
      </c>
      <c r="G139" s="10" t="s">
        <v>691</v>
      </c>
      <c r="H139" s="10" t="s">
        <v>157</v>
      </c>
      <c r="I139" s="10" t="s">
        <v>55</v>
      </c>
      <c r="J139" s="10">
        <v>125</v>
      </c>
      <c r="K139" s="23">
        <v>83</v>
      </c>
      <c r="L139" s="18">
        <v>142500000</v>
      </c>
      <c r="M139" s="21">
        <v>44866</v>
      </c>
      <c r="N139" s="10" t="s">
        <v>74</v>
      </c>
      <c r="O139" s="10" t="s">
        <v>60</v>
      </c>
      <c r="P139" s="10" t="s">
        <v>64</v>
      </c>
      <c r="Q139" s="10" t="s">
        <v>43</v>
      </c>
      <c r="R139" s="10" t="s">
        <v>68</v>
      </c>
      <c r="S139" s="10"/>
      <c r="T139" s="10" t="s">
        <v>152</v>
      </c>
      <c r="U139" s="10" t="s">
        <v>135</v>
      </c>
      <c r="V139" s="10" t="s">
        <v>158</v>
      </c>
      <c r="W139" s="10" t="s">
        <v>159</v>
      </c>
      <c r="X139" s="10" t="s">
        <v>65</v>
      </c>
      <c r="Y139" s="10" t="s">
        <v>39</v>
      </c>
      <c r="Z139" s="10"/>
      <c r="AA139" s="10" t="s">
        <v>72</v>
      </c>
      <c r="AB139" s="10" t="s">
        <v>160</v>
      </c>
      <c r="AC139" s="10" t="s">
        <v>51</v>
      </c>
      <c r="AD139" s="10" t="s">
        <v>39</v>
      </c>
      <c r="AE139" s="10"/>
      <c r="AF139" s="10"/>
      <c r="AG139" s="10" t="s">
        <v>52</v>
      </c>
      <c r="AH139" s="10" t="s">
        <v>76</v>
      </c>
      <c r="AI139" s="10" t="s">
        <v>59</v>
      </c>
      <c r="AJ139" s="10" t="s">
        <v>161</v>
      </c>
      <c r="AK139" s="10" t="s">
        <v>183</v>
      </c>
      <c r="AL139" s="10" t="s">
        <v>163</v>
      </c>
    </row>
    <row r="140" spans="1:38" ht="102" x14ac:dyDescent="0.25">
      <c r="A140" s="5"/>
      <c r="B140" s="10" t="s">
        <v>83</v>
      </c>
      <c r="C140" s="5" t="s">
        <v>155</v>
      </c>
      <c r="D140" s="10" t="s">
        <v>84</v>
      </c>
      <c r="E140" s="10" t="s">
        <v>577</v>
      </c>
      <c r="F140" s="10" t="s">
        <v>197</v>
      </c>
      <c r="G140" s="10" t="s">
        <v>198</v>
      </c>
      <c r="H140" s="10" t="s">
        <v>171</v>
      </c>
      <c r="I140" s="10" t="s">
        <v>55</v>
      </c>
      <c r="J140" s="10">
        <v>4140250</v>
      </c>
      <c r="K140" s="23">
        <v>84</v>
      </c>
      <c r="L140" s="18">
        <v>46080982.5</v>
      </c>
      <c r="M140" s="24">
        <v>44713</v>
      </c>
      <c r="N140" s="10" t="s">
        <v>74</v>
      </c>
      <c r="O140" s="10" t="s">
        <v>60</v>
      </c>
      <c r="P140" s="10" t="s">
        <v>61</v>
      </c>
      <c r="Q140" s="10" t="s">
        <v>43</v>
      </c>
      <c r="R140" s="10" t="s">
        <v>68</v>
      </c>
      <c r="S140" s="10"/>
      <c r="T140" s="10" t="s">
        <v>45</v>
      </c>
      <c r="U140" s="10" t="s">
        <v>135</v>
      </c>
      <c r="V140" s="10" t="s">
        <v>158</v>
      </c>
      <c r="W140" s="10" t="s">
        <v>159</v>
      </c>
      <c r="X140" s="10" t="s">
        <v>49</v>
      </c>
      <c r="Y140" s="10" t="s">
        <v>39</v>
      </c>
      <c r="Z140" s="10"/>
      <c r="AA140" s="10" t="s">
        <v>72</v>
      </c>
      <c r="AB140" s="10" t="s">
        <v>160</v>
      </c>
      <c r="AC140" s="10" t="s">
        <v>51</v>
      </c>
      <c r="AD140" s="10" t="s">
        <v>39</v>
      </c>
      <c r="AE140" s="10"/>
      <c r="AF140" s="10"/>
      <c r="AG140" s="10" t="s">
        <v>52</v>
      </c>
      <c r="AH140" s="10" t="s">
        <v>76</v>
      </c>
      <c r="AI140" s="10" t="s">
        <v>59</v>
      </c>
      <c r="AJ140" s="10" t="s">
        <v>161</v>
      </c>
      <c r="AK140" s="10" t="s">
        <v>166</v>
      </c>
      <c r="AL140" s="10" t="s">
        <v>163</v>
      </c>
    </row>
    <row r="141" spans="1:38" ht="127.5" x14ac:dyDescent="0.25">
      <c r="A141" s="5"/>
      <c r="B141" s="10" t="s">
        <v>83</v>
      </c>
      <c r="C141" s="5" t="s">
        <v>155</v>
      </c>
      <c r="D141" s="10" t="s">
        <v>84</v>
      </c>
      <c r="E141" s="10" t="s">
        <v>692</v>
      </c>
      <c r="F141" s="10" t="s">
        <v>199</v>
      </c>
      <c r="G141" s="10" t="s">
        <v>200</v>
      </c>
      <c r="H141" s="10" t="s">
        <v>157</v>
      </c>
      <c r="I141" s="10" t="s">
        <v>55</v>
      </c>
      <c r="J141" s="10">
        <v>3400</v>
      </c>
      <c r="K141" s="23">
        <v>85</v>
      </c>
      <c r="L141" s="18">
        <v>460530</v>
      </c>
      <c r="M141" s="21">
        <v>44866</v>
      </c>
      <c r="N141" s="10" t="s">
        <v>74</v>
      </c>
      <c r="O141" s="10" t="s">
        <v>41</v>
      </c>
      <c r="P141" s="10" t="s">
        <v>165</v>
      </c>
      <c r="Q141" s="10" t="s">
        <v>43</v>
      </c>
      <c r="R141" s="10" t="s">
        <v>68</v>
      </c>
      <c r="S141" s="10"/>
      <c r="T141" s="10" t="s">
        <v>152</v>
      </c>
      <c r="U141" s="10" t="s">
        <v>135</v>
      </c>
      <c r="V141" s="10" t="s">
        <v>158</v>
      </c>
      <c r="W141" s="10" t="s">
        <v>159</v>
      </c>
      <c r="X141" s="10" t="s">
        <v>65</v>
      </c>
      <c r="Y141" s="10" t="s">
        <v>39</v>
      </c>
      <c r="Z141" s="10"/>
      <c r="AA141" s="10" t="s">
        <v>72</v>
      </c>
      <c r="AB141" s="10" t="s">
        <v>160</v>
      </c>
      <c r="AC141" s="10" t="s">
        <v>51</v>
      </c>
      <c r="AD141" s="10" t="s">
        <v>39</v>
      </c>
      <c r="AE141" s="10"/>
      <c r="AF141" s="10"/>
      <c r="AG141" s="10" t="s">
        <v>52</v>
      </c>
      <c r="AH141" s="10" t="s">
        <v>76</v>
      </c>
      <c r="AI141" s="10" t="s">
        <v>54</v>
      </c>
      <c r="AJ141" s="10" t="s">
        <v>161</v>
      </c>
      <c r="AK141" s="10" t="s">
        <v>166</v>
      </c>
      <c r="AL141" s="10" t="s">
        <v>163</v>
      </c>
    </row>
    <row r="142" spans="1:38" ht="382.5" x14ac:dyDescent="0.25">
      <c r="A142" s="5"/>
      <c r="B142" s="10" t="s">
        <v>83</v>
      </c>
      <c r="C142" s="5" t="s">
        <v>212</v>
      </c>
      <c r="D142" s="10" t="s">
        <v>84</v>
      </c>
      <c r="E142" s="10" t="s">
        <v>578</v>
      </c>
      <c r="F142" s="10" t="s">
        <v>201</v>
      </c>
      <c r="G142" s="10" t="s">
        <v>693</v>
      </c>
      <c r="H142" s="10" t="s">
        <v>694</v>
      </c>
      <c r="I142" s="10" t="s">
        <v>55</v>
      </c>
      <c r="J142" s="10">
        <v>712</v>
      </c>
      <c r="K142" s="23">
        <v>86</v>
      </c>
      <c r="L142" s="18">
        <v>6234001.4400000004</v>
      </c>
      <c r="M142" s="24">
        <v>44713</v>
      </c>
      <c r="N142" s="10" t="s">
        <v>74</v>
      </c>
      <c r="O142" s="10" t="s">
        <v>70</v>
      </c>
      <c r="P142" s="10" t="s">
        <v>80</v>
      </c>
      <c r="Q142" s="10" t="s">
        <v>43</v>
      </c>
      <c r="R142" s="10" t="s">
        <v>68</v>
      </c>
      <c r="S142" s="10"/>
      <c r="T142" s="10" t="s">
        <v>152</v>
      </c>
      <c r="U142" s="10" t="s">
        <v>46</v>
      </c>
      <c r="V142" s="10" t="s">
        <v>158</v>
      </c>
      <c r="W142" s="10" t="s">
        <v>159</v>
      </c>
      <c r="X142" s="10" t="s">
        <v>65</v>
      </c>
      <c r="Y142" s="10" t="s">
        <v>39</v>
      </c>
      <c r="Z142" s="10"/>
      <c r="AA142" s="10" t="s">
        <v>72</v>
      </c>
      <c r="AB142" s="10" t="s">
        <v>160</v>
      </c>
      <c r="AC142" s="10" t="s">
        <v>51</v>
      </c>
      <c r="AD142" s="10" t="s">
        <v>39</v>
      </c>
      <c r="AE142" s="10"/>
      <c r="AF142" s="10"/>
      <c r="AG142" s="10" t="s">
        <v>52</v>
      </c>
      <c r="AH142" s="10" t="s">
        <v>76</v>
      </c>
      <c r="AI142" s="10" t="s">
        <v>59</v>
      </c>
      <c r="AJ142" s="10" t="s">
        <v>161</v>
      </c>
      <c r="AK142" s="10" t="s">
        <v>166</v>
      </c>
      <c r="AL142" s="10" t="s">
        <v>163</v>
      </c>
    </row>
    <row r="143" spans="1:38" ht="318.75" x14ac:dyDescent="0.25">
      <c r="A143" s="5">
        <f>A142+1</f>
        <v>1</v>
      </c>
      <c r="B143" s="5" t="s">
        <v>83</v>
      </c>
      <c r="C143" s="5" t="s">
        <v>212</v>
      </c>
      <c r="D143" s="5" t="s">
        <v>84</v>
      </c>
      <c r="E143" s="5" t="s">
        <v>578</v>
      </c>
      <c r="F143" s="5" t="s">
        <v>211</v>
      </c>
      <c r="G143" s="5" t="s">
        <v>695</v>
      </c>
      <c r="H143" s="5" t="s">
        <v>202</v>
      </c>
      <c r="I143" s="5" t="s">
        <v>55</v>
      </c>
      <c r="J143" s="5">
        <v>976</v>
      </c>
      <c r="K143" s="6">
        <v>87</v>
      </c>
      <c r="L143" s="9">
        <v>1012502.4</v>
      </c>
      <c r="M143" s="24">
        <v>44713</v>
      </c>
      <c r="N143" s="5" t="s">
        <v>74</v>
      </c>
      <c r="O143" s="5" t="s">
        <v>60</v>
      </c>
      <c r="P143" s="5" t="s">
        <v>165</v>
      </c>
      <c r="Q143" s="5" t="s">
        <v>43</v>
      </c>
      <c r="R143" s="5" t="s">
        <v>68</v>
      </c>
      <c r="S143" s="5"/>
      <c r="T143" s="5" t="s">
        <v>152</v>
      </c>
      <c r="U143" s="5" t="s">
        <v>135</v>
      </c>
      <c r="V143" s="5" t="s">
        <v>158</v>
      </c>
      <c r="W143" s="5" t="s">
        <v>159</v>
      </c>
      <c r="X143" s="5" t="s">
        <v>65</v>
      </c>
      <c r="Y143" s="5" t="s">
        <v>39</v>
      </c>
      <c r="Z143" s="5"/>
      <c r="AA143" s="5" t="s">
        <v>72</v>
      </c>
      <c r="AB143" s="5" t="s">
        <v>160</v>
      </c>
      <c r="AC143" s="5" t="s">
        <v>51</v>
      </c>
      <c r="AD143" s="5" t="s">
        <v>39</v>
      </c>
      <c r="AE143" s="5"/>
      <c r="AF143" s="5"/>
      <c r="AG143" s="5" t="s">
        <v>52</v>
      </c>
      <c r="AH143" s="5" t="s">
        <v>76</v>
      </c>
      <c r="AI143" s="5" t="s">
        <v>59</v>
      </c>
      <c r="AJ143" s="5" t="s">
        <v>161</v>
      </c>
      <c r="AK143" s="5" t="s">
        <v>166</v>
      </c>
      <c r="AL143" s="5" t="s">
        <v>163</v>
      </c>
    </row>
    <row r="144" spans="1:38" ht="76.5" x14ac:dyDescent="0.25">
      <c r="A144" s="5"/>
      <c r="B144" s="10" t="s">
        <v>83</v>
      </c>
      <c r="C144" s="5" t="s">
        <v>212</v>
      </c>
      <c r="D144" s="10" t="s">
        <v>84</v>
      </c>
      <c r="E144" s="10" t="s">
        <v>578</v>
      </c>
      <c r="F144" s="10" t="s">
        <v>213</v>
      </c>
      <c r="G144" s="10" t="s">
        <v>696</v>
      </c>
      <c r="H144" s="10" t="s">
        <v>214</v>
      </c>
      <c r="I144" s="10" t="s">
        <v>55</v>
      </c>
      <c r="J144" s="10">
        <v>60</v>
      </c>
      <c r="K144" s="23">
        <v>88</v>
      </c>
      <c r="L144" s="18">
        <v>240000</v>
      </c>
      <c r="M144" s="24">
        <v>44713</v>
      </c>
      <c r="N144" s="10" t="s">
        <v>74</v>
      </c>
      <c r="O144" s="10" t="s">
        <v>60</v>
      </c>
      <c r="P144" s="10" t="s">
        <v>165</v>
      </c>
      <c r="Q144" s="10" t="s">
        <v>43</v>
      </c>
      <c r="R144" s="10" t="s">
        <v>68</v>
      </c>
      <c r="S144" s="10"/>
      <c r="T144" s="10" t="s">
        <v>45</v>
      </c>
      <c r="U144" s="10" t="s">
        <v>135</v>
      </c>
      <c r="V144" s="10" t="s">
        <v>158</v>
      </c>
      <c r="W144" s="10" t="s">
        <v>159</v>
      </c>
      <c r="X144" s="10" t="s">
        <v>65</v>
      </c>
      <c r="Y144" s="10" t="s">
        <v>39</v>
      </c>
      <c r="Z144" s="10"/>
      <c r="AA144" s="10" t="s">
        <v>72</v>
      </c>
      <c r="AB144" s="10" t="s">
        <v>160</v>
      </c>
      <c r="AC144" s="10" t="s">
        <v>51</v>
      </c>
      <c r="AD144" s="10" t="s">
        <v>39</v>
      </c>
      <c r="AE144" s="10"/>
      <c r="AF144" s="10"/>
      <c r="AG144" s="10" t="s">
        <v>52</v>
      </c>
      <c r="AH144" s="10" t="s">
        <v>76</v>
      </c>
      <c r="AI144" s="10" t="s">
        <v>54</v>
      </c>
      <c r="AJ144" s="10" t="s">
        <v>161</v>
      </c>
      <c r="AK144" s="10" t="s">
        <v>166</v>
      </c>
      <c r="AL144" s="10" t="s">
        <v>163</v>
      </c>
    </row>
    <row r="145" spans="1:38" ht="76.5" x14ac:dyDescent="0.25">
      <c r="A145" s="5"/>
      <c r="B145" s="10" t="s">
        <v>83</v>
      </c>
      <c r="C145" s="5" t="s">
        <v>212</v>
      </c>
      <c r="D145" s="10" t="s">
        <v>84</v>
      </c>
      <c r="E145" s="10" t="s">
        <v>577</v>
      </c>
      <c r="F145" s="10" t="s">
        <v>215</v>
      </c>
      <c r="G145" s="10" t="s">
        <v>216</v>
      </c>
      <c r="H145" s="10" t="s">
        <v>217</v>
      </c>
      <c r="I145" s="10" t="s">
        <v>39</v>
      </c>
      <c r="J145" s="10"/>
      <c r="K145" s="23">
        <v>89</v>
      </c>
      <c r="L145" s="18">
        <v>20000000</v>
      </c>
      <c r="M145" s="24">
        <v>44713</v>
      </c>
      <c r="N145" s="10" t="s">
        <v>74</v>
      </c>
      <c r="O145" s="10" t="s">
        <v>60</v>
      </c>
      <c r="P145" s="10" t="s">
        <v>64</v>
      </c>
      <c r="Q145" s="10" t="s">
        <v>43</v>
      </c>
      <c r="R145" s="10" t="s">
        <v>68</v>
      </c>
      <c r="S145" s="10"/>
      <c r="T145" s="10" t="s">
        <v>45</v>
      </c>
      <c r="U145" s="10" t="s">
        <v>135</v>
      </c>
      <c r="V145" s="10" t="s">
        <v>158</v>
      </c>
      <c r="W145" s="10" t="s">
        <v>159</v>
      </c>
      <c r="X145" s="10" t="s">
        <v>65</v>
      </c>
      <c r="Y145" s="10" t="s">
        <v>39</v>
      </c>
      <c r="Z145" s="10"/>
      <c r="AA145" s="10" t="s">
        <v>50</v>
      </c>
      <c r="AB145" s="10"/>
      <c r="AC145" s="10" t="s">
        <v>51</v>
      </c>
      <c r="AD145" s="10" t="s">
        <v>39</v>
      </c>
      <c r="AE145" s="10"/>
      <c r="AF145" s="10"/>
      <c r="AG145" s="10" t="s">
        <v>52</v>
      </c>
      <c r="AH145" s="10" t="s">
        <v>76</v>
      </c>
      <c r="AI145" s="10" t="s">
        <v>59</v>
      </c>
      <c r="AJ145" s="10" t="s">
        <v>161</v>
      </c>
      <c r="AK145" s="10" t="s">
        <v>166</v>
      </c>
      <c r="AL145" s="10" t="s">
        <v>163</v>
      </c>
    </row>
    <row r="146" spans="1:38" ht="76.5" x14ac:dyDescent="0.25">
      <c r="A146" s="5"/>
      <c r="B146" s="10" t="s">
        <v>83</v>
      </c>
      <c r="C146" s="5" t="s">
        <v>212</v>
      </c>
      <c r="D146" s="10" t="s">
        <v>84</v>
      </c>
      <c r="E146" s="10" t="s">
        <v>578</v>
      </c>
      <c r="F146" s="10" t="s">
        <v>218</v>
      </c>
      <c r="G146" s="10" t="s">
        <v>697</v>
      </c>
      <c r="H146" s="10" t="s">
        <v>219</v>
      </c>
      <c r="I146" s="10" t="s">
        <v>55</v>
      </c>
      <c r="J146" s="10"/>
      <c r="K146" s="23">
        <v>90</v>
      </c>
      <c r="L146" s="18">
        <v>1500000</v>
      </c>
      <c r="M146" s="24">
        <v>44713</v>
      </c>
      <c r="N146" s="10" t="s">
        <v>74</v>
      </c>
      <c r="O146" s="10" t="s">
        <v>60</v>
      </c>
      <c r="P146" s="10" t="s">
        <v>165</v>
      </c>
      <c r="Q146" s="10" t="s">
        <v>43</v>
      </c>
      <c r="R146" s="10" t="s">
        <v>68</v>
      </c>
      <c r="S146" s="10"/>
      <c r="T146" s="10" t="s">
        <v>45</v>
      </c>
      <c r="U146" s="10" t="s">
        <v>135</v>
      </c>
      <c r="V146" s="10" t="s">
        <v>158</v>
      </c>
      <c r="W146" s="10" t="s">
        <v>159</v>
      </c>
      <c r="X146" s="10" t="s">
        <v>65</v>
      </c>
      <c r="Y146" s="10" t="s">
        <v>39</v>
      </c>
      <c r="Z146" s="10"/>
      <c r="AA146" s="10" t="s">
        <v>72</v>
      </c>
      <c r="AB146" s="10"/>
      <c r="AC146" s="10" t="s">
        <v>51</v>
      </c>
      <c r="AD146" s="10" t="s">
        <v>39</v>
      </c>
      <c r="AE146" s="10"/>
      <c r="AF146" s="10"/>
      <c r="AG146" s="10" t="s">
        <v>52</v>
      </c>
      <c r="AH146" s="10" t="s">
        <v>76</v>
      </c>
      <c r="AI146" s="10" t="s">
        <v>59</v>
      </c>
      <c r="AJ146" s="10" t="s">
        <v>161</v>
      </c>
      <c r="AK146" s="10" t="s">
        <v>166</v>
      </c>
      <c r="AL146" s="10" t="s">
        <v>163</v>
      </c>
    </row>
    <row r="147" spans="1:38" ht="153" x14ac:dyDescent="0.25">
      <c r="A147" s="5"/>
      <c r="B147" s="10" t="s">
        <v>83</v>
      </c>
      <c r="C147" s="5" t="s">
        <v>212</v>
      </c>
      <c r="D147" s="10" t="s">
        <v>84</v>
      </c>
      <c r="E147" s="10" t="s">
        <v>578</v>
      </c>
      <c r="F147" s="10" t="s">
        <v>220</v>
      </c>
      <c r="G147" s="10" t="s">
        <v>698</v>
      </c>
      <c r="H147" s="10" t="s">
        <v>221</v>
      </c>
      <c r="I147" s="10" t="s">
        <v>55</v>
      </c>
      <c r="J147" s="10"/>
      <c r="K147" s="23">
        <v>91</v>
      </c>
      <c r="L147" s="18">
        <v>760921.92</v>
      </c>
      <c r="M147" s="24">
        <v>44713</v>
      </c>
      <c r="N147" s="10" t="s">
        <v>70</v>
      </c>
      <c r="O147" s="10" t="s">
        <v>41</v>
      </c>
      <c r="P147" s="10" t="s">
        <v>71</v>
      </c>
      <c r="Q147" s="10" t="s">
        <v>43</v>
      </c>
      <c r="R147" s="10" t="s">
        <v>68</v>
      </c>
      <c r="S147" s="10"/>
      <c r="T147" s="10" t="s">
        <v>45</v>
      </c>
      <c r="U147" s="10" t="s">
        <v>135</v>
      </c>
      <c r="V147" s="10" t="s">
        <v>158</v>
      </c>
      <c r="W147" s="10" t="s">
        <v>159</v>
      </c>
      <c r="X147" s="10" t="s">
        <v>49</v>
      </c>
      <c r="Y147" s="10" t="s">
        <v>39</v>
      </c>
      <c r="Z147" s="10"/>
      <c r="AA147" s="10" t="s">
        <v>72</v>
      </c>
      <c r="AB147" s="10"/>
      <c r="AC147" s="10" t="s">
        <v>51</v>
      </c>
      <c r="AD147" s="10" t="s">
        <v>39</v>
      </c>
      <c r="AE147" s="10"/>
      <c r="AF147" s="10"/>
      <c r="AG147" s="10" t="s">
        <v>52</v>
      </c>
      <c r="AH147" s="10" t="s">
        <v>76</v>
      </c>
      <c r="AI147" s="10" t="s">
        <v>59</v>
      </c>
      <c r="AJ147" s="10" t="s">
        <v>161</v>
      </c>
      <c r="AK147" s="10" t="s">
        <v>166</v>
      </c>
      <c r="AL147" s="10" t="s">
        <v>163</v>
      </c>
    </row>
    <row r="148" spans="1:38" ht="89.25" x14ac:dyDescent="0.25">
      <c r="A148" s="5"/>
      <c r="B148" s="10" t="s">
        <v>83</v>
      </c>
      <c r="C148" s="5" t="s">
        <v>212</v>
      </c>
      <c r="D148" s="10" t="s">
        <v>84</v>
      </c>
      <c r="E148" s="10" t="s">
        <v>578</v>
      </c>
      <c r="F148" s="10" t="s">
        <v>223</v>
      </c>
      <c r="G148" s="10" t="s">
        <v>699</v>
      </c>
      <c r="H148" s="10" t="s">
        <v>224</v>
      </c>
      <c r="I148" s="10" t="s">
        <v>55</v>
      </c>
      <c r="J148" s="10"/>
      <c r="K148" s="23">
        <v>92</v>
      </c>
      <c r="L148" s="18">
        <v>4488900</v>
      </c>
      <c r="M148" s="24">
        <v>44713</v>
      </c>
      <c r="N148" s="10" t="s">
        <v>70</v>
      </c>
      <c r="O148" s="10" t="s">
        <v>70</v>
      </c>
      <c r="P148" s="10" t="s">
        <v>80</v>
      </c>
      <c r="Q148" s="10" t="s">
        <v>43</v>
      </c>
      <c r="R148" s="10" t="s">
        <v>68</v>
      </c>
      <c r="S148" s="10"/>
      <c r="T148" s="10" t="s">
        <v>45</v>
      </c>
      <c r="U148" s="10" t="s">
        <v>135</v>
      </c>
      <c r="V148" s="10" t="s">
        <v>158</v>
      </c>
      <c r="W148" s="10" t="s">
        <v>159</v>
      </c>
      <c r="X148" s="10" t="s">
        <v>65</v>
      </c>
      <c r="Y148" s="10" t="s">
        <v>39</v>
      </c>
      <c r="Z148" s="10"/>
      <c r="AA148" s="10" t="s">
        <v>72</v>
      </c>
      <c r="AB148" s="10"/>
      <c r="AC148" s="10" t="s">
        <v>51</v>
      </c>
      <c r="AD148" s="10" t="s">
        <v>39</v>
      </c>
      <c r="AE148" s="10"/>
      <c r="AF148" s="10"/>
      <c r="AG148" s="10" t="s">
        <v>52</v>
      </c>
      <c r="AH148" s="10" t="s">
        <v>76</v>
      </c>
      <c r="AI148" s="10" t="s">
        <v>59</v>
      </c>
      <c r="AJ148" s="10" t="s">
        <v>161</v>
      </c>
      <c r="AK148" s="10" t="s">
        <v>166</v>
      </c>
      <c r="AL148" s="10" t="s">
        <v>163</v>
      </c>
    </row>
    <row r="149" spans="1:38" ht="76.5" x14ac:dyDescent="0.25">
      <c r="A149" s="5"/>
      <c r="B149" s="10" t="s">
        <v>83</v>
      </c>
      <c r="C149" s="5" t="s">
        <v>212</v>
      </c>
      <c r="D149" s="10" t="s">
        <v>84</v>
      </c>
      <c r="E149" s="10" t="s">
        <v>578</v>
      </c>
      <c r="F149" s="10" t="s">
        <v>225</v>
      </c>
      <c r="G149" s="10" t="s">
        <v>700</v>
      </c>
      <c r="H149" s="10" t="s">
        <v>226</v>
      </c>
      <c r="I149" s="10" t="s">
        <v>55</v>
      </c>
      <c r="J149" s="10"/>
      <c r="K149" s="23">
        <v>93</v>
      </c>
      <c r="L149" s="18">
        <v>79992</v>
      </c>
      <c r="M149" s="24">
        <v>44713</v>
      </c>
      <c r="N149" s="10" t="s">
        <v>70</v>
      </c>
      <c r="O149" s="10" t="s">
        <v>60</v>
      </c>
      <c r="P149" s="10" t="s">
        <v>80</v>
      </c>
      <c r="Q149" s="10" t="s">
        <v>43</v>
      </c>
      <c r="R149" s="10" t="s">
        <v>68</v>
      </c>
      <c r="S149" s="10"/>
      <c r="T149" s="10" t="s">
        <v>45</v>
      </c>
      <c r="U149" s="10" t="s">
        <v>135</v>
      </c>
      <c r="V149" s="10" t="s">
        <v>158</v>
      </c>
      <c r="W149" s="10" t="s">
        <v>159</v>
      </c>
      <c r="X149" s="10" t="s">
        <v>65</v>
      </c>
      <c r="Y149" s="10" t="s">
        <v>39</v>
      </c>
      <c r="Z149" s="10"/>
      <c r="AA149" s="10" t="s">
        <v>72</v>
      </c>
      <c r="AB149" s="10"/>
      <c r="AC149" s="10" t="s">
        <v>51</v>
      </c>
      <c r="AD149" s="10" t="s">
        <v>39</v>
      </c>
      <c r="AE149" s="10"/>
      <c r="AF149" s="10"/>
      <c r="AG149" s="10" t="s">
        <v>52</v>
      </c>
      <c r="AH149" s="10" t="s">
        <v>76</v>
      </c>
      <c r="AI149" s="10" t="s">
        <v>59</v>
      </c>
      <c r="AJ149" s="10" t="s">
        <v>161</v>
      </c>
      <c r="AK149" s="10" t="s">
        <v>166</v>
      </c>
      <c r="AL149" s="10" t="s">
        <v>163</v>
      </c>
    </row>
    <row r="150" spans="1:38" ht="76.5" x14ac:dyDescent="0.25">
      <c r="A150" s="5"/>
      <c r="B150" s="10" t="s">
        <v>83</v>
      </c>
      <c r="C150" s="5" t="s">
        <v>212</v>
      </c>
      <c r="D150" s="10" t="s">
        <v>84</v>
      </c>
      <c r="E150" s="10" t="s">
        <v>577</v>
      </c>
      <c r="F150" s="10" t="s">
        <v>227</v>
      </c>
      <c r="G150" s="10" t="s">
        <v>228</v>
      </c>
      <c r="H150" s="10" t="s">
        <v>229</v>
      </c>
      <c r="I150" s="10" t="s">
        <v>55</v>
      </c>
      <c r="J150" s="10"/>
      <c r="K150" s="23">
        <v>95</v>
      </c>
      <c r="L150" s="18">
        <v>400000</v>
      </c>
      <c r="M150" s="24">
        <v>44713</v>
      </c>
      <c r="N150" s="10" t="s">
        <v>70</v>
      </c>
      <c r="O150" s="10" t="s">
        <v>60</v>
      </c>
      <c r="P150" s="10" t="s">
        <v>80</v>
      </c>
      <c r="Q150" s="10" t="s">
        <v>43</v>
      </c>
      <c r="R150" s="10" t="s">
        <v>68</v>
      </c>
      <c r="S150" s="10"/>
      <c r="T150" s="10" t="s">
        <v>45</v>
      </c>
      <c r="U150" s="10" t="s">
        <v>135</v>
      </c>
      <c r="V150" s="10" t="s">
        <v>158</v>
      </c>
      <c r="W150" s="10" t="s">
        <v>159</v>
      </c>
      <c r="X150" s="10" t="s">
        <v>65</v>
      </c>
      <c r="Y150" s="10" t="s">
        <v>39</v>
      </c>
      <c r="Z150" s="10"/>
      <c r="AA150" s="10" t="s">
        <v>50</v>
      </c>
      <c r="AB150" s="10"/>
      <c r="AC150" s="10" t="s">
        <v>51</v>
      </c>
      <c r="AD150" s="10" t="s">
        <v>39</v>
      </c>
      <c r="AE150" s="10"/>
      <c r="AF150" s="10"/>
      <c r="AG150" s="10" t="s">
        <v>52</v>
      </c>
      <c r="AH150" s="10" t="s">
        <v>76</v>
      </c>
      <c r="AI150" s="10" t="s">
        <v>54</v>
      </c>
      <c r="AJ150" s="10" t="s">
        <v>161</v>
      </c>
      <c r="AK150" s="10" t="s">
        <v>166</v>
      </c>
      <c r="AL150" s="10" t="s">
        <v>163</v>
      </c>
    </row>
    <row r="151" spans="1:38" ht="76.5" x14ac:dyDescent="0.25">
      <c r="A151" s="5"/>
      <c r="B151" s="10" t="s">
        <v>83</v>
      </c>
      <c r="C151" s="5" t="s">
        <v>212</v>
      </c>
      <c r="D151" s="10" t="s">
        <v>84</v>
      </c>
      <c r="E151" s="10" t="s">
        <v>578</v>
      </c>
      <c r="F151" s="10" t="s">
        <v>230</v>
      </c>
      <c r="G151" s="10" t="s">
        <v>701</v>
      </c>
      <c r="H151" s="10" t="s">
        <v>231</v>
      </c>
      <c r="I151" s="10" t="s">
        <v>55</v>
      </c>
      <c r="J151" s="10"/>
      <c r="K151" s="23">
        <v>96</v>
      </c>
      <c r="L151" s="18">
        <v>102000</v>
      </c>
      <c r="M151" s="24">
        <v>44713</v>
      </c>
      <c r="N151" s="10" t="s">
        <v>74</v>
      </c>
      <c r="O151" s="10" t="s">
        <v>60</v>
      </c>
      <c r="P151" s="10" t="s">
        <v>64</v>
      </c>
      <c r="Q151" s="10" t="s">
        <v>43</v>
      </c>
      <c r="R151" s="10" t="s">
        <v>68</v>
      </c>
      <c r="S151" s="10"/>
      <c r="T151" s="10" t="s">
        <v>45</v>
      </c>
      <c r="U151" s="10" t="s">
        <v>135</v>
      </c>
      <c r="V151" s="10" t="s">
        <v>158</v>
      </c>
      <c r="W151" s="10" t="s">
        <v>159</v>
      </c>
      <c r="X151" s="10" t="s">
        <v>49</v>
      </c>
      <c r="Y151" s="10" t="s">
        <v>39</v>
      </c>
      <c r="Z151" s="10"/>
      <c r="AA151" s="10" t="s">
        <v>72</v>
      </c>
      <c r="AB151" s="10"/>
      <c r="AC151" s="10" t="s">
        <v>51</v>
      </c>
      <c r="AD151" s="10" t="s">
        <v>39</v>
      </c>
      <c r="AE151" s="10"/>
      <c r="AF151" s="10"/>
      <c r="AG151" s="10" t="s">
        <v>52</v>
      </c>
      <c r="AH151" s="10" t="s">
        <v>76</v>
      </c>
      <c r="AI151" s="10" t="s">
        <v>59</v>
      </c>
      <c r="AJ151" s="10" t="s">
        <v>161</v>
      </c>
      <c r="AK151" s="10" t="s">
        <v>166</v>
      </c>
      <c r="AL151" s="10" t="s">
        <v>163</v>
      </c>
    </row>
    <row r="152" spans="1:38" ht="76.5" x14ac:dyDescent="0.25">
      <c r="A152" s="5"/>
      <c r="B152" s="10" t="s">
        <v>83</v>
      </c>
      <c r="C152" s="5" t="s">
        <v>212</v>
      </c>
      <c r="D152" s="10" t="s">
        <v>84</v>
      </c>
      <c r="E152" s="10" t="s">
        <v>578</v>
      </c>
      <c r="F152" s="10" t="s">
        <v>232</v>
      </c>
      <c r="G152" s="10" t="s">
        <v>702</v>
      </c>
      <c r="H152" s="10" t="s">
        <v>217</v>
      </c>
      <c r="I152" s="10" t="s">
        <v>55</v>
      </c>
      <c r="J152" s="10"/>
      <c r="K152" s="23">
        <v>97</v>
      </c>
      <c r="L152" s="18">
        <v>1350000</v>
      </c>
      <c r="M152" s="24">
        <v>44713</v>
      </c>
      <c r="N152" s="10" t="s">
        <v>74</v>
      </c>
      <c r="O152" s="10" t="s">
        <v>60</v>
      </c>
      <c r="P152" s="10" t="s">
        <v>61</v>
      </c>
      <c r="Q152" s="10" t="s">
        <v>43</v>
      </c>
      <c r="R152" s="10" t="s">
        <v>68</v>
      </c>
      <c r="S152" s="10"/>
      <c r="T152" s="10" t="s">
        <v>45</v>
      </c>
      <c r="U152" s="10" t="s">
        <v>135</v>
      </c>
      <c r="V152" s="10" t="s">
        <v>158</v>
      </c>
      <c r="W152" s="10" t="s">
        <v>159</v>
      </c>
      <c r="X152" s="10" t="s">
        <v>65</v>
      </c>
      <c r="Y152" s="10" t="s">
        <v>39</v>
      </c>
      <c r="Z152" s="10"/>
      <c r="AA152" s="10" t="s">
        <v>72</v>
      </c>
      <c r="AB152" s="10"/>
      <c r="AC152" s="10" t="s">
        <v>51</v>
      </c>
      <c r="AD152" s="10" t="s">
        <v>39</v>
      </c>
      <c r="AE152" s="10"/>
      <c r="AF152" s="10"/>
      <c r="AG152" s="10" t="s">
        <v>52</v>
      </c>
      <c r="AH152" s="10" t="s">
        <v>76</v>
      </c>
      <c r="AI152" s="10" t="s">
        <v>54</v>
      </c>
      <c r="AJ152" s="10" t="s">
        <v>161</v>
      </c>
      <c r="AK152" s="10" t="s">
        <v>166</v>
      </c>
      <c r="AL152" s="10" t="s">
        <v>163</v>
      </c>
    </row>
    <row r="153" spans="1:38" ht="76.5" x14ac:dyDescent="0.25">
      <c r="A153" s="5"/>
      <c r="B153" s="10" t="s">
        <v>83</v>
      </c>
      <c r="C153" s="5" t="s">
        <v>212</v>
      </c>
      <c r="D153" s="10" t="s">
        <v>84</v>
      </c>
      <c r="E153" s="10" t="s">
        <v>692</v>
      </c>
      <c r="F153" s="10" t="s">
        <v>240</v>
      </c>
      <c r="G153" s="10" t="s">
        <v>241</v>
      </c>
      <c r="H153" s="10" t="s">
        <v>242</v>
      </c>
      <c r="I153" s="10" t="s">
        <v>55</v>
      </c>
      <c r="J153" s="10"/>
      <c r="K153" s="23">
        <v>98</v>
      </c>
      <c r="L153" s="18">
        <v>36000</v>
      </c>
      <c r="M153" s="24">
        <v>44713</v>
      </c>
      <c r="N153" s="10" t="s">
        <v>74</v>
      </c>
      <c r="O153" s="10" t="s">
        <v>41</v>
      </c>
      <c r="P153" s="10" t="s">
        <v>79</v>
      </c>
      <c r="Q153" s="10" t="s">
        <v>43</v>
      </c>
      <c r="R153" s="10" t="s">
        <v>68</v>
      </c>
      <c r="S153" s="10"/>
      <c r="T153" s="10" t="s">
        <v>45</v>
      </c>
      <c r="U153" s="10" t="s">
        <v>135</v>
      </c>
      <c r="V153" s="10" t="s">
        <v>158</v>
      </c>
      <c r="W153" s="10" t="s">
        <v>159</v>
      </c>
      <c r="X153" s="10" t="s">
        <v>49</v>
      </c>
      <c r="Y153" s="10" t="s">
        <v>39</v>
      </c>
      <c r="Z153" s="10"/>
      <c r="AA153" s="10" t="s">
        <v>50</v>
      </c>
      <c r="AB153" s="10"/>
      <c r="AC153" s="10" t="s">
        <v>51</v>
      </c>
      <c r="AD153" s="10" t="s">
        <v>39</v>
      </c>
      <c r="AE153" s="10"/>
      <c r="AF153" s="10"/>
      <c r="AG153" s="10" t="s">
        <v>52</v>
      </c>
      <c r="AH153" s="10" t="s">
        <v>76</v>
      </c>
      <c r="AI153" s="10" t="s">
        <v>54</v>
      </c>
      <c r="AJ153" s="10" t="s">
        <v>161</v>
      </c>
      <c r="AK153" s="10" t="s">
        <v>166</v>
      </c>
      <c r="AL153" s="10" t="s">
        <v>163</v>
      </c>
    </row>
    <row r="154" spans="1:38" ht="76.5" x14ac:dyDescent="0.25">
      <c r="A154" s="5"/>
      <c r="B154" s="10" t="s">
        <v>83</v>
      </c>
      <c r="C154" s="5" t="s">
        <v>212</v>
      </c>
      <c r="D154" s="10" t="s">
        <v>84</v>
      </c>
      <c r="E154" s="10" t="s">
        <v>577</v>
      </c>
      <c r="F154" s="10" t="s">
        <v>243</v>
      </c>
      <c r="G154" s="10" t="s">
        <v>244</v>
      </c>
      <c r="H154" s="10" t="s">
        <v>245</v>
      </c>
      <c r="I154" s="10" t="s">
        <v>55</v>
      </c>
      <c r="J154" s="10"/>
      <c r="K154" s="23">
        <v>99</v>
      </c>
      <c r="L154" s="18">
        <v>480000</v>
      </c>
      <c r="M154" s="24">
        <v>44713</v>
      </c>
      <c r="N154" s="10" t="s">
        <v>74</v>
      </c>
      <c r="O154" s="10" t="s">
        <v>60</v>
      </c>
      <c r="P154" s="10" t="s">
        <v>61</v>
      </c>
      <c r="Q154" s="10" t="s">
        <v>43</v>
      </c>
      <c r="R154" s="10" t="s">
        <v>68</v>
      </c>
      <c r="S154" s="10"/>
      <c r="T154" s="10" t="s">
        <v>45</v>
      </c>
      <c r="U154" s="10" t="s">
        <v>135</v>
      </c>
      <c r="V154" s="10" t="s">
        <v>158</v>
      </c>
      <c r="W154" s="10" t="s">
        <v>159</v>
      </c>
      <c r="X154" s="10" t="s">
        <v>49</v>
      </c>
      <c r="Y154" s="10" t="s">
        <v>39</v>
      </c>
      <c r="Z154" s="10"/>
      <c r="AA154" s="10" t="s">
        <v>72</v>
      </c>
      <c r="AB154" s="10"/>
      <c r="AC154" s="10" t="s">
        <v>51</v>
      </c>
      <c r="AD154" s="10" t="s">
        <v>39</v>
      </c>
      <c r="AE154" s="10"/>
      <c r="AF154" s="10"/>
      <c r="AG154" s="10" t="s">
        <v>52</v>
      </c>
      <c r="AH154" s="10" t="s">
        <v>76</v>
      </c>
      <c r="AI154" s="10" t="s">
        <v>59</v>
      </c>
      <c r="AJ154" s="10" t="s">
        <v>161</v>
      </c>
      <c r="AK154" s="10" t="s">
        <v>166</v>
      </c>
      <c r="AL154" s="10" t="s">
        <v>163</v>
      </c>
    </row>
    <row r="155" spans="1:38" ht="76.5" x14ac:dyDescent="0.25">
      <c r="A155" s="5"/>
      <c r="B155" s="10" t="s">
        <v>83</v>
      </c>
      <c r="C155" s="5" t="s">
        <v>212</v>
      </c>
      <c r="D155" s="10" t="s">
        <v>84</v>
      </c>
      <c r="E155" s="10" t="s">
        <v>577</v>
      </c>
      <c r="F155" s="10" t="s">
        <v>248</v>
      </c>
      <c r="G155" s="10" t="s">
        <v>249</v>
      </c>
      <c r="H155" s="10" t="s">
        <v>250</v>
      </c>
      <c r="I155" s="10" t="s">
        <v>55</v>
      </c>
      <c r="J155" s="10"/>
      <c r="K155" s="23">
        <v>100</v>
      </c>
      <c r="L155" s="18">
        <v>4000</v>
      </c>
      <c r="M155" s="24">
        <v>44713</v>
      </c>
      <c r="N155" s="10" t="s">
        <v>74</v>
      </c>
      <c r="O155" s="10" t="s">
        <v>60</v>
      </c>
      <c r="P155" s="10" t="s">
        <v>165</v>
      </c>
      <c r="Q155" s="10" t="s">
        <v>43</v>
      </c>
      <c r="R155" s="10" t="s">
        <v>68</v>
      </c>
      <c r="S155" s="10"/>
      <c r="T155" s="10" t="s">
        <v>45</v>
      </c>
      <c r="U155" s="10" t="s">
        <v>135</v>
      </c>
      <c r="V155" s="10" t="s">
        <v>158</v>
      </c>
      <c r="W155" s="10" t="s">
        <v>159</v>
      </c>
      <c r="X155" s="10" t="s">
        <v>49</v>
      </c>
      <c r="Y155" s="10" t="s">
        <v>39</v>
      </c>
      <c r="Z155" s="10"/>
      <c r="AA155" s="10" t="s">
        <v>50</v>
      </c>
      <c r="AB155" s="10"/>
      <c r="AC155" s="10" t="s">
        <v>51</v>
      </c>
      <c r="AD155" s="10" t="s">
        <v>39</v>
      </c>
      <c r="AE155" s="10"/>
      <c r="AF155" s="10"/>
      <c r="AG155" s="10" t="s">
        <v>52</v>
      </c>
      <c r="AH155" s="10" t="s">
        <v>76</v>
      </c>
      <c r="AI155" s="10" t="s">
        <v>54</v>
      </c>
      <c r="AJ155" s="10" t="s">
        <v>161</v>
      </c>
      <c r="AK155" s="10" t="s">
        <v>166</v>
      </c>
      <c r="AL155" s="10" t="s">
        <v>163</v>
      </c>
    </row>
    <row r="156" spans="1:38" ht="76.5" x14ac:dyDescent="0.25">
      <c r="A156" s="5"/>
      <c r="B156" s="10" t="s">
        <v>83</v>
      </c>
      <c r="C156" s="5" t="s">
        <v>212</v>
      </c>
      <c r="D156" s="10" t="s">
        <v>84</v>
      </c>
      <c r="E156" s="10" t="s">
        <v>578</v>
      </c>
      <c r="F156" s="10" t="s">
        <v>251</v>
      </c>
      <c r="G156" s="10" t="s">
        <v>252</v>
      </c>
      <c r="H156" s="10" t="s">
        <v>253</v>
      </c>
      <c r="I156" s="10" t="s">
        <v>55</v>
      </c>
      <c r="J156" s="10"/>
      <c r="K156" s="23">
        <v>101</v>
      </c>
      <c r="L156" s="18">
        <v>500000</v>
      </c>
      <c r="M156" s="24">
        <v>44713</v>
      </c>
      <c r="N156" s="10" t="s">
        <v>74</v>
      </c>
      <c r="O156" s="10" t="s">
        <v>60</v>
      </c>
      <c r="P156" s="10" t="s">
        <v>64</v>
      </c>
      <c r="Q156" s="10" t="s">
        <v>43</v>
      </c>
      <c r="R156" s="10" t="s">
        <v>68</v>
      </c>
      <c r="S156" s="10"/>
      <c r="T156" s="10" t="s">
        <v>45</v>
      </c>
      <c r="U156" s="10" t="s">
        <v>135</v>
      </c>
      <c r="V156" s="10" t="s">
        <v>158</v>
      </c>
      <c r="W156" s="10" t="s">
        <v>159</v>
      </c>
      <c r="X156" s="10" t="s">
        <v>65</v>
      </c>
      <c r="Y156" s="10" t="s">
        <v>39</v>
      </c>
      <c r="Z156" s="10"/>
      <c r="AA156" s="10" t="s">
        <v>72</v>
      </c>
      <c r="AB156" s="10"/>
      <c r="AC156" s="10" t="s">
        <v>51</v>
      </c>
      <c r="AD156" s="10" t="s">
        <v>39</v>
      </c>
      <c r="AE156" s="10"/>
      <c r="AF156" s="10"/>
      <c r="AG156" s="10" t="s">
        <v>52</v>
      </c>
      <c r="AH156" s="10" t="s">
        <v>76</v>
      </c>
      <c r="AI156" s="10" t="s">
        <v>59</v>
      </c>
      <c r="AJ156" s="10" t="s">
        <v>161</v>
      </c>
      <c r="AK156" s="10" t="s">
        <v>166</v>
      </c>
      <c r="AL156" s="10" t="s">
        <v>163</v>
      </c>
    </row>
    <row r="157" spans="1:38" ht="76.5" x14ac:dyDescent="0.25">
      <c r="A157" s="5"/>
      <c r="B157" s="10" t="s">
        <v>83</v>
      </c>
      <c r="C157" s="5" t="s">
        <v>212</v>
      </c>
      <c r="D157" s="10" t="s">
        <v>84</v>
      </c>
      <c r="E157" s="10" t="s">
        <v>577</v>
      </c>
      <c r="F157" s="10" t="s">
        <v>254</v>
      </c>
      <c r="G157" s="10" t="s">
        <v>255</v>
      </c>
      <c r="H157" s="10" t="s">
        <v>256</v>
      </c>
      <c r="I157" s="10" t="s">
        <v>55</v>
      </c>
      <c r="J157" s="10"/>
      <c r="K157" s="23">
        <v>103</v>
      </c>
      <c r="L157" s="18">
        <v>983422</v>
      </c>
      <c r="M157" s="24">
        <v>44713</v>
      </c>
      <c r="N157" s="10" t="s">
        <v>74</v>
      </c>
      <c r="O157" s="10" t="s">
        <v>70</v>
      </c>
      <c r="P157" s="10" t="s">
        <v>80</v>
      </c>
      <c r="Q157" s="10" t="s">
        <v>43</v>
      </c>
      <c r="R157" s="10" t="s">
        <v>68</v>
      </c>
      <c r="S157" s="10"/>
      <c r="T157" s="10" t="s">
        <v>45</v>
      </c>
      <c r="U157" s="10" t="s">
        <v>135</v>
      </c>
      <c r="V157" s="10" t="s">
        <v>158</v>
      </c>
      <c r="W157" s="10" t="s">
        <v>159</v>
      </c>
      <c r="X157" s="10" t="s">
        <v>65</v>
      </c>
      <c r="Y157" s="10" t="s">
        <v>39</v>
      </c>
      <c r="Z157" s="10"/>
      <c r="AA157" s="10" t="s">
        <v>72</v>
      </c>
      <c r="AB157" s="10"/>
      <c r="AC157" s="10" t="s">
        <v>51</v>
      </c>
      <c r="AD157" s="10" t="s">
        <v>39</v>
      </c>
      <c r="AE157" s="10"/>
      <c r="AF157" s="10"/>
      <c r="AG157" s="10" t="s">
        <v>52</v>
      </c>
      <c r="AH157" s="10" t="s">
        <v>76</v>
      </c>
      <c r="AI157" s="10" t="s">
        <v>59</v>
      </c>
      <c r="AJ157" s="10" t="s">
        <v>161</v>
      </c>
      <c r="AK157" s="10" t="s">
        <v>166</v>
      </c>
      <c r="AL157" s="10" t="s">
        <v>163</v>
      </c>
    </row>
    <row r="158" spans="1:38" ht="76.5" x14ac:dyDescent="0.25">
      <c r="A158" s="5"/>
      <c r="B158" s="10" t="s">
        <v>83</v>
      </c>
      <c r="C158" s="5" t="s">
        <v>212</v>
      </c>
      <c r="D158" s="10" t="s">
        <v>84</v>
      </c>
      <c r="E158" s="10" t="s">
        <v>577</v>
      </c>
      <c r="F158" s="10" t="s">
        <v>257</v>
      </c>
      <c r="G158" s="10" t="s">
        <v>258</v>
      </c>
      <c r="H158" s="10" t="s">
        <v>259</v>
      </c>
      <c r="I158" s="10" t="s">
        <v>55</v>
      </c>
      <c r="J158" s="10"/>
      <c r="K158" s="23">
        <v>104</v>
      </c>
      <c r="L158" s="18">
        <v>13213152</v>
      </c>
      <c r="M158" s="24">
        <v>44713</v>
      </c>
      <c r="N158" s="10" t="s">
        <v>70</v>
      </c>
      <c r="O158" s="10" t="s">
        <v>70</v>
      </c>
      <c r="P158" s="10" t="s">
        <v>80</v>
      </c>
      <c r="Q158" s="10" t="s">
        <v>43</v>
      </c>
      <c r="R158" s="10" t="s">
        <v>68</v>
      </c>
      <c r="S158" s="10"/>
      <c r="T158" s="10" t="s">
        <v>45</v>
      </c>
      <c r="U158" s="10" t="s">
        <v>135</v>
      </c>
      <c r="V158" s="10" t="s">
        <v>158</v>
      </c>
      <c r="W158" s="10" t="s">
        <v>159</v>
      </c>
      <c r="X158" s="10" t="s">
        <v>65</v>
      </c>
      <c r="Y158" s="10" t="s">
        <v>39</v>
      </c>
      <c r="Z158" s="10"/>
      <c r="AA158" s="10" t="s">
        <v>72</v>
      </c>
      <c r="AB158" s="10"/>
      <c r="AC158" s="10" t="s">
        <v>51</v>
      </c>
      <c r="AD158" s="10" t="s">
        <v>39</v>
      </c>
      <c r="AE158" s="10"/>
      <c r="AF158" s="10"/>
      <c r="AG158" s="10" t="s">
        <v>52</v>
      </c>
      <c r="AH158" s="10" t="s">
        <v>76</v>
      </c>
      <c r="AI158" s="10" t="s">
        <v>59</v>
      </c>
      <c r="AJ158" s="10" t="s">
        <v>161</v>
      </c>
      <c r="AK158" s="10" t="s">
        <v>166</v>
      </c>
      <c r="AL158" s="10" t="s">
        <v>163</v>
      </c>
    </row>
    <row r="159" spans="1:38" ht="76.5" x14ac:dyDescent="0.25">
      <c r="A159" s="5"/>
      <c r="B159" s="10" t="s">
        <v>83</v>
      </c>
      <c r="C159" s="5" t="s">
        <v>212</v>
      </c>
      <c r="D159" s="10" t="s">
        <v>84</v>
      </c>
      <c r="E159" s="10" t="s">
        <v>578</v>
      </c>
      <c r="F159" s="10" t="s">
        <v>260</v>
      </c>
      <c r="G159" s="10" t="s">
        <v>703</v>
      </c>
      <c r="H159" s="10" t="s">
        <v>259</v>
      </c>
      <c r="I159" s="10" t="s">
        <v>55</v>
      </c>
      <c r="J159" s="10"/>
      <c r="K159" s="23">
        <v>105</v>
      </c>
      <c r="L159" s="18">
        <v>15000</v>
      </c>
      <c r="M159" s="24">
        <v>44713</v>
      </c>
      <c r="N159" s="10" t="s">
        <v>70</v>
      </c>
      <c r="O159" s="10" t="s">
        <v>70</v>
      </c>
      <c r="P159" s="10" t="s">
        <v>80</v>
      </c>
      <c r="Q159" s="10" t="s">
        <v>43</v>
      </c>
      <c r="R159" s="10" t="s">
        <v>68</v>
      </c>
      <c r="S159" s="10"/>
      <c r="T159" s="10" t="s">
        <v>45</v>
      </c>
      <c r="U159" s="10" t="s">
        <v>135</v>
      </c>
      <c r="V159" s="10" t="s">
        <v>158</v>
      </c>
      <c r="W159" s="10" t="s">
        <v>159</v>
      </c>
      <c r="X159" s="10" t="s">
        <v>65</v>
      </c>
      <c r="Y159" s="10" t="s">
        <v>39</v>
      </c>
      <c r="Z159" s="10"/>
      <c r="AA159" s="10" t="s">
        <v>72</v>
      </c>
      <c r="AB159" s="10"/>
      <c r="AC159" s="10" t="s">
        <v>51</v>
      </c>
      <c r="AD159" s="10" t="s">
        <v>39</v>
      </c>
      <c r="AE159" s="10"/>
      <c r="AF159" s="10"/>
      <c r="AG159" s="10" t="s">
        <v>52</v>
      </c>
      <c r="AH159" s="10" t="s">
        <v>76</v>
      </c>
      <c r="AI159" s="10" t="s">
        <v>59</v>
      </c>
      <c r="AJ159" s="10" t="s">
        <v>161</v>
      </c>
      <c r="AK159" s="10" t="s">
        <v>166</v>
      </c>
      <c r="AL159" s="10" t="s">
        <v>163</v>
      </c>
    </row>
    <row r="160" spans="1:38" ht="76.5" x14ac:dyDescent="0.25">
      <c r="A160" s="5"/>
      <c r="B160" s="10" t="s">
        <v>83</v>
      </c>
      <c r="C160" s="5" t="s">
        <v>212</v>
      </c>
      <c r="D160" s="10" t="s">
        <v>84</v>
      </c>
      <c r="E160" s="10" t="s">
        <v>577</v>
      </c>
      <c r="F160" s="10" t="s">
        <v>261</v>
      </c>
      <c r="G160" s="10" t="s">
        <v>262</v>
      </c>
      <c r="H160" s="10" t="s">
        <v>259</v>
      </c>
      <c r="I160" s="10" t="s">
        <v>55</v>
      </c>
      <c r="J160" s="10"/>
      <c r="K160" s="23">
        <v>106</v>
      </c>
      <c r="L160" s="18">
        <v>500000</v>
      </c>
      <c r="M160" s="24">
        <v>44713</v>
      </c>
      <c r="N160" s="10" t="s">
        <v>70</v>
      </c>
      <c r="O160" s="10" t="s">
        <v>70</v>
      </c>
      <c r="P160" s="10" t="s">
        <v>80</v>
      </c>
      <c r="Q160" s="10" t="s">
        <v>43</v>
      </c>
      <c r="R160" s="10" t="s">
        <v>68</v>
      </c>
      <c r="S160" s="10"/>
      <c r="T160" s="10" t="s">
        <v>45</v>
      </c>
      <c r="U160" s="10" t="s">
        <v>135</v>
      </c>
      <c r="V160" s="10" t="s">
        <v>158</v>
      </c>
      <c r="W160" s="10" t="s">
        <v>159</v>
      </c>
      <c r="X160" s="10" t="s">
        <v>65</v>
      </c>
      <c r="Y160" s="10" t="s">
        <v>39</v>
      </c>
      <c r="Z160" s="10"/>
      <c r="AA160" s="10" t="s">
        <v>50</v>
      </c>
      <c r="AB160" s="10"/>
      <c r="AC160" s="10" t="s">
        <v>51</v>
      </c>
      <c r="AD160" s="10" t="s">
        <v>39</v>
      </c>
      <c r="AE160" s="10"/>
      <c r="AF160" s="10"/>
      <c r="AG160" s="10" t="s">
        <v>52</v>
      </c>
      <c r="AH160" s="10" t="s">
        <v>76</v>
      </c>
      <c r="AI160" s="10" t="s">
        <v>59</v>
      </c>
      <c r="AJ160" s="10" t="s">
        <v>161</v>
      </c>
      <c r="AK160" s="10" t="s">
        <v>166</v>
      </c>
      <c r="AL160" s="10" t="s">
        <v>163</v>
      </c>
    </row>
    <row r="161" spans="1:38" ht="76.5" x14ac:dyDescent="0.25">
      <c r="A161" s="5"/>
      <c r="B161" s="10" t="s">
        <v>83</v>
      </c>
      <c r="C161" s="5" t="s">
        <v>212</v>
      </c>
      <c r="D161" s="10" t="s">
        <v>84</v>
      </c>
      <c r="E161" s="10" t="s">
        <v>578</v>
      </c>
      <c r="F161" s="10" t="s">
        <v>263</v>
      </c>
      <c r="G161" s="10" t="s">
        <v>264</v>
      </c>
      <c r="H161" s="10" t="s">
        <v>265</v>
      </c>
      <c r="I161" s="10" t="s">
        <v>55</v>
      </c>
      <c r="J161" s="10"/>
      <c r="K161" s="23">
        <v>107</v>
      </c>
      <c r="L161" s="18">
        <v>57140</v>
      </c>
      <c r="M161" s="24">
        <v>44713</v>
      </c>
      <c r="N161" s="10" t="s">
        <v>70</v>
      </c>
      <c r="O161" s="10" t="s">
        <v>70</v>
      </c>
      <c r="P161" s="10" t="s">
        <v>80</v>
      </c>
      <c r="Q161" s="10" t="s">
        <v>43</v>
      </c>
      <c r="R161" s="10" t="s">
        <v>68</v>
      </c>
      <c r="S161" s="10"/>
      <c r="T161" s="10" t="s">
        <v>45</v>
      </c>
      <c r="U161" s="10" t="s">
        <v>135</v>
      </c>
      <c r="V161" s="10" t="s">
        <v>158</v>
      </c>
      <c r="W161" s="10" t="s">
        <v>159</v>
      </c>
      <c r="X161" s="10" t="s">
        <v>65</v>
      </c>
      <c r="Y161" s="10" t="s">
        <v>39</v>
      </c>
      <c r="Z161" s="10"/>
      <c r="AA161" s="10" t="s">
        <v>72</v>
      </c>
      <c r="AB161" s="10"/>
      <c r="AC161" s="10" t="s">
        <v>51</v>
      </c>
      <c r="AD161" s="10" t="s">
        <v>39</v>
      </c>
      <c r="AE161" s="10"/>
      <c r="AF161" s="10"/>
      <c r="AG161" s="10" t="s">
        <v>52</v>
      </c>
      <c r="AH161" s="10" t="s">
        <v>76</v>
      </c>
      <c r="AI161" s="10" t="s">
        <v>59</v>
      </c>
      <c r="AJ161" s="10" t="s">
        <v>161</v>
      </c>
      <c r="AK161" s="10" t="s">
        <v>166</v>
      </c>
      <c r="AL161" s="10" t="s">
        <v>163</v>
      </c>
    </row>
    <row r="162" spans="1:38" ht="76.5" x14ac:dyDescent="0.25">
      <c r="A162" s="5"/>
      <c r="B162" s="10" t="s">
        <v>83</v>
      </c>
      <c r="C162" s="5" t="s">
        <v>212</v>
      </c>
      <c r="D162" s="10" t="s">
        <v>84</v>
      </c>
      <c r="E162" s="10" t="s">
        <v>578</v>
      </c>
      <c r="F162" s="10" t="s">
        <v>266</v>
      </c>
      <c r="G162" s="10" t="s">
        <v>704</v>
      </c>
      <c r="H162" s="10" t="s">
        <v>267</v>
      </c>
      <c r="I162" s="10" t="s">
        <v>55</v>
      </c>
      <c r="J162" s="10"/>
      <c r="K162" s="23">
        <v>108</v>
      </c>
      <c r="L162" s="18">
        <v>3600000</v>
      </c>
      <c r="M162" s="24">
        <v>44713</v>
      </c>
      <c r="N162" s="10" t="s">
        <v>70</v>
      </c>
      <c r="O162" s="10" t="s">
        <v>70</v>
      </c>
      <c r="P162" s="10" t="s">
        <v>80</v>
      </c>
      <c r="Q162" s="10" t="s">
        <v>43</v>
      </c>
      <c r="R162" s="10" t="s">
        <v>68</v>
      </c>
      <c r="S162" s="10"/>
      <c r="T162" s="10" t="s">
        <v>45</v>
      </c>
      <c r="U162" s="10" t="s">
        <v>135</v>
      </c>
      <c r="V162" s="10" t="s">
        <v>158</v>
      </c>
      <c r="W162" s="10" t="s">
        <v>159</v>
      </c>
      <c r="X162" s="10" t="s">
        <v>65</v>
      </c>
      <c r="Y162" s="10" t="s">
        <v>39</v>
      </c>
      <c r="Z162" s="10"/>
      <c r="AA162" s="10" t="s">
        <v>72</v>
      </c>
      <c r="AB162" s="10"/>
      <c r="AC162" s="10" t="s">
        <v>51</v>
      </c>
      <c r="AD162" s="10" t="s">
        <v>39</v>
      </c>
      <c r="AE162" s="10"/>
      <c r="AF162" s="10"/>
      <c r="AG162" s="10" t="s">
        <v>52</v>
      </c>
      <c r="AH162" s="10" t="s">
        <v>76</v>
      </c>
      <c r="AI162" s="10" t="s">
        <v>59</v>
      </c>
      <c r="AJ162" s="10" t="s">
        <v>161</v>
      </c>
      <c r="AK162" s="10" t="s">
        <v>166</v>
      </c>
      <c r="AL162" s="10" t="s">
        <v>163</v>
      </c>
    </row>
    <row r="163" spans="1:38" ht="76.5" x14ac:dyDescent="0.25">
      <c r="A163" s="5"/>
      <c r="B163" s="10" t="s">
        <v>83</v>
      </c>
      <c r="C163" s="5" t="s">
        <v>212</v>
      </c>
      <c r="D163" s="10" t="s">
        <v>84</v>
      </c>
      <c r="E163" s="10" t="s">
        <v>578</v>
      </c>
      <c r="F163" s="10" t="s">
        <v>268</v>
      </c>
      <c r="G163" s="10" t="s">
        <v>269</v>
      </c>
      <c r="H163" s="10" t="s">
        <v>270</v>
      </c>
      <c r="I163" s="10" t="s">
        <v>55</v>
      </c>
      <c r="J163" s="10"/>
      <c r="K163" s="23">
        <v>109</v>
      </c>
      <c r="L163" s="18">
        <v>1575000</v>
      </c>
      <c r="M163" s="24">
        <v>44713</v>
      </c>
      <c r="N163" s="10" t="s">
        <v>70</v>
      </c>
      <c r="O163" s="10" t="s">
        <v>70</v>
      </c>
      <c r="P163" s="10" t="s">
        <v>80</v>
      </c>
      <c r="Q163" s="10" t="s">
        <v>43</v>
      </c>
      <c r="R163" s="10" t="s">
        <v>68</v>
      </c>
      <c r="S163" s="10"/>
      <c r="T163" s="10" t="s">
        <v>45</v>
      </c>
      <c r="U163" s="10" t="s">
        <v>135</v>
      </c>
      <c r="V163" s="10" t="s">
        <v>158</v>
      </c>
      <c r="W163" s="10" t="s">
        <v>159</v>
      </c>
      <c r="X163" s="10" t="s">
        <v>65</v>
      </c>
      <c r="Y163" s="10" t="s">
        <v>39</v>
      </c>
      <c r="Z163" s="10"/>
      <c r="AA163" s="10" t="s">
        <v>72</v>
      </c>
      <c r="AB163" s="10"/>
      <c r="AC163" s="10" t="s">
        <v>51</v>
      </c>
      <c r="AD163" s="10" t="s">
        <v>39</v>
      </c>
      <c r="AE163" s="10"/>
      <c r="AF163" s="10"/>
      <c r="AG163" s="10" t="s">
        <v>52</v>
      </c>
      <c r="AH163" s="10" t="s">
        <v>76</v>
      </c>
      <c r="AI163" s="10" t="s">
        <v>59</v>
      </c>
      <c r="AJ163" s="10" t="s">
        <v>161</v>
      </c>
      <c r="AK163" s="10" t="s">
        <v>166</v>
      </c>
      <c r="AL163" s="10" t="s">
        <v>163</v>
      </c>
    </row>
    <row r="164" spans="1:38" ht="76.5" x14ac:dyDescent="0.25">
      <c r="A164" s="5"/>
      <c r="B164" s="10" t="s">
        <v>83</v>
      </c>
      <c r="C164" s="5" t="s">
        <v>212</v>
      </c>
      <c r="D164" s="10" t="s">
        <v>84</v>
      </c>
      <c r="E164" s="10" t="s">
        <v>577</v>
      </c>
      <c r="F164" s="10" t="s">
        <v>275</v>
      </c>
      <c r="G164" s="10" t="s">
        <v>276</v>
      </c>
      <c r="H164" s="10" t="s">
        <v>217</v>
      </c>
      <c r="I164" s="10" t="s">
        <v>55</v>
      </c>
      <c r="J164" s="10"/>
      <c r="K164" s="23">
        <v>110</v>
      </c>
      <c r="L164" s="18">
        <v>500000</v>
      </c>
      <c r="M164" s="24">
        <v>44713</v>
      </c>
      <c r="N164" s="10" t="s">
        <v>70</v>
      </c>
      <c r="O164" s="10" t="s">
        <v>70</v>
      </c>
      <c r="P164" s="10" t="s">
        <v>80</v>
      </c>
      <c r="Q164" s="10" t="s">
        <v>43</v>
      </c>
      <c r="R164" s="10" t="s">
        <v>68</v>
      </c>
      <c r="S164" s="10"/>
      <c r="T164" s="10" t="s">
        <v>45</v>
      </c>
      <c r="U164" s="10" t="s">
        <v>135</v>
      </c>
      <c r="V164" s="10" t="s">
        <v>158</v>
      </c>
      <c r="W164" s="10" t="s">
        <v>159</v>
      </c>
      <c r="X164" s="10" t="s">
        <v>65</v>
      </c>
      <c r="Y164" s="10" t="s">
        <v>39</v>
      </c>
      <c r="Z164" s="10"/>
      <c r="AA164" s="10" t="s">
        <v>72</v>
      </c>
      <c r="AB164" s="10"/>
      <c r="AC164" s="10" t="s">
        <v>51</v>
      </c>
      <c r="AD164" s="10" t="s">
        <v>39</v>
      </c>
      <c r="AE164" s="10"/>
      <c r="AF164" s="10"/>
      <c r="AG164" s="10" t="s">
        <v>52</v>
      </c>
      <c r="AH164" s="10" t="s">
        <v>76</v>
      </c>
      <c r="AI164" s="10" t="s">
        <v>59</v>
      </c>
      <c r="AJ164" s="10" t="s">
        <v>161</v>
      </c>
      <c r="AK164" s="10" t="s">
        <v>166</v>
      </c>
      <c r="AL164" s="10" t="s">
        <v>163</v>
      </c>
    </row>
    <row r="165" spans="1:38" ht="89.25" x14ac:dyDescent="0.25">
      <c r="A165" s="5"/>
      <c r="B165" s="10" t="s">
        <v>83</v>
      </c>
      <c r="C165" s="5" t="s">
        <v>212</v>
      </c>
      <c r="D165" s="10" t="s">
        <v>84</v>
      </c>
      <c r="E165" s="10" t="s">
        <v>578</v>
      </c>
      <c r="F165" s="10" t="s">
        <v>281</v>
      </c>
      <c r="G165" s="10" t="s">
        <v>705</v>
      </c>
      <c r="H165" s="10" t="s">
        <v>282</v>
      </c>
      <c r="I165" s="10" t="s">
        <v>55</v>
      </c>
      <c r="J165" s="10"/>
      <c r="K165" s="23">
        <v>111</v>
      </c>
      <c r="L165" s="18">
        <v>299964</v>
      </c>
      <c r="M165" s="24">
        <v>44713</v>
      </c>
      <c r="N165" s="10" t="s">
        <v>70</v>
      </c>
      <c r="O165" s="10" t="s">
        <v>70</v>
      </c>
      <c r="P165" s="10" t="s">
        <v>80</v>
      </c>
      <c r="Q165" s="10" t="s">
        <v>43</v>
      </c>
      <c r="R165" s="10" t="s">
        <v>68</v>
      </c>
      <c r="S165" s="10"/>
      <c r="T165" s="10" t="s">
        <v>45</v>
      </c>
      <c r="U165" s="10" t="s">
        <v>135</v>
      </c>
      <c r="V165" s="10" t="s">
        <v>158</v>
      </c>
      <c r="W165" s="10" t="s">
        <v>159</v>
      </c>
      <c r="X165" s="10" t="s">
        <v>65</v>
      </c>
      <c r="Y165" s="10" t="s">
        <v>39</v>
      </c>
      <c r="Z165" s="10"/>
      <c r="AA165" s="10" t="s">
        <v>72</v>
      </c>
      <c r="AB165" s="10"/>
      <c r="AC165" s="10" t="s">
        <v>51</v>
      </c>
      <c r="AD165" s="10" t="s">
        <v>39</v>
      </c>
      <c r="AE165" s="10"/>
      <c r="AF165" s="10"/>
      <c r="AG165" s="10" t="s">
        <v>52</v>
      </c>
      <c r="AH165" s="10" t="s">
        <v>76</v>
      </c>
      <c r="AI165" s="10" t="s">
        <v>59</v>
      </c>
      <c r="AJ165" s="10" t="s">
        <v>161</v>
      </c>
      <c r="AK165" s="10" t="s">
        <v>166</v>
      </c>
      <c r="AL165" s="10" t="s">
        <v>163</v>
      </c>
    </row>
    <row r="166" spans="1:38" ht="76.5" x14ac:dyDescent="0.25">
      <c r="A166" s="5"/>
      <c r="B166" s="10" t="s">
        <v>83</v>
      </c>
      <c r="C166" s="5" t="s">
        <v>212</v>
      </c>
      <c r="D166" s="10" t="s">
        <v>84</v>
      </c>
      <c r="E166" s="10" t="s">
        <v>578</v>
      </c>
      <c r="F166" s="10" t="s">
        <v>296</v>
      </c>
      <c r="G166" s="10" t="s">
        <v>297</v>
      </c>
      <c r="H166" s="10" t="s">
        <v>298</v>
      </c>
      <c r="I166" s="10" t="s">
        <v>55</v>
      </c>
      <c r="J166" s="10"/>
      <c r="K166" s="23">
        <v>112</v>
      </c>
      <c r="L166" s="18">
        <v>18225000</v>
      </c>
      <c r="M166" s="24">
        <v>44713</v>
      </c>
      <c r="N166" s="10" t="s">
        <v>70</v>
      </c>
      <c r="O166" s="10" t="s">
        <v>70</v>
      </c>
      <c r="P166" s="10" t="s">
        <v>80</v>
      </c>
      <c r="Q166" s="10" t="s">
        <v>43</v>
      </c>
      <c r="R166" s="10" t="s">
        <v>68</v>
      </c>
      <c r="S166" s="10"/>
      <c r="T166" s="10" t="s">
        <v>45</v>
      </c>
      <c r="U166" s="10" t="s">
        <v>135</v>
      </c>
      <c r="V166" s="10" t="s">
        <v>158</v>
      </c>
      <c r="W166" s="10" t="s">
        <v>159</v>
      </c>
      <c r="X166" s="10" t="s">
        <v>65</v>
      </c>
      <c r="Y166" s="10" t="s">
        <v>39</v>
      </c>
      <c r="Z166" s="10"/>
      <c r="AA166" s="10" t="s">
        <v>72</v>
      </c>
      <c r="AB166" s="10"/>
      <c r="AC166" s="10" t="s">
        <v>51</v>
      </c>
      <c r="AD166" s="10" t="s">
        <v>39</v>
      </c>
      <c r="AE166" s="10"/>
      <c r="AF166" s="10"/>
      <c r="AG166" s="10" t="s">
        <v>52</v>
      </c>
      <c r="AH166" s="10" t="s">
        <v>76</v>
      </c>
      <c r="AI166" s="10" t="s">
        <v>59</v>
      </c>
      <c r="AJ166" s="10" t="s">
        <v>161</v>
      </c>
      <c r="AK166" s="10" t="s">
        <v>166</v>
      </c>
      <c r="AL166" s="10" t="s">
        <v>163</v>
      </c>
    </row>
    <row r="167" spans="1:38" ht="76.5" x14ac:dyDescent="0.25">
      <c r="A167" s="5"/>
      <c r="B167" s="10" t="s">
        <v>83</v>
      </c>
      <c r="C167" s="5" t="s">
        <v>212</v>
      </c>
      <c r="D167" s="10" t="s">
        <v>84</v>
      </c>
      <c r="E167" s="10" t="s">
        <v>578</v>
      </c>
      <c r="F167" s="10" t="s">
        <v>309</v>
      </c>
      <c r="G167" s="10" t="s">
        <v>310</v>
      </c>
      <c r="H167" s="10" t="s">
        <v>298</v>
      </c>
      <c r="I167" s="10" t="s">
        <v>55</v>
      </c>
      <c r="J167" s="10"/>
      <c r="K167" s="23">
        <v>113</v>
      </c>
      <c r="L167" s="18">
        <v>420000</v>
      </c>
      <c r="M167" s="24">
        <v>44713</v>
      </c>
      <c r="N167" s="10" t="s">
        <v>70</v>
      </c>
      <c r="O167" s="10" t="s">
        <v>70</v>
      </c>
      <c r="P167" s="10" t="s">
        <v>80</v>
      </c>
      <c r="Q167" s="10" t="s">
        <v>43</v>
      </c>
      <c r="R167" s="10" t="s">
        <v>68</v>
      </c>
      <c r="S167" s="10"/>
      <c r="T167" s="10" t="s">
        <v>45</v>
      </c>
      <c r="U167" s="10" t="s">
        <v>135</v>
      </c>
      <c r="V167" s="10" t="s">
        <v>158</v>
      </c>
      <c r="W167" s="10" t="s">
        <v>159</v>
      </c>
      <c r="X167" s="10" t="s">
        <v>65</v>
      </c>
      <c r="Y167" s="10" t="s">
        <v>39</v>
      </c>
      <c r="Z167" s="10"/>
      <c r="AA167" s="10" t="s">
        <v>72</v>
      </c>
      <c r="AB167" s="10"/>
      <c r="AC167" s="10" t="s">
        <v>51</v>
      </c>
      <c r="AD167" s="10" t="s">
        <v>39</v>
      </c>
      <c r="AE167" s="10"/>
      <c r="AF167" s="10"/>
      <c r="AG167" s="10" t="s">
        <v>52</v>
      </c>
      <c r="AH167" s="10" t="s">
        <v>76</v>
      </c>
      <c r="AI167" s="10" t="s">
        <v>59</v>
      </c>
      <c r="AJ167" s="10" t="s">
        <v>161</v>
      </c>
      <c r="AK167" s="10" t="s">
        <v>166</v>
      </c>
      <c r="AL167" s="10" t="s">
        <v>163</v>
      </c>
    </row>
    <row r="168" spans="1:38" ht="76.5" x14ac:dyDescent="0.25">
      <c r="A168" s="5"/>
      <c r="B168" s="10" t="s">
        <v>83</v>
      </c>
      <c r="C168" s="5" t="s">
        <v>212</v>
      </c>
      <c r="D168" s="10" t="s">
        <v>84</v>
      </c>
      <c r="E168" s="10" t="s">
        <v>578</v>
      </c>
      <c r="F168" s="10" t="s">
        <v>317</v>
      </c>
      <c r="G168" s="10" t="s">
        <v>318</v>
      </c>
      <c r="H168" s="10" t="s">
        <v>219</v>
      </c>
      <c r="I168" s="10" t="s">
        <v>55</v>
      </c>
      <c r="J168" s="10"/>
      <c r="K168" s="23">
        <v>114</v>
      </c>
      <c r="L168" s="18">
        <v>7980000</v>
      </c>
      <c r="M168" s="24">
        <v>44713</v>
      </c>
      <c r="N168" s="10" t="s">
        <v>70</v>
      </c>
      <c r="O168" s="10" t="s">
        <v>70</v>
      </c>
      <c r="P168" s="10" t="s">
        <v>80</v>
      </c>
      <c r="Q168" s="10" t="s">
        <v>43</v>
      </c>
      <c r="R168" s="10" t="s">
        <v>68</v>
      </c>
      <c r="S168" s="10"/>
      <c r="T168" s="10" t="s">
        <v>45</v>
      </c>
      <c r="U168" s="10" t="s">
        <v>135</v>
      </c>
      <c r="V168" s="10" t="s">
        <v>158</v>
      </c>
      <c r="W168" s="10" t="s">
        <v>159</v>
      </c>
      <c r="X168" s="10" t="s">
        <v>65</v>
      </c>
      <c r="Y168" s="10" t="s">
        <v>39</v>
      </c>
      <c r="Z168" s="10"/>
      <c r="AA168" s="10" t="s">
        <v>72</v>
      </c>
      <c r="AB168" s="10"/>
      <c r="AC168" s="10" t="s">
        <v>51</v>
      </c>
      <c r="AD168" s="10" t="s">
        <v>39</v>
      </c>
      <c r="AE168" s="10"/>
      <c r="AF168" s="10"/>
      <c r="AG168" s="10" t="s">
        <v>52</v>
      </c>
      <c r="AH168" s="10" t="s">
        <v>76</v>
      </c>
      <c r="AI168" s="10" t="s">
        <v>59</v>
      </c>
      <c r="AJ168" s="10" t="s">
        <v>161</v>
      </c>
      <c r="AK168" s="10" t="s">
        <v>166</v>
      </c>
      <c r="AL168" s="10" t="s">
        <v>163</v>
      </c>
    </row>
    <row r="169" spans="1:38" ht="76.5" x14ac:dyDescent="0.25">
      <c r="A169" s="5"/>
      <c r="B169" s="10" t="s">
        <v>83</v>
      </c>
      <c r="C169" s="5" t="s">
        <v>212</v>
      </c>
      <c r="D169" s="10" t="s">
        <v>84</v>
      </c>
      <c r="E169" s="10" t="s">
        <v>692</v>
      </c>
      <c r="F169" s="10" t="s">
        <v>322</v>
      </c>
      <c r="G169" s="10" t="s">
        <v>323</v>
      </c>
      <c r="H169" s="10" t="s">
        <v>219</v>
      </c>
      <c r="I169" s="10" t="s">
        <v>39</v>
      </c>
      <c r="J169" s="10"/>
      <c r="K169" s="23">
        <v>115</v>
      </c>
      <c r="L169" s="18">
        <v>35000</v>
      </c>
      <c r="M169" s="24">
        <v>44713</v>
      </c>
      <c r="N169" s="10" t="s">
        <v>70</v>
      </c>
      <c r="O169" s="10" t="s">
        <v>70</v>
      </c>
      <c r="P169" s="10" t="s">
        <v>80</v>
      </c>
      <c r="Q169" s="10" t="s">
        <v>43</v>
      </c>
      <c r="R169" s="10" t="s">
        <v>68</v>
      </c>
      <c r="S169" s="10"/>
      <c r="T169" s="10" t="s">
        <v>45</v>
      </c>
      <c r="U169" s="10" t="s">
        <v>135</v>
      </c>
      <c r="V169" s="10" t="s">
        <v>158</v>
      </c>
      <c r="W169" s="10" t="s">
        <v>159</v>
      </c>
      <c r="X169" s="10" t="s">
        <v>65</v>
      </c>
      <c r="Y169" s="10" t="s">
        <v>39</v>
      </c>
      <c r="Z169" s="10"/>
      <c r="AA169" s="10" t="s">
        <v>72</v>
      </c>
      <c r="AB169" s="10"/>
      <c r="AC169" s="10" t="s">
        <v>51</v>
      </c>
      <c r="AD169" s="10" t="s">
        <v>39</v>
      </c>
      <c r="AE169" s="10"/>
      <c r="AF169" s="10"/>
      <c r="AG169" s="10" t="s">
        <v>52</v>
      </c>
      <c r="AH169" s="10" t="s">
        <v>76</v>
      </c>
      <c r="AI169" s="10" t="s">
        <v>59</v>
      </c>
      <c r="AJ169" s="10" t="s">
        <v>161</v>
      </c>
      <c r="AK169" s="10" t="s">
        <v>166</v>
      </c>
      <c r="AL169" s="10" t="s">
        <v>163</v>
      </c>
    </row>
    <row r="170" spans="1:38" ht="76.5" x14ac:dyDescent="0.25">
      <c r="A170" s="5"/>
      <c r="B170" s="10" t="s">
        <v>83</v>
      </c>
      <c r="C170" s="5" t="s">
        <v>212</v>
      </c>
      <c r="D170" s="10" t="s">
        <v>84</v>
      </c>
      <c r="E170" s="10" t="s">
        <v>578</v>
      </c>
      <c r="F170" s="10" t="s">
        <v>326</v>
      </c>
      <c r="G170" s="10" t="s">
        <v>706</v>
      </c>
      <c r="H170" s="10" t="s">
        <v>298</v>
      </c>
      <c r="I170" s="10" t="s">
        <v>55</v>
      </c>
      <c r="J170" s="10"/>
      <c r="K170" s="23">
        <v>116</v>
      </c>
      <c r="L170" s="18">
        <v>3359999.97</v>
      </c>
      <c r="M170" s="24">
        <v>44713</v>
      </c>
      <c r="N170" s="10" t="s">
        <v>70</v>
      </c>
      <c r="O170" s="10" t="s">
        <v>70</v>
      </c>
      <c r="P170" s="10" t="s">
        <v>80</v>
      </c>
      <c r="Q170" s="10" t="s">
        <v>43</v>
      </c>
      <c r="R170" s="10" t="s">
        <v>68</v>
      </c>
      <c r="S170" s="10"/>
      <c r="T170" s="10" t="s">
        <v>45</v>
      </c>
      <c r="U170" s="10" t="s">
        <v>135</v>
      </c>
      <c r="V170" s="10" t="s">
        <v>158</v>
      </c>
      <c r="W170" s="10" t="s">
        <v>159</v>
      </c>
      <c r="X170" s="10" t="s">
        <v>65</v>
      </c>
      <c r="Y170" s="10" t="s">
        <v>39</v>
      </c>
      <c r="Z170" s="10"/>
      <c r="AA170" s="10" t="s">
        <v>72</v>
      </c>
      <c r="AB170" s="10"/>
      <c r="AC170" s="10" t="s">
        <v>51</v>
      </c>
      <c r="AD170" s="10" t="s">
        <v>39</v>
      </c>
      <c r="AE170" s="10"/>
      <c r="AF170" s="10"/>
      <c r="AG170" s="10" t="s">
        <v>52</v>
      </c>
      <c r="AH170" s="10" t="s">
        <v>76</v>
      </c>
      <c r="AI170" s="10" t="s">
        <v>59</v>
      </c>
      <c r="AJ170" s="10" t="s">
        <v>161</v>
      </c>
      <c r="AK170" s="10" t="s">
        <v>166</v>
      </c>
      <c r="AL170" s="10" t="s">
        <v>163</v>
      </c>
    </row>
    <row r="171" spans="1:38" ht="76.5" x14ac:dyDescent="0.25">
      <c r="A171" s="5"/>
      <c r="B171" s="10" t="s">
        <v>83</v>
      </c>
      <c r="C171" s="5" t="s">
        <v>212</v>
      </c>
      <c r="D171" s="10" t="s">
        <v>84</v>
      </c>
      <c r="E171" s="10" t="s">
        <v>578</v>
      </c>
      <c r="F171" s="10" t="s">
        <v>327</v>
      </c>
      <c r="G171" s="10" t="s">
        <v>707</v>
      </c>
      <c r="H171" s="10" t="s">
        <v>217</v>
      </c>
      <c r="I171" s="10" t="s">
        <v>55</v>
      </c>
      <c r="J171" s="10"/>
      <c r="K171" s="23">
        <v>117</v>
      </c>
      <c r="L171" s="18">
        <v>375000</v>
      </c>
      <c r="M171" s="24">
        <v>44713</v>
      </c>
      <c r="N171" s="10" t="s">
        <v>70</v>
      </c>
      <c r="O171" s="10" t="s">
        <v>70</v>
      </c>
      <c r="P171" s="10" t="s">
        <v>80</v>
      </c>
      <c r="Q171" s="10" t="s">
        <v>43</v>
      </c>
      <c r="R171" s="10" t="s">
        <v>68</v>
      </c>
      <c r="S171" s="10"/>
      <c r="T171" s="10" t="s">
        <v>45</v>
      </c>
      <c r="U171" s="10" t="s">
        <v>135</v>
      </c>
      <c r="V171" s="10" t="s">
        <v>158</v>
      </c>
      <c r="W171" s="10" t="s">
        <v>159</v>
      </c>
      <c r="X171" s="10" t="s">
        <v>65</v>
      </c>
      <c r="Y171" s="10" t="s">
        <v>39</v>
      </c>
      <c r="Z171" s="10"/>
      <c r="AA171" s="10" t="s">
        <v>72</v>
      </c>
      <c r="AB171" s="10"/>
      <c r="AC171" s="10" t="s">
        <v>51</v>
      </c>
      <c r="AD171" s="10" t="s">
        <v>39</v>
      </c>
      <c r="AE171" s="10"/>
      <c r="AF171" s="10"/>
      <c r="AG171" s="10" t="s">
        <v>52</v>
      </c>
      <c r="AH171" s="10" t="s">
        <v>76</v>
      </c>
      <c r="AI171" s="10" t="s">
        <v>59</v>
      </c>
      <c r="AJ171" s="10" t="s">
        <v>161</v>
      </c>
      <c r="AK171" s="10" t="s">
        <v>166</v>
      </c>
      <c r="AL171" s="10" t="s">
        <v>163</v>
      </c>
    </row>
    <row r="172" spans="1:38" ht="76.5" x14ac:dyDescent="0.25">
      <c r="A172" s="5"/>
      <c r="B172" s="10" t="s">
        <v>83</v>
      </c>
      <c r="C172" s="5" t="s">
        <v>212</v>
      </c>
      <c r="D172" s="10" t="s">
        <v>84</v>
      </c>
      <c r="E172" s="10" t="s">
        <v>577</v>
      </c>
      <c r="F172" s="10" t="s">
        <v>328</v>
      </c>
      <c r="G172" s="10" t="s">
        <v>329</v>
      </c>
      <c r="H172" s="10" t="s">
        <v>217</v>
      </c>
      <c r="I172" s="10" t="s">
        <v>55</v>
      </c>
      <c r="J172" s="10"/>
      <c r="K172" s="23">
        <v>118</v>
      </c>
      <c r="L172" s="18">
        <v>500000</v>
      </c>
      <c r="M172" s="24">
        <v>44713</v>
      </c>
      <c r="N172" s="10" t="s">
        <v>70</v>
      </c>
      <c r="O172" s="10" t="s">
        <v>70</v>
      </c>
      <c r="P172" s="10" t="s">
        <v>80</v>
      </c>
      <c r="Q172" s="10" t="s">
        <v>43</v>
      </c>
      <c r="R172" s="10" t="s">
        <v>68</v>
      </c>
      <c r="S172" s="10"/>
      <c r="T172" s="10" t="s">
        <v>45</v>
      </c>
      <c r="U172" s="10" t="s">
        <v>135</v>
      </c>
      <c r="V172" s="10" t="s">
        <v>158</v>
      </c>
      <c r="W172" s="10" t="s">
        <v>159</v>
      </c>
      <c r="X172" s="10" t="s">
        <v>65</v>
      </c>
      <c r="Y172" s="10" t="s">
        <v>39</v>
      </c>
      <c r="Z172" s="10"/>
      <c r="AA172" s="10" t="s">
        <v>72</v>
      </c>
      <c r="AB172" s="10"/>
      <c r="AC172" s="10" t="s">
        <v>51</v>
      </c>
      <c r="AD172" s="10" t="s">
        <v>39</v>
      </c>
      <c r="AE172" s="10"/>
      <c r="AF172" s="10"/>
      <c r="AG172" s="10" t="s">
        <v>52</v>
      </c>
      <c r="AH172" s="10" t="s">
        <v>76</v>
      </c>
      <c r="AI172" s="10" t="s">
        <v>59</v>
      </c>
      <c r="AJ172" s="10" t="s">
        <v>161</v>
      </c>
      <c r="AK172" s="10" t="s">
        <v>166</v>
      </c>
      <c r="AL172" s="10" t="s">
        <v>163</v>
      </c>
    </row>
    <row r="173" spans="1:38" ht="76.5" x14ac:dyDescent="0.25">
      <c r="A173" s="5"/>
      <c r="B173" s="10" t="s">
        <v>83</v>
      </c>
      <c r="C173" s="5" t="s">
        <v>212</v>
      </c>
      <c r="D173" s="10" t="s">
        <v>84</v>
      </c>
      <c r="E173" s="10" t="s">
        <v>577</v>
      </c>
      <c r="F173" s="10" t="s">
        <v>330</v>
      </c>
      <c r="G173" s="10" t="s">
        <v>331</v>
      </c>
      <c r="H173" s="10" t="s">
        <v>217</v>
      </c>
      <c r="I173" s="10" t="s">
        <v>55</v>
      </c>
      <c r="J173" s="10"/>
      <c r="K173" s="23">
        <v>120</v>
      </c>
      <c r="L173" s="18">
        <v>500000</v>
      </c>
      <c r="M173" s="24">
        <v>44713</v>
      </c>
      <c r="N173" s="10" t="s">
        <v>70</v>
      </c>
      <c r="O173" s="10" t="s">
        <v>70</v>
      </c>
      <c r="P173" s="10" t="s">
        <v>80</v>
      </c>
      <c r="Q173" s="10" t="s">
        <v>43</v>
      </c>
      <c r="R173" s="10" t="s">
        <v>68</v>
      </c>
      <c r="S173" s="10"/>
      <c r="T173" s="10" t="s">
        <v>45</v>
      </c>
      <c r="U173" s="10" t="s">
        <v>135</v>
      </c>
      <c r="V173" s="10" t="s">
        <v>158</v>
      </c>
      <c r="W173" s="10" t="s">
        <v>159</v>
      </c>
      <c r="X173" s="10" t="s">
        <v>65</v>
      </c>
      <c r="Y173" s="10" t="s">
        <v>39</v>
      </c>
      <c r="Z173" s="10"/>
      <c r="AA173" s="10" t="s">
        <v>72</v>
      </c>
      <c r="AB173" s="10"/>
      <c r="AC173" s="10" t="s">
        <v>51</v>
      </c>
      <c r="AD173" s="10" t="s">
        <v>39</v>
      </c>
      <c r="AE173" s="10"/>
      <c r="AF173" s="10"/>
      <c r="AG173" s="10" t="s">
        <v>52</v>
      </c>
      <c r="AH173" s="10" t="s">
        <v>76</v>
      </c>
      <c r="AI173" s="10" t="s">
        <v>59</v>
      </c>
      <c r="AJ173" s="10" t="s">
        <v>161</v>
      </c>
      <c r="AK173" s="10" t="s">
        <v>166</v>
      </c>
      <c r="AL173" s="10" t="s">
        <v>163</v>
      </c>
    </row>
    <row r="174" spans="1:38" ht="76.5" x14ac:dyDescent="0.25">
      <c r="A174" s="5"/>
      <c r="B174" s="10" t="s">
        <v>83</v>
      </c>
      <c r="C174" s="5" t="s">
        <v>212</v>
      </c>
      <c r="D174" s="10" t="s">
        <v>84</v>
      </c>
      <c r="E174" s="10" t="s">
        <v>577</v>
      </c>
      <c r="F174" s="10" t="s">
        <v>332</v>
      </c>
      <c r="G174" s="10" t="s">
        <v>333</v>
      </c>
      <c r="H174" s="10" t="s">
        <v>334</v>
      </c>
      <c r="I174" s="10" t="s">
        <v>55</v>
      </c>
      <c r="J174" s="10"/>
      <c r="K174" s="23">
        <v>121</v>
      </c>
      <c r="L174" s="18">
        <v>9996</v>
      </c>
      <c r="M174" s="24">
        <v>44713</v>
      </c>
      <c r="N174" s="10" t="s">
        <v>70</v>
      </c>
      <c r="O174" s="10" t="s">
        <v>70</v>
      </c>
      <c r="P174" s="10" t="s">
        <v>80</v>
      </c>
      <c r="Q174" s="10" t="s">
        <v>43</v>
      </c>
      <c r="R174" s="10" t="s">
        <v>68</v>
      </c>
      <c r="S174" s="10"/>
      <c r="T174" s="10" t="s">
        <v>45</v>
      </c>
      <c r="U174" s="10" t="s">
        <v>135</v>
      </c>
      <c r="V174" s="10" t="s">
        <v>158</v>
      </c>
      <c r="W174" s="10" t="s">
        <v>159</v>
      </c>
      <c r="X174" s="10" t="s">
        <v>65</v>
      </c>
      <c r="Y174" s="10" t="s">
        <v>39</v>
      </c>
      <c r="Z174" s="10"/>
      <c r="AA174" s="10" t="s">
        <v>72</v>
      </c>
      <c r="AB174" s="10"/>
      <c r="AC174" s="10" t="s">
        <v>51</v>
      </c>
      <c r="AD174" s="10" t="s">
        <v>39</v>
      </c>
      <c r="AE174" s="10"/>
      <c r="AF174" s="10"/>
      <c r="AG174" s="10" t="s">
        <v>52</v>
      </c>
      <c r="AH174" s="10" t="s">
        <v>76</v>
      </c>
      <c r="AI174" s="10" t="s">
        <v>59</v>
      </c>
      <c r="AJ174" s="10" t="s">
        <v>161</v>
      </c>
      <c r="AK174" s="10" t="s">
        <v>166</v>
      </c>
      <c r="AL174" s="10" t="s">
        <v>163</v>
      </c>
    </row>
    <row r="175" spans="1:38" ht="76.5" x14ac:dyDescent="0.25">
      <c r="A175" s="5"/>
      <c r="B175" s="10" t="s">
        <v>83</v>
      </c>
      <c r="C175" s="5" t="s">
        <v>212</v>
      </c>
      <c r="D175" s="10" t="s">
        <v>84</v>
      </c>
      <c r="E175" s="10" t="s">
        <v>577</v>
      </c>
      <c r="F175" s="10" t="s">
        <v>335</v>
      </c>
      <c r="G175" s="10" t="s">
        <v>333</v>
      </c>
      <c r="H175" s="10" t="s">
        <v>334</v>
      </c>
      <c r="I175" s="10" t="s">
        <v>55</v>
      </c>
      <c r="J175" s="10"/>
      <c r="K175" s="23">
        <v>122</v>
      </c>
      <c r="L175" s="18">
        <v>6300000</v>
      </c>
      <c r="M175" s="24">
        <v>44713</v>
      </c>
      <c r="N175" s="10" t="s">
        <v>70</v>
      </c>
      <c r="O175" s="10" t="s">
        <v>70</v>
      </c>
      <c r="P175" s="10" t="s">
        <v>80</v>
      </c>
      <c r="Q175" s="10" t="s">
        <v>43</v>
      </c>
      <c r="R175" s="10" t="s">
        <v>68</v>
      </c>
      <c r="S175" s="10"/>
      <c r="T175" s="10" t="s">
        <v>45</v>
      </c>
      <c r="U175" s="10" t="s">
        <v>135</v>
      </c>
      <c r="V175" s="10" t="s">
        <v>158</v>
      </c>
      <c r="W175" s="10" t="s">
        <v>159</v>
      </c>
      <c r="X175" s="10" t="s">
        <v>65</v>
      </c>
      <c r="Y175" s="10" t="s">
        <v>39</v>
      </c>
      <c r="Z175" s="10"/>
      <c r="AA175" s="10" t="s">
        <v>72</v>
      </c>
      <c r="AB175" s="10"/>
      <c r="AC175" s="10" t="s">
        <v>51</v>
      </c>
      <c r="AD175" s="10" t="s">
        <v>39</v>
      </c>
      <c r="AE175" s="10"/>
      <c r="AF175" s="10"/>
      <c r="AG175" s="10" t="s">
        <v>52</v>
      </c>
      <c r="AH175" s="10" t="s">
        <v>76</v>
      </c>
      <c r="AI175" s="10" t="s">
        <v>59</v>
      </c>
      <c r="AJ175" s="10" t="s">
        <v>161</v>
      </c>
      <c r="AK175" s="10" t="s">
        <v>166</v>
      </c>
      <c r="AL175" s="10" t="s">
        <v>163</v>
      </c>
    </row>
    <row r="176" spans="1:38" ht="76.5" x14ac:dyDescent="0.25">
      <c r="A176" s="5"/>
      <c r="B176" s="10" t="s">
        <v>83</v>
      </c>
      <c r="C176" s="5" t="s">
        <v>212</v>
      </c>
      <c r="D176" s="10" t="s">
        <v>84</v>
      </c>
      <c r="E176" s="10" t="s">
        <v>577</v>
      </c>
      <c r="F176" s="10" t="s">
        <v>336</v>
      </c>
      <c r="G176" s="10" t="s">
        <v>337</v>
      </c>
      <c r="H176" s="10" t="s">
        <v>338</v>
      </c>
      <c r="I176" s="10" t="s">
        <v>55</v>
      </c>
      <c r="J176" s="10"/>
      <c r="K176" s="23">
        <v>123</v>
      </c>
      <c r="L176" s="18">
        <v>3808680</v>
      </c>
      <c r="M176" s="24">
        <v>44713</v>
      </c>
      <c r="N176" s="10" t="s">
        <v>70</v>
      </c>
      <c r="O176" s="10" t="s">
        <v>70</v>
      </c>
      <c r="P176" s="10" t="s">
        <v>80</v>
      </c>
      <c r="Q176" s="10" t="s">
        <v>43</v>
      </c>
      <c r="R176" s="10" t="s">
        <v>68</v>
      </c>
      <c r="S176" s="10"/>
      <c r="T176" s="10" t="s">
        <v>45</v>
      </c>
      <c r="U176" s="10" t="s">
        <v>135</v>
      </c>
      <c r="V176" s="10" t="s">
        <v>158</v>
      </c>
      <c r="W176" s="10" t="s">
        <v>159</v>
      </c>
      <c r="X176" s="10" t="s">
        <v>65</v>
      </c>
      <c r="Y176" s="10" t="s">
        <v>39</v>
      </c>
      <c r="Z176" s="10"/>
      <c r="AA176" s="10" t="s">
        <v>72</v>
      </c>
      <c r="AB176" s="10"/>
      <c r="AC176" s="10" t="s">
        <v>51</v>
      </c>
      <c r="AD176" s="10" t="s">
        <v>39</v>
      </c>
      <c r="AE176" s="10"/>
      <c r="AF176" s="10"/>
      <c r="AG176" s="10" t="s">
        <v>52</v>
      </c>
      <c r="AH176" s="10" t="s">
        <v>76</v>
      </c>
      <c r="AI176" s="10" t="s">
        <v>59</v>
      </c>
      <c r="AJ176" s="10" t="s">
        <v>161</v>
      </c>
      <c r="AK176" s="10" t="s">
        <v>166</v>
      </c>
      <c r="AL176" s="10" t="s">
        <v>163</v>
      </c>
    </row>
    <row r="177" spans="1:38" ht="140.25" x14ac:dyDescent="0.25">
      <c r="A177" s="5"/>
      <c r="B177" s="10" t="s">
        <v>83</v>
      </c>
      <c r="C177" s="5" t="s">
        <v>212</v>
      </c>
      <c r="D177" s="10" t="s">
        <v>84</v>
      </c>
      <c r="E177" s="10" t="s">
        <v>595</v>
      </c>
      <c r="F177" s="10" t="s">
        <v>637</v>
      </c>
      <c r="G177" s="10" t="s">
        <v>638</v>
      </c>
      <c r="H177" s="10" t="s">
        <v>639</v>
      </c>
      <c r="I177" s="10" t="s">
        <v>55</v>
      </c>
      <c r="J177" s="10"/>
      <c r="K177" s="23">
        <v>325</v>
      </c>
      <c r="L177" s="18">
        <v>252336</v>
      </c>
      <c r="M177" s="24">
        <v>44713</v>
      </c>
      <c r="N177" s="10" t="s">
        <v>74</v>
      </c>
      <c r="O177" s="10" t="s">
        <v>41</v>
      </c>
      <c r="P177" s="10" t="s">
        <v>79</v>
      </c>
      <c r="Q177" s="10" t="s">
        <v>43</v>
      </c>
      <c r="R177" s="10" t="s">
        <v>68</v>
      </c>
      <c r="S177" s="10"/>
      <c r="T177" s="10" t="s">
        <v>152</v>
      </c>
      <c r="U177" s="10" t="s">
        <v>46</v>
      </c>
      <c r="V177" s="10" t="s">
        <v>158</v>
      </c>
      <c r="W177" s="10" t="s">
        <v>159</v>
      </c>
      <c r="X177" s="10" t="s">
        <v>49</v>
      </c>
      <c r="Y177" s="10" t="s">
        <v>39</v>
      </c>
      <c r="Z177" s="10"/>
      <c r="AA177" s="10" t="s">
        <v>50</v>
      </c>
      <c r="AB177" s="10"/>
      <c r="AC177" s="10" t="s">
        <v>51</v>
      </c>
      <c r="AD177" s="10" t="s">
        <v>39</v>
      </c>
      <c r="AE177" s="10"/>
      <c r="AF177" s="10"/>
      <c r="AG177" s="10" t="s">
        <v>52</v>
      </c>
      <c r="AH177" s="10" t="s">
        <v>76</v>
      </c>
      <c r="AI177" s="10" t="s">
        <v>59</v>
      </c>
      <c r="AJ177" s="10" t="s">
        <v>161</v>
      </c>
      <c r="AK177" s="10" t="s">
        <v>166</v>
      </c>
      <c r="AL177" s="10" t="s">
        <v>163</v>
      </c>
    </row>
    <row r="178" spans="1:38" ht="76.5" x14ac:dyDescent="0.25">
      <c r="A178" s="5"/>
      <c r="B178" s="10" t="s">
        <v>83</v>
      </c>
      <c r="C178" s="10" t="s">
        <v>841</v>
      </c>
      <c r="D178" s="10" t="s">
        <v>84</v>
      </c>
      <c r="E178" s="10" t="s">
        <v>595</v>
      </c>
      <c r="F178" s="10" t="s">
        <v>640</v>
      </c>
      <c r="G178" s="10" t="s">
        <v>641</v>
      </c>
      <c r="H178" s="10" t="s">
        <v>642</v>
      </c>
      <c r="I178" s="10" t="s">
        <v>55</v>
      </c>
      <c r="J178" s="10"/>
      <c r="K178" s="23">
        <v>326</v>
      </c>
      <c r="L178" s="18">
        <v>28550.01</v>
      </c>
      <c r="M178" s="24">
        <v>44713</v>
      </c>
      <c r="N178" s="10" t="s">
        <v>74</v>
      </c>
      <c r="O178" s="10" t="s">
        <v>41</v>
      </c>
      <c r="P178" s="10" t="s">
        <v>79</v>
      </c>
      <c r="Q178" s="10" t="s">
        <v>43</v>
      </c>
      <c r="R178" s="10" t="s">
        <v>68</v>
      </c>
      <c r="S178" s="10"/>
      <c r="T178" s="10" t="s">
        <v>152</v>
      </c>
      <c r="U178" s="10" t="s">
        <v>46</v>
      </c>
      <c r="V178" s="10" t="s">
        <v>158</v>
      </c>
      <c r="W178" s="10" t="s">
        <v>159</v>
      </c>
      <c r="X178" s="10" t="s">
        <v>49</v>
      </c>
      <c r="Y178" s="10" t="s">
        <v>39</v>
      </c>
      <c r="Z178" s="10"/>
      <c r="AA178" s="10" t="s">
        <v>50</v>
      </c>
      <c r="AB178" s="10"/>
      <c r="AC178" s="10" t="s">
        <v>51</v>
      </c>
      <c r="AD178" s="10" t="s">
        <v>39</v>
      </c>
      <c r="AE178" s="10"/>
      <c r="AF178" s="10"/>
      <c r="AG178" s="10" t="s">
        <v>52</v>
      </c>
      <c r="AH178" s="10" t="s">
        <v>76</v>
      </c>
      <c r="AI178" s="10" t="s">
        <v>59</v>
      </c>
      <c r="AJ178" s="10" t="s">
        <v>161</v>
      </c>
      <c r="AK178" s="10" t="s">
        <v>166</v>
      </c>
      <c r="AL178" s="10" t="s">
        <v>163</v>
      </c>
    </row>
    <row r="179" spans="1:38" ht="127.5" x14ac:dyDescent="0.25">
      <c r="A179" s="5"/>
      <c r="B179" s="10" t="s">
        <v>83</v>
      </c>
      <c r="C179" s="10" t="s">
        <v>841</v>
      </c>
      <c r="D179" s="10" t="s">
        <v>84</v>
      </c>
      <c r="E179" s="10" t="s">
        <v>595</v>
      </c>
      <c r="F179" s="10" t="s">
        <v>643</v>
      </c>
      <c r="G179" s="10" t="s">
        <v>644</v>
      </c>
      <c r="H179" s="10" t="s">
        <v>642</v>
      </c>
      <c r="I179" s="10" t="s">
        <v>55</v>
      </c>
      <c r="J179" s="10"/>
      <c r="K179" s="23">
        <v>327</v>
      </c>
      <c r="L179" s="18">
        <v>150000.03</v>
      </c>
      <c r="M179" s="24">
        <v>44713</v>
      </c>
      <c r="N179" s="10" t="s">
        <v>74</v>
      </c>
      <c r="O179" s="10" t="s">
        <v>41</v>
      </c>
      <c r="P179" s="10" t="s">
        <v>79</v>
      </c>
      <c r="Q179" s="10" t="s">
        <v>43</v>
      </c>
      <c r="R179" s="10" t="s">
        <v>68</v>
      </c>
      <c r="S179" s="10"/>
      <c r="T179" s="10" t="s">
        <v>152</v>
      </c>
      <c r="U179" s="10" t="s">
        <v>46</v>
      </c>
      <c r="V179" s="10" t="s">
        <v>158</v>
      </c>
      <c r="W179" s="10" t="s">
        <v>159</v>
      </c>
      <c r="X179" s="10" t="s">
        <v>49</v>
      </c>
      <c r="Y179" s="10" t="s">
        <v>39</v>
      </c>
      <c r="Z179" s="10"/>
      <c r="AA179" s="10" t="s">
        <v>50</v>
      </c>
      <c r="AB179" s="10"/>
      <c r="AC179" s="10" t="s">
        <v>51</v>
      </c>
      <c r="AD179" s="10" t="s">
        <v>39</v>
      </c>
      <c r="AE179" s="10"/>
      <c r="AF179" s="10"/>
      <c r="AG179" s="10" t="s">
        <v>52</v>
      </c>
      <c r="AH179" s="10" t="s">
        <v>76</v>
      </c>
      <c r="AI179" s="10" t="s">
        <v>59</v>
      </c>
      <c r="AJ179" s="10" t="s">
        <v>161</v>
      </c>
      <c r="AK179" s="10" t="s">
        <v>166</v>
      </c>
      <c r="AL179" s="10" t="s">
        <v>163</v>
      </c>
    </row>
    <row r="180" spans="1:38" ht="76.5" x14ac:dyDescent="0.25">
      <c r="A180" s="5"/>
      <c r="B180" s="10" t="s">
        <v>83</v>
      </c>
      <c r="C180" s="10" t="s">
        <v>679</v>
      </c>
      <c r="D180" s="10" t="s">
        <v>84</v>
      </c>
      <c r="E180" s="10" t="s">
        <v>595</v>
      </c>
      <c r="F180" s="10" t="s">
        <v>645</v>
      </c>
      <c r="G180" s="10" t="s">
        <v>646</v>
      </c>
      <c r="H180" s="10" t="s">
        <v>642</v>
      </c>
      <c r="I180" s="10" t="s">
        <v>55</v>
      </c>
      <c r="J180" s="10"/>
      <c r="K180" s="23">
        <v>328</v>
      </c>
      <c r="L180" s="18">
        <v>1442000</v>
      </c>
      <c r="M180" s="24">
        <v>44713</v>
      </c>
      <c r="N180" s="10" t="s">
        <v>74</v>
      </c>
      <c r="O180" s="10" t="s">
        <v>70</v>
      </c>
      <c r="P180" s="10" t="s">
        <v>80</v>
      </c>
      <c r="Q180" s="10" t="s">
        <v>43</v>
      </c>
      <c r="R180" s="10" t="s">
        <v>68</v>
      </c>
      <c r="S180" s="10"/>
      <c r="T180" s="10" t="s">
        <v>152</v>
      </c>
      <c r="U180" s="10" t="s">
        <v>46</v>
      </c>
      <c r="V180" s="10" t="s">
        <v>158</v>
      </c>
      <c r="W180" s="10" t="s">
        <v>159</v>
      </c>
      <c r="X180" s="10" t="s">
        <v>65</v>
      </c>
      <c r="Y180" s="10" t="s">
        <v>39</v>
      </c>
      <c r="Z180" s="10"/>
      <c r="AA180" s="10" t="s">
        <v>72</v>
      </c>
      <c r="AB180" s="10"/>
      <c r="AC180" s="10" t="s">
        <v>51</v>
      </c>
      <c r="AD180" s="10" t="s">
        <v>39</v>
      </c>
      <c r="AE180" s="10"/>
      <c r="AF180" s="10"/>
      <c r="AG180" s="10" t="s">
        <v>52</v>
      </c>
      <c r="AH180" s="10" t="s">
        <v>76</v>
      </c>
      <c r="AI180" s="10" t="s">
        <v>59</v>
      </c>
      <c r="AJ180" s="10" t="s">
        <v>161</v>
      </c>
      <c r="AK180" s="10" t="s">
        <v>166</v>
      </c>
      <c r="AL180" s="10" t="s">
        <v>163</v>
      </c>
    </row>
    <row r="181" spans="1:38" ht="102" x14ac:dyDescent="0.25">
      <c r="A181" s="5"/>
      <c r="B181" s="10" t="s">
        <v>83</v>
      </c>
      <c r="C181" s="10" t="s">
        <v>841</v>
      </c>
      <c r="D181" s="10" t="s">
        <v>84</v>
      </c>
      <c r="E181" s="10" t="s">
        <v>595</v>
      </c>
      <c r="F181" s="10" t="s">
        <v>647</v>
      </c>
      <c r="G181" s="10" t="s">
        <v>648</v>
      </c>
      <c r="H181" s="10" t="s">
        <v>649</v>
      </c>
      <c r="I181" s="10" t="s">
        <v>55</v>
      </c>
      <c r="J181" s="10"/>
      <c r="K181" s="23">
        <v>329</v>
      </c>
      <c r="L181" s="18">
        <v>296000</v>
      </c>
      <c r="M181" s="24">
        <v>44713</v>
      </c>
      <c r="N181" s="10" t="s">
        <v>74</v>
      </c>
      <c r="O181" s="10" t="s">
        <v>70</v>
      </c>
      <c r="P181" s="10" t="s">
        <v>80</v>
      </c>
      <c r="Q181" s="10" t="s">
        <v>43</v>
      </c>
      <c r="R181" s="10" t="s">
        <v>68</v>
      </c>
      <c r="S181" s="10"/>
      <c r="T181" s="10" t="s">
        <v>152</v>
      </c>
      <c r="U181" s="10" t="s">
        <v>46</v>
      </c>
      <c r="V181" s="10" t="s">
        <v>158</v>
      </c>
      <c r="W181" s="10" t="s">
        <v>159</v>
      </c>
      <c r="X181" s="10" t="s">
        <v>65</v>
      </c>
      <c r="Y181" s="10" t="s">
        <v>39</v>
      </c>
      <c r="Z181" s="10"/>
      <c r="AA181" s="10" t="s">
        <v>72</v>
      </c>
      <c r="AB181" s="10"/>
      <c r="AC181" s="10" t="s">
        <v>51</v>
      </c>
      <c r="AD181" s="10" t="s">
        <v>39</v>
      </c>
      <c r="AE181" s="10"/>
      <c r="AF181" s="10"/>
      <c r="AG181" s="10" t="s">
        <v>52</v>
      </c>
      <c r="AH181" s="10" t="s">
        <v>76</v>
      </c>
      <c r="AI181" s="10" t="s">
        <v>59</v>
      </c>
      <c r="AJ181" s="10" t="s">
        <v>161</v>
      </c>
      <c r="AK181" s="10" t="s">
        <v>166</v>
      </c>
      <c r="AL181" s="10" t="s">
        <v>163</v>
      </c>
    </row>
    <row r="182" spans="1:38" ht="76.5" x14ac:dyDescent="0.25">
      <c r="A182" s="5"/>
      <c r="B182" s="10" t="s">
        <v>83</v>
      </c>
      <c r="C182" s="10" t="s">
        <v>841</v>
      </c>
      <c r="D182" s="10" t="s">
        <v>84</v>
      </c>
      <c r="E182" s="10" t="s">
        <v>595</v>
      </c>
      <c r="F182" s="10" t="s">
        <v>650</v>
      </c>
      <c r="G182" s="10" t="s">
        <v>651</v>
      </c>
      <c r="H182" s="10" t="s">
        <v>649</v>
      </c>
      <c r="I182" s="10" t="s">
        <v>55</v>
      </c>
      <c r="J182" s="10"/>
      <c r="K182" s="23">
        <v>330</v>
      </c>
      <c r="L182" s="18">
        <v>424463.6</v>
      </c>
      <c r="M182" s="24">
        <v>44713</v>
      </c>
      <c r="N182" s="10" t="s">
        <v>74</v>
      </c>
      <c r="O182" s="10" t="s">
        <v>70</v>
      </c>
      <c r="P182" s="10" t="s">
        <v>80</v>
      </c>
      <c r="Q182" s="10" t="s">
        <v>43</v>
      </c>
      <c r="R182" s="10" t="s">
        <v>68</v>
      </c>
      <c r="S182" s="10"/>
      <c r="T182" s="10" t="s">
        <v>152</v>
      </c>
      <c r="U182" s="10" t="s">
        <v>46</v>
      </c>
      <c r="V182" s="10" t="s">
        <v>158</v>
      </c>
      <c r="W182" s="10" t="s">
        <v>159</v>
      </c>
      <c r="X182" s="10" t="s">
        <v>65</v>
      </c>
      <c r="Y182" s="10" t="s">
        <v>39</v>
      </c>
      <c r="Z182" s="10"/>
      <c r="AA182" s="10" t="s">
        <v>72</v>
      </c>
      <c r="AB182" s="10"/>
      <c r="AC182" s="10" t="s">
        <v>51</v>
      </c>
      <c r="AD182" s="10" t="s">
        <v>39</v>
      </c>
      <c r="AE182" s="10"/>
      <c r="AF182" s="10"/>
      <c r="AG182" s="10" t="s">
        <v>52</v>
      </c>
      <c r="AH182" s="10" t="s">
        <v>76</v>
      </c>
      <c r="AI182" s="10" t="s">
        <v>59</v>
      </c>
      <c r="AJ182" s="10" t="s">
        <v>161</v>
      </c>
      <c r="AK182" s="10" t="s">
        <v>166</v>
      </c>
      <c r="AL182" s="10" t="s">
        <v>163</v>
      </c>
    </row>
    <row r="183" spans="1:38" ht="76.5" x14ac:dyDescent="0.25">
      <c r="A183" s="5"/>
      <c r="B183" s="10" t="s">
        <v>83</v>
      </c>
      <c r="C183" s="10" t="s">
        <v>679</v>
      </c>
      <c r="D183" s="10" t="s">
        <v>84</v>
      </c>
      <c r="E183" s="10" t="s">
        <v>595</v>
      </c>
      <c r="F183" s="10" t="s">
        <v>652</v>
      </c>
      <c r="G183" s="10" t="s">
        <v>653</v>
      </c>
      <c r="H183" s="10" t="s">
        <v>642</v>
      </c>
      <c r="I183" s="10" t="s">
        <v>55</v>
      </c>
      <c r="J183" s="10"/>
      <c r="K183" s="23">
        <v>331</v>
      </c>
      <c r="L183" s="18">
        <v>1030000</v>
      </c>
      <c r="M183" s="24">
        <v>44713</v>
      </c>
      <c r="N183" s="10" t="s">
        <v>74</v>
      </c>
      <c r="O183" s="10" t="s">
        <v>60</v>
      </c>
      <c r="P183" s="10" t="s">
        <v>64</v>
      </c>
      <c r="Q183" s="10" t="s">
        <v>43</v>
      </c>
      <c r="R183" s="10" t="s">
        <v>68</v>
      </c>
      <c r="S183" s="10"/>
      <c r="T183" s="10" t="s">
        <v>152</v>
      </c>
      <c r="U183" s="10" t="s">
        <v>46</v>
      </c>
      <c r="V183" s="10" t="s">
        <v>158</v>
      </c>
      <c r="W183" s="10" t="s">
        <v>159</v>
      </c>
      <c r="X183" s="10" t="s">
        <v>65</v>
      </c>
      <c r="Y183" s="10" t="s">
        <v>39</v>
      </c>
      <c r="Z183" s="10"/>
      <c r="AA183" s="10" t="s">
        <v>72</v>
      </c>
      <c r="AB183" s="10"/>
      <c r="AC183" s="10" t="s">
        <v>51</v>
      </c>
      <c r="AD183" s="10" t="s">
        <v>39</v>
      </c>
      <c r="AE183" s="10"/>
      <c r="AF183" s="10"/>
      <c r="AG183" s="10" t="s">
        <v>52</v>
      </c>
      <c r="AH183" s="10" t="s">
        <v>76</v>
      </c>
      <c r="AI183" s="10" t="s">
        <v>59</v>
      </c>
      <c r="AJ183" s="10" t="s">
        <v>161</v>
      </c>
      <c r="AK183" s="10" t="s">
        <v>166</v>
      </c>
      <c r="AL183" s="10" t="s">
        <v>163</v>
      </c>
    </row>
    <row r="184" spans="1:38" ht="76.5" x14ac:dyDescent="0.25">
      <c r="A184" s="5"/>
      <c r="B184" s="10" t="s">
        <v>83</v>
      </c>
      <c r="C184" s="10" t="s">
        <v>679</v>
      </c>
      <c r="D184" s="10" t="s">
        <v>84</v>
      </c>
      <c r="E184" s="10" t="s">
        <v>595</v>
      </c>
      <c r="F184" s="10" t="s">
        <v>654</v>
      </c>
      <c r="G184" s="10" t="s">
        <v>655</v>
      </c>
      <c r="H184" s="10" t="s">
        <v>656</v>
      </c>
      <c r="I184" s="10" t="s">
        <v>55</v>
      </c>
      <c r="J184" s="10"/>
      <c r="K184" s="23">
        <v>332</v>
      </c>
      <c r="L184" s="18">
        <v>162000</v>
      </c>
      <c r="M184" s="21">
        <v>44866</v>
      </c>
      <c r="N184" s="10" t="s">
        <v>74</v>
      </c>
      <c r="O184" s="10" t="s">
        <v>60</v>
      </c>
      <c r="P184" s="10" t="s">
        <v>61</v>
      </c>
      <c r="Q184" s="10" t="s">
        <v>43</v>
      </c>
      <c r="R184" s="10" t="s">
        <v>68</v>
      </c>
      <c r="S184" s="10"/>
      <c r="T184" s="10" t="s">
        <v>45</v>
      </c>
      <c r="U184" s="10" t="s">
        <v>135</v>
      </c>
      <c r="V184" s="10" t="s">
        <v>158</v>
      </c>
      <c r="W184" s="10" t="s">
        <v>159</v>
      </c>
      <c r="X184" s="10" t="s">
        <v>49</v>
      </c>
      <c r="Y184" s="10" t="s">
        <v>39</v>
      </c>
      <c r="Z184" s="10"/>
      <c r="AA184" s="10" t="s">
        <v>72</v>
      </c>
      <c r="AB184" s="10"/>
      <c r="AC184" s="10" t="s">
        <v>51</v>
      </c>
      <c r="AD184" s="10" t="s">
        <v>39</v>
      </c>
      <c r="AE184" s="10"/>
      <c r="AF184" s="10"/>
      <c r="AG184" s="10" t="s">
        <v>52</v>
      </c>
      <c r="AH184" s="10" t="s">
        <v>76</v>
      </c>
      <c r="AI184" s="10" t="s">
        <v>54</v>
      </c>
      <c r="AJ184" s="10" t="s">
        <v>161</v>
      </c>
      <c r="AK184" s="10" t="s">
        <v>166</v>
      </c>
      <c r="AL184" s="10" t="s">
        <v>163</v>
      </c>
    </row>
    <row r="185" spans="1:38" ht="76.5" x14ac:dyDescent="0.25">
      <c r="A185" s="5"/>
      <c r="B185" s="10" t="s">
        <v>83</v>
      </c>
      <c r="C185" s="10" t="s">
        <v>679</v>
      </c>
      <c r="D185" s="10" t="s">
        <v>84</v>
      </c>
      <c r="E185" s="10" t="s">
        <v>595</v>
      </c>
      <c r="F185" s="10" t="s">
        <v>654</v>
      </c>
      <c r="G185" s="10" t="s">
        <v>657</v>
      </c>
      <c r="H185" s="10" t="s">
        <v>656</v>
      </c>
      <c r="I185" s="10" t="s">
        <v>55</v>
      </c>
      <c r="J185" s="10"/>
      <c r="K185" s="23">
        <v>333</v>
      </c>
      <c r="L185" s="18">
        <v>135000</v>
      </c>
      <c r="M185" s="21">
        <v>44866</v>
      </c>
      <c r="N185" s="10" t="s">
        <v>74</v>
      </c>
      <c r="O185" s="10" t="s">
        <v>60</v>
      </c>
      <c r="P185" s="10" t="s">
        <v>61</v>
      </c>
      <c r="Q185" s="10" t="s">
        <v>43</v>
      </c>
      <c r="R185" s="10" t="s">
        <v>68</v>
      </c>
      <c r="S185" s="10"/>
      <c r="T185" s="10" t="s">
        <v>45</v>
      </c>
      <c r="U185" s="10" t="s">
        <v>135</v>
      </c>
      <c r="V185" s="10" t="s">
        <v>158</v>
      </c>
      <c r="W185" s="10" t="s">
        <v>159</v>
      </c>
      <c r="X185" s="10" t="s">
        <v>49</v>
      </c>
      <c r="Y185" s="10" t="s">
        <v>39</v>
      </c>
      <c r="Z185" s="10"/>
      <c r="AA185" s="10" t="s">
        <v>72</v>
      </c>
      <c r="AB185" s="10"/>
      <c r="AC185" s="10" t="s">
        <v>51</v>
      </c>
      <c r="AD185" s="10" t="s">
        <v>39</v>
      </c>
      <c r="AE185" s="10"/>
      <c r="AF185" s="10"/>
      <c r="AG185" s="10" t="s">
        <v>52</v>
      </c>
      <c r="AH185" s="10" t="s">
        <v>76</v>
      </c>
      <c r="AI185" s="10" t="s">
        <v>54</v>
      </c>
      <c r="AJ185" s="10" t="s">
        <v>161</v>
      </c>
      <c r="AK185" s="10" t="s">
        <v>166</v>
      </c>
      <c r="AL185" s="10" t="s">
        <v>163</v>
      </c>
    </row>
    <row r="186" spans="1:38" ht="76.5" x14ac:dyDescent="0.25">
      <c r="A186" s="5"/>
      <c r="B186" s="10" t="s">
        <v>83</v>
      </c>
      <c r="C186" s="10" t="s">
        <v>680</v>
      </c>
      <c r="D186" s="10" t="s">
        <v>84</v>
      </c>
      <c r="E186" s="10" t="s">
        <v>595</v>
      </c>
      <c r="F186" s="10" t="s">
        <v>658</v>
      </c>
      <c r="G186" s="10" t="s">
        <v>659</v>
      </c>
      <c r="H186" s="10" t="s">
        <v>660</v>
      </c>
      <c r="I186" s="10" t="s">
        <v>55</v>
      </c>
      <c r="J186" s="10"/>
      <c r="K186" s="23">
        <v>334</v>
      </c>
      <c r="L186" s="18">
        <v>650000</v>
      </c>
      <c r="M186" s="21">
        <v>44866</v>
      </c>
      <c r="N186" s="10" t="s">
        <v>74</v>
      </c>
      <c r="O186" s="10" t="s">
        <v>60</v>
      </c>
      <c r="P186" s="10" t="s">
        <v>61</v>
      </c>
      <c r="Q186" s="10" t="s">
        <v>43</v>
      </c>
      <c r="R186" s="10" t="s">
        <v>68</v>
      </c>
      <c r="S186" s="10"/>
      <c r="T186" s="10" t="s">
        <v>45</v>
      </c>
      <c r="U186" s="10" t="s">
        <v>135</v>
      </c>
      <c r="V186" s="10" t="s">
        <v>158</v>
      </c>
      <c r="W186" s="10" t="s">
        <v>159</v>
      </c>
      <c r="X186" s="10" t="s">
        <v>49</v>
      </c>
      <c r="Y186" s="10" t="s">
        <v>39</v>
      </c>
      <c r="Z186" s="10"/>
      <c r="AA186" s="10" t="s">
        <v>72</v>
      </c>
      <c r="AB186" s="10"/>
      <c r="AC186" s="10" t="s">
        <v>51</v>
      </c>
      <c r="AD186" s="10" t="s">
        <v>39</v>
      </c>
      <c r="AE186" s="10"/>
      <c r="AF186" s="10"/>
      <c r="AG186" s="10" t="s">
        <v>52</v>
      </c>
      <c r="AH186" s="10" t="s">
        <v>76</v>
      </c>
      <c r="AI186" s="10" t="s">
        <v>54</v>
      </c>
      <c r="AJ186" s="10" t="s">
        <v>161</v>
      </c>
      <c r="AK186" s="10" t="s">
        <v>166</v>
      </c>
      <c r="AL186" s="10" t="s">
        <v>163</v>
      </c>
    </row>
    <row r="187" spans="1:38" ht="76.5" x14ac:dyDescent="0.25">
      <c r="A187" s="5"/>
      <c r="B187" s="10" t="s">
        <v>83</v>
      </c>
      <c r="C187" s="10" t="s">
        <v>680</v>
      </c>
      <c r="D187" s="10" t="s">
        <v>84</v>
      </c>
      <c r="E187" s="10" t="s">
        <v>595</v>
      </c>
      <c r="F187" s="10" t="s">
        <v>661</v>
      </c>
      <c r="G187" s="10" t="s">
        <v>662</v>
      </c>
      <c r="H187" s="10" t="s">
        <v>660</v>
      </c>
      <c r="I187" s="10" t="s">
        <v>55</v>
      </c>
      <c r="J187" s="10"/>
      <c r="K187" s="23">
        <v>335</v>
      </c>
      <c r="L187" s="18">
        <v>975000</v>
      </c>
      <c r="M187" s="21">
        <v>44866</v>
      </c>
      <c r="N187" s="10" t="s">
        <v>74</v>
      </c>
      <c r="O187" s="10" t="s">
        <v>60</v>
      </c>
      <c r="P187" s="10" t="s">
        <v>61</v>
      </c>
      <c r="Q187" s="10" t="s">
        <v>43</v>
      </c>
      <c r="R187" s="10" t="s">
        <v>68</v>
      </c>
      <c r="S187" s="10"/>
      <c r="T187" s="10" t="s">
        <v>45</v>
      </c>
      <c r="U187" s="10" t="s">
        <v>135</v>
      </c>
      <c r="V187" s="10" t="s">
        <v>158</v>
      </c>
      <c r="W187" s="10" t="s">
        <v>159</v>
      </c>
      <c r="X187" s="10" t="s">
        <v>49</v>
      </c>
      <c r="Y187" s="10" t="s">
        <v>39</v>
      </c>
      <c r="Z187" s="10"/>
      <c r="AA187" s="10" t="s">
        <v>72</v>
      </c>
      <c r="AB187" s="10"/>
      <c r="AC187" s="10" t="s">
        <v>51</v>
      </c>
      <c r="AD187" s="10" t="s">
        <v>39</v>
      </c>
      <c r="AE187" s="10"/>
      <c r="AF187" s="10"/>
      <c r="AG187" s="10" t="s">
        <v>52</v>
      </c>
      <c r="AH187" s="10" t="s">
        <v>76</v>
      </c>
      <c r="AI187" s="10" t="s">
        <v>54</v>
      </c>
      <c r="AJ187" s="10" t="s">
        <v>161</v>
      </c>
      <c r="AK187" s="10" t="s">
        <v>166</v>
      </c>
      <c r="AL187" s="10" t="s">
        <v>163</v>
      </c>
    </row>
    <row r="188" spans="1:38" ht="76.5" x14ac:dyDescent="0.25">
      <c r="A188" s="5"/>
      <c r="B188" s="10" t="s">
        <v>83</v>
      </c>
      <c r="C188" s="10" t="s">
        <v>680</v>
      </c>
      <c r="D188" s="10" t="s">
        <v>84</v>
      </c>
      <c r="E188" s="10" t="s">
        <v>595</v>
      </c>
      <c r="F188" s="10" t="s">
        <v>663</v>
      </c>
      <c r="G188" s="10" t="s">
        <v>664</v>
      </c>
      <c r="H188" s="10" t="s">
        <v>660</v>
      </c>
      <c r="I188" s="10" t="s">
        <v>55</v>
      </c>
      <c r="J188" s="10"/>
      <c r="K188" s="23">
        <v>336</v>
      </c>
      <c r="L188" s="18">
        <v>2836599.87</v>
      </c>
      <c r="M188" s="21">
        <v>44866</v>
      </c>
      <c r="N188" s="10" t="s">
        <v>74</v>
      </c>
      <c r="O188" s="10" t="s">
        <v>60</v>
      </c>
      <c r="P188" s="10" t="s">
        <v>61</v>
      </c>
      <c r="Q188" s="10" t="s">
        <v>43</v>
      </c>
      <c r="R188" s="10" t="s">
        <v>68</v>
      </c>
      <c r="S188" s="10"/>
      <c r="T188" s="10" t="s">
        <v>45</v>
      </c>
      <c r="U188" s="10" t="s">
        <v>135</v>
      </c>
      <c r="V188" s="10" t="s">
        <v>158</v>
      </c>
      <c r="W188" s="10" t="s">
        <v>159</v>
      </c>
      <c r="X188" s="10" t="s">
        <v>49</v>
      </c>
      <c r="Y188" s="10" t="s">
        <v>39</v>
      </c>
      <c r="Z188" s="10"/>
      <c r="AA188" s="10" t="s">
        <v>72</v>
      </c>
      <c r="AB188" s="10"/>
      <c r="AC188" s="10" t="s">
        <v>51</v>
      </c>
      <c r="AD188" s="10" t="s">
        <v>39</v>
      </c>
      <c r="AE188" s="10"/>
      <c r="AF188" s="10"/>
      <c r="AG188" s="10" t="s">
        <v>52</v>
      </c>
      <c r="AH188" s="10" t="s">
        <v>76</v>
      </c>
      <c r="AI188" s="10" t="s">
        <v>54</v>
      </c>
      <c r="AJ188" s="10" t="s">
        <v>161</v>
      </c>
      <c r="AK188" s="10" t="s">
        <v>166</v>
      </c>
      <c r="AL188" s="10" t="s">
        <v>163</v>
      </c>
    </row>
    <row r="189" spans="1:38" ht="76.5" x14ac:dyDescent="0.25">
      <c r="A189" s="5"/>
      <c r="B189" s="10" t="s">
        <v>83</v>
      </c>
      <c r="C189" s="10" t="s">
        <v>680</v>
      </c>
      <c r="D189" s="10" t="s">
        <v>84</v>
      </c>
      <c r="E189" s="10" t="s">
        <v>595</v>
      </c>
      <c r="F189" s="10" t="s">
        <v>665</v>
      </c>
      <c r="G189" s="10" t="s">
        <v>666</v>
      </c>
      <c r="H189" s="10" t="s">
        <v>660</v>
      </c>
      <c r="I189" s="10" t="s">
        <v>55</v>
      </c>
      <c r="J189" s="10"/>
      <c r="K189" s="23">
        <v>337</v>
      </c>
      <c r="L189" s="18">
        <v>5500001.5199999996</v>
      </c>
      <c r="M189" s="24">
        <v>44713</v>
      </c>
      <c r="N189" s="10" t="s">
        <v>74</v>
      </c>
      <c r="O189" s="10" t="s">
        <v>70</v>
      </c>
      <c r="P189" s="10" t="s">
        <v>80</v>
      </c>
      <c r="Q189" s="10" t="s">
        <v>43</v>
      </c>
      <c r="R189" s="10" t="s">
        <v>68</v>
      </c>
      <c r="S189" s="10"/>
      <c r="T189" s="10" t="s">
        <v>152</v>
      </c>
      <c r="U189" s="10" t="s">
        <v>46</v>
      </c>
      <c r="V189" s="10" t="s">
        <v>158</v>
      </c>
      <c r="W189" s="10" t="s">
        <v>159</v>
      </c>
      <c r="X189" s="10" t="s">
        <v>65</v>
      </c>
      <c r="Y189" s="10" t="s">
        <v>39</v>
      </c>
      <c r="Z189" s="10"/>
      <c r="AA189" s="10" t="s">
        <v>72</v>
      </c>
      <c r="AB189" s="10"/>
      <c r="AC189" s="10" t="s">
        <v>51</v>
      </c>
      <c r="AD189" s="10" t="s">
        <v>39</v>
      </c>
      <c r="AE189" s="10"/>
      <c r="AF189" s="10"/>
      <c r="AG189" s="10" t="s">
        <v>52</v>
      </c>
      <c r="AH189" s="10" t="s">
        <v>76</v>
      </c>
      <c r="AI189" s="10" t="s">
        <v>59</v>
      </c>
      <c r="AJ189" s="10" t="s">
        <v>161</v>
      </c>
      <c r="AK189" s="10" t="s">
        <v>166</v>
      </c>
      <c r="AL189" s="10" t="s">
        <v>163</v>
      </c>
    </row>
    <row r="190" spans="1:38" ht="76.5" x14ac:dyDescent="0.25">
      <c r="A190" s="5"/>
      <c r="B190" s="10" t="s">
        <v>83</v>
      </c>
      <c r="C190" s="10" t="s">
        <v>680</v>
      </c>
      <c r="D190" s="10" t="s">
        <v>84</v>
      </c>
      <c r="E190" s="10" t="s">
        <v>595</v>
      </c>
      <c r="F190" s="10" t="s">
        <v>667</v>
      </c>
      <c r="G190" s="10" t="s">
        <v>668</v>
      </c>
      <c r="H190" s="10" t="s">
        <v>660</v>
      </c>
      <c r="I190" s="10" t="s">
        <v>55</v>
      </c>
      <c r="J190" s="10"/>
      <c r="K190" s="23">
        <v>338</v>
      </c>
      <c r="L190" s="18">
        <v>11700000</v>
      </c>
      <c r="M190" s="24">
        <v>44713</v>
      </c>
      <c r="N190" s="10" t="s">
        <v>74</v>
      </c>
      <c r="O190" s="10" t="s">
        <v>70</v>
      </c>
      <c r="P190" s="10" t="s">
        <v>80</v>
      </c>
      <c r="Q190" s="10" t="s">
        <v>43</v>
      </c>
      <c r="R190" s="10" t="s">
        <v>68</v>
      </c>
      <c r="S190" s="10"/>
      <c r="T190" s="10" t="s">
        <v>152</v>
      </c>
      <c r="U190" s="10" t="s">
        <v>46</v>
      </c>
      <c r="V190" s="10" t="s">
        <v>158</v>
      </c>
      <c r="W190" s="10" t="s">
        <v>159</v>
      </c>
      <c r="X190" s="10" t="s">
        <v>65</v>
      </c>
      <c r="Y190" s="10" t="s">
        <v>39</v>
      </c>
      <c r="Z190" s="10"/>
      <c r="AA190" s="10" t="s">
        <v>72</v>
      </c>
      <c r="AB190" s="10"/>
      <c r="AC190" s="10" t="s">
        <v>51</v>
      </c>
      <c r="AD190" s="10" t="s">
        <v>39</v>
      </c>
      <c r="AE190" s="10"/>
      <c r="AF190" s="10"/>
      <c r="AG190" s="10" t="s">
        <v>52</v>
      </c>
      <c r="AH190" s="10" t="s">
        <v>76</v>
      </c>
      <c r="AI190" s="10" t="s">
        <v>59</v>
      </c>
      <c r="AJ190" s="10" t="s">
        <v>161</v>
      </c>
      <c r="AK190" s="10" t="s">
        <v>166</v>
      </c>
      <c r="AL190" s="10" t="s">
        <v>163</v>
      </c>
    </row>
    <row r="191" spans="1:38" ht="409.5" x14ac:dyDescent="0.25">
      <c r="A191" s="5"/>
      <c r="B191" s="10" t="s">
        <v>83</v>
      </c>
      <c r="C191" s="10" t="s">
        <v>680</v>
      </c>
      <c r="D191" s="10" t="s">
        <v>84</v>
      </c>
      <c r="E191" s="10" t="s">
        <v>595</v>
      </c>
      <c r="F191" s="10" t="s">
        <v>669</v>
      </c>
      <c r="G191" s="10" t="s">
        <v>670</v>
      </c>
      <c r="H191" s="10" t="s">
        <v>671</v>
      </c>
      <c r="I191" s="10" t="s">
        <v>55</v>
      </c>
      <c r="J191" s="10"/>
      <c r="K191" s="23">
        <v>339</v>
      </c>
      <c r="L191" s="18">
        <v>15000000</v>
      </c>
      <c r="M191" s="24">
        <v>44713</v>
      </c>
      <c r="N191" s="10" t="s">
        <v>74</v>
      </c>
      <c r="O191" s="10" t="s">
        <v>70</v>
      </c>
      <c r="P191" s="10" t="s">
        <v>80</v>
      </c>
      <c r="Q191" s="10" t="s">
        <v>43</v>
      </c>
      <c r="R191" s="10" t="s">
        <v>68</v>
      </c>
      <c r="S191" s="10"/>
      <c r="T191" s="10" t="s">
        <v>152</v>
      </c>
      <c r="U191" s="10" t="s">
        <v>46</v>
      </c>
      <c r="V191" s="10" t="s">
        <v>158</v>
      </c>
      <c r="W191" s="10" t="s">
        <v>159</v>
      </c>
      <c r="X191" s="10" t="s">
        <v>65</v>
      </c>
      <c r="Y191" s="10" t="s">
        <v>39</v>
      </c>
      <c r="Z191" s="10"/>
      <c r="AA191" s="10" t="s">
        <v>72</v>
      </c>
      <c r="AB191" s="10"/>
      <c r="AC191" s="10" t="s">
        <v>51</v>
      </c>
      <c r="AD191" s="10" t="s">
        <v>39</v>
      </c>
      <c r="AE191" s="10"/>
      <c r="AF191" s="10"/>
      <c r="AG191" s="10" t="s">
        <v>52</v>
      </c>
      <c r="AH191" s="10" t="s">
        <v>76</v>
      </c>
      <c r="AI191" s="10" t="s">
        <v>59</v>
      </c>
      <c r="AJ191" s="10" t="s">
        <v>161</v>
      </c>
      <c r="AK191" s="10" t="s">
        <v>166</v>
      </c>
      <c r="AL191" s="10" t="s">
        <v>163</v>
      </c>
    </row>
    <row r="192" spans="1:38" ht="76.5" x14ac:dyDescent="0.25">
      <c r="A192" s="5"/>
      <c r="B192" s="10" t="s">
        <v>83</v>
      </c>
      <c r="C192" s="5" t="s">
        <v>155</v>
      </c>
      <c r="D192" s="10" t="s">
        <v>84</v>
      </c>
      <c r="E192" s="10" t="s">
        <v>595</v>
      </c>
      <c r="F192" s="10" t="s">
        <v>672</v>
      </c>
      <c r="G192" s="10" t="s">
        <v>673</v>
      </c>
      <c r="H192" s="10" t="s">
        <v>674</v>
      </c>
      <c r="I192" s="10" t="s">
        <v>55</v>
      </c>
      <c r="J192" s="10"/>
      <c r="K192" s="23">
        <v>340</v>
      </c>
      <c r="L192" s="18">
        <v>114450</v>
      </c>
      <c r="M192" s="24">
        <v>44713</v>
      </c>
      <c r="N192" s="10" t="s">
        <v>70</v>
      </c>
      <c r="O192" s="10" t="s">
        <v>70</v>
      </c>
      <c r="P192" s="10" t="s">
        <v>80</v>
      </c>
      <c r="Q192" s="10" t="s">
        <v>43</v>
      </c>
      <c r="R192" s="10" t="s">
        <v>68</v>
      </c>
      <c r="S192" s="10"/>
      <c r="T192" s="10" t="s">
        <v>45</v>
      </c>
      <c r="U192" s="10" t="s">
        <v>135</v>
      </c>
      <c r="V192" s="10" t="s">
        <v>158</v>
      </c>
      <c r="W192" s="10" t="s">
        <v>159</v>
      </c>
      <c r="X192" s="10" t="s">
        <v>65</v>
      </c>
      <c r="Y192" s="10" t="s">
        <v>39</v>
      </c>
      <c r="Z192" s="10"/>
      <c r="AA192" s="10" t="s">
        <v>72</v>
      </c>
      <c r="AB192" s="10"/>
      <c r="AC192" s="10" t="s">
        <v>51</v>
      </c>
      <c r="AD192" s="10" t="s">
        <v>39</v>
      </c>
      <c r="AE192" s="10"/>
      <c r="AF192" s="10"/>
      <c r="AG192" s="10" t="s">
        <v>52</v>
      </c>
      <c r="AH192" s="10" t="s">
        <v>76</v>
      </c>
      <c r="AI192" s="10" t="s">
        <v>59</v>
      </c>
      <c r="AJ192" s="10" t="s">
        <v>161</v>
      </c>
      <c r="AK192" s="10" t="s">
        <v>166</v>
      </c>
      <c r="AL192" s="10" t="s">
        <v>163</v>
      </c>
    </row>
    <row r="193" spans="1:38" ht="76.5" x14ac:dyDescent="0.25">
      <c r="A193" s="5"/>
      <c r="B193" s="10" t="s">
        <v>83</v>
      </c>
      <c r="C193" s="5" t="s">
        <v>212</v>
      </c>
      <c r="D193" s="10" t="s">
        <v>84</v>
      </c>
      <c r="E193" s="10" t="s">
        <v>595</v>
      </c>
      <c r="F193" s="10" t="s">
        <v>675</v>
      </c>
      <c r="G193" s="10" t="s">
        <v>676</v>
      </c>
      <c r="H193" s="10" t="s">
        <v>250</v>
      </c>
      <c r="I193" s="10" t="s">
        <v>55</v>
      </c>
      <c r="J193" s="10"/>
      <c r="K193" s="23">
        <v>341</v>
      </c>
      <c r="L193" s="18">
        <v>2295000</v>
      </c>
      <c r="M193" s="24">
        <v>44713</v>
      </c>
      <c r="N193" s="10" t="s">
        <v>74</v>
      </c>
      <c r="O193" s="10" t="s">
        <v>60</v>
      </c>
      <c r="P193" s="10" t="s">
        <v>165</v>
      </c>
      <c r="Q193" s="10" t="s">
        <v>43</v>
      </c>
      <c r="R193" s="10" t="s">
        <v>68</v>
      </c>
      <c r="S193" s="10"/>
      <c r="T193" s="10" t="s">
        <v>45</v>
      </c>
      <c r="U193" s="10" t="s">
        <v>135</v>
      </c>
      <c r="V193" s="10" t="s">
        <v>158</v>
      </c>
      <c r="W193" s="10" t="s">
        <v>159</v>
      </c>
      <c r="X193" s="10" t="s">
        <v>65</v>
      </c>
      <c r="Y193" s="10" t="s">
        <v>39</v>
      </c>
      <c r="Z193" s="10"/>
      <c r="AA193" s="10" t="s">
        <v>72</v>
      </c>
      <c r="AB193" s="10"/>
      <c r="AC193" s="10" t="s">
        <v>51</v>
      </c>
      <c r="AD193" s="10" t="s">
        <v>39</v>
      </c>
      <c r="AE193" s="10"/>
      <c r="AF193" s="10"/>
      <c r="AG193" s="10" t="s">
        <v>52</v>
      </c>
      <c r="AH193" s="10" t="s">
        <v>76</v>
      </c>
      <c r="AI193" s="10" t="s">
        <v>54</v>
      </c>
      <c r="AJ193" s="10" t="s">
        <v>161</v>
      </c>
      <c r="AK193" s="10" t="s">
        <v>166</v>
      </c>
      <c r="AL193" s="10" t="s">
        <v>163</v>
      </c>
    </row>
    <row r="194" spans="1:38" ht="153" x14ac:dyDescent="0.25">
      <c r="A194" s="5"/>
      <c r="B194" s="10" t="s">
        <v>83</v>
      </c>
      <c r="C194" s="5" t="s">
        <v>212</v>
      </c>
      <c r="D194" s="10" t="s">
        <v>84</v>
      </c>
      <c r="E194" s="10" t="s">
        <v>595</v>
      </c>
      <c r="F194" s="10" t="s">
        <v>677</v>
      </c>
      <c r="G194" s="10" t="s">
        <v>678</v>
      </c>
      <c r="H194" s="10" t="s">
        <v>250</v>
      </c>
      <c r="I194" s="10" t="s">
        <v>55</v>
      </c>
      <c r="J194" s="10"/>
      <c r="K194" s="23">
        <v>342</v>
      </c>
      <c r="L194" s="18">
        <v>2295000</v>
      </c>
      <c r="M194" s="24">
        <v>44713</v>
      </c>
      <c r="N194" s="10" t="s">
        <v>74</v>
      </c>
      <c r="O194" s="10" t="s">
        <v>60</v>
      </c>
      <c r="P194" s="10" t="s">
        <v>165</v>
      </c>
      <c r="Q194" s="10" t="s">
        <v>43</v>
      </c>
      <c r="R194" s="10" t="s">
        <v>68</v>
      </c>
      <c r="S194" s="10"/>
      <c r="T194" s="10" t="s">
        <v>45</v>
      </c>
      <c r="U194" s="10" t="s">
        <v>135</v>
      </c>
      <c r="V194" s="10" t="s">
        <v>158</v>
      </c>
      <c r="W194" s="10" t="s">
        <v>159</v>
      </c>
      <c r="X194" s="10" t="s">
        <v>65</v>
      </c>
      <c r="Y194" s="10" t="s">
        <v>39</v>
      </c>
      <c r="Z194" s="10"/>
      <c r="AA194" s="10" t="s">
        <v>72</v>
      </c>
      <c r="AB194" s="10"/>
      <c r="AC194" s="10" t="s">
        <v>51</v>
      </c>
      <c r="AD194" s="10" t="s">
        <v>39</v>
      </c>
      <c r="AE194" s="10"/>
      <c r="AF194" s="10"/>
      <c r="AG194" s="10" t="s">
        <v>52</v>
      </c>
      <c r="AH194" s="10" t="s">
        <v>76</v>
      </c>
      <c r="AI194" s="10" t="s">
        <v>54</v>
      </c>
      <c r="AJ194" s="10" t="s">
        <v>161</v>
      </c>
      <c r="AK194" s="10" t="s">
        <v>166</v>
      </c>
      <c r="AL194" s="10" t="s">
        <v>163</v>
      </c>
    </row>
    <row r="195" spans="1:38" ht="188.25" customHeight="1" x14ac:dyDescent="0.25">
      <c r="A195" s="5">
        <v>122</v>
      </c>
      <c r="B195" s="5" t="s">
        <v>83</v>
      </c>
      <c r="C195" s="5" t="s">
        <v>131</v>
      </c>
      <c r="D195" s="5" t="s">
        <v>84</v>
      </c>
      <c r="E195" s="12" t="s">
        <v>577</v>
      </c>
      <c r="F195" s="12" t="s">
        <v>834</v>
      </c>
      <c r="G195" s="5" t="s">
        <v>587</v>
      </c>
      <c r="H195" s="5" t="s">
        <v>196</v>
      </c>
      <c r="I195" s="5" t="s">
        <v>55</v>
      </c>
      <c r="J195" s="5">
        <v>11</v>
      </c>
      <c r="K195" s="5" t="s">
        <v>588</v>
      </c>
      <c r="L195" s="9">
        <v>185600</v>
      </c>
      <c r="M195" s="21">
        <v>44804</v>
      </c>
      <c r="N195" s="5" t="s">
        <v>74</v>
      </c>
      <c r="O195" s="5" t="s">
        <v>60</v>
      </c>
      <c r="P195" s="5" t="s">
        <v>61</v>
      </c>
      <c r="Q195" s="5" t="s">
        <v>67</v>
      </c>
      <c r="R195" s="5" t="s">
        <v>68</v>
      </c>
      <c r="S195" s="5"/>
      <c r="T195" s="5" t="s">
        <v>45</v>
      </c>
      <c r="U195" s="5" t="s">
        <v>135</v>
      </c>
      <c r="V195" s="5" t="s">
        <v>136</v>
      </c>
      <c r="W195" s="5" t="s">
        <v>195</v>
      </c>
      <c r="X195" s="5" t="s">
        <v>49</v>
      </c>
      <c r="Y195" s="5" t="s">
        <v>39</v>
      </c>
      <c r="Z195" s="5"/>
      <c r="AA195" s="5" t="s">
        <v>50</v>
      </c>
      <c r="AB195" s="5" t="s">
        <v>599</v>
      </c>
      <c r="AC195" s="5" t="s">
        <v>51</v>
      </c>
      <c r="AD195" s="5" t="s">
        <v>39</v>
      </c>
      <c r="AE195" s="5"/>
      <c r="AF195" s="5"/>
      <c r="AG195" s="5" t="s">
        <v>52</v>
      </c>
      <c r="AH195" s="5" t="s">
        <v>53</v>
      </c>
      <c r="AI195" s="5" t="s">
        <v>54</v>
      </c>
      <c r="AJ195" s="5" t="s">
        <v>139</v>
      </c>
      <c r="AK195" s="5" t="s">
        <v>140</v>
      </c>
      <c r="AL195" s="5" t="s">
        <v>141</v>
      </c>
    </row>
    <row r="196" spans="1:38" ht="63.75" x14ac:dyDescent="0.25">
      <c r="A196" s="5">
        <v>96</v>
      </c>
      <c r="B196" s="5" t="s">
        <v>83</v>
      </c>
      <c r="C196" s="5" t="s">
        <v>131</v>
      </c>
      <c r="D196" s="5" t="s">
        <v>84</v>
      </c>
      <c r="E196" s="12" t="s">
        <v>577</v>
      </c>
      <c r="F196" s="12" t="s">
        <v>145</v>
      </c>
      <c r="G196" s="5" t="s">
        <v>146</v>
      </c>
      <c r="H196" s="5" t="s">
        <v>147</v>
      </c>
      <c r="I196" s="5" t="s">
        <v>39</v>
      </c>
      <c r="J196" s="5">
        <v>1</v>
      </c>
      <c r="K196" s="6">
        <v>102</v>
      </c>
      <c r="L196" s="9">
        <v>2000000</v>
      </c>
      <c r="M196" s="21">
        <v>44804</v>
      </c>
      <c r="N196" s="5" t="s">
        <v>74</v>
      </c>
      <c r="O196" s="5" t="s">
        <v>41</v>
      </c>
      <c r="P196" s="5" t="s">
        <v>42</v>
      </c>
      <c r="Q196" s="5" t="s">
        <v>43</v>
      </c>
      <c r="R196" s="5" t="s">
        <v>44</v>
      </c>
      <c r="S196" s="5"/>
      <c r="T196" s="5" t="s">
        <v>45</v>
      </c>
      <c r="U196" s="5" t="s">
        <v>135</v>
      </c>
      <c r="V196" s="5" t="s">
        <v>136</v>
      </c>
      <c r="W196" s="5" t="s">
        <v>137</v>
      </c>
      <c r="X196" s="5" t="s">
        <v>49</v>
      </c>
      <c r="Y196" s="5" t="s">
        <v>39</v>
      </c>
      <c r="Z196" s="5"/>
      <c r="AA196" s="5" t="s">
        <v>72</v>
      </c>
      <c r="AB196" s="5" t="s">
        <v>138</v>
      </c>
      <c r="AC196" s="5" t="s">
        <v>51</v>
      </c>
      <c r="AD196" s="5" t="s">
        <v>39</v>
      </c>
      <c r="AE196" s="5"/>
      <c r="AF196" s="5"/>
      <c r="AG196" s="5" t="s">
        <v>52</v>
      </c>
      <c r="AH196" s="5" t="s">
        <v>53</v>
      </c>
      <c r="AI196" s="5" t="s">
        <v>54</v>
      </c>
      <c r="AJ196" s="5" t="s">
        <v>139</v>
      </c>
      <c r="AK196" s="5" t="s">
        <v>140</v>
      </c>
      <c r="AL196" s="5" t="s">
        <v>141</v>
      </c>
    </row>
    <row r="197" spans="1:38" ht="51" x14ac:dyDescent="0.25">
      <c r="A197" s="5">
        <v>116</v>
      </c>
      <c r="B197" s="5" t="s">
        <v>83</v>
      </c>
      <c r="C197" s="5" t="s">
        <v>131</v>
      </c>
      <c r="D197" s="5" t="s">
        <v>84</v>
      </c>
      <c r="E197" s="12" t="s">
        <v>38</v>
      </c>
      <c r="F197" s="12" t="s">
        <v>184</v>
      </c>
      <c r="G197" s="5" t="s">
        <v>185</v>
      </c>
      <c r="H197" s="5" t="s">
        <v>144</v>
      </c>
      <c r="I197" s="5" t="s">
        <v>39</v>
      </c>
      <c r="J197" s="5">
        <v>1</v>
      </c>
      <c r="K197" s="6">
        <v>45</v>
      </c>
      <c r="L197" s="9">
        <v>900000</v>
      </c>
      <c r="M197" s="21">
        <v>44804</v>
      </c>
      <c r="N197" s="5" t="s">
        <v>74</v>
      </c>
      <c r="O197" s="5" t="s">
        <v>41</v>
      </c>
      <c r="P197" s="5" t="s">
        <v>42</v>
      </c>
      <c r="Q197" s="5" t="s">
        <v>43</v>
      </c>
      <c r="R197" s="5" t="s">
        <v>44</v>
      </c>
      <c r="S197" s="5"/>
      <c r="T197" s="5" t="s">
        <v>45</v>
      </c>
      <c r="U197" s="5" t="s">
        <v>135</v>
      </c>
      <c r="V197" s="5" t="s">
        <v>136</v>
      </c>
      <c r="W197" s="5" t="s">
        <v>137</v>
      </c>
      <c r="X197" s="5" t="s">
        <v>49</v>
      </c>
      <c r="Y197" s="5" t="s">
        <v>39</v>
      </c>
      <c r="Z197" s="5"/>
      <c r="AA197" s="5" t="s">
        <v>77</v>
      </c>
      <c r="AB197" s="5" t="s">
        <v>186</v>
      </c>
      <c r="AC197" s="5" t="s">
        <v>51</v>
      </c>
      <c r="AD197" s="5" t="s">
        <v>39</v>
      </c>
      <c r="AE197" s="5"/>
      <c r="AF197" s="5"/>
      <c r="AG197" s="5" t="s">
        <v>52</v>
      </c>
      <c r="AH197" s="5" t="s">
        <v>53</v>
      </c>
      <c r="AI197" s="5" t="s">
        <v>54</v>
      </c>
      <c r="AJ197" s="5" t="s">
        <v>139</v>
      </c>
      <c r="AK197" s="5" t="s">
        <v>140</v>
      </c>
      <c r="AL197" s="5" t="s">
        <v>141</v>
      </c>
    </row>
    <row r="198" spans="1:38" ht="62.25" customHeight="1" x14ac:dyDescent="0.25">
      <c r="A198" s="5">
        <v>118</v>
      </c>
      <c r="B198" s="5" t="s">
        <v>83</v>
      </c>
      <c r="C198" s="5" t="s">
        <v>131</v>
      </c>
      <c r="D198" s="5" t="s">
        <v>84</v>
      </c>
      <c r="E198" s="12" t="s">
        <v>38</v>
      </c>
      <c r="F198" s="12" t="s">
        <v>187</v>
      </c>
      <c r="G198" s="5" t="s">
        <v>188</v>
      </c>
      <c r="H198" s="5" t="s">
        <v>144</v>
      </c>
      <c r="I198" s="5" t="s">
        <v>39</v>
      </c>
      <c r="J198" s="5">
        <v>1</v>
      </c>
      <c r="K198" s="6">
        <v>46</v>
      </c>
      <c r="L198" s="9">
        <v>10000</v>
      </c>
      <c r="M198" s="21">
        <v>44804</v>
      </c>
      <c r="N198" s="5" t="s">
        <v>74</v>
      </c>
      <c r="O198" s="5" t="s">
        <v>41</v>
      </c>
      <c r="P198" s="5" t="s">
        <v>42</v>
      </c>
      <c r="Q198" s="5" t="s">
        <v>78</v>
      </c>
      <c r="R198" s="5" t="s">
        <v>44</v>
      </c>
      <c r="S198" s="5"/>
      <c r="T198" s="5" t="s">
        <v>152</v>
      </c>
      <c r="U198" s="5" t="s">
        <v>135</v>
      </c>
      <c r="V198" s="5" t="s">
        <v>136</v>
      </c>
      <c r="W198" s="5" t="s">
        <v>137</v>
      </c>
      <c r="X198" s="5" t="s">
        <v>49</v>
      </c>
      <c r="Y198" s="5" t="s">
        <v>39</v>
      </c>
      <c r="Z198" s="5"/>
      <c r="AA198" s="5" t="s">
        <v>50</v>
      </c>
      <c r="AB198" s="5" t="s">
        <v>835</v>
      </c>
      <c r="AC198" s="5" t="s">
        <v>51</v>
      </c>
      <c r="AD198" s="5" t="s">
        <v>39</v>
      </c>
      <c r="AE198" s="5"/>
      <c r="AF198" s="5"/>
      <c r="AG198" s="5" t="s">
        <v>52</v>
      </c>
      <c r="AH198" s="5" t="s">
        <v>53</v>
      </c>
      <c r="AI198" s="5" t="s">
        <v>54</v>
      </c>
      <c r="AJ198" s="5" t="s">
        <v>139</v>
      </c>
      <c r="AK198" s="5" t="s">
        <v>140</v>
      </c>
      <c r="AL198" s="5" t="s">
        <v>141</v>
      </c>
    </row>
    <row r="199" spans="1:38" ht="76.5" x14ac:dyDescent="0.25">
      <c r="A199" s="5">
        <v>119</v>
      </c>
      <c r="B199" s="5" t="s">
        <v>83</v>
      </c>
      <c r="C199" s="5" t="s">
        <v>131</v>
      </c>
      <c r="D199" s="5" t="s">
        <v>84</v>
      </c>
      <c r="E199" s="12" t="s">
        <v>38</v>
      </c>
      <c r="F199" s="12" t="s">
        <v>189</v>
      </c>
      <c r="G199" s="5" t="s">
        <v>190</v>
      </c>
      <c r="H199" s="5" t="s">
        <v>191</v>
      </c>
      <c r="I199" s="5" t="s">
        <v>39</v>
      </c>
      <c r="J199" s="5">
        <v>1</v>
      </c>
      <c r="K199" s="6">
        <v>53</v>
      </c>
      <c r="L199" s="9">
        <v>20000</v>
      </c>
      <c r="M199" s="21">
        <v>44804</v>
      </c>
      <c r="N199" s="5" t="s">
        <v>74</v>
      </c>
      <c r="O199" s="5" t="s">
        <v>41</v>
      </c>
      <c r="P199" s="5" t="s">
        <v>71</v>
      </c>
      <c r="Q199" s="5" t="s">
        <v>43</v>
      </c>
      <c r="R199" s="5" t="s">
        <v>44</v>
      </c>
      <c r="S199" s="5"/>
      <c r="T199" s="5" t="s">
        <v>45</v>
      </c>
      <c r="U199" s="5" t="s">
        <v>135</v>
      </c>
      <c r="V199" s="5" t="s">
        <v>136</v>
      </c>
      <c r="W199" s="5" t="s">
        <v>137</v>
      </c>
      <c r="X199" s="5" t="s">
        <v>49</v>
      </c>
      <c r="Y199" s="5" t="s">
        <v>39</v>
      </c>
      <c r="Z199" s="5"/>
      <c r="AA199" s="5" t="s">
        <v>77</v>
      </c>
      <c r="AB199" s="5" t="s">
        <v>192</v>
      </c>
      <c r="AC199" s="5" t="s">
        <v>51</v>
      </c>
      <c r="AD199" s="5" t="s">
        <v>39</v>
      </c>
      <c r="AE199" s="5"/>
      <c r="AF199" s="5"/>
      <c r="AG199" s="5" t="s">
        <v>52</v>
      </c>
      <c r="AH199" s="5" t="s">
        <v>53</v>
      </c>
      <c r="AI199" s="5" t="s">
        <v>54</v>
      </c>
      <c r="AJ199" s="5" t="s">
        <v>139</v>
      </c>
      <c r="AK199" s="5" t="s">
        <v>140</v>
      </c>
      <c r="AL199" s="5" t="s">
        <v>141</v>
      </c>
    </row>
    <row r="200" spans="1:38" ht="62.25" customHeight="1" x14ac:dyDescent="0.25">
      <c r="A200" s="5">
        <v>120</v>
      </c>
      <c r="B200" s="5" t="s">
        <v>83</v>
      </c>
      <c r="C200" s="5" t="s">
        <v>131</v>
      </c>
      <c r="D200" s="5" t="s">
        <v>84</v>
      </c>
      <c r="E200" s="12" t="s">
        <v>38</v>
      </c>
      <c r="F200" s="12" t="s">
        <v>193</v>
      </c>
      <c r="G200" s="5" t="s">
        <v>579</v>
      </c>
      <c r="H200" s="5" t="s">
        <v>194</v>
      </c>
      <c r="I200" s="5" t="s">
        <v>55</v>
      </c>
      <c r="J200" s="5">
        <v>4</v>
      </c>
      <c r="K200" s="5" t="s">
        <v>580</v>
      </c>
      <c r="L200" s="9">
        <v>388000</v>
      </c>
      <c r="M200" s="21">
        <v>44804</v>
      </c>
      <c r="N200" s="5" t="s">
        <v>74</v>
      </c>
      <c r="O200" s="5" t="s">
        <v>60</v>
      </c>
      <c r="P200" s="5" t="s">
        <v>64</v>
      </c>
      <c r="Q200" s="5" t="s">
        <v>43</v>
      </c>
      <c r="R200" s="5" t="s">
        <v>44</v>
      </c>
      <c r="S200" s="5"/>
      <c r="T200" s="5" t="s">
        <v>45</v>
      </c>
      <c r="U200" s="5" t="s">
        <v>135</v>
      </c>
      <c r="V200" s="5" t="s">
        <v>136</v>
      </c>
      <c r="W200" s="5" t="s">
        <v>195</v>
      </c>
      <c r="X200" s="5" t="s">
        <v>49</v>
      </c>
      <c r="Y200" s="5" t="s">
        <v>39</v>
      </c>
      <c r="Z200" s="5"/>
      <c r="AA200" s="5" t="s">
        <v>50</v>
      </c>
      <c r="AB200" s="5" t="s">
        <v>599</v>
      </c>
      <c r="AC200" s="5" t="s">
        <v>51</v>
      </c>
      <c r="AD200" s="5" t="s">
        <v>39</v>
      </c>
      <c r="AE200" s="5"/>
      <c r="AF200" s="5"/>
      <c r="AG200" s="5" t="s">
        <v>52</v>
      </c>
      <c r="AH200" s="5" t="s">
        <v>53</v>
      </c>
      <c r="AI200" s="5" t="s">
        <v>54</v>
      </c>
      <c r="AJ200" s="5" t="s">
        <v>139</v>
      </c>
      <c r="AK200" s="5" t="s">
        <v>140</v>
      </c>
      <c r="AL200" s="5" t="s">
        <v>141</v>
      </c>
    </row>
    <row r="201" spans="1:38" ht="63.75" x14ac:dyDescent="0.25">
      <c r="A201" s="5">
        <v>125</v>
      </c>
      <c r="B201" s="5" t="s">
        <v>83</v>
      </c>
      <c r="C201" s="5" t="s">
        <v>131</v>
      </c>
      <c r="D201" s="5" t="s">
        <v>84</v>
      </c>
      <c r="E201" s="12" t="s">
        <v>577</v>
      </c>
      <c r="F201" s="12" t="s">
        <v>607</v>
      </c>
      <c r="G201" s="5" t="s">
        <v>589</v>
      </c>
      <c r="H201" s="5" t="s">
        <v>196</v>
      </c>
      <c r="I201" s="5" t="s">
        <v>55</v>
      </c>
      <c r="J201" s="5">
        <v>5</v>
      </c>
      <c r="K201" s="5" t="s">
        <v>590</v>
      </c>
      <c r="L201" s="9">
        <v>329500</v>
      </c>
      <c r="M201" s="21">
        <v>44804</v>
      </c>
      <c r="N201" s="5" t="s">
        <v>74</v>
      </c>
      <c r="O201" s="5" t="s">
        <v>60</v>
      </c>
      <c r="P201" s="5" t="s">
        <v>64</v>
      </c>
      <c r="Q201" s="5" t="s">
        <v>43</v>
      </c>
      <c r="R201" s="5" t="s">
        <v>44</v>
      </c>
      <c r="S201" s="5"/>
      <c r="T201" s="5" t="s">
        <v>152</v>
      </c>
      <c r="U201" s="5" t="s">
        <v>135</v>
      </c>
      <c r="V201" s="5" t="s">
        <v>136</v>
      </c>
      <c r="W201" s="5" t="s">
        <v>195</v>
      </c>
      <c r="X201" s="5" t="s">
        <v>65</v>
      </c>
      <c r="Y201" s="5" t="s">
        <v>39</v>
      </c>
      <c r="Z201" s="5"/>
      <c r="AA201" s="5" t="s">
        <v>50</v>
      </c>
      <c r="AB201" s="5" t="s">
        <v>599</v>
      </c>
      <c r="AC201" s="5" t="s">
        <v>51</v>
      </c>
      <c r="AD201" s="5" t="s">
        <v>39</v>
      </c>
      <c r="AE201" s="5"/>
      <c r="AF201" s="5"/>
      <c r="AG201" s="5" t="s">
        <v>52</v>
      </c>
      <c r="AH201" s="5" t="s">
        <v>53</v>
      </c>
      <c r="AI201" s="5" t="s">
        <v>59</v>
      </c>
      <c r="AJ201" s="5" t="s">
        <v>139</v>
      </c>
      <c r="AK201" s="5" t="s">
        <v>140</v>
      </c>
      <c r="AL201" s="5" t="s">
        <v>141</v>
      </c>
    </row>
    <row r="202" spans="1:38" ht="89.25" x14ac:dyDescent="0.25">
      <c r="A202" s="5">
        <v>127</v>
      </c>
      <c r="B202" s="5" t="s">
        <v>83</v>
      </c>
      <c r="C202" s="5" t="s">
        <v>131</v>
      </c>
      <c r="D202" s="5" t="s">
        <v>84</v>
      </c>
      <c r="E202" s="12" t="s">
        <v>577</v>
      </c>
      <c r="F202" s="12" t="s">
        <v>585</v>
      </c>
      <c r="G202" s="5" t="s">
        <v>591</v>
      </c>
      <c r="H202" s="5" t="s">
        <v>836</v>
      </c>
      <c r="I202" s="5" t="s">
        <v>55</v>
      </c>
      <c r="J202" s="5">
        <v>7</v>
      </c>
      <c r="K202" s="5" t="s">
        <v>592</v>
      </c>
      <c r="L202" s="9">
        <v>38025000</v>
      </c>
      <c r="M202" s="21">
        <v>44895</v>
      </c>
      <c r="N202" s="5" t="s">
        <v>74</v>
      </c>
      <c r="O202" s="5" t="s">
        <v>60</v>
      </c>
      <c r="P202" s="5" t="s">
        <v>64</v>
      </c>
      <c r="Q202" s="5" t="s">
        <v>67</v>
      </c>
      <c r="R202" s="5" t="s">
        <v>68</v>
      </c>
      <c r="S202" s="5"/>
      <c r="T202" s="5" t="s">
        <v>45</v>
      </c>
      <c r="U202" s="5" t="s">
        <v>135</v>
      </c>
      <c r="V202" s="5" t="s">
        <v>136</v>
      </c>
      <c r="W202" s="5" t="s">
        <v>195</v>
      </c>
      <c r="X202" s="5" t="s">
        <v>65</v>
      </c>
      <c r="Y202" s="5" t="s">
        <v>39</v>
      </c>
      <c r="Z202" s="5"/>
      <c r="AA202" s="5" t="s">
        <v>72</v>
      </c>
      <c r="AB202" s="5" t="s">
        <v>203</v>
      </c>
      <c r="AC202" s="5" t="s">
        <v>51</v>
      </c>
      <c r="AD202" s="5" t="s">
        <v>39</v>
      </c>
      <c r="AE202" s="5"/>
      <c r="AF202" s="5"/>
      <c r="AG202" s="5" t="s">
        <v>52</v>
      </c>
      <c r="AH202" s="5" t="s">
        <v>58</v>
      </c>
      <c r="AI202" s="5" t="s">
        <v>59</v>
      </c>
      <c r="AJ202" s="5" t="s">
        <v>139</v>
      </c>
      <c r="AK202" s="5" t="s">
        <v>140</v>
      </c>
      <c r="AL202" s="5" t="s">
        <v>141</v>
      </c>
    </row>
    <row r="203" spans="1:38" ht="90.75" customHeight="1" x14ac:dyDescent="0.25">
      <c r="A203" s="5">
        <v>137</v>
      </c>
      <c r="B203" s="5" t="s">
        <v>83</v>
      </c>
      <c r="C203" s="5" t="s">
        <v>131</v>
      </c>
      <c r="D203" s="5" t="s">
        <v>84</v>
      </c>
      <c r="E203" s="10" t="s">
        <v>577</v>
      </c>
      <c r="F203" s="10" t="s">
        <v>586</v>
      </c>
      <c r="G203" s="5" t="s">
        <v>593</v>
      </c>
      <c r="H203" s="5" t="s">
        <v>206</v>
      </c>
      <c r="I203" s="5" t="s">
        <v>55</v>
      </c>
      <c r="J203" s="5">
        <v>5</v>
      </c>
      <c r="K203" s="5" t="s">
        <v>594</v>
      </c>
      <c r="L203" s="9">
        <v>885000</v>
      </c>
      <c r="M203" s="21">
        <v>44804</v>
      </c>
      <c r="N203" s="5" t="s">
        <v>74</v>
      </c>
      <c r="O203" s="5" t="s">
        <v>60</v>
      </c>
      <c r="P203" s="5" t="s">
        <v>61</v>
      </c>
      <c r="Q203" s="5" t="s">
        <v>67</v>
      </c>
      <c r="R203" s="5" t="s">
        <v>68</v>
      </c>
      <c r="S203" s="5"/>
      <c r="T203" s="5" t="s">
        <v>45</v>
      </c>
      <c r="U203" s="5" t="s">
        <v>135</v>
      </c>
      <c r="V203" s="5" t="s">
        <v>136</v>
      </c>
      <c r="W203" s="5" t="s">
        <v>195</v>
      </c>
      <c r="X203" s="5" t="s">
        <v>49</v>
      </c>
      <c r="Y203" s="5" t="s">
        <v>39</v>
      </c>
      <c r="Z203" s="5"/>
      <c r="AA203" s="5" t="s">
        <v>72</v>
      </c>
      <c r="AB203" s="5" t="s">
        <v>203</v>
      </c>
      <c r="AC203" s="5" t="s">
        <v>51</v>
      </c>
      <c r="AD203" s="5" t="s">
        <v>39</v>
      </c>
      <c r="AE203" s="5"/>
      <c r="AF203" s="5"/>
      <c r="AG203" s="5" t="s">
        <v>52</v>
      </c>
      <c r="AH203" s="5" t="s">
        <v>58</v>
      </c>
      <c r="AI203" s="5" t="s">
        <v>54</v>
      </c>
      <c r="AJ203" s="5" t="s">
        <v>139</v>
      </c>
      <c r="AK203" s="5" t="s">
        <v>140</v>
      </c>
      <c r="AL203" s="5" t="s">
        <v>141</v>
      </c>
    </row>
    <row r="204" spans="1:38" ht="89.25" x14ac:dyDescent="0.25">
      <c r="A204" s="5">
        <v>138</v>
      </c>
      <c r="B204" s="5" t="s">
        <v>83</v>
      </c>
      <c r="C204" s="5" t="s">
        <v>131</v>
      </c>
      <c r="D204" s="5" t="s">
        <v>84</v>
      </c>
      <c r="E204" s="12" t="s">
        <v>38</v>
      </c>
      <c r="F204" s="12" t="s">
        <v>207</v>
      </c>
      <c r="G204" s="5" t="s">
        <v>581</v>
      </c>
      <c r="H204" s="5" t="s">
        <v>208</v>
      </c>
      <c r="I204" s="5" t="s">
        <v>55</v>
      </c>
      <c r="J204" s="5">
        <v>7</v>
      </c>
      <c r="K204" s="5" t="s">
        <v>582</v>
      </c>
      <c r="L204" s="9">
        <v>2612000</v>
      </c>
      <c r="M204" s="21">
        <v>44895</v>
      </c>
      <c r="N204" s="5" t="s">
        <v>74</v>
      </c>
      <c r="O204" s="5" t="s">
        <v>60</v>
      </c>
      <c r="P204" s="5" t="s">
        <v>64</v>
      </c>
      <c r="Q204" s="5" t="s">
        <v>67</v>
      </c>
      <c r="R204" s="5" t="s">
        <v>68</v>
      </c>
      <c r="S204" s="5"/>
      <c r="T204" s="5" t="s">
        <v>45</v>
      </c>
      <c r="U204" s="5" t="s">
        <v>135</v>
      </c>
      <c r="V204" s="5" t="s">
        <v>136</v>
      </c>
      <c r="W204" s="5" t="s">
        <v>195</v>
      </c>
      <c r="X204" s="5" t="s">
        <v>65</v>
      </c>
      <c r="Y204" s="5" t="s">
        <v>39</v>
      </c>
      <c r="Z204" s="5"/>
      <c r="AA204" s="5" t="s">
        <v>50</v>
      </c>
      <c r="AB204" s="5" t="s">
        <v>599</v>
      </c>
      <c r="AC204" s="5" t="s">
        <v>51</v>
      </c>
      <c r="AD204" s="5" t="s">
        <v>39</v>
      </c>
      <c r="AE204" s="5"/>
      <c r="AF204" s="5"/>
      <c r="AG204" s="5" t="s">
        <v>52</v>
      </c>
      <c r="AH204" s="5" t="s">
        <v>53</v>
      </c>
      <c r="AI204" s="5" t="s">
        <v>54</v>
      </c>
      <c r="AJ204" s="5" t="s">
        <v>139</v>
      </c>
      <c r="AK204" s="5" t="s">
        <v>140</v>
      </c>
      <c r="AL204" s="5" t="s">
        <v>141</v>
      </c>
    </row>
    <row r="205" spans="1:38" ht="153" x14ac:dyDescent="0.25">
      <c r="A205" s="5">
        <v>139</v>
      </c>
      <c r="B205" s="5" t="s">
        <v>83</v>
      </c>
      <c r="C205" s="5" t="s">
        <v>131</v>
      </c>
      <c r="D205" s="5" t="s">
        <v>84</v>
      </c>
      <c r="E205" s="12" t="s">
        <v>38</v>
      </c>
      <c r="F205" s="12" t="s">
        <v>209</v>
      </c>
      <c r="G205" s="5" t="s">
        <v>583</v>
      </c>
      <c r="H205" s="5" t="s">
        <v>210</v>
      </c>
      <c r="I205" s="5" t="s">
        <v>55</v>
      </c>
      <c r="J205" s="5">
        <v>12</v>
      </c>
      <c r="K205" s="5" t="s">
        <v>584</v>
      </c>
      <c r="L205" s="9">
        <v>48300</v>
      </c>
      <c r="M205" s="21">
        <v>44895</v>
      </c>
      <c r="N205" s="5" t="s">
        <v>74</v>
      </c>
      <c r="O205" s="5" t="s">
        <v>60</v>
      </c>
      <c r="P205" s="5" t="s">
        <v>165</v>
      </c>
      <c r="Q205" s="5" t="s">
        <v>43</v>
      </c>
      <c r="R205" s="5" t="s">
        <v>44</v>
      </c>
      <c r="S205" s="5"/>
      <c r="T205" s="5" t="s">
        <v>45</v>
      </c>
      <c r="U205" s="5" t="s">
        <v>135</v>
      </c>
      <c r="V205" s="5" t="s">
        <v>136</v>
      </c>
      <c r="W205" s="5" t="s">
        <v>195</v>
      </c>
      <c r="X205" s="5" t="s">
        <v>65</v>
      </c>
      <c r="Y205" s="5" t="s">
        <v>39</v>
      </c>
      <c r="Z205" s="5"/>
      <c r="AA205" s="5" t="s">
        <v>50</v>
      </c>
      <c r="AB205" s="5" t="s">
        <v>835</v>
      </c>
      <c r="AC205" s="5" t="s">
        <v>51</v>
      </c>
      <c r="AD205" s="5" t="s">
        <v>39</v>
      </c>
      <c r="AE205" s="5"/>
      <c r="AF205" s="5"/>
      <c r="AG205" s="5" t="s">
        <v>52</v>
      </c>
      <c r="AH205" s="5" t="s">
        <v>53</v>
      </c>
      <c r="AI205" s="5" t="s">
        <v>54</v>
      </c>
      <c r="AJ205" s="5" t="s">
        <v>139</v>
      </c>
      <c r="AK205" s="5" t="s">
        <v>140</v>
      </c>
      <c r="AL205" s="5" t="s">
        <v>141</v>
      </c>
    </row>
    <row r="206" spans="1:38" ht="89.25" x14ac:dyDescent="0.25">
      <c r="A206" s="5"/>
      <c r="B206" s="5" t="s">
        <v>83</v>
      </c>
      <c r="C206" s="5" t="s">
        <v>918</v>
      </c>
      <c r="D206" s="5" t="s">
        <v>84</v>
      </c>
      <c r="E206" s="12" t="s">
        <v>38</v>
      </c>
      <c r="F206" s="12" t="s">
        <v>919</v>
      </c>
      <c r="G206" s="5" t="s">
        <v>920</v>
      </c>
      <c r="H206" s="5" t="s">
        <v>921</v>
      </c>
      <c r="I206" s="5" t="s">
        <v>719</v>
      </c>
      <c r="J206" s="5">
        <v>1</v>
      </c>
      <c r="K206" s="6"/>
      <c r="L206" s="9">
        <v>30000</v>
      </c>
      <c r="M206" s="25">
        <v>44635</v>
      </c>
      <c r="N206" s="5" t="s">
        <v>489</v>
      </c>
      <c r="O206" s="5" t="s">
        <v>922</v>
      </c>
      <c r="P206" s="5" t="s">
        <v>922</v>
      </c>
      <c r="Q206" s="5" t="s">
        <v>62</v>
      </c>
      <c r="R206" s="5" t="s">
        <v>44</v>
      </c>
      <c r="S206" s="5" t="s">
        <v>719</v>
      </c>
      <c r="T206" s="5" t="s">
        <v>45</v>
      </c>
      <c r="U206" s="5" t="s">
        <v>923</v>
      </c>
      <c r="V206" s="5" t="s">
        <v>924</v>
      </c>
      <c r="W206" s="5" t="s">
        <v>925</v>
      </c>
      <c r="X206" s="5" t="s">
        <v>49</v>
      </c>
      <c r="Y206" s="5" t="s">
        <v>39</v>
      </c>
      <c r="Z206" s="5"/>
      <c r="AA206" s="5" t="s">
        <v>50</v>
      </c>
      <c r="AB206" s="5" t="s">
        <v>50</v>
      </c>
      <c r="AC206" s="5" t="s">
        <v>51</v>
      </c>
      <c r="AD206" s="5" t="s">
        <v>51</v>
      </c>
      <c r="AE206" s="5"/>
      <c r="AF206" s="5"/>
      <c r="AG206" s="5"/>
      <c r="AH206" s="5"/>
      <c r="AI206" s="5"/>
      <c r="AJ206" s="5" t="s">
        <v>926</v>
      </c>
      <c r="AK206" s="5" t="s">
        <v>927</v>
      </c>
      <c r="AL206" s="5" t="s">
        <v>928</v>
      </c>
    </row>
    <row r="207" spans="1:38" ht="89.25" x14ac:dyDescent="0.25">
      <c r="A207" s="12"/>
      <c r="B207" s="12" t="s">
        <v>83</v>
      </c>
      <c r="C207" s="12" t="s">
        <v>918</v>
      </c>
      <c r="D207" s="12" t="s">
        <v>84</v>
      </c>
      <c r="E207" s="12" t="s">
        <v>38</v>
      </c>
      <c r="F207" s="12" t="s">
        <v>929</v>
      </c>
      <c r="G207" s="12" t="s">
        <v>920</v>
      </c>
      <c r="H207" s="12" t="s">
        <v>921</v>
      </c>
      <c r="I207" s="12" t="s">
        <v>719</v>
      </c>
      <c r="J207" s="12">
        <v>1</v>
      </c>
      <c r="K207" s="26"/>
      <c r="L207" s="9">
        <v>48000</v>
      </c>
      <c r="M207" s="25">
        <v>44673</v>
      </c>
      <c r="N207" s="12" t="s">
        <v>489</v>
      </c>
      <c r="O207" s="12" t="s">
        <v>922</v>
      </c>
      <c r="P207" s="12" t="s">
        <v>922</v>
      </c>
      <c r="Q207" s="12" t="s">
        <v>62</v>
      </c>
      <c r="R207" s="12" t="s">
        <v>44</v>
      </c>
      <c r="S207" s="12" t="s">
        <v>719</v>
      </c>
      <c r="T207" s="12" t="s">
        <v>45</v>
      </c>
      <c r="U207" s="12" t="s">
        <v>930</v>
      </c>
      <c r="V207" s="12" t="s">
        <v>924</v>
      </c>
      <c r="W207" s="12" t="s">
        <v>925</v>
      </c>
      <c r="X207" s="12" t="s">
        <v>49</v>
      </c>
      <c r="Y207" s="12" t="s">
        <v>39</v>
      </c>
      <c r="Z207" s="12"/>
      <c r="AA207" s="5" t="s">
        <v>50</v>
      </c>
      <c r="AB207" s="5" t="s">
        <v>50</v>
      </c>
      <c r="AC207" s="5" t="s">
        <v>51</v>
      </c>
      <c r="AD207" s="5" t="s">
        <v>51</v>
      </c>
      <c r="AE207" s="12"/>
      <c r="AF207" s="12"/>
      <c r="AG207" s="12"/>
      <c r="AH207" s="12"/>
      <c r="AI207" s="12"/>
      <c r="AJ207" s="12" t="s">
        <v>926</v>
      </c>
      <c r="AK207" s="12" t="s">
        <v>927</v>
      </c>
      <c r="AL207" s="12" t="s">
        <v>928</v>
      </c>
    </row>
    <row r="208" spans="1:38" ht="89.25" x14ac:dyDescent="0.25">
      <c r="A208" s="12"/>
      <c r="B208" s="12" t="s">
        <v>83</v>
      </c>
      <c r="C208" s="12" t="s">
        <v>918</v>
      </c>
      <c r="D208" s="12" t="s">
        <v>84</v>
      </c>
      <c r="E208" s="12" t="s">
        <v>38</v>
      </c>
      <c r="F208" s="12" t="s">
        <v>931</v>
      </c>
      <c r="G208" s="12" t="s">
        <v>920</v>
      </c>
      <c r="H208" s="12" t="s">
        <v>921</v>
      </c>
      <c r="I208" s="12" t="s">
        <v>719</v>
      </c>
      <c r="J208" s="12">
        <v>1</v>
      </c>
      <c r="K208" s="26"/>
      <c r="L208" s="9">
        <v>48000</v>
      </c>
      <c r="M208" s="25">
        <v>44711</v>
      </c>
      <c r="N208" s="12" t="s">
        <v>489</v>
      </c>
      <c r="O208" s="12" t="s">
        <v>922</v>
      </c>
      <c r="P208" s="12" t="s">
        <v>922</v>
      </c>
      <c r="Q208" s="12" t="s">
        <v>62</v>
      </c>
      <c r="R208" s="12" t="s">
        <v>44</v>
      </c>
      <c r="S208" s="12" t="s">
        <v>719</v>
      </c>
      <c r="T208" s="12" t="s">
        <v>45</v>
      </c>
      <c r="U208" s="12" t="s">
        <v>932</v>
      </c>
      <c r="V208" s="12" t="s">
        <v>924</v>
      </c>
      <c r="W208" s="12" t="s">
        <v>925</v>
      </c>
      <c r="X208" s="12" t="s">
        <v>49</v>
      </c>
      <c r="Y208" s="12" t="s">
        <v>39</v>
      </c>
      <c r="Z208" s="12"/>
      <c r="AA208" s="5" t="s">
        <v>50</v>
      </c>
      <c r="AB208" s="5" t="s">
        <v>50</v>
      </c>
      <c r="AC208" s="5" t="s">
        <v>51</v>
      </c>
      <c r="AD208" s="5" t="s">
        <v>51</v>
      </c>
      <c r="AE208" s="12"/>
      <c r="AF208" s="12"/>
      <c r="AG208" s="12"/>
      <c r="AH208" s="12"/>
      <c r="AI208" s="12"/>
      <c r="AJ208" s="12" t="s">
        <v>926</v>
      </c>
      <c r="AK208" s="12" t="s">
        <v>927</v>
      </c>
      <c r="AL208" s="12" t="s">
        <v>928</v>
      </c>
    </row>
    <row r="209" spans="1:38" ht="89.25" x14ac:dyDescent="0.25">
      <c r="A209" s="12"/>
      <c r="B209" s="12" t="s">
        <v>83</v>
      </c>
      <c r="C209" s="12" t="s">
        <v>918</v>
      </c>
      <c r="D209" s="12" t="s">
        <v>84</v>
      </c>
      <c r="E209" s="12" t="s">
        <v>38</v>
      </c>
      <c r="F209" s="12" t="s">
        <v>933</v>
      </c>
      <c r="G209" s="12" t="s">
        <v>920</v>
      </c>
      <c r="H209" s="12" t="s">
        <v>921</v>
      </c>
      <c r="I209" s="12" t="s">
        <v>719</v>
      </c>
      <c r="J209" s="12">
        <v>1</v>
      </c>
      <c r="K209" s="26"/>
      <c r="L209" s="9">
        <v>48000</v>
      </c>
      <c r="M209" s="25">
        <v>44749</v>
      </c>
      <c r="N209" s="12" t="s">
        <v>489</v>
      </c>
      <c r="O209" s="12" t="s">
        <v>922</v>
      </c>
      <c r="P209" s="12" t="s">
        <v>922</v>
      </c>
      <c r="Q209" s="12" t="s">
        <v>62</v>
      </c>
      <c r="R209" s="12" t="s">
        <v>44</v>
      </c>
      <c r="S209" s="12" t="s">
        <v>719</v>
      </c>
      <c r="T209" s="12" t="s">
        <v>45</v>
      </c>
      <c r="U209" s="12" t="s">
        <v>934</v>
      </c>
      <c r="V209" s="12" t="s">
        <v>924</v>
      </c>
      <c r="W209" s="12" t="s">
        <v>925</v>
      </c>
      <c r="X209" s="12" t="s">
        <v>49</v>
      </c>
      <c r="Y209" s="12" t="s">
        <v>39</v>
      </c>
      <c r="Z209" s="12"/>
      <c r="AA209" s="5" t="s">
        <v>50</v>
      </c>
      <c r="AB209" s="5" t="s">
        <v>50</v>
      </c>
      <c r="AC209" s="5" t="s">
        <v>51</v>
      </c>
      <c r="AD209" s="5" t="s">
        <v>51</v>
      </c>
      <c r="AE209" s="12"/>
      <c r="AF209" s="12"/>
      <c r="AG209" s="12"/>
      <c r="AH209" s="12"/>
      <c r="AI209" s="12"/>
      <c r="AJ209" s="12" t="s">
        <v>926</v>
      </c>
      <c r="AK209" s="12" t="s">
        <v>927</v>
      </c>
      <c r="AL209" s="12" t="s">
        <v>928</v>
      </c>
    </row>
    <row r="210" spans="1:38" ht="89.25" x14ac:dyDescent="0.25">
      <c r="A210" s="12"/>
      <c r="B210" s="12" t="s">
        <v>83</v>
      </c>
      <c r="C210" s="12" t="s">
        <v>918</v>
      </c>
      <c r="D210" s="12" t="s">
        <v>84</v>
      </c>
      <c r="E210" s="12" t="s">
        <v>38</v>
      </c>
      <c r="F210" s="12" t="s">
        <v>935</v>
      </c>
      <c r="G210" s="12" t="s">
        <v>920</v>
      </c>
      <c r="H210" s="12" t="s">
        <v>921</v>
      </c>
      <c r="I210" s="12" t="s">
        <v>719</v>
      </c>
      <c r="J210" s="12">
        <v>1</v>
      </c>
      <c r="K210" s="26"/>
      <c r="L210" s="9">
        <v>48000</v>
      </c>
      <c r="M210" s="25">
        <v>44787</v>
      </c>
      <c r="N210" s="12" t="s">
        <v>489</v>
      </c>
      <c r="O210" s="12" t="s">
        <v>922</v>
      </c>
      <c r="P210" s="12" t="s">
        <v>922</v>
      </c>
      <c r="Q210" s="12" t="s">
        <v>62</v>
      </c>
      <c r="R210" s="12" t="s">
        <v>44</v>
      </c>
      <c r="S210" s="12" t="s">
        <v>719</v>
      </c>
      <c r="T210" s="12" t="s">
        <v>45</v>
      </c>
      <c r="U210" s="12" t="s">
        <v>936</v>
      </c>
      <c r="V210" s="12" t="s">
        <v>924</v>
      </c>
      <c r="W210" s="12" t="s">
        <v>925</v>
      </c>
      <c r="X210" s="12" t="s">
        <v>49</v>
      </c>
      <c r="Y210" s="12" t="s">
        <v>39</v>
      </c>
      <c r="Z210" s="12"/>
      <c r="AA210" s="5" t="s">
        <v>50</v>
      </c>
      <c r="AB210" s="5" t="s">
        <v>50</v>
      </c>
      <c r="AC210" s="5" t="s">
        <v>51</v>
      </c>
      <c r="AD210" s="5" t="s">
        <v>51</v>
      </c>
      <c r="AE210" s="12"/>
      <c r="AF210" s="12"/>
      <c r="AG210" s="12"/>
      <c r="AH210" s="12"/>
      <c r="AI210" s="12"/>
      <c r="AJ210" s="12" t="s">
        <v>926</v>
      </c>
      <c r="AK210" s="12" t="s">
        <v>927</v>
      </c>
      <c r="AL210" s="12" t="s">
        <v>928</v>
      </c>
    </row>
    <row r="211" spans="1:38" ht="89.25" x14ac:dyDescent="0.25">
      <c r="A211" s="12"/>
      <c r="B211" s="12" t="s">
        <v>83</v>
      </c>
      <c r="C211" s="12" t="s">
        <v>837</v>
      </c>
      <c r="D211" s="12" t="s">
        <v>84</v>
      </c>
      <c r="E211" s="12" t="s">
        <v>38</v>
      </c>
      <c r="F211" s="12" t="s">
        <v>937</v>
      </c>
      <c r="G211" s="12" t="s">
        <v>920</v>
      </c>
      <c r="H211" s="12" t="s">
        <v>921</v>
      </c>
      <c r="I211" s="12" t="s">
        <v>719</v>
      </c>
      <c r="J211" s="12">
        <v>1</v>
      </c>
      <c r="K211" s="26"/>
      <c r="L211" s="9">
        <v>30000</v>
      </c>
      <c r="M211" s="25">
        <v>44825</v>
      </c>
      <c r="N211" s="12" t="s">
        <v>489</v>
      </c>
      <c r="O211" s="12" t="s">
        <v>922</v>
      </c>
      <c r="P211" s="12" t="s">
        <v>922</v>
      </c>
      <c r="Q211" s="12" t="s">
        <v>62</v>
      </c>
      <c r="R211" s="12" t="s">
        <v>44</v>
      </c>
      <c r="S211" s="12" t="s">
        <v>719</v>
      </c>
      <c r="T211" s="12" t="s">
        <v>45</v>
      </c>
      <c r="U211" s="12" t="s">
        <v>938</v>
      </c>
      <c r="V211" s="12" t="s">
        <v>924</v>
      </c>
      <c r="W211" s="12" t="s">
        <v>925</v>
      </c>
      <c r="X211" s="12" t="s">
        <v>49</v>
      </c>
      <c r="Y211" s="12" t="s">
        <v>39</v>
      </c>
      <c r="Z211" s="12"/>
      <c r="AA211" s="5" t="s">
        <v>50</v>
      </c>
      <c r="AB211" s="5" t="s">
        <v>50</v>
      </c>
      <c r="AC211" s="5" t="s">
        <v>51</v>
      </c>
      <c r="AD211" s="5" t="s">
        <v>719</v>
      </c>
      <c r="AE211" s="12"/>
      <c r="AF211" s="12"/>
      <c r="AG211" s="12"/>
      <c r="AH211" s="12"/>
      <c r="AI211" s="12"/>
      <c r="AJ211" s="12" t="s">
        <v>926</v>
      </c>
      <c r="AK211" s="12" t="s">
        <v>927</v>
      </c>
      <c r="AL211" s="12" t="s">
        <v>928</v>
      </c>
    </row>
    <row r="212" spans="1:38" ht="89.25" x14ac:dyDescent="0.25">
      <c r="A212" s="12"/>
      <c r="B212" s="12" t="s">
        <v>83</v>
      </c>
      <c r="C212" s="12" t="s">
        <v>837</v>
      </c>
      <c r="D212" s="12" t="s">
        <v>84</v>
      </c>
      <c r="E212" s="12" t="s">
        <v>38</v>
      </c>
      <c r="F212" s="12" t="s">
        <v>939</v>
      </c>
      <c r="G212" s="12" t="s">
        <v>920</v>
      </c>
      <c r="H212" s="12" t="s">
        <v>921</v>
      </c>
      <c r="I212" s="12" t="s">
        <v>719</v>
      </c>
      <c r="J212" s="12">
        <v>1</v>
      </c>
      <c r="K212" s="26"/>
      <c r="L212" s="9">
        <v>48000</v>
      </c>
      <c r="M212" s="25">
        <v>44863</v>
      </c>
      <c r="N212" s="12" t="s">
        <v>489</v>
      </c>
      <c r="O212" s="12" t="s">
        <v>922</v>
      </c>
      <c r="P212" s="12" t="s">
        <v>922</v>
      </c>
      <c r="Q212" s="12" t="s">
        <v>62</v>
      </c>
      <c r="R212" s="12" t="s">
        <v>44</v>
      </c>
      <c r="S212" s="12" t="s">
        <v>719</v>
      </c>
      <c r="T212" s="12" t="s">
        <v>45</v>
      </c>
      <c r="U212" s="12" t="s">
        <v>940</v>
      </c>
      <c r="V212" s="12" t="s">
        <v>924</v>
      </c>
      <c r="W212" s="12" t="s">
        <v>925</v>
      </c>
      <c r="X212" s="12" t="s">
        <v>49</v>
      </c>
      <c r="Y212" s="12" t="s">
        <v>39</v>
      </c>
      <c r="Z212" s="12"/>
      <c r="AA212" s="5" t="s">
        <v>50</v>
      </c>
      <c r="AB212" s="5" t="s">
        <v>50</v>
      </c>
      <c r="AC212" s="5" t="s">
        <v>51</v>
      </c>
      <c r="AD212" s="5" t="s">
        <v>719</v>
      </c>
      <c r="AE212" s="12"/>
      <c r="AF212" s="12"/>
      <c r="AG212" s="12"/>
      <c r="AH212" s="12"/>
      <c r="AI212" s="12"/>
      <c r="AJ212" s="12" t="s">
        <v>926</v>
      </c>
      <c r="AK212" s="12" t="s">
        <v>927</v>
      </c>
      <c r="AL212" s="12" t="s">
        <v>928</v>
      </c>
    </row>
    <row r="213" spans="1:38" ht="89.25" x14ac:dyDescent="0.25">
      <c r="A213" s="12"/>
      <c r="B213" s="12" t="s">
        <v>83</v>
      </c>
      <c r="C213" s="12" t="s">
        <v>837</v>
      </c>
      <c r="D213" s="12" t="s">
        <v>84</v>
      </c>
      <c r="E213" s="12" t="s">
        <v>38</v>
      </c>
      <c r="F213" s="12" t="s">
        <v>941</v>
      </c>
      <c r="G213" s="12" t="s">
        <v>920</v>
      </c>
      <c r="H213" s="12" t="s">
        <v>921</v>
      </c>
      <c r="I213" s="12" t="s">
        <v>719</v>
      </c>
      <c r="J213" s="12">
        <v>1</v>
      </c>
      <c r="K213" s="26"/>
      <c r="L213" s="9">
        <v>48000</v>
      </c>
      <c r="M213" s="25">
        <v>44635</v>
      </c>
      <c r="N213" s="12" t="s">
        <v>489</v>
      </c>
      <c r="O213" s="12" t="s">
        <v>922</v>
      </c>
      <c r="P213" s="12" t="s">
        <v>922</v>
      </c>
      <c r="Q213" s="12" t="s">
        <v>62</v>
      </c>
      <c r="R213" s="12" t="s">
        <v>44</v>
      </c>
      <c r="S213" s="12" t="s">
        <v>719</v>
      </c>
      <c r="T213" s="12" t="s">
        <v>45</v>
      </c>
      <c r="U213" s="12" t="s">
        <v>942</v>
      </c>
      <c r="V213" s="12" t="s">
        <v>924</v>
      </c>
      <c r="W213" s="12" t="s">
        <v>925</v>
      </c>
      <c r="X213" s="12" t="s">
        <v>49</v>
      </c>
      <c r="Y213" s="12" t="s">
        <v>39</v>
      </c>
      <c r="Z213" s="12"/>
      <c r="AA213" s="5" t="s">
        <v>50</v>
      </c>
      <c r="AB213" s="5" t="s">
        <v>50</v>
      </c>
      <c r="AC213" s="5" t="s">
        <v>51</v>
      </c>
      <c r="AD213" s="5" t="s">
        <v>719</v>
      </c>
      <c r="AE213" s="12"/>
      <c r="AF213" s="12"/>
      <c r="AG213" s="12"/>
      <c r="AH213" s="12"/>
      <c r="AI213" s="12"/>
      <c r="AJ213" s="12" t="s">
        <v>926</v>
      </c>
      <c r="AK213" s="12" t="s">
        <v>927</v>
      </c>
      <c r="AL213" s="12" t="s">
        <v>928</v>
      </c>
    </row>
    <row r="214" spans="1:38" ht="89.25" x14ac:dyDescent="0.25">
      <c r="A214" s="12"/>
      <c r="B214" s="12" t="s">
        <v>83</v>
      </c>
      <c r="C214" s="12" t="s">
        <v>837</v>
      </c>
      <c r="D214" s="12" t="s">
        <v>84</v>
      </c>
      <c r="E214" s="12" t="s">
        <v>38</v>
      </c>
      <c r="F214" s="12" t="s">
        <v>943</v>
      </c>
      <c r="G214" s="12" t="s">
        <v>920</v>
      </c>
      <c r="H214" s="12" t="s">
        <v>921</v>
      </c>
      <c r="I214" s="12" t="s">
        <v>719</v>
      </c>
      <c r="J214" s="12">
        <v>1</v>
      </c>
      <c r="K214" s="26"/>
      <c r="L214" s="9" t="s">
        <v>944</v>
      </c>
      <c r="M214" s="25">
        <v>44673</v>
      </c>
      <c r="N214" s="12" t="s">
        <v>489</v>
      </c>
      <c r="O214" s="12" t="s">
        <v>922</v>
      </c>
      <c r="P214" s="12" t="s">
        <v>922</v>
      </c>
      <c r="Q214" s="12" t="s">
        <v>62</v>
      </c>
      <c r="R214" s="12" t="s">
        <v>44</v>
      </c>
      <c r="S214" s="12" t="s">
        <v>719</v>
      </c>
      <c r="T214" s="12" t="s">
        <v>45</v>
      </c>
      <c r="U214" s="12" t="s">
        <v>945</v>
      </c>
      <c r="V214" s="12" t="s">
        <v>924</v>
      </c>
      <c r="W214" s="12" t="s">
        <v>925</v>
      </c>
      <c r="X214" s="12" t="s">
        <v>49</v>
      </c>
      <c r="Y214" s="12" t="s">
        <v>39</v>
      </c>
      <c r="Z214" s="12"/>
      <c r="AA214" s="5" t="s">
        <v>50</v>
      </c>
      <c r="AB214" s="5" t="s">
        <v>50</v>
      </c>
      <c r="AC214" s="5" t="s">
        <v>51</v>
      </c>
      <c r="AD214" s="5" t="s">
        <v>719</v>
      </c>
      <c r="AE214" s="12"/>
      <c r="AF214" s="12"/>
      <c r="AG214" s="12"/>
      <c r="AH214" s="12"/>
      <c r="AI214" s="12"/>
      <c r="AJ214" s="12" t="s">
        <v>926</v>
      </c>
      <c r="AK214" s="12" t="s">
        <v>927</v>
      </c>
      <c r="AL214" s="12" t="s">
        <v>928</v>
      </c>
    </row>
    <row r="215" spans="1:38" ht="89.25" x14ac:dyDescent="0.25">
      <c r="A215" s="12"/>
      <c r="B215" s="12" t="s">
        <v>83</v>
      </c>
      <c r="C215" s="12" t="s">
        <v>837</v>
      </c>
      <c r="D215" s="12" t="s">
        <v>84</v>
      </c>
      <c r="E215" s="12" t="s">
        <v>38</v>
      </c>
      <c r="F215" s="12" t="s">
        <v>946</v>
      </c>
      <c r="G215" s="12" t="s">
        <v>920</v>
      </c>
      <c r="H215" s="12" t="s">
        <v>921</v>
      </c>
      <c r="I215" s="12" t="s">
        <v>719</v>
      </c>
      <c r="J215" s="12">
        <v>1</v>
      </c>
      <c r="K215" s="26"/>
      <c r="L215" s="9">
        <v>30000</v>
      </c>
      <c r="M215" s="25">
        <v>44711</v>
      </c>
      <c r="N215" s="12" t="s">
        <v>489</v>
      </c>
      <c r="O215" s="12" t="s">
        <v>922</v>
      </c>
      <c r="P215" s="12" t="s">
        <v>922</v>
      </c>
      <c r="Q215" s="12" t="s">
        <v>62</v>
      </c>
      <c r="R215" s="12" t="s">
        <v>44</v>
      </c>
      <c r="S215" s="12" t="s">
        <v>719</v>
      </c>
      <c r="T215" s="12" t="s">
        <v>45</v>
      </c>
      <c r="U215" s="12" t="s">
        <v>947</v>
      </c>
      <c r="V215" s="12" t="s">
        <v>924</v>
      </c>
      <c r="W215" s="12" t="s">
        <v>925</v>
      </c>
      <c r="X215" s="12" t="s">
        <v>49</v>
      </c>
      <c r="Y215" s="12" t="s">
        <v>39</v>
      </c>
      <c r="Z215" s="12"/>
      <c r="AA215" s="5" t="s">
        <v>50</v>
      </c>
      <c r="AB215" s="5" t="s">
        <v>50</v>
      </c>
      <c r="AC215" s="5" t="s">
        <v>51</v>
      </c>
      <c r="AD215" s="5" t="s">
        <v>719</v>
      </c>
      <c r="AE215" s="12"/>
      <c r="AF215" s="12"/>
      <c r="AG215" s="12"/>
      <c r="AH215" s="12"/>
      <c r="AI215" s="12"/>
      <c r="AJ215" s="12" t="s">
        <v>926</v>
      </c>
      <c r="AK215" s="12" t="s">
        <v>927</v>
      </c>
      <c r="AL215" s="12" t="s">
        <v>928</v>
      </c>
    </row>
    <row r="216" spans="1:38" ht="89.25" x14ac:dyDescent="0.25">
      <c r="A216" s="12"/>
      <c r="B216" s="12" t="s">
        <v>83</v>
      </c>
      <c r="C216" s="12" t="s">
        <v>837</v>
      </c>
      <c r="D216" s="12" t="s">
        <v>84</v>
      </c>
      <c r="E216" s="12" t="s">
        <v>38</v>
      </c>
      <c r="F216" s="12" t="s">
        <v>948</v>
      </c>
      <c r="G216" s="12" t="s">
        <v>920</v>
      </c>
      <c r="H216" s="12" t="s">
        <v>921</v>
      </c>
      <c r="I216" s="12" t="s">
        <v>719</v>
      </c>
      <c r="J216" s="12">
        <v>1</v>
      </c>
      <c r="K216" s="26"/>
      <c r="L216" s="9">
        <v>30000</v>
      </c>
      <c r="M216" s="25">
        <v>44749</v>
      </c>
      <c r="N216" s="12" t="s">
        <v>489</v>
      </c>
      <c r="O216" s="12" t="s">
        <v>922</v>
      </c>
      <c r="P216" s="12" t="s">
        <v>922</v>
      </c>
      <c r="Q216" s="12" t="s">
        <v>62</v>
      </c>
      <c r="R216" s="12" t="s">
        <v>44</v>
      </c>
      <c r="S216" s="12" t="s">
        <v>719</v>
      </c>
      <c r="T216" s="12" t="s">
        <v>45</v>
      </c>
      <c r="U216" s="12" t="s">
        <v>949</v>
      </c>
      <c r="V216" s="12" t="s">
        <v>924</v>
      </c>
      <c r="W216" s="12" t="s">
        <v>925</v>
      </c>
      <c r="X216" s="12" t="s">
        <v>49</v>
      </c>
      <c r="Y216" s="12" t="s">
        <v>39</v>
      </c>
      <c r="Z216" s="12"/>
      <c r="AA216" s="12"/>
      <c r="AB216" s="12"/>
      <c r="AC216" s="12"/>
      <c r="AD216" s="12"/>
      <c r="AE216" s="12"/>
      <c r="AF216" s="12"/>
      <c r="AG216" s="12"/>
      <c r="AH216" s="12"/>
      <c r="AI216" s="12"/>
      <c r="AJ216" s="12" t="s">
        <v>926</v>
      </c>
      <c r="AK216" s="12" t="s">
        <v>927</v>
      </c>
      <c r="AL216" s="12" t="s">
        <v>928</v>
      </c>
    </row>
    <row r="217" spans="1:38" ht="89.25" x14ac:dyDescent="0.25">
      <c r="A217" s="12"/>
      <c r="B217" s="12" t="s">
        <v>83</v>
      </c>
      <c r="C217" s="12" t="s">
        <v>837</v>
      </c>
      <c r="D217" s="12" t="s">
        <v>84</v>
      </c>
      <c r="E217" s="12" t="s">
        <v>38</v>
      </c>
      <c r="F217" s="12" t="s">
        <v>950</v>
      </c>
      <c r="G217" s="12" t="s">
        <v>920</v>
      </c>
      <c r="H217" s="12" t="s">
        <v>921</v>
      </c>
      <c r="I217" s="12" t="s">
        <v>719</v>
      </c>
      <c r="J217" s="12">
        <v>1</v>
      </c>
      <c r="K217" s="26"/>
      <c r="L217" s="9">
        <v>30000</v>
      </c>
      <c r="M217" s="25">
        <v>44787</v>
      </c>
      <c r="N217" s="12" t="s">
        <v>489</v>
      </c>
      <c r="O217" s="12" t="s">
        <v>922</v>
      </c>
      <c r="P217" s="12" t="s">
        <v>922</v>
      </c>
      <c r="Q217" s="12" t="s">
        <v>62</v>
      </c>
      <c r="R217" s="12" t="s">
        <v>44</v>
      </c>
      <c r="S217" s="12" t="s">
        <v>719</v>
      </c>
      <c r="T217" s="12" t="s">
        <v>45</v>
      </c>
      <c r="U217" s="12" t="s">
        <v>951</v>
      </c>
      <c r="V217" s="12" t="s">
        <v>924</v>
      </c>
      <c r="W217" s="12" t="s">
        <v>925</v>
      </c>
      <c r="X217" s="12" t="s">
        <v>49</v>
      </c>
      <c r="Y217" s="12" t="s">
        <v>39</v>
      </c>
      <c r="Z217" s="12"/>
      <c r="AA217" s="12"/>
      <c r="AB217" s="12"/>
      <c r="AC217" s="12"/>
      <c r="AD217" s="12"/>
      <c r="AE217" s="12"/>
      <c r="AF217" s="12"/>
      <c r="AG217" s="12"/>
      <c r="AH217" s="12"/>
      <c r="AI217" s="12"/>
      <c r="AJ217" s="12" t="s">
        <v>926</v>
      </c>
      <c r="AK217" s="12" t="s">
        <v>927</v>
      </c>
      <c r="AL217" s="12" t="s">
        <v>928</v>
      </c>
    </row>
    <row r="218" spans="1:38" ht="89.25" x14ac:dyDescent="0.25">
      <c r="A218" s="12"/>
      <c r="B218" s="12" t="s">
        <v>83</v>
      </c>
      <c r="C218" s="12" t="s">
        <v>837</v>
      </c>
      <c r="D218" s="12" t="s">
        <v>84</v>
      </c>
      <c r="E218" s="12" t="s">
        <v>38</v>
      </c>
      <c r="F218" s="12" t="s">
        <v>952</v>
      </c>
      <c r="G218" s="12" t="s">
        <v>920</v>
      </c>
      <c r="H218" s="12" t="s">
        <v>921</v>
      </c>
      <c r="I218" s="12" t="s">
        <v>719</v>
      </c>
      <c r="J218" s="12">
        <v>1</v>
      </c>
      <c r="K218" s="26"/>
      <c r="L218" s="9">
        <v>30000</v>
      </c>
      <c r="M218" s="25">
        <v>44825</v>
      </c>
      <c r="N218" s="12" t="s">
        <v>489</v>
      </c>
      <c r="O218" s="12" t="s">
        <v>922</v>
      </c>
      <c r="P218" s="12" t="s">
        <v>922</v>
      </c>
      <c r="Q218" s="12" t="s">
        <v>62</v>
      </c>
      <c r="R218" s="12" t="s">
        <v>44</v>
      </c>
      <c r="S218" s="12" t="s">
        <v>719</v>
      </c>
      <c r="T218" s="12" t="s">
        <v>45</v>
      </c>
      <c r="U218" s="12" t="s">
        <v>953</v>
      </c>
      <c r="V218" s="12" t="s">
        <v>924</v>
      </c>
      <c r="W218" s="12" t="s">
        <v>925</v>
      </c>
      <c r="X218" s="12" t="s">
        <v>49</v>
      </c>
      <c r="Y218" s="12" t="s">
        <v>39</v>
      </c>
      <c r="Z218" s="12"/>
      <c r="AA218" s="12"/>
      <c r="AB218" s="12"/>
      <c r="AC218" s="12"/>
      <c r="AD218" s="12"/>
      <c r="AE218" s="12"/>
      <c r="AF218" s="12"/>
      <c r="AG218" s="12"/>
      <c r="AH218" s="12"/>
      <c r="AI218" s="12"/>
      <c r="AJ218" s="12" t="s">
        <v>954</v>
      </c>
      <c r="AK218" s="12" t="s">
        <v>955</v>
      </c>
      <c r="AL218" s="12" t="s">
        <v>956</v>
      </c>
    </row>
    <row r="219" spans="1:38" ht="89.25" x14ac:dyDescent="0.25">
      <c r="A219" s="12"/>
      <c r="B219" s="12" t="s">
        <v>83</v>
      </c>
      <c r="C219" s="12" t="s">
        <v>837</v>
      </c>
      <c r="D219" s="12" t="s">
        <v>84</v>
      </c>
      <c r="E219" s="12" t="s">
        <v>38</v>
      </c>
      <c r="F219" s="12" t="s">
        <v>957</v>
      </c>
      <c r="G219" s="12" t="s">
        <v>920</v>
      </c>
      <c r="H219" s="12" t="s">
        <v>921</v>
      </c>
      <c r="I219" s="12" t="s">
        <v>719</v>
      </c>
      <c r="J219" s="12">
        <v>1</v>
      </c>
      <c r="K219" s="26"/>
      <c r="L219" s="9">
        <v>30000</v>
      </c>
      <c r="M219" s="25">
        <v>44863</v>
      </c>
      <c r="N219" s="12" t="s">
        <v>489</v>
      </c>
      <c r="O219" s="12" t="s">
        <v>922</v>
      </c>
      <c r="P219" s="12" t="s">
        <v>922</v>
      </c>
      <c r="Q219" s="12" t="s">
        <v>62</v>
      </c>
      <c r="R219" s="12" t="s">
        <v>44</v>
      </c>
      <c r="S219" s="12" t="s">
        <v>719</v>
      </c>
      <c r="T219" s="12" t="s">
        <v>45</v>
      </c>
      <c r="U219" s="12" t="s">
        <v>958</v>
      </c>
      <c r="V219" s="12" t="s">
        <v>924</v>
      </c>
      <c r="W219" s="12" t="s">
        <v>925</v>
      </c>
      <c r="X219" s="12" t="s">
        <v>49</v>
      </c>
      <c r="Y219" s="12" t="s">
        <v>39</v>
      </c>
      <c r="Z219" s="12"/>
      <c r="AA219" s="12"/>
      <c r="AB219" s="12"/>
      <c r="AC219" s="12"/>
      <c r="AD219" s="12"/>
      <c r="AE219" s="12"/>
      <c r="AF219" s="12"/>
      <c r="AG219" s="12"/>
      <c r="AH219" s="12"/>
      <c r="AI219" s="12"/>
      <c r="AJ219" s="12" t="s">
        <v>954</v>
      </c>
      <c r="AK219" s="12" t="s">
        <v>955</v>
      </c>
      <c r="AL219" s="12" t="s">
        <v>956</v>
      </c>
    </row>
    <row r="220" spans="1:38" ht="89.25" x14ac:dyDescent="0.25">
      <c r="A220" s="12"/>
      <c r="B220" s="12" t="s">
        <v>83</v>
      </c>
      <c r="C220" s="12" t="s">
        <v>837</v>
      </c>
      <c r="D220" s="12" t="s">
        <v>84</v>
      </c>
      <c r="E220" s="12" t="s">
        <v>38</v>
      </c>
      <c r="F220" s="12" t="s">
        <v>959</v>
      </c>
      <c r="G220" s="12" t="s">
        <v>920</v>
      </c>
      <c r="H220" s="12" t="s">
        <v>921</v>
      </c>
      <c r="I220" s="12" t="s">
        <v>719</v>
      </c>
      <c r="J220" s="12">
        <v>1</v>
      </c>
      <c r="K220" s="26"/>
      <c r="L220" s="9">
        <v>30000</v>
      </c>
      <c r="M220" s="25">
        <v>44635</v>
      </c>
      <c r="N220" s="12" t="s">
        <v>489</v>
      </c>
      <c r="O220" s="12" t="s">
        <v>922</v>
      </c>
      <c r="P220" s="12" t="s">
        <v>922</v>
      </c>
      <c r="Q220" s="12" t="s">
        <v>62</v>
      </c>
      <c r="R220" s="12" t="s">
        <v>44</v>
      </c>
      <c r="S220" s="12" t="s">
        <v>719</v>
      </c>
      <c r="T220" s="12" t="s">
        <v>45</v>
      </c>
      <c r="U220" s="12" t="s">
        <v>960</v>
      </c>
      <c r="V220" s="12" t="s">
        <v>924</v>
      </c>
      <c r="W220" s="12" t="s">
        <v>925</v>
      </c>
      <c r="X220" s="12" t="s">
        <v>49</v>
      </c>
      <c r="Y220" s="12" t="s">
        <v>39</v>
      </c>
      <c r="Z220" s="12"/>
      <c r="AA220" s="12"/>
      <c r="AB220" s="12"/>
      <c r="AC220" s="12"/>
      <c r="AD220" s="12"/>
      <c r="AE220" s="12"/>
      <c r="AF220" s="12"/>
      <c r="AG220" s="12"/>
      <c r="AH220" s="12"/>
      <c r="AI220" s="12"/>
      <c r="AJ220" s="12" t="s">
        <v>954</v>
      </c>
      <c r="AK220" s="12" t="s">
        <v>955</v>
      </c>
      <c r="AL220" s="12" t="s">
        <v>956</v>
      </c>
    </row>
    <row r="221" spans="1:38" ht="89.25" x14ac:dyDescent="0.25">
      <c r="A221" s="12"/>
      <c r="B221" s="12" t="s">
        <v>83</v>
      </c>
      <c r="C221" s="12" t="s">
        <v>837</v>
      </c>
      <c r="D221" s="12" t="s">
        <v>84</v>
      </c>
      <c r="E221" s="12" t="s">
        <v>38</v>
      </c>
      <c r="F221" s="12" t="s">
        <v>961</v>
      </c>
      <c r="G221" s="12" t="s">
        <v>920</v>
      </c>
      <c r="H221" s="12" t="s">
        <v>921</v>
      </c>
      <c r="I221" s="12" t="s">
        <v>719</v>
      </c>
      <c r="J221" s="12">
        <v>1</v>
      </c>
      <c r="K221" s="26"/>
      <c r="L221" s="9">
        <v>30000</v>
      </c>
      <c r="M221" s="25">
        <v>44673</v>
      </c>
      <c r="N221" s="12" t="s">
        <v>489</v>
      </c>
      <c r="O221" s="12" t="s">
        <v>922</v>
      </c>
      <c r="P221" s="12" t="s">
        <v>922</v>
      </c>
      <c r="Q221" s="12" t="s">
        <v>62</v>
      </c>
      <c r="R221" s="12" t="s">
        <v>44</v>
      </c>
      <c r="S221" s="12" t="s">
        <v>719</v>
      </c>
      <c r="T221" s="12" t="s">
        <v>45</v>
      </c>
      <c r="U221" s="12" t="s">
        <v>962</v>
      </c>
      <c r="V221" s="12" t="s">
        <v>924</v>
      </c>
      <c r="W221" s="12" t="s">
        <v>925</v>
      </c>
      <c r="X221" s="12" t="s">
        <v>49</v>
      </c>
      <c r="Y221" s="12" t="s">
        <v>39</v>
      </c>
      <c r="Z221" s="12"/>
      <c r="AA221" s="12"/>
      <c r="AB221" s="12"/>
      <c r="AC221" s="12"/>
      <c r="AD221" s="12"/>
      <c r="AE221" s="12"/>
      <c r="AF221" s="12"/>
      <c r="AG221" s="12"/>
      <c r="AH221" s="12"/>
      <c r="AI221" s="12"/>
      <c r="AJ221" s="12" t="s">
        <v>954</v>
      </c>
      <c r="AK221" s="12" t="s">
        <v>955</v>
      </c>
      <c r="AL221" s="12" t="s">
        <v>956</v>
      </c>
    </row>
    <row r="222" spans="1:38" ht="89.25" x14ac:dyDescent="0.25">
      <c r="A222" s="12"/>
      <c r="B222" s="12" t="s">
        <v>83</v>
      </c>
      <c r="C222" s="12" t="s">
        <v>837</v>
      </c>
      <c r="D222" s="12" t="s">
        <v>84</v>
      </c>
      <c r="E222" s="12" t="s">
        <v>38</v>
      </c>
      <c r="F222" s="12" t="s">
        <v>963</v>
      </c>
      <c r="G222" s="12" t="s">
        <v>920</v>
      </c>
      <c r="H222" s="12" t="s">
        <v>921</v>
      </c>
      <c r="I222" s="12" t="s">
        <v>719</v>
      </c>
      <c r="J222" s="12">
        <v>1</v>
      </c>
      <c r="K222" s="26"/>
      <c r="L222" s="9">
        <v>48000</v>
      </c>
      <c r="M222" s="25">
        <v>44711</v>
      </c>
      <c r="N222" s="12" t="s">
        <v>489</v>
      </c>
      <c r="O222" s="12" t="s">
        <v>922</v>
      </c>
      <c r="P222" s="12" t="s">
        <v>922</v>
      </c>
      <c r="Q222" s="12" t="s">
        <v>62</v>
      </c>
      <c r="R222" s="12" t="s">
        <v>44</v>
      </c>
      <c r="S222" s="12" t="s">
        <v>719</v>
      </c>
      <c r="T222" s="12" t="s">
        <v>45</v>
      </c>
      <c r="U222" s="12" t="s">
        <v>964</v>
      </c>
      <c r="V222" s="12" t="s">
        <v>924</v>
      </c>
      <c r="W222" s="12" t="s">
        <v>925</v>
      </c>
      <c r="X222" s="12" t="s">
        <v>49</v>
      </c>
      <c r="Y222" s="12" t="s">
        <v>39</v>
      </c>
      <c r="Z222" s="12"/>
      <c r="AA222" s="12"/>
      <c r="AB222" s="12"/>
      <c r="AC222" s="12"/>
      <c r="AD222" s="12"/>
      <c r="AE222" s="12"/>
      <c r="AF222" s="12"/>
      <c r="AG222" s="12"/>
      <c r="AH222" s="12"/>
      <c r="AI222" s="12"/>
      <c r="AJ222" s="12" t="s">
        <v>954</v>
      </c>
      <c r="AK222" s="12" t="s">
        <v>955</v>
      </c>
      <c r="AL222" s="12" t="s">
        <v>956</v>
      </c>
    </row>
    <row r="223" spans="1:38" ht="89.25" x14ac:dyDescent="0.25">
      <c r="A223" s="12"/>
      <c r="B223" s="12" t="s">
        <v>83</v>
      </c>
      <c r="C223" s="12" t="s">
        <v>837</v>
      </c>
      <c r="D223" s="12" t="s">
        <v>84</v>
      </c>
      <c r="E223" s="12" t="s">
        <v>38</v>
      </c>
      <c r="F223" s="12" t="s">
        <v>965</v>
      </c>
      <c r="G223" s="12" t="s">
        <v>920</v>
      </c>
      <c r="H223" s="12" t="s">
        <v>921</v>
      </c>
      <c r="I223" s="12" t="s">
        <v>719</v>
      </c>
      <c r="J223" s="12">
        <v>1</v>
      </c>
      <c r="K223" s="26"/>
      <c r="L223" s="9">
        <v>28000</v>
      </c>
      <c r="M223" s="25">
        <v>44749</v>
      </c>
      <c r="N223" s="12" t="s">
        <v>489</v>
      </c>
      <c r="O223" s="12" t="s">
        <v>922</v>
      </c>
      <c r="P223" s="12" t="s">
        <v>922</v>
      </c>
      <c r="Q223" s="12" t="s">
        <v>62</v>
      </c>
      <c r="R223" s="12" t="s">
        <v>44</v>
      </c>
      <c r="S223" s="12" t="s">
        <v>719</v>
      </c>
      <c r="T223" s="12" t="s">
        <v>45</v>
      </c>
      <c r="U223" s="12" t="s">
        <v>964</v>
      </c>
      <c r="V223" s="12" t="s">
        <v>924</v>
      </c>
      <c r="W223" s="12" t="s">
        <v>925</v>
      </c>
      <c r="X223" s="12" t="s">
        <v>49</v>
      </c>
      <c r="Y223" s="12" t="s">
        <v>39</v>
      </c>
      <c r="Z223" s="12"/>
      <c r="AA223" s="12"/>
      <c r="AB223" s="12"/>
      <c r="AC223" s="12"/>
      <c r="AD223" s="12"/>
      <c r="AE223" s="12"/>
      <c r="AF223" s="12"/>
      <c r="AG223" s="12"/>
      <c r="AH223" s="12"/>
      <c r="AI223" s="12"/>
      <c r="AJ223" s="12" t="s">
        <v>954</v>
      </c>
      <c r="AK223" s="12" t="s">
        <v>955</v>
      </c>
      <c r="AL223" s="12" t="s">
        <v>956</v>
      </c>
    </row>
    <row r="224" spans="1:38" ht="89.25" x14ac:dyDescent="0.25">
      <c r="A224" s="5">
        <v>151</v>
      </c>
      <c r="B224" s="5" t="s">
        <v>83</v>
      </c>
      <c r="C224" s="5" t="s">
        <v>840</v>
      </c>
      <c r="D224" s="5" t="s">
        <v>84</v>
      </c>
      <c r="E224" s="5" t="s">
        <v>38</v>
      </c>
      <c r="F224" s="5" t="s">
        <v>233</v>
      </c>
      <c r="G224" s="5" t="s">
        <v>246</v>
      </c>
      <c r="H224" s="5" t="s">
        <v>247</v>
      </c>
      <c r="I224" s="5" t="s">
        <v>39</v>
      </c>
      <c r="J224" s="5"/>
      <c r="K224" s="5">
        <v>143</v>
      </c>
      <c r="L224" s="9">
        <v>450000</v>
      </c>
      <c r="M224" s="21">
        <v>44846</v>
      </c>
      <c r="N224" s="5" t="s">
        <v>40</v>
      </c>
      <c r="O224" s="5" t="s">
        <v>41</v>
      </c>
      <c r="P224" s="5" t="s">
        <v>80</v>
      </c>
      <c r="Q224" s="5" t="s">
        <v>43</v>
      </c>
      <c r="R224" s="5" t="s">
        <v>44</v>
      </c>
      <c r="S224" s="5"/>
      <c r="T224" s="5" t="s">
        <v>45</v>
      </c>
      <c r="U224" s="5" t="s">
        <v>135</v>
      </c>
      <c r="V224" s="5" t="s">
        <v>158</v>
      </c>
      <c r="W224" s="5" t="s">
        <v>236</v>
      </c>
      <c r="X224" s="5" t="s">
        <v>49</v>
      </c>
      <c r="Y224" s="5" t="s">
        <v>39</v>
      </c>
      <c r="Z224" s="5"/>
      <c r="AA224" s="5" t="s">
        <v>50</v>
      </c>
      <c r="AB224" s="5"/>
      <c r="AC224" s="5" t="s">
        <v>69</v>
      </c>
      <c r="AD224" s="5" t="s">
        <v>39</v>
      </c>
      <c r="AE224" s="5"/>
      <c r="AF224" s="5"/>
      <c r="AG224" s="5" t="s">
        <v>63</v>
      </c>
      <c r="AH224" s="5" t="s">
        <v>53</v>
      </c>
      <c r="AI224" s="5" t="s">
        <v>54</v>
      </c>
      <c r="AJ224" s="5" t="s">
        <v>237</v>
      </c>
      <c r="AK224" s="5" t="s">
        <v>238</v>
      </c>
      <c r="AL224" s="5" t="s">
        <v>239</v>
      </c>
    </row>
    <row r="225" spans="1:38" ht="76.5" x14ac:dyDescent="0.25">
      <c r="A225" s="5">
        <v>154</v>
      </c>
      <c r="B225" s="5" t="s">
        <v>83</v>
      </c>
      <c r="C225" s="5" t="s">
        <v>840</v>
      </c>
      <c r="D225" s="5" t="s">
        <v>84</v>
      </c>
      <c r="E225" s="5" t="s">
        <v>577</v>
      </c>
      <c r="F225" s="5" t="s">
        <v>271</v>
      </c>
      <c r="G225" s="5" t="s">
        <v>272</v>
      </c>
      <c r="H225" s="5" t="s">
        <v>273</v>
      </c>
      <c r="I225" s="5" t="s">
        <v>39</v>
      </c>
      <c r="J225" s="5"/>
      <c r="K225" s="5">
        <v>145</v>
      </c>
      <c r="L225" s="9">
        <v>9600</v>
      </c>
      <c r="M225" s="21">
        <v>44788</v>
      </c>
      <c r="N225" s="5" t="s">
        <v>81</v>
      </c>
      <c r="O225" s="5" t="s">
        <v>60</v>
      </c>
      <c r="P225" s="5" t="s">
        <v>64</v>
      </c>
      <c r="Q225" s="5" t="s">
        <v>43</v>
      </c>
      <c r="R225" s="5" t="s">
        <v>44</v>
      </c>
      <c r="S225" s="5"/>
      <c r="T225" s="5" t="s">
        <v>45</v>
      </c>
      <c r="U225" s="5" t="s">
        <v>135</v>
      </c>
      <c r="V225" s="5" t="s">
        <v>158</v>
      </c>
      <c r="W225" s="5" t="s">
        <v>236</v>
      </c>
      <c r="X225" s="5" t="s">
        <v>49</v>
      </c>
      <c r="Y225" s="5" t="s">
        <v>39</v>
      </c>
      <c r="Z225" s="5"/>
      <c r="AA225" s="5" t="s">
        <v>50</v>
      </c>
      <c r="AB225" s="5"/>
      <c r="AC225" s="5" t="s">
        <v>69</v>
      </c>
      <c r="AD225" s="5" t="s">
        <v>39</v>
      </c>
      <c r="AE225" s="5"/>
      <c r="AF225" s="5"/>
      <c r="AG225" s="5" t="s">
        <v>63</v>
      </c>
      <c r="AH225" s="5" t="s">
        <v>53</v>
      </c>
      <c r="AI225" s="5" t="s">
        <v>54</v>
      </c>
      <c r="AJ225" s="5" t="s">
        <v>237</v>
      </c>
      <c r="AK225" s="5" t="s">
        <v>274</v>
      </c>
      <c r="AL225" s="5" t="s">
        <v>239</v>
      </c>
    </row>
    <row r="226" spans="1:38" ht="76.5" x14ac:dyDescent="0.25">
      <c r="A226" s="5">
        <v>165</v>
      </c>
      <c r="B226" s="5" t="s">
        <v>83</v>
      </c>
      <c r="C226" s="5" t="s">
        <v>840</v>
      </c>
      <c r="D226" s="5" t="s">
        <v>84</v>
      </c>
      <c r="E226" s="5" t="s">
        <v>578</v>
      </c>
      <c r="F226" s="5" t="s">
        <v>277</v>
      </c>
      <c r="G226" s="5" t="s">
        <v>278</v>
      </c>
      <c r="H226" s="5" t="s">
        <v>279</v>
      </c>
      <c r="I226" s="5" t="s">
        <v>39</v>
      </c>
      <c r="J226" s="5"/>
      <c r="K226" s="5">
        <v>146</v>
      </c>
      <c r="L226" s="9">
        <v>60000</v>
      </c>
      <c r="M226" s="21">
        <v>44847</v>
      </c>
      <c r="N226" s="5" t="s">
        <v>40</v>
      </c>
      <c r="O226" s="5" t="s">
        <v>60</v>
      </c>
      <c r="P226" s="5" t="s">
        <v>80</v>
      </c>
      <c r="Q226" s="5" t="s">
        <v>43</v>
      </c>
      <c r="R226" s="5" t="s">
        <v>44</v>
      </c>
      <c r="S226" s="5"/>
      <c r="T226" s="5" t="s">
        <v>45</v>
      </c>
      <c r="U226" s="5" t="s">
        <v>135</v>
      </c>
      <c r="V226" s="5" t="s">
        <v>158</v>
      </c>
      <c r="W226" s="5" t="s">
        <v>236</v>
      </c>
      <c r="X226" s="5" t="s">
        <v>49</v>
      </c>
      <c r="Y226" s="5" t="s">
        <v>39</v>
      </c>
      <c r="Z226" s="5"/>
      <c r="AA226" s="5" t="s">
        <v>50</v>
      </c>
      <c r="AB226" s="5"/>
      <c r="AC226" s="5" t="s">
        <v>69</v>
      </c>
      <c r="AD226" s="5" t="s">
        <v>39</v>
      </c>
      <c r="AE226" s="5"/>
      <c r="AF226" s="5"/>
      <c r="AG226" s="5" t="s">
        <v>63</v>
      </c>
      <c r="AH226" s="5" t="s">
        <v>53</v>
      </c>
      <c r="AI226" s="5" t="s">
        <v>54</v>
      </c>
      <c r="AJ226" s="5" t="s">
        <v>280</v>
      </c>
      <c r="AK226" s="5" t="s">
        <v>274</v>
      </c>
      <c r="AL226" s="5" t="s">
        <v>239</v>
      </c>
    </row>
    <row r="227" spans="1:38" ht="114.75" x14ac:dyDescent="0.25">
      <c r="A227" s="27">
        <v>246</v>
      </c>
      <c r="B227" s="27" t="s">
        <v>83</v>
      </c>
      <c r="C227" s="27" t="s">
        <v>840</v>
      </c>
      <c r="D227" s="27" t="s">
        <v>84</v>
      </c>
      <c r="E227" s="27" t="s">
        <v>578</v>
      </c>
      <c r="F227" s="27" t="s">
        <v>233</v>
      </c>
      <c r="G227" s="27" t="s">
        <v>234</v>
      </c>
      <c r="H227" s="27" t="s">
        <v>235</v>
      </c>
      <c r="I227" s="27" t="s">
        <v>39</v>
      </c>
      <c r="J227" s="27"/>
      <c r="K227" s="27">
        <v>545</v>
      </c>
      <c r="L227" s="19">
        <v>550000</v>
      </c>
      <c r="M227" s="28">
        <v>44846</v>
      </c>
      <c r="N227" s="27" t="s">
        <v>40</v>
      </c>
      <c r="O227" s="27" t="s">
        <v>41</v>
      </c>
      <c r="P227" s="27" t="s">
        <v>80</v>
      </c>
      <c r="Q227" s="27" t="s">
        <v>43</v>
      </c>
      <c r="R227" s="27" t="s">
        <v>44</v>
      </c>
      <c r="S227" s="27"/>
      <c r="T227" s="27" t="s">
        <v>45</v>
      </c>
      <c r="U227" s="27" t="s">
        <v>135</v>
      </c>
      <c r="V227" s="27" t="s">
        <v>158</v>
      </c>
      <c r="W227" s="27" t="s">
        <v>236</v>
      </c>
      <c r="X227" s="27" t="s">
        <v>49</v>
      </c>
      <c r="Y227" s="27" t="s">
        <v>39</v>
      </c>
      <c r="Z227" s="27"/>
      <c r="AA227" s="27" t="s">
        <v>50</v>
      </c>
      <c r="AB227" s="27"/>
      <c r="AC227" s="27" t="s">
        <v>69</v>
      </c>
      <c r="AD227" s="27" t="s">
        <v>39</v>
      </c>
      <c r="AE227" s="27"/>
      <c r="AF227" s="27"/>
      <c r="AG227" s="27" t="s">
        <v>63</v>
      </c>
      <c r="AH227" s="27" t="s">
        <v>53</v>
      </c>
      <c r="AI227" s="27" t="s">
        <v>54</v>
      </c>
      <c r="AJ227" s="27" t="s">
        <v>237</v>
      </c>
      <c r="AK227" s="27" t="s">
        <v>238</v>
      </c>
      <c r="AL227" s="27" t="s">
        <v>239</v>
      </c>
    </row>
    <row r="228" spans="1:38" s="29" customFormat="1" ht="51" x14ac:dyDescent="0.25">
      <c r="A228" s="5"/>
      <c r="B228" s="5" t="s">
        <v>83</v>
      </c>
      <c r="C228" s="5" t="s">
        <v>839</v>
      </c>
      <c r="D228" s="5" t="s">
        <v>91</v>
      </c>
      <c r="E228" s="5" t="s">
        <v>38</v>
      </c>
      <c r="F228" s="5" t="s">
        <v>966</v>
      </c>
      <c r="G228" s="5" t="s">
        <v>967</v>
      </c>
      <c r="H228" s="5" t="s">
        <v>968</v>
      </c>
      <c r="I228" s="5" t="s">
        <v>39</v>
      </c>
      <c r="J228" s="5">
        <v>8</v>
      </c>
      <c r="K228" s="6">
        <v>556</v>
      </c>
      <c r="L228" s="9">
        <v>23200</v>
      </c>
      <c r="M228" s="21">
        <v>44697</v>
      </c>
      <c r="N228" s="5" t="s">
        <v>40</v>
      </c>
      <c r="O228" s="5" t="s">
        <v>60</v>
      </c>
      <c r="P228" s="5" t="s">
        <v>64</v>
      </c>
      <c r="Q228" s="5" t="s">
        <v>43</v>
      </c>
      <c r="R228" s="5" t="s">
        <v>44</v>
      </c>
      <c r="S228" s="5"/>
      <c r="T228" s="5" t="s">
        <v>45</v>
      </c>
      <c r="U228" s="5" t="s">
        <v>46</v>
      </c>
      <c r="V228" s="5" t="s">
        <v>47</v>
      </c>
      <c r="W228" s="5" t="s">
        <v>48</v>
      </c>
      <c r="X228" s="5" t="s">
        <v>65</v>
      </c>
      <c r="Y228" s="5" t="s">
        <v>39</v>
      </c>
      <c r="Z228" s="5"/>
      <c r="AA228" s="5" t="s">
        <v>50</v>
      </c>
      <c r="AB228" s="5"/>
      <c r="AC228" s="5" t="s">
        <v>51</v>
      </c>
      <c r="AD228" s="5" t="s">
        <v>39</v>
      </c>
      <c r="AE228" s="5"/>
      <c r="AF228" s="5"/>
      <c r="AG228" s="5" t="s">
        <v>52</v>
      </c>
      <c r="AH228" s="5" t="s">
        <v>58</v>
      </c>
      <c r="AI228" s="5" t="s">
        <v>54</v>
      </c>
      <c r="AJ228" s="5" t="s">
        <v>969</v>
      </c>
      <c r="AK228" s="5" t="s">
        <v>970</v>
      </c>
      <c r="AL228" s="5" t="s">
        <v>971</v>
      </c>
    </row>
    <row r="229" spans="1:38" ht="76.5" x14ac:dyDescent="0.25">
      <c r="A229" s="5"/>
      <c r="B229" s="11" t="s">
        <v>83</v>
      </c>
      <c r="C229" s="11" t="s">
        <v>972</v>
      </c>
      <c r="D229" s="5" t="s">
        <v>84</v>
      </c>
      <c r="E229" s="5" t="s">
        <v>595</v>
      </c>
      <c r="F229" s="5" t="s">
        <v>973</v>
      </c>
      <c r="G229" s="5" t="s">
        <v>974</v>
      </c>
      <c r="H229" s="5" t="s">
        <v>975</v>
      </c>
      <c r="I229" s="5" t="s">
        <v>55</v>
      </c>
      <c r="J229" s="5">
        <v>1</v>
      </c>
      <c r="K229" s="6">
        <v>557</v>
      </c>
      <c r="L229" s="18">
        <v>1000000</v>
      </c>
      <c r="M229" s="21">
        <v>44713</v>
      </c>
      <c r="N229" s="5" t="s">
        <v>74</v>
      </c>
      <c r="O229" s="5" t="s">
        <v>41</v>
      </c>
      <c r="P229" s="5" t="s">
        <v>61</v>
      </c>
      <c r="Q229" s="5" t="s">
        <v>43</v>
      </c>
      <c r="R229" s="5" t="s">
        <v>68</v>
      </c>
      <c r="S229" s="5"/>
      <c r="T229" s="5" t="s">
        <v>45</v>
      </c>
      <c r="U229" s="5" t="s">
        <v>135</v>
      </c>
      <c r="V229" s="5" t="s">
        <v>158</v>
      </c>
      <c r="W229" s="5" t="s">
        <v>159</v>
      </c>
      <c r="X229" s="5" t="s">
        <v>49</v>
      </c>
      <c r="Y229" s="5" t="s">
        <v>39</v>
      </c>
      <c r="Z229" s="5"/>
      <c r="AA229" s="5" t="s">
        <v>72</v>
      </c>
      <c r="AB229" s="5" t="s">
        <v>976</v>
      </c>
      <c r="AC229" s="5" t="s">
        <v>51</v>
      </c>
      <c r="AD229" s="5" t="s">
        <v>39</v>
      </c>
      <c r="AE229" s="5"/>
      <c r="AF229" s="5"/>
      <c r="AG229" s="5" t="s">
        <v>52</v>
      </c>
      <c r="AH229" s="5" t="s">
        <v>76</v>
      </c>
      <c r="AI229" s="5" t="s">
        <v>59</v>
      </c>
      <c r="AJ229" s="5" t="s">
        <v>161</v>
      </c>
      <c r="AK229" s="5" t="s">
        <v>166</v>
      </c>
      <c r="AL229" s="5" t="s">
        <v>163</v>
      </c>
    </row>
  </sheetData>
  <autoFilter ref="A1:AL229" xr:uid="{15FE02BE-24CC-4655-93A4-7B392777DE49}"/>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246C-8769-43A5-BB60-22C1B6B359A7}">
  <dimension ref="A1:AF18"/>
  <sheetViews>
    <sheetView topLeftCell="T1" workbookViewId="0">
      <pane ySplit="1" topLeftCell="A2" activePane="bottomLeft" state="frozen"/>
      <selection pane="bottomLeft" activeCell="Y16" sqref="Y16"/>
    </sheetView>
  </sheetViews>
  <sheetFormatPr defaultRowHeight="15" x14ac:dyDescent="0.25"/>
  <cols>
    <col min="2" max="2" width="13.42578125" customWidth="1"/>
    <col min="3" max="3" width="22" customWidth="1"/>
    <col min="4" max="4" width="15" customWidth="1"/>
    <col min="5" max="5" width="18.140625" customWidth="1"/>
    <col min="6" max="6" width="20.7109375" customWidth="1"/>
    <col min="7" max="7" width="14.7109375" customWidth="1"/>
    <col min="8" max="8" width="12.85546875" customWidth="1"/>
    <col min="9" max="9" width="16.85546875" style="7" customWidth="1"/>
    <col min="10" max="10" width="17.5703125" bestFit="1" customWidth="1"/>
    <col min="11" max="11" width="17.28515625" customWidth="1"/>
    <col min="12" max="12" width="57.85546875" customWidth="1"/>
    <col min="13" max="13" width="16.42578125" customWidth="1"/>
    <col min="14" max="14" width="18" customWidth="1"/>
    <col min="15" max="15" width="14.5703125" customWidth="1"/>
    <col min="16" max="16" width="16.28515625" bestFit="1" customWidth="1"/>
    <col min="17" max="17" width="16.5703125" customWidth="1"/>
    <col min="18" max="18" width="16.28515625" customWidth="1"/>
    <col min="19" max="19" width="16.7109375" customWidth="1"/>
    <col min="20" max="20" width="17.28515625" customWidth="1"/>
    <col min="21" max="21" width="16" customWidth="1"/>
    <col min="22" max="22" width="20" customWidth="1"/>
    <col min="23" max="23" width="17.140625" customWidth="1"/>
    <col min="24" max="24" width="15.28515625" customWidth="1"/>
    <col min="25" max="25" width="31.7109375" customWidth="1"/>
    <col min="26" max="26" width="16.28515625" customWidth="1"/>
    <col min="27" max="27" width="17.28515625" customWidth="1"/>
    <col min="28" max="28" width="18" customWidth="1"/>
    <col min="29" max="29" width="17.42578125" customWidth="1"/>
    <col min="30" max="31" width="15.140625" customWidth="1"/>
    <col min="32" max="32" width="25.5703125" customWidth="1"/>
  </cols>
  <sheetData>
    <row r="1" spans="1:32" ht="99.75" customHeight="1" x14ac:dyDescent="0.25">
      <c r="A1" s="1" t="s">
        <v>576</v>
      </c>
      <c r="B1" s="2" t="s">
        <v>1</v>
      </c>
      <c r="C1" s="2" t="s">
        <v>2</v>
      </c>
      <c r="D1" s="2" t="s">
        <v>3</v>
      </c>
      <c r="E1" s="2" t="s">
        <v>4</v>
      </c>
      <c r="F1" s="2" t="s">
        <v>575</v>
      </c>
      <c r="G1" s="2" t="s">
        <v>574</v>
      </c>
      <c r="H1" s="2" t="s">
        <v>573</v>
      </c>
      <c r="I1" s="4" t="s">
        <v>572</v>
      </c>
      <c r="J1" s="2" t="s">
        <v>571</v>
      </c>
      <c r="K1" s="3" t="s">
        <v>570</v>
      </c>
      <c r="L1" s="2" t="s">
        <v>5</v>
      </c>
      <c r="M1" s="2" t="s">
        <v>6</v>
      </c>
      <c r="N1" s="2" t="s">
        <v>569</v>
      </c>
      <c r="O1" s="2" t="s">
        <v>568</v>
      </c>
      <c r="P1" s="13" t="s">
        <v>567</v>
      </c>
      <c r="Q1" s="13" t="s">
        <v>566</v>
      </c>
      <c r="R1" s="2" t="s">
        <v>13</v>
      </c>
      <c r="S1" s="2" t="s">
        <v>14</v>
      </c>
      <c r="T1" s="2" t="s">
        <v>15</v>
      </c>
      <c r="U1" s="2" t="s">
        <v>565</v>
      </c>
      <c r="V1" s="2" t="s">
        <v>564</v>
      </c>
      <c r="W1" s="2" t="s">
        <v>563</v>
      </c>
      <c r="X1" s="2" t="s">
        <v>562</v>
      </c>
      <c r="Y1" s="2" t="s">
        <v>561</v>
      </c>
      <c r="Z1" s="2" t="s">
        <v>16</v>
      </c>
      <c r="AA1" s="2" t="s">
        <v>560</v>
      </c>
      <c r="AB1" s="2" t="s">
        <v>18</v>
      </c>
      <c r="AC1" s="2" t="s">
        <v>559</v>
      </c>
      <c r="AD1" s="2" t="s">
        <v>35</v>
      </c>
      <c r="AE1" s="2" t="s">
        <v>36</v>
      </c>
      <c r="AF1" s="2" t="s">
        <v>37</v>
      </c>
    </row>
    <row r="2" spans="1:32" ht="90.75" customHeight="1" x14ac:dyDescent="0.25">
      <c r="A2" s="1">
        <v>76</v>
      </c>
      <c r="B2" s="2" t="s">
        <v>83</v>
      </c>
      <c r="C2" s="2" t="s">
        <v>131</v>
      </c>
      <c r="D2" s="2" t="s">
        <v>84</v>
      </c>
      <c r="E2" s="2" t="s">
        <v>501</v>
      </c>
      <c r="F2" s="2" t="s">
        <v>558</v>
      </c>
      <c r="G2" s="2">
        <v>67</v>
      </c>
      <c r="H2" s="2">
        <v>2016</v>
      </c>
      <c r="I2" s="4" t="s">
        <v>514</v>
      </c>
      <c r="J2" s="2">
        <v>82024000137</v>
      </c>
      <c r="K2" s="3" t="s">
        <v>557</v>
      </c>
      <c r="L2" s="2" t="s">
        <v>916</v>
      </c>
      <c r="M2" s="2" t="s">
        <v>556</v>
      </c>
      <c r="N2" s="2" t="s">
        <v>516</v>
      </c>
      <c r="O2" s="2">
        <v>1</v>
      </c>
      <c r="P2" s="13">
        <v>16093.16</v>
      </c>
      <c r="Q2" s="13">
        <v>16093.16</v>
      </c>
      <c r="R2" s="2" t="s">
        <v>40</v>
      </c>
      <c r="S2" s="2" t="s">
        <v>41</v>
      </c>
      <c r="T2" s="2" t="s">
        <v>79</v>
      </c>
      <c r="U2" s="2" t="s">
        <v>555</v>
      </c>
      <c r="V2" s="2" t="s">
        <v>507</v>
      </c>
      <c r="W2" s="2" t="s">
        <v>39</v>
      </c>
      <c r="X2" s="2" t="s">
        <v>39</v>
      </c>
      <c r="Y2" s="2" t="s">
        <v>554</v>
      </c>
      <c r="Z2" s="2" t="s">
        <v>503</v>
      </c>
      <c r="AA2" s="2" t="s">
        <v>44</v>
      </c>
      <c r="AB2" s="2"/>
      <c r="AC2" s="2"/>
      <c r="AD2" s="2" t="s">
        <v>139</v>
      </c>
      <c r="AE2" s="2" t="s">
        <v>140</v>
      </c>
      <c r="AF2" s="2" t="s">
        <v>141</v>
      </c>
    </row>
    <row r="3" spans="1:32" ht="144" customHeight="1" x14ac:dyDescent="0.25">
      <c r="A3" s="1">
        <v>77</v>
      </c>
      <c r="B3" s="2" t="s">
        <v>83</v>
      </c>
      <c r="C3" s="2" t="s">
        <v>131</v>
      </c>
      <c r="D3" s="2" t="s">
        <v>84</v>
      </c>
      <c r="E3" s="2" t="s">
        <v>501</v>
      </c>
      <c r="F3" s="2" t="s">
        <v>553</v>
      </c>
      <c r="G3" s="2">
        <v>88</v>
      </c>
      <c r="H3" s="2">
        <v>2013</v>
      </c>
      <c r="I3" s="4" t="s">
        <v>515</v>
      </c>
      <c r="J3" s="15">
        <v>7522669000192</v>
      </c>
      <c r="K3" s="3" t="s">
        <v>552</v>
      </c>
      <c r="L3" s="2" t="s">
        <v>551</v>
      </c>
      <c r="M3" s="2" t="s">
        <v>513</v>
      </c>
      <c r="N3" s="2" t="s">
        <v>509</v>
      </c>
      <c r="O3" s="2">
        <v>1</v>
      </c>
      <c r="P3" s="13">
        <v>45000</v>
      </c>
      <c r="Q3" s="13">
        <v>45000</v>
      </c>
      <c r="R3" s="2" t="s">
        <v>40</v>
      </c>
      <c r="S3" s="2" t="s">
        <v>41</v>
      </c>
      <c r="T3" s="2" t="s">
        <v>79</v>
      </c>
      <c r="U3" s="2" t="s">
        <v>539</v>
      </c>
      <c r="V3" s="2" t="s">
        <v>507</v>
      </c>
      <c r="W3" s="2" t="s">
        <v>39</v>
      </c>
      <c r="X3" s="2" t="s">
        <v>39</v>
      </c>
      <c r="Y3" s="2" t="s">
        <v>550</v>
      </c>
      <c r="Z3" s="2" t="s">
        <v>503</v>
      </c>
      <c r="AA3" s="2" t="s">
        <v>44</v>
      </c>
      <c r="AB3" s="2"/>
      <c r="AC3" s="2"/>
      <c r="AD3" s="2" t="s">
        <v>139</v>
      </c>
      <c r="AE3" s="2" t="s">
        <v>140</v>
      </c>
      <c r="AF3" s="2" t="s">
        <v>141</v>
      </c>
    </row>
    <row r="4" spans="1:32" ht="164.25" customHeight="1" x14ac:dyDescent="0.25">
      <c r="A4" s="1">
        <v>78</v>
      </c>
      <c r="B4" s="2" t="s">
        <v>83</v>
      </c>
      <c r="C4" s="2" t="s">
        <v>131</v>
      </c>
      <c r="D4" s="2" t="s">
        <v>84</v>
      </c>
      <c r="E4" s="2" t="s">
        <v>501</v>
      </c>
      <c r="F4" s="2" t="s">
        <v>547</v>
      </c>
      <c r="G4" s="2">
        <v>9</v>
      </c>
      <c r="H4" s="2">
        <v>2013</v>
      </c>
      <c r="I4" s="4" t="s">
        <v>517</v>
      </c>
      <c r="J4" s="2">
        <v>82024000137</v>
      </c>
      <c r="K4" s="3" t="s">
        <v>549</v>
      </c>
      <c r="L4" s="2" t="s">
        <v>546</v>
      </c>
      <c r="M4" s="2" t="s">
        <v>548</v>
      </c>
      <c r="N4" s="2" t="s">
        <v>516</v>
      </c>
      <c r="O4" s="2">
        <v>1</v>
      </c>
      <c r="P4" s="13">
        <v>339776.05</v>
      </c>
      <c r="Q4" s="13">
        <v>339776.05</v>
      </c>
      <c r="R4" s="2" t="s">
        <v>74</v>
      </c>
      <c r="S4" s="2" t="s">
        <v>41</v>
      </c>
      <c r="T4" s="2" t="s">
        <v>79</v>
      </c>
      <c r="U4" s="2" t="s">
        <v>539</v>
      </c>
      <c r="V4" s="2" t="s">
        <v>507</v>
      </c>
      <c r="W4" s="2" t="s">
        <v>39</v>
      </c>
      <c r="X4" s="2" t="s">
        <v>39</v>
      </c>
      <c r="Y4" s="2" t="s">
        <v>544</v>
      </c>
      <c r="Z4" s="2" t="s">
        <v>503</v>
      </c>
      <c r="AA4" s="2" t="s">
        <v>44</v>
      </c>
      <c r="AB4" s="2"/>
      <c r="AC4" s="2"/>
      <c r="AD4" s="2" t="s">
        <v>139</v>
      </c>
      <c r="AE4" s="2" t="s">
        <v>140</v>
      </c>
      <c r="AF4" s="2" t="s">
        <v>141</v>
      </c>
    </row>
    <row r="5" spans="1:32" ht="137.25" customHeight="1" x14ac:dyDescent="0.25">
      <c r="A5" s="1">
        <v>79</v>
      </c>
      <c r="B5" s="2" t="s">
        <v>83</v>
      </c>
      <c r="C5" s="2" t="s">
        <v>131</v>
      </c>
      <c r="D5" s="2" t="s">
        <v>84</v>
      </c>
      <c r="E5" s="2" t="s">
        <v>501</v>
      </c>
      <c r="F5" s="2" t="s">
        <v>547</v>
      </c>
      <c r="G5" s="2">
        <v>24</v>
      </c>
      <c r="H5" s="2">
        <v>2018</v>
      </c>
      <c r="I5" s="4" t="s">
        <v>517</v>
      </c>
      <c r="J5" s="2">
        <v>82024000137</v>
      </c>
      <c r="K5" s="3" t="s">
        <v>511</v>
      </c>
      <c r="L5" s="2" t="s">
        <v>546</v>
      </c>
      <c r="M5" s="2" t="s">
        <v>545</v>
      </c>
      <c r="N5" s="2" t="s">
        <v>516</v>
      </c>
      <c r="O5" s="2">
        <v>1</v>
      </c>
      <c r="P5" s="13">
        <v>921812.4</v>
      </c>
      <c r="Q5" s="13">
        <v>921812.4</v>
      </c>
      <c r="R5" s="2" t="s">
        <v>74</v>
      </c>
      <c r="S5" s="2" t="s">
        <v>41</v>
      </c>
      <c r="T5" s="2" t="s">
        <v>79</v>
      </c>
      <c r="U5" s="2" t="s">
        <v>539</v>
      </c>
      <c r="V5" s="2" t="s">
        <v>507</v>
      </c>
      <c r="W5" s="2" t="s">
        <v>39</v>
      </c>
      <c r="X5" s="2" t="s">
        <v>39</v>
      </c>
      <c r="Y5" s="2" t="s">
        <v>544</v>
      </c>
      <c r="Z5" s="2" t="s">
        <v>503</v>
      </c>
      <c r="AA5" s="2" t="s">
        <v>44</v>
      </c>
      <c r="AB5" s="2"/>
      <c r="AC5" s="2"/>
      <c r="AD5" s="2" t="s">
        <v>139</v>
      </c>
      <c r="AE5" s="2" t="s">
        <v>140</v>
      </c>
      <c r="AF5" s="2" t="s">
        <v>141</v>
      </c>
    </row>
    <row r="6" spans="1:32" ht="142.5" customHeight="1" x14ac:dyDescent="0.25">
      <c r="A6" s="1">
        <v>80</v>
      </c>
      <c r="B6" s="2" t="s">
        <v>83</v>
      </c>
      <c r="C6" s="2" t="s">
        <v>131</v>
      </c>
      <c r="D6" s="2" t="s">
        <v>84</v>
      </c>
      <c r="E6" s="2" t="s">
        <v>501</v>
      </c>
      <c r="F6" s="2" t="s">
        <v>543</v>
      </c>
      <c r="G6" s="2">
        <v>4</v>
      </c>
      <c r="H6" s="2">
        <v>2017</v>
      </c>
      <c r="I6" s="4" t="s">
        <v>518</v>
      </c>
      <c r="J6" s="15">
        <v>7522669000192</v>
      </c>
      <c r="K6" s="3" t="s">
        <v>542</v>
      </c>
      <c r="L6" s="2" t="s">
        <v>541</v>
      </c>
      <c r="M6" s="2" t="s">
        <v>499</v>
      </c>
      <c r="N6" s="2" t="s">
        <v>540</v>
      </c>
      <c r="O6" s="2">
        <v>1</v>
      </c>
      <c r="P6" s="13">
        <v>333600</v>
      </c>
      <c r="Q6" s="13">
        <v>333600</v>
      </c>
      <c r="R6" s="2" t="s">
        <v>74</v>
      </c>
      <c r="S6" s="2" t="s">
        <v>41</v>
      </c>
      <c r="T6" s="2" t="s">
        <v>79</v>
      </c>
      <c r="U6" s="2" t="s">
        <v>539</v>
      </c>
      <c r="V6" s="2" t="s">
        <v>507</v>
      </c>
      <c r="W6" s="2" t="s">
        <v>39</v>
      </c>
      <c r="X6" s="2" t="s">
        <v>39</v>
      </c>
      <c r="Y6" s="2" t="s">
        <v>538</v>
      </c>
      <c r="Z6" s="2" t="s">
        <v>503</v>
      </c>
      <c r="AA6" s="2" t="s">
        <v>44</v>
      </c>
      <c r="AB6" s="2"/>
      <c r="AC6" s="2"/>
      <c r="AD6" s="2" t="s">
        <v>139</v>
      </c>
      <c r="AE6" s="2" t="s">
        <v>140</v>
      </c>
      <c r="AF6" s="2" t="s">
        <v>141</v>
      </c>
    </row>
    <row r="7" spans="1:32" ht="144" customHeight="1" x14ac:dyDescent="0.25">
      <c r="A7" s="1">
        <v>81</v>
      </c>
      <c r="B7" s="2" t="s">
        <v>83</v>
      </c>
      <c r="C7" s="2" t="s">
        <v>131</v>
      </c>
      <c r="D7" s="2" t="s">
        <v>84</v>
      </c>
      <c r="E7" s="2" t="s">
        <v>501</v>
      </c>
      <c r="F7" s="2" t="s">
        <v>537</v>
      </c>
      <c r="G7" s="2">
        <v>16</v>
      </c>
      <c r="H7" s="2">
        <v>2018</v>
      </c>
      <c r="I7" s="4" t="s">
        <v>536</v>
      </c>
      <c r="J7" s="2">
        <v>2421000111</v>
      </c>
      <c r="K7" s="3" t="s">
        <v>510</v>
      </c>
      <c r="L7" s="2" t="s">
        <v>535</v>
      </c>
      <c r="M7" s="2" t="s">
        <v>534</v>
      </c>
      <c r="N7" s="2" t="s">
        <v>512</v>
      </c>
      <c r="O7" s="2">
        <v>1</v>
      </c>
      <c r="P7" s="13">
        <v>179370.84</v>
      </c>
      <c r="Q7" s="13">
        <v>179370.84</v>
      </c>
      <c r="R7" s="2" t="s">
        <v>74</v>
      </c>
      <c r="S7" s="2" t="s">
        <v>41</v>
      </c>
      <c r="T7" s="2" t="s">
        <v>71</v>
      </c>
      <c r="U7" s="2" t="s">
        <v>533</v>
      </c>
      <c r="V7" s="2" t="s">
        <v>500</v>
      </c>
      <c r="W7" s="2" t="s">
        <v>39</v>
      </c>
      <c r="X7" s="2" t="s">
        <v>39</v>
      </c>
      <c r="Y7" s="2" t="s">
        <v>532</v>
      </c>
      <c r="Z7" s="2" t="s">
        <v>504</v>
      </c>
      <c r="AA7" s="2" t="s">
        <v>505</v>
      </c>
      <c r="AB7" s="2"/>
      <c r="AC7" s="2"/>
      <c r="AD7" s="2" t="s">
        <v>139</v>
      </c>
      <c r="AE7" s="2" t="s">
        <v>140</v>
      </c>
      <c r="AF7" s="2" t="s">
        <v>141</v>
      </c>
    </row>
    <row r="8" spans="1:32" ht="187.5" customHeight="1" x14ac:dyDescent="0.25">
      <c r="A8" s="1">
        <v>82</v>
      </c>
      <c r="B8" s="2" t="s">
        <v>83</v>
      </c>
      <c r="C8" s="2" t="s">
        <v>131</v>
      </c>
      <c r="D8" s="2" t="s">
        <v>84</v>
      </c>
      <c r="E8" s="2" t="s">
        <v>501</v>
      </c>
      <c r="F8" s="2" t="s">
        <v>531</v>
      </c>
      <c r="G8" s="2">
        <v>28</v>
      </c>
      <c r="H8" s="2">
        <v>2018</v>
      </c>
      <c r="I8" s="4" t="s">
        <v>530</v>
      </c>
      <c r="J8" s="15">
        <v>11165556000154</v>
      </c>
      <c r="K8" s="3" t="s">
        <v>511</v>
      </c>
      <c r="L8" s="2" t="s">
        <v>529</v>
      </c>
      <c r="M8" s="2" t="s">
        <v>528</v>
      </c>
      <c r="N8" s="2" t="s">
        <v>508</v>
      </c>
      <c r="O8" s="2">
        <v>1</v>
      </c>
      <c r="P8" s="13">
        <v>15142278</v>
      </c>
      <c r="Q8" s="13">
        <v>15142278</v>
      </c>
      <c r="R8" s="2" t="s">
        <v>74</v>
      </c>
      <c r="S8" s="2" t="s">
        <v>41</v>
      </c>
      <c r="T8" s="2" t="s">
        <v>42</v>
      </c>
      <c r="U8" s="2" t="s">
        <v>527</v>
      </c>
      <c r="V8" s="2" t="s">
        <v>500</v>
      </c>
      <c r="W8" s="2" t="s">
        <v>39</v>
      </c>
      <c r="X8" s="2" t="s">
        <v>39</v>
      </c>
      <c r="Y8" s="2" t="s">
        <v>526</v>
      </c>
      <c r="Z8" s="2" t="s">
        <v>502</v>
      </c>
      <c r="AA8" s="2" t="s">
        <v>44</v>
      </c>
      <c r="AB8" s="2"/>
      <c r="AC8" s="2"/>
      <c r="AD8" s="2" t="s">
        <v>525</v>
      </c>
      <c r="AE8" s="2" t="s">
        <v>140</v>
      </c>
      <c r="AF8" s="2" t="s">
        <v>141</v>
      </c>
    </row>
    <row r="9" spans="1:32" ht="179.25" customHeight="1" x14ac:dyDescent="0.25">
      <c r="A9" s="1">
        <v>83</v>
      </c>
      <c r="B9" s="2" t="s">
        <v>83</v>
      </c>
      <c r="C9" s="2" t="s">
        <v>131</v>
      </c>
      <c r="D9" s="2" t="s">
        <v>84</v>
      </c>
      <c r="E9" s="2" t="s">
        <v>501</v>
      </c>
      <c r="F9" s="2" t="s">
        <v>524</v>
      </c>
      <c r="G9" s="2">
        <v>8</v>
      </c>
      <c r="H9" s="2">
        <v>2018</v>
      </c>
      <c r="I9" s="4" t="s">
        <v>523</v>
      </c>
      <c r="J9" s="15">
        <v>1282712000103</v>
      </c>
      <c r="K9" s="3" t="s">
        <v>522</v>
      </c>
      <c r="L9" s="2" t="s">
        <v>521</v>
      </c>
      <c r="M9" s="2" t="s">
        <v>520</v>
      </c>
      <c r="N9" s="2" t="s">
        <v>506</v>
      </c>
      <c r="O9" s="2">
        <v>1</v>
      </c>
      <c r="P9" s="13">
        <v>370190.5</v>
      </c>
      <c r="Q9" s="13">
        <v>370190.5</v>
      </c>
      <c r="R9" s="2" t="s">
        <v>74</v>
      </c>
      <c r="S9" s="2" t="s">
        <v>41</v>
      </c>
      <c r="T9" s="2" t="s">
        <v>42</v>
      </c>
      <c r="U9" s="2" t="s">
        <v>519</v>
      </c>
      <c r="V9" s="2" t="s">
        <v>500</v>
      </c>
      <c r="W9" s="2" t="s">
        <v>39</v>
      </c>
      <c r="X9" s="2" t="s">
        <v>39</v>
      </c>
      <c r="Y9" s="2" t="s">
        <v>144</v>
      </c>
      <c r="Z9" s="2" t="s">
        <v>502</v>
      </c>
      <c r="AA9" s="2" t="s">
        <v>44</v>
      </c>
      <c r="AB9" s="2"/>
      <c r="AC9" s="2"/>
      <c r="AD9" s="2" t="s">
        <v>139</v>
      </c>
      <c r="AE9" s="2" t="s">
        <v>140</v>
      </c>
      <c r="AF9" s="2" t="s">
        <v>141</v>
      </c>
    </row>
    <row r="10" spans="1:32" ht="138.75" customHeight="1" x14ac:dyDescent="0.25">
      <c r="A10" s="1"/>
      <c r="B10" s="2" t="s">
        <v>83</v>
      </c>
      <c r="C10" s="2" t="s">
        <v>131</v>
      </c>
      <c r="D10" s="2" t="s">
        <v>84</v>
      </c>
      <c r="E10" s="2" t="s">
        <v>501</v>
      </c>
      <c r="F10" s="2" t="s">
        <v>726</v>
      </c>
      <c r="G10" s="2">
        <v>21</v>
      </c>
      <c r="H10" s="2">
        <v>2020</v>
      </c>
      <c r="I10" s="4" t="s">
        <v>727</v>
      </c>
      <c r="J10" s="14">
        <v>75543611000185</v>
      </c>
      <c r="K10" s="3" t="s">
        <v>917</v>
      </c>
      <c r="L10" s="2" t="s">
        <v>728</v>
      </c>
      <c r="M10" s="2" t="s">
        <v>729</v>
      </c>
      <c r="N10" s="2" t="s">
        <v>506</v>
      </c>
      <c r="O10" s="2">
        <v>1</v>
      </c>
      <c r="P10" s="13">
        <v>1438944.86</v>
      </c>
      <c r="Q10" s="13">
        <v>1438944.86</v>
      </c>
      <c r="R10" s="2" t="s">
        <v>74</v>
      </c>
      <c r="S10" s="2" t="s">
        <v>41</v>
      </c>
      <c r="T10" s="2" t="s">
        <v>42</v>
      </c>
      <c r="U10" s="3" t="s">
        <v>730</v>
      </c>
      <c r="V10" s="2" t="s">
        <v>500</v>
      </c>
      <c r="W10" s="2" t="s">
        <v>39</v>
      </c>
      <c r="X10" s="2" t="s">
        <v>39</v>
      </c>
      <c r="Y10" s="2" t="s">
        <v>144</v>
      </c>
      <c r="Z10" s="2" t="s">
        <v>502</v>
      </c>
      <c r="AA10" s="2" t="s">
        <v>44</v>
      </c>
      <c r="AB10" s="2"/>
      <c r="AC10" s="2"/>
      <c r="AD10" s="2" t="s">
        <v>139</v>
      </c>
      <c r="AE10" s="2" t="s">
        <v>140</v>
      </c>
      <c r="AF10" s="2" t="s">
        <v>141</v>
      </c>
    </row>
    <row r="11" spans="1:32" ht="104.25" customHeight="1" x14ac:dyDescent="0.25">
      <c r="A11" s="2"/>
      <c r="B11" s="2" t="s">
        <v>83</v>
      </c>
      <c r="C11" s="2" t="s">
        <v>167</v>
      </c>
      <c r="D11" s="2">
        <v>200331</v>
      </c>
      <c r="E11" s="2" t="s">
        <v>844</v>
      </c>
      <c r="F11" s="2" t="s">
        <v>856</v>
      </c>
      <c r="G11" s="2" t="s">
        <v>848</v>
      </c>
      <c r="H11" s="2">
        <v>2016</v>
      </c>
      <c r="I11" s="4" t="s">
        <v>849</v>
      </c>
      <c r="J11" s="2" t="s">
        <v>850</v>
      </c>
      <c r="K11" s="3">
        <v>42577</v>
      </c>
      <c r="L11" s="2" t="s">
        <v>853</v>
      </c>
      <c r="M11" s="2" t="s">
        <v>854</v>
      </c>
      <c r="N11" s="2" t="s">
        <v>41</v>
      </c>
      <c r="O11" s="2">
        <v>1</v>
      </c>
      <c r="P11" s="16">
        <v>3200000</v>
      </c>
      <c r="Q11" s="16">
        <v>3200000</v>
      </c>
      <c r="R11" s="2" t="s">
        <v>41</v>
      </c>
      <c r="S11" s="2" t="s">
        <v>858</v>
      </c>
      <c r="T11" s="2" t="s">
        <v>857</v>
      </c>
      <c r="U11" s="3">
        <v>44769</v>
      </c>
      <c r="V11" s="2" t="s">
        <v>500</v>
      </c>
      <c r="W11" s="2" t="s">
        <v>719</v>
      </c>
      <c r="X11" s="2" t="s">
        <v>719</v>
      </c>
      <c r="Y11" s="2" t="s">
        <v>860</v>
      </c>
      <c r="Z11" s="2" t="s">
        <v>862</v>
      </c>
      <c r="AA11" s="2" t="s">
        <v>39</v>
      </c>
      <c r="AB11" s="2" t="s">
        <v>39</v>
      </c>
      <c r="AC11" s="2" t="s">
        <v>861</v>
      </c>
      <c r="AD11" s="2" t="s">
        <v>864</v>
      </c>
      <c r="AE11" s="2" t="s">
        <v>865</v>
      </c>
      <c r="AF11" s="2" t="s">
        <v>863</v>
      </c>
    </row>
    <row r="12" spans="1:32" ht="167.25" customHeight="1" x14ac:dyDescent="0.25">
      <c r="A12" s="2"/>
      <c r="B12" s="2" t="s">
        <v>83</v>
      </c>
      <c r="C12" s="2" t="s">
        <v>866</v>
      </c>
      <c r="D12" s="2">
        <v>200331</v>
      </c>
      <c r="E12" s="2" t="s">
        <v>844</v>
      </c>
      <c r="F12" s="2" t="s">
        <v>872</v>
      </c>
      <c r="G12" s="2" t="s">
        <v>873</v>
      </c>
      <c r="H12" s="2">
        <v>2019</v>
      </c>
      <c r="I12" s="4" t="s">
        <v>871</v>
      </c>
      <c r="J12" s="2" t="s">
        <v>874</v>
      </c>
      <c r="K12" s="3">
        <v>43426</v>
      </c>
      <c r="L12" s="2" t="s">
        <v>870</v>
      </c>
      <c r="M12" s="2" t="s">
        <v>867</v>
      </c>
      <c r="N12" s="2" t="s">
        <v>41</v>
      </c>
      <c r="O12" s="2">
        <v>1</v>
      </c>
      <c r="P12" s="16">
        <v>250676.03</v>
      </c>
      <c r="Q12" s="16">
        <v>250676.03</v>
      </c>
      <c r="R12" s="2" t="s">
        <v>41</v>
      </c>
      <c r="S12" s="2" t="s">
        <v>858</v>
      </c>
      <c r="T12" s="2" t="s">
        <v>857</v>
      </c>
      <c r="U12" s="3">
        <v>44730</v>
      </c>
      <c r="V12" s="2" t="s">
        <v>500</v>
      </c>
      <c r="W12" s="2" t="s">
        <v>719</v>
      </c>
      <c r="X12" s="2" t="s">
        <v>719</v>
      </c>
      <c r="Y12" s="2" t="s">
        <v>868</v>
      </c>
      <c r="Z12" s="2" t="s">
        <v>869</v>
      </c>
      <c r="AA12" s="2" t="s">
        <v>55</v>
      </c>
      <c r="AB12" s="2" t="s">
        <v>39</v>
      </c>
      <c r="AC12" s="2">
        <v>2019</v>
      </c>
      <c r="AD12" s="2" t="s">
        <v>864</v>
      </c>
      <c r="AE12" s="2" t="s">
        <v>865</v>
      </c>
      <c r="AF12" s="2" t="s">
        <v>863</v>
      </c>
    </row>
    <row r="13" spans="1:32" ht="139.5" customHeight="1" x14ac:dyDescent="0.25">
      <c r="A13" s="2"/>
      <c r="B13" s="2" t="s">
        <v>222</v>
      </c>
      <c r="C13" s="2" t="s">
        <v>875</v>
      </c>
      <c r="D13" s="2">
        <v>200331</v>
      </c>
      <c r="E13" s="2" t="s">
        <v>844</v>
      </c>
      <c r="F13" s="2" t="s">
        <v>882</v>
      </c>
      <c r="G13" s="2" t="s">
        <v>883</v>
      </c>
      <c r="H13" s="2">
        <v>2017</v>
      </c>
      <c r="I13" s="4" t="s">
        <v>881</v>
      </c>
      <c r="J13" s="2" t="s">
        <v>880</v>
      </c>
      <c r="K13" s="3">
        <v>42948</v>
      </c>
      <c r="L13" s="2" t="s">
        <v>876</v>
      </c>
      <c r="M13" s="2" t="s">
        <v>877</v>
      </c>
      <c r="N13" s="2" t="s">
        <v>41</v>
      </c>
      <c r="O13" s="2">
        <v>1</v>
      </c>
      <c r="P13" s="2" t="s">
        <v>879</v>
      </c>
      <c r="Q13" s="2" t="s">
        <v>879</v>
      </c>
      <c r="R13" s="2" t="s">
        <v>41</v>
      </c>
      <c r="S13" s="2" t="s">
        <v>858</v>
      </c>
      <c r="T13" s="2" t="s">
        <v>857</v>
      </c>
      <c r="U13" s="3">
        <v>42950</v>
      </c>
      <c r="V13" s="2" t="s">
        <v>500</v>
      </c>
      <c r="W13" s="2" t="s">
        <v>719</v>
      </c>
      <c r="X13" s="2" t="s">
        <v>719</v>
      </c>
      <c r="Y13" s="2" t="s">
        <v>859</v>
      </c>
      <c r="Z13" s="2" t="s">
        <v>869</v>
      </c>
      <c r="AA13" s="2" t="s">
        <v>878</v>
      </c>
      <c r="AB13" s="2" t="s">
        <v>39</v>
      </c>
      <c r="AC13" s="2">
        <v>2017</v>
      </c>
      <c r="AD13" s="2" t="s">
        <v>864</v>
      </c>
      <c r="AE13" s="2" t="s">
        <v>865</v>
      </c>
      <c r="AF13" s="2" t="s">
        <v>863</v>
      </c>
    </row>
    <row r="14" spans="1:32" ht="195.75" customHeight="1" x14ac:dyDescent="0.25">
      <c r="A14" s="1"/>
      <c r="B14" s="2" t="s">
        <v>83</v>
      </c>
      <c r="C14" s="2" t="s">
        <v>843</v>
      </c>
      <c r="D14" s="2">
        <v>200331</v>
      </c>
      <c r="E14" s="2" t="s">
        <v>844</v>
      </c>
      <c r="F14" s="2" t="s">
        <v>855</v>
      </c>
      <c r="G14" s="2" t="s">
        <v>845</v>
      </c>
      <c r="H14" s="2">
        <v>2016</v>
      </c>
      <c r="I14" s="4" t="s">
        <v>846</v>
      </c>
      <c r="J14" s="2" t="s">
        <v>847</v>
      </c>
      <c r="K14" s="3">
        <v>42450</v>
      </c>
      <c r="L14" s="2" t="s">
        <v>851</v>
      </c>
      <c r="M14" s="2" t="s">
        <v>852</v>
      </c>
      <c r="N14" s="2" t="s">
        <v>41</v>
      </c>
      <c r="O14" s="2">
        <v>1</v>
      </c>
      <c r="P14" s="13">
        <v>4708320.84</v>
      </c>
      <c r="Q14" s="13">
        <v>4708320.84</v>
      </c>
      <c r="R14" s="2" t="s">
        <v>41</v>
      </c>
      <c r="S14" s="2" t="s">
        <v>858</v>
      </c>
      <c r="T14" s="2" t="s">
        <v>857</v>
      </c>
      <c r="U14" s="3">
        <v>44651</v>
      </c>
      <c r="V14" s="2" t="s">
        <v>500</v>
      </c>
      <c r="W14" s="2" t="s">
        <v>719</v>
      </c>
      <c r="X14" s="2" t="s">
        <v>719</v>
      </c>
      <c r="Y14" s="2" t="s">
        <v>859</v>
      </c>
      <c r="Z14" s="2" t="s">
        <v>502</v>
      </c>
      <c r="AA14" s="2" t="s">
        <v>39</v>
      </c>
      <c r="AB14" s="2" t="s">
        <v>39</v>
      </c>
      <c r="AC14" s="2" t="s">
        <v>861</v>
      </c>
      <c r="AD14" s="2" t="s">
        <v>864</v>
      </c>
      <c r="AE14" s="2" t="s">
        <v>865</v>
      </c>
      <c r="AF14" s="2" t="s">
        <v>863</v>
      </c>
    </row>
    <row r="15" spans="1:32" ht="127.5" x14ac:dyDescent="0.25">
      <c r="A15" s="1"/>
      <c r="B15" s="2" t="s">
        <v>83</v>
      </c>
      <c r="C15" s="2" t="s">
        <v>222</v>
      </c>
      <c r="D15" s="2">
        <v>200330</v>
      </c>
      <c r="E15" s="2" t="s">
        <v>844</v>
      </c>
      <c r="F15" s="2" t="s">
        <v>888</v>
      </c>
      <c r="G15" s="2" t="s">
        <v>889</v>
      </c>
      <c r="H15" s="2">
        <v>2018</v>
      </c>
      <c r="I15" s="4" t="s">
        <v>890</v>
      </c>
      <c r="J15" s="2" t="s">
        <v>891</v>
      </c>
      <c r="K15" s="3">
        <v>43437</v>
      </c>
      <c r="L15" s="2" t="s">
        <v>885</v>
      </c>
      <c r="M15" s="2" t="s">
        <v>886</v>
      </c>
      <c r="N15" s="2" t="s">
        <v>41</v>
      </c>
      <c r="O15" s="2">
        <v>1</v>
      </c>
      <c r="P15" s="13">
        <v>10500000</v>
      </c>
      <c r="Q15" s="13">
        <v>10500000</v>
      </c>
      <c r="R15" s="2" t="s">
        <v>41</v>
      </c>
      <c r="S15" s="2" t="s">
        <v>858</v>
      </c>
      <c r="T15" s="2" t="s">
        <v>857</v>
      </c>
      <c r="U15" s="3">
        <v>44533</v>
      </c>
      <c r="V15" s="2" t="s">
        <v>500</v>
      </c>
      <c r="W15" s="2" t="s">
        <v>719</v>
      </c>
      <c r="X15" s="2" t="s">
        <v>719</v>
      </c>
      <c r="Y15" s="2" t="s">
        <v>887</v>
      </c>
      <c r="Z15" s="2" t="s">
        <v>62</v>
      </c>
      <c r="AA15" s="2" t="s">
        <v>719</v>
      </c>
      <c r="AB15" s="2" t="s">
        <v>719</v>
      </c>
      <c r="AC15" s="2">
        <v>2018</v>
      </c>
      <c r="AD15" s="2" t="s">
        <v>864</v>
      </c>
      <c r="AE15" s="2" t="s">
        <v>865</v>
      </c>
      <c r="AF15" s="2" t="s">
        <v>863</v>
      </c>
    </row>
    <row r="16" spans="1:32" ht="89.25" x14ac:dyDescent="0.25">
      <c r="A16" s="1"/>
      <c r="B16" s="2" t="s">
        <v>83</v>
      </c>
      <c r="C16" s="2" t="s">
        <v>866</v>
      </c>
      <c r="D16" s="2">
        <v>200330</v>
      </c>
      <c r="E16" s="2" t="s">
        <v>844</v>
      </c>
      <c r="F16" s="2" t="s">
        <v>894</v>
      </c>
      <c r="G16" s="2" t="s">
        <v>895</v>
      </c>
      <c r="H16" s="2">
        <v>2018</v>
      </c>
      <c r="I16" s="4" t="s">
        <v>896</v>
      </c>
      <c r="J16" s="2" t="s">
        <v>897</v>
      </c>
      <c r="K16" s="3">
        <v>43426</v>
      </c>
      <c r="L16" s="2" t="s">
        <v>892</v>
      </c>
      <c r="M16" s="2" t="s">
        <v>893</v>
      </c>
      <c r="N16" s="2" t="s">
        <v>41</v>
      </c>
      <c r="O16" s="2">
        <v>1</v>
      </c>
      <c r="P16" s="13" t="s">
        <v>884</v>
      </c>
      <c r="Q16" s="13" t="s">
        <v>884</v>
      </c>
      <c r="R16" s="2" t="s">
        <v>41</v>
      </c>
      <c r="S16" s="2" t="s">
        <v>858</v>
      </c>
      <c r="T16" s="2" t="s">
        <v>857</v>
      </c>
      <c r="U16" s="3">
        <v>44523</v>
      </c>
      <c r="V16" s="2" t="s">
        <v>500</v>
      </c>
      <c r="W16" s="2" t="s">
        <v>719</v>
      </c>
      <c r="X16" s="2" t="s">
        <v>719</v>
      </c>
      <c r="Y16" s="2" t="s">
        <v>868</v>
      </c>
      <c r="Z16" s="2" t="s">
        <v>898</v>
      </c>
      <c r="AA16" s="2" t="s">
        <v>39</v>
      </c>
      <c r="AB16" s="2" t="s">
        <v>39</v>
      </c>
      <c r="AC16" s="2">
        <v>2018</v>
      </c>
      <c r="AD16" s="2" t="s">
        <v>864</v>
      </c>
      <c r="AE16" s="2" t="s">
        <v>865</v>
      </c>
      <c r="AF16" s="2" t="s">
        <v>863</v>
      </c>
    </row>
    <row r="17" spans="1:32" ht="202.5" customHeight="1" x14ac:dyDescent="0.25">
      <c r="A17" s="1"/>
      <c r="B17" s="2" t="s">
        <v>83</v>
      </c>
      <c r="C17" s="2" t="s">
        <v>899</v>
      </c>
      <c r="D17" s="2">
        <v>200330</v>
      </c>
      <c r="E17" s="2" t="s">
        <v>844</v>
      </c>
      <c r="F17" s="2" t="s">
        <v>903</v>
      </c>
      <c r="G17" s="2" t="s">
        <v>904</v>
      </c>
      <c r="H17" s="2">
        <v>2019</v>
      </c>
      <c r="I17" s="4" t="s">
        <v>905</v>
      </c>
      <c r="J17" s="2" t="s">
        <v>906</v>
      </c>
      <c r="K17" s="3">
        <v>43825</v>
      </c>
      <c r="L17" s="2" t="s">
        <v>900</v>
      </c>
      <c r="M17" s="2" t="s">
        <v>901</v>
      </c>
      <c r="N17" s="2" t="s">
        <v>41</v>
      </c>
      <c r="O17" s="2">
        <v>1</v>
      </c>
      <c r="P17" s="13">
        <v>4800</v>
      </c>
      <c r="Q17" s="13">
        <v>4800</v>
      </c>
      <c r="R17" s="2" t="s">
        <v>41</v>
      </c>
      <c r="S17" s="2" t="s">
        <v>858</v>
      </c>
      <c r="T17" s="2" t="s">
        <v>857</v>
      </c>
      <c r="U17" s="3">
        <v>44556</v>
      </c>
      <c r="V17" s="2" t="s">
        <v>500</v>
      </c>
      <c r="W17" s="2" t="s">
        <v>719</v>
      </c>
      <c r="X17" s="2" t="s">
        <v>719</v>
      </c>
      <c r="Y17" s="2" t="s">
        <v>902</v>
      </c>
      <c r="Z17" s="2" t="s">
        <v>907</v>
      </c>
      <c r="AA17" s="2" t="s">
        <v>39</v>
      </c>
      <c r="AB17" s="2" t="s">
        <v>908</v>
      </c>
      <c r="AC17" s="2">
        <v>2019</v>
      </c>
      <c r="AD17" s="2" t="s">
        <v>864</v>
      </c>
      <c r="AE17" s="2" t="s">
        <v>865</v>
      </c>
      <c r="AF17" s="2" t="s">
        <v>863</v>
      </c>
    </row>
    <row r="18" spans="1:32" ht="126.75" customHeight="1" x14ac:dyDescent="0.25">
      <c r="A18" s="1"/>
      <c r="B18" s="2" t="s">
        <v>83</v>
      </c>
      <c r="C18" s="2" t="s">
        <v>681</v>
      </c>
      <c r="D18" s="2">
        <v>200330</v>
      </c>
      <c r="E18" s="2" t="s">
        <v>844</v>
      </c>
      <c r="F18" s="2" t="s">
        <v>912</v>
      </c>
      <c r="G18" s="2" t="s">
        <v>913</v>
      </c>
      <c r="H18" s="2">
        <v>2020</v>
      </c>
      <c r="I18" s="4" t="s">
        <v>914</v>
      </c>
      <c r="J18" s="2" t="s">
        <v>915</v>
      </c>
      <c r="K18" s="3">
        <v>43927</v>
      </c>
      <c r="L18" s="2" t="s">
        <v>909</v>
      </c>
      <c r="M18" s="2" t="s">
        <v>910</v>
      </c>
      <c r="N18" s="2" t="s">
        <v>41</v>
      </c>
      <c r="O18" s="2">
        <v>1</v>
      </c>
      <c r="P18" s="13">
        <v>2996.4</v>
      </c>
      <c r="Q18" s="13">
        <v>2996.4</v>
      </c>
      <c r="R18" s="2" t="s">
        <v>41</v>
      </c>
      <c r="S18" s="2" t="s">
        <v>858</v>
      </c>
      <c r="T18" s="2" t="s">
        <v>857</v>
      </c>
      <c r="U18" s="3">
        <v>44657</v>
      </c>
      <c r="V18" s="2" t="s">
        <v>500</v>
      </c>
      <c r="W18" s="2" t="s">
        <v>719</v>
      </c>
      <c r="X18" s="2" t="s">
        <v>719</v>
      </c>
      <c r="Y18" s="2" t="s">
        <v>911</v>
      </c>
      <c r="Z18" s="2" t="s">
        <v>907</v>
      </c>
      <c r="AA18" s="2" t="s">
        <v>39</v>
      </c>
      <c r="AB18" s="2" t="s">
        <v>908</v>
      </c>
      <c r="AC18" s="2">
        <v>2020</v>
      </c>
      <c r="AD18" s="2" t="s">
        <v>864</v>
      </c>
      <c r="AE18" s="2" t="s">
        <v>865</v>
      </c>
      <c r="AF18" s="2" t="s">
        <v>863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Novas Contratações SEGEN</vt:lpstr>
      <vt:lpstr>Contratos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Paula de Oliveira Silva</dc:creator>
  <cp:lastModifiedBy>Bruna Maria Siqueira Moreira Leao</cp:lastModifiedBy>
  <dcterms:created xsi:type="dcterms:W3CDTF">2021-09-22T20:07:46Z</dcterms:created>
  <dcterms:modified xsi:type="dcterms:W3CDTF">2021-11-11T12:12:07Z</dcterms:modified>
</cp:coreProperties>
</file>