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justicagovbr-my.sharepoint.com/personal/bruna_leao_mj_gov_br/Documents/Documentos/CGLIC/PAC 2022/Última Revisão/"/>
    </mc:Choice>
  </mc:AlternateContent>
  <xr:revisionPtr revIDLastSave="261" documentId="14_{6145DA09-248D-4596-A502-507BBE5F7498}" xr6:coauthVersionLast="47" xr6:coauthVersionMax="47" xr10:uidLastSave="{2BFEBC25-04FB-4F6C-AA0B-1E28690713C1}"/>
  <bookViews>
    <workbookView xWindow="28680" yWindow="-120" windowWidth="29040" windowHeight="15840" xr2:uid="{2BA00EDF-9907-42FB-B166-A0D9A26CEDE5}"/>
  </bookViews>
  <sheets>
    <sheet name="PAC 2022 - CONTRATAÇÕES" sheetId="3" r:id="rId1"/>
    <sheet name="PAC 2022 - CONTRATOS" sheetId="4" r:id="rId2"/>
  </sheets>
  <definedNames>
    <definedName name="_xlnm._FilterDatabase" localSheetId="0" hidden="1">'PAC 2022 - CONTRATAÇÕES'!$A$1:$CD$593</definedName>
    <definedName name="_xlnm._FilterDatabase" localSheetId="1" hidden="1">'PAC 2022 - CONTRATOS'!$A$1:$AF$20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07" i="3" l="1"/>
  <c r="P21" i="4"/>
  <c r="J574" i="3"/>
</calcChain>
</file>

<file path=xl/sharedStrings.xml><?xml version="1.0" encoding="utf-8"?>
<sst xmlns="http://schemas.openxmlformats.org/spreadsheetml/2006/main" count="12198" uniqueCount="1537">
  <si>
    <t>MACRO UNIDADE</t>
  </si>
  <si>
    <t>UNIDADE REQUISITANTE</t>
  </si>
  <si>
    <t>TRATA-SE DE:</t>
  </si>
  <si>
    <t>OBJETO DA CONTRATAÇÃO</t>
  </si>
  <si>
    <t>OBJETO RESUMIDO DA CONTRATAÇÃO</t>
  </si>
  <si>
    <t>JUSTIFICATIVA DA CONTRATAÇÃO</t>
  </si>
  <si>
    <t>TRATA-SE DE OBJETO COM MAIS DE UM ITEM?</t>
  </si>
  <si>
    <t>INFORMAR A QUANTIDADE DE ITENS.</t>
  </si>
  <si>
    <t>INFORMAR OS CÓDIGOS DOS ITENS DA CONTRATAÇÃO CADASTRADA NO PGC/ME</t>
  </si>
  <si>
    <t>VALOR TOTAL ESTIMADO DA CONTRATAÇÃO</t>
  </si>
  <si>
    <t>DATA ESTIMADA DA NECESSIDADE DO OBJETO DA CONTRATAÇÃO</t>
  </si>
  <si>
    <t>FINALIDADE DA CONTRATAÇÃO</t>
  </si>
  <si>
    <t>CLASSIFICAÇÃO GERAL DO OBJETO</t>
  </si>
  <si>
    <t>CLASSIFICAÇÃO DETALHADA DO OBJETO</t>
  </si>
  <si>
    <t>MODALIDADE DE LICITAÇÃO/ DISPENSA/ INEXIGIBILIDADE/ SRP</t>
  </si>
  <si>
    <t>CASO A CONTRATAÇÃO OCORRA POR MEIO DE SRP, INDIQUE:</t>
  </si>
  <si>
    <t>SE PARTÍCIPE OU ADESÃO INFORMAR UASG/ÓRGÃO GERENCIADOR DA CONTRATAÇÃO</t>
  </si>
  <si>
    <t>ÓRGÃO</t>
  </si>
  <si>
    <t>UNIDADE ORÇAMENTÁRIA </t>
  </si>
  <si>
    <t>AÇÃO GOVERNO</t>
  </si>
  <si>
    <t>PLANO ORÇAMENTÁRIO (PO)</t>
  </si>
  <si>
    <t>ELEMENTO DA DESPESA</t>
  </si>
  <si>
    <t>PARTICIPAÇÃO DE RECUROS DE OUTROS ÓRGÃOS</t>
  </si>
  <si>
    <t>SE SIM, INFORMAR QUAIS, CONTEMPLANDO: ÓRGÃO; UNIDADE ORÇAMENTÁRIA; AÇÃO ORÇAMENTÁRIA E VALOR ESTIMADO.</t>
  </si>
  <si>
    <t>ABRANGÊNCIA DA CONTRATAÇÃO </t>
  </si>
  <si>
    <t>DETALHAMENTO DA ABRANGÊNCIA INFORMADA</t>
  </si>
  <si>
    <t>GRAU DE COMPLEXIDADE</t>
  </si>
  <si>
    <t>HÁ NECESSIDADE DE CAPACITAÇÃO DOS SERVIDORES PARA ATUAREM NO PROCESSO DE CONTRATAÇÃO?</t>
  </si>
  <si>
    <t>SE SIM, INDIQUE O TEMA DA CAPACITAÇÃO</t>
  </si>
  <si>
    <t>INDIQUE O NÍVEL DO CONHECIMENTO REQUERIDO</t>
  </si>
  <si>
    <t>TENDÊNCIA DE AGRAVAMENTO</t>
  </si>
  <si>
    <t>INDIQUE A RELEVÂNCIA DA CONTRATAÇÃO</t>
  </si>
  <si>
    <t>INDIQUE A URGÊNCIA DA CONTRATAÇÃO </t>
  </si>
  <si>
    <t>NOME DO SERVIDOR(A) DA UNIDADE RESPONSÁVEL PELOS DADOS</t>
  </si>
  <si>
    <t>TELEFONE DO RESPONSÁVEL </t>
  </si>
  <si>
    <t>E-MAIL DO RESPONSÁVEL </t>
  </si>
  <si>
    <t>OBSERVAÇÕES</t>
  </si>
  <si>
    <t>SEOPI</t>
  </si>
  <si>
    <t>DIOP</t>
  </si>
  <si>
    <t>REDIMENSIONAMENTO</t>
  </si>
  <si>
    <t>Capacitação
Gestão Orçamentária
AGEO/SEOPI</t>
  </si>
  <si>
    <t>Programa de Capacitação em Gestão Orçamentária:
1 - Termo de Execução Descentralizada;
2 - Emendas Parlamentares;
3 - Tesouro Gerencial Básico I;
4 - Tesouro Gerencial II - Execução Orçamentária e Financeira;
5 - Suprimento de Fundos e Cartão de Pagamento;
6 - Excel Básico;
7 - Excel com VBA II;
8 - Elaboração de Termo de Referência e Projeto Básico;
9 - Planilha de Custos, Formação e Pesquisa de Preços.</t>
  </si>
  <si>
    <t>Atender as demandas das Delegacias Especializada nos Estados, no âmbito da Operação VETTUS da Coordenação Geral de Operações da DIOP/SEOPI</t>
  </si>
  <si>
    <t>Sim</t>
  </si>
  <si>
    <t>2022-06-01 00:00:00</t>
  </si>
  <si>
    <t>AÇÕES FINALÍSTICAS (EQUIPAGEM E SERVIÇOS)</t>
  </si>
  <si>
    <t>SERVIÇO</t>
  </si>
  <si>
    <t>SERVIÇOS COM PRAZO INDETERMINADO</t>
  </si>
  <si>
    <t>PREGÃO ELETRÔNICO</t>
  </si>
  <si>
    <t>ÓRGÃO GERENCIADOR</t>
  </si>
  <si>
    <t>30911 - FUNDO NACIONAL DE SEGURANÇA PÚBLICA</t>
  </si>
  <si>
    <t>30101 - MINISTERIO DA JUSTICA E SEGURANCA PUBLICA</t>
  </si>
  <si>
    <t>21BQ - IMPLEMENTACAO DE POLITICAS DE SEGURANCA PUBLICA, PREVENCAO,</t>
  </si>
  <si>
    <t>000F - PROGRAMA NACIONAL DE SEGURANCA NAS FRONTEIRAS - VIGIA</t>
  </si>
  <si>
    <t>CUSTEIO</t>
  </si>
  <si>
    <t>Não</t>
  </si>
  <si>
    <t>DF</t>
  </si>
  <si>
    <t>MÉDIA</t>
  </si>
  <si>
    <t>AGRAVAMENTO NO EXERCÍCIO PLANEJADO</t>
  </si>
  <si>
    <t>PRIORIDADE DE GOVERNO</t>
  </si>
  <si>
    <t>URGENTE</t>
  </si>
  <si>
    <t>Robinson Lemos</t>
  </si>
  <si>
    <t>(61) 20252098</t>
  </si>
  <si>
    <t>robinson.lemos@mj.gov.br</t>
  </si>
  <si>
    <t>CGEOP/CGPOp</t>
  </si>
  <si>
    <t>Computadores
VETTUS</t>
  </si>
  <si>
    <t xml:space="preserve">Mini-Desktop com dois monitores (R$ 6.500,00 a und.) - 103 und
- Notebooks (R$ 7.500,00 a und.) 103 und
CGEOP - Patrimônio
-Mini PC ( 20 unidades)
-Computador desktop  alto desempenho ( 4 unidades)
-Notebook (20 und.)
- Computador desktop( 06 unidades)
SEOPI (DIOP-Coordenações)
- Notebooks (Chefe de Gabinete und 07 / CGFRON -  und 10 / CGPOP - und 4 / CGOP - und 4 / CGCCO - und 4 /CGSICC - und 4 / CGCICCN - und 4) - 
CGCICCN (Projeto Expansão CICCEs (13 Centros Integrados)
- Minidesktop - com 2 (dois) monitores - (260 und,)
- Notebook - (78 und,)
- Workstation: 2 Monitores de 23" - (28 und,)
-Infraestrutura de dados para videowall, 13 kits 
CGCCO
-Notebook - 354 und
-Workstation - com 2 monitores - 408 und 
-Servidores de Rede com Instalação física inclusa, 02 und 
- Impressora colorida multifuncional, 40 und  </t>
  </si>
  <si>
    <t>TIC</t>
  </si>
  <si>
    <t>TIC - MATERIAL</t>
  </si>
  <si>
    <t>INVESTIMENTO</t>
  </si>
  <si>
    <t>NACIONAL</t>
  </si>
  <si>
    <t>11 Unidades da Federação que fazem parte do Programa VIGIA. Regiões Norte, Centro-Oeste e Sul.</t>
  </si>
  <si>
    <t>DIOP, DINT</t>
  </si>
  <si>
    <t>Vídeo conferência
SEOPI</t>
  </si>
  <si>
    <t>Sistema de video conferência de médio porte (04 Und) - R$35.695,75 - Total R$142.783,00
Sistema de video conferência de grande porte (06 Und) - R$46.946,77 - Total R$281.680,62</t>
  </si>
  <si>
    <t>Atender as demandas da SEOPI no que tange as tarefas de gestão administrativas</t>
  </si>
  <si>
    <t>Câmeras Fotográficas
VETTUS</t>
  </si>
  <si>
    <t xml:space="preserve">CGOP
- 'Câmera Fotográfica Digital (01 und) 
CGCCO
-Câmera fotográfica 150 Unidades 
CGFRON
- Câmera Fotográfica 10 Unidades - </t>
  </si>
  <si>
    <t>MATERIAL</t>
  </si>
  <si>
    <t>AQUISIÇÃO DE BENS PERMANENTES</t>
  </si>
  <si>
    <t>DIOP, DINT, DEPEN</t>
  </si>
  <si>
    <t>SEM ALTERAÇÃO</t>
  </si>
  <si>
    <t>Material de Apoio
Programa VIPS</t>
  </si>
  <si>
    <t>Cadeiras de rodas (6 para cada UF com especializada Total 162 cadeiras)</t>
  </si>
  <si>
    <t>PROGRAMA V.I.P.S.   Programa Nacional de Segurança Pública de Apoio Operacional e Proteção Social aos Vulneráveis</t>
  </si>
  <si>
    <t>2022-11-01 00:00:00</t>
  </si>
  <si>
    <t>AQUISIÇÃO DE BENS DE CONSUMO</t>
  </si>
  <si>
    <t>30000 - MINISTÉRIO DA JUSTIÇA E SEGURANÇA PÚBLICA</t>
  </si>
  <si>
    <t>30911 - FUNDO NACIONAL DE SEGURANCA PUBLICA - FNSP</t>
  </si>
  <si>
    <t>SEM URGÊNCIA</t>
  </si>
  <si>
    <t>DIOP1</t>
  </si>
  <si>
    <t>Brinquedos/Brinquedotecas ( 01 Kit para cada UF - Total 27)</t>
  </si>
  <si>
    <t>CGCICCN</t>
  </si>
  <si>
    <t>Nobreaks
CICCEs</t>
  </si>
  <si>
    <t>Nobreaks Senoidal 20 Kva, 13 und x R$50.000,00 = R$650.000,00</t>
  </si>
  <si>
    <t>Fornecer a infraestrutura necessária para a implantação dos Centros Integrados de Comando e Controle Estaduais</t>
  </si>
  <si>
    <t>Gerador
CICCEs</t>
  </si>
  <si>
    <t>Gerador de energia 150 KVA à diesel cabinado 13 und. X R$75.000,00 =  R$975.000,00</t>
  </si>
  <si>
    <t>Mobiloiario
CICCEs</t>
  </si>
  <si>
    <t xml:space="preserve">CGCICCN (Expansão dos CICCE - 13 Centros)
-Mesa de reunião, em formato em V,  de madeia e aço,  para até 16 lugares - 13 und ;
- Cadeiras Ergonômicas Giratórias com apoio de braço e encosto de cabeça - Tipo Diretor - 468 und.;
- Estações de trabalho, com conexões elétricas e de rede, com passagem de fiação oculta 260 und
R$1.360.000,00
CGCCO
'- mesas (100 und) 
- cadeiras (100 und)
-ar-condicionado (100 und)
- armários (100 und) 
 </t>
  </si>
  <si>
    <t>VideoWall
CICCEs</t>
  </si>
  <si>
    <t>- Aquisição de uma solução de videowall,  - Sala NOC 2 x 2 - 13 Und. x R$450.000,00 = R$5.850.000,00 
- Aquisição de uma solução de videowall,  - Sala NOC 2 x 4 - 13 Und. x R$450.000,00 = R$5.850.000,00</t>
  </si>
  <si>
    <t>Modernização CICCN</t>
  </si>
  <si>
    <t xml:space="preserve">Modernização e reestruturação do CICCN (PGC 1074)
Sistema  completo de Videowall com no mínimo 56 telas de 55" para Sala NOC 1 und
Sistema completo de Videowall com no mínimo 8 telas de 55" para Sala Crise 1 und
</t>
  </si>
  <si>
    <t xml:space="preserve">Fornecer a infraestrutura necessária para a implantação do Centro Integrado de Comando e Controle Nacional </t>
  </si>
  <si>
    <t>CGFRON/DIOP/SEOPI</t>
  </si>
  <si>
    <t>Sistema de Firewall para comunicação inplantada no Estado do Amazonas</t>
  </si>
  <si>
    <t>Firewall Fortigate FG-40F - Hardware: ( 07 unidades)
Firewall Fortigate FG-40F - Licença / Manutenção: ( 07 unidades)
Total Pacote Firewall FG-40F: ( 07 unidades)
Nobreak 1500VA Bivolt ( 07 unidades)</t>
  </si>
  <si>
    <t>Atender necessiadde operacional para execução da Operação Horus do PROGRAMA VIGIA</t>
  </si>
  <si>
    <t>CGFRON-CGCCO/DIOP/SEOPI</t>
  </si>
  <si>
    <t>Equipamentos operacionais</t>
  </si>
  <si>
    <t xml:space="preserve">CGFRON
- Colete tático  ( 6.000 Unid)
- Luvas ( 6.000 Unid)
- Facão ( 6.000 Unid)
- Rede de selva ( 6.000 Unid)
- Saco de dormir ( 6.000 Unid)
- Capa de chuva (poncho) ( 6.000 Unid)
- Saco estanque (60 litros) ( 6.000 Unid)
- Lanterna tática de cabeça ( 6.000 Unid)
</t>
  </si>
  <si>
    <t>Atender necessidade operacional para execução da Operação Horus do PROGRAMA VIGIA</t>
  </si>
  <si>
    <t>AQUISIÇÃO DE BENS PERMANENTES/CONSUMO</t>
  </si>
  <si>
    <t>CGFRON-CGCCO/DIOP/SEGEN</t>
  </si>
  <si>
    <t>APH Tático</t>
  </si>
  <si>
    <t>CGFron
- Bolso APH ( 5.000 Unid) R$176,70 - Total 
- Porta torniquete ( 5.000 Unid)
- Combat Gauze com agente hemostático ( 5.000 Unid)
- Luva de procedimento nitrílica ( 5.000 Unid)
- Torniquete tático: ( 5.000 Unid)
- CONTROL WRAP 4” ( 5.000 Unid)
- OLAES MODULAR BANDAGE 6” ( 5.000 Unid)
- Tesoura ponta Romba ( 5.000 Unid)
- Cânula nasofaríngea ( 5.000 Unid)
- Manta térmica ( 5.000 Unid)
- Selo de torax valvulado ( 5.000 Unid)
- Bolsa de APH / Mochila de primeiros socorros - modular tática ( 60 Unid)
- Maca de resgate tático ( 60 Unid)
- Combat Gauze de treinamento de treinamento  ( 1.000 Unid)
- Torniquete tático de treinamento de treinamento (300 Unid)
- CONTROL WRAP 4” de treinamento de treinamento  ( 1.000 Unid)
- OLAES - MODULAR BANDAGE 6” de treinamento de treinamento -  ( 1.000 Unid)
- Selo de tórax de treinamento de treinamento ( 1.000 Unid)
- Simulador de sangramento massivo de treinamento  ( 5 Unid)
- Simulador pneumororax de treinamento  (5 Unid)
- Bolsa de calor instantâneo para hipotermia (5000 und)
-cinta de resgate (1 und)
- tala moldável para imobilização (1 und)
(total de 64432 unidades)
CGCCO
3.000 - BOLSO APH PARA COLETE TÁTICO MODULAR
60 - MACA DE RESGATE TÁTICO
3.000 - PORTA TORNIQUETE
3.000 - TORNIQUETE TÁTICO
300 - TORNIQUETE TÁTICO DE TREINAMENTO
3.000 - BANDAGEM ELÁSTICA 6"(OLAES MODULAR BANDAGE 6")
300 - OLAE MODULAR BANDAGE 6" DE TREINAMENTO
3000 - SELO DE TÓRAX VALVULADO
300 - SELO DE TÓRAX VALVULADO – TREINAMENTO
3.000 - GAZE HIDROFÍLICA COM AGENTE HEMOSTÁTICO (COMBAT GAUZE )
300 - GAZE HIDROFÍLICA COM AGENTE HEMOSTÁTICO (COMBAT GAUZE ) DE TREINAMENTO
3000 - BANDAGEM ELÁSTICA 4" (CONTROL WRAP 4")
3.000 - TESOURA PONTA ROMBA
3.000 - LUVA DE PROCEDIMENTO NITRÍLICA
3.000 - MANTA TÉRMICA
3.000 - CANULA NASOFARÍNGEA
3.000 - BOLSA DE CALOR INSTANT NEO P/HIPOTERMIA
60 - BOLSA APH/MOCHILA DE PRIMEIROS SOCORROS - MODULAR TÁTICA
(Total de 37320 unidades)
.</t>
  </si>
  <si>
    <t>Proteção Balística
e Equipamentos de Segurança</t>
  </si>
  <si>
    <t xml:space="preserve">CGFron
COLETE BALÍSTICO NÍVEL III + COM FLUTUABILIDADE - (500 und)
</t>
  </si>
  <si>
    <t>Atender necessidade operacional para execução da Operação Horus do PROGRAMA VIGIA
Atender necessidade operacional para execução do Projeto MOSAICO</t>
  </si>
  <si>
    <t>DIOP, DFNSP</t>
  </si>
  <si>
    <t>Drones</t>
  </si>
  <si>
    <t xml:space="preserve">CGFron
- ARP (aeronave remotamente pilotada) Medio Porte   ( 50 Unid) R$180.000,00 - Total R$9.000.000,00
- ARP (aeronave remotamente pilotada) pequeno porte   ( 145 Unid) R$47.000,00 - Total R$6.815.000,00
CGCCO
-Veículo aéreo não tripulado e controlado remotamente (65 unid.) R$47.000,00 - Total R$3.055.000,00
CGEOP
ARP de médio porte (81 und)  R$47.000,00 - Total R$3.807.000,00
</t>
  </si>
  <si>
    <t>PF, DINT, DIOP, DPSP, DFNSP</t>
  </si>
  <si>
    <t>Acessórios para armas</t>
  </si>
  <si>
    <t>- Lanterna dedicada  - para fuzil   ( 335 Unid)
- Mira holográfica     ( 335 Unid)
- Designador laser para fuzil   ( 335 Unid)
- Marcador IR para capacetes ( 335 Unid )</t>
  </si>
  <si>
    <t>Veículos - Viaturas</t>
  </si>
  <si>
    <t xml:space="preserve">CGFRON_x000D_
- veículo de Inteligencia Operacional - pick up - 4x4 descaracterizado ( 41 Unid)  _x000D_
- Sedan Medio   - Inteligencia Operacional   ( 41 Unid) _x000D_
CGOP - VETTUS_x000D_
-Veicúlo tipo Sedan descaracterizado (100 und) _x000D_
CGOP - BIOMA_x000D_
- Caminhote adaptada bombeiro combate incêncio (54 und) </t>
  </si>
  <si>
    <t>Embarcações</t>
  </si>
  <si>
    <t xml:space="preserve">CGFRON
'Embarcação - 5 metros (85 Unid)
- Embarcação - 7 metros (40 Unid)
- Embarcação - 9 metros  blindada (15 Unid)
- Embarcação - 20 metros patrulha costeira (10 Unid)
CGOP - BIOMA
-Embarcação adaptada Bombeiro (54 und) </t>
  </si>
  <si>
    <t>Atender necessidade operacional para execução da Operação Horus do PROGRAMA VIGIA e CGEOP</t>
  </si>
  <si>
    <t>(61) 20252298</t>
  </si>
  <si>
    <t>PF, DIOP</t>
  </si>
  <si>
    <t>CGOP/DIOP/SEOPI</t>
  </si>
  <si>
    <t>INCLUSÃO</t>
  </si>
  <si>
    <t>Diversos</t>
  </si>
  <si>
    <t>BIOMA
Bomba costal para incendio florestal - 2160 unidades
Soprador para incendio florestal - 540 unidades
Bomba 400 litros - 54 unidades. .
 GPS - 27 unidades</t>
  </si>
  <si>
    <t xml:space="preserve">AMelhor prestação de serviço por parte dos servidores que desempenham suas 
funções na área finalística de gestão estratégica
</t>
  </si>
  <si>
    <t>CGCCO/DIOP/SEOPI</t>
  </si>
  <si>
    <t>Software de uso geral</t>
  </si>
  <si>
    <t>- Software para Gerenciamento de Máquinas Virtuais VMWare vCenter Server Standard, por Site, Com Garantia e Suporte Técnico On-Site 24x7x365, por 60 Meses. (15 und)
- QLIK SENSE - Gerenciamento de banco de dados, (42 unid.)
- Licença Office Professional 2019, 57 unid.
-Licença para software (ferramenta de Leitura, edição, conversaõ, revisão e assinatura de documentos PDF) , 84 unid.</t>
  </si>
  <si>
    <t>Com aquisição de toda infraestrutura da rede interna do Centro Integrado de Operações de Fronteira, que possibilitará a virtualização dos servidores, o gerenciamento centralizado desses serviços proporcionará: Facilidade para a execução de backups; Migração de servidores para novo hardware de forma transparente e Facilidade ao migrar ambientes: evita reinstalação e reconfiguração dos sistemas a serem migrados</t>
  </si>
  <si>
    <t>Todos os estados da federação, aparelhamento das delegacias de combate ao crime organizado.</t>
  </si>
  <si>
    <t>Rastreador</t>
  </si>
  <si>
    <t>CGCCO - 
Rastreador veicular (500)
CGFRON
Equipamento Rastreador pessoal de 3 geração tipo SPOT ( 1000 Unid)
Equipamento Rastreador VEICULAR, SPOT; ( 1000 Unid)</t>
  </si>
  <si>
    <t>Atender necessidade operacional da CGCCO/FT e CGFRON</t>
  </si>
  <si>
    <t>DEPEN, DIOP, DINT, DPSP</t>
  </si>
  <si>
    <t>Software de inteligência - varredura de rede</t>
  </si>
  <si>
    <t>Aquisição de Software/API para produção de inteligência em dispositivos conectados a Internet por 05 anos - Licença de software que realize varredura de dispositivos conectados a Internet, tais como: Roteadores; Switches; Servidores; Webcams; Celulares; Tablets; Telefones VOIP.
- 10 unid.</t>
  </si>
  <si>
    <t>Para utilização dos policiais empregados na força tarefa e nas Unidades de Combate ao Crime Organizado nas atividades de natureza investigativa e Operacionais. Necessário para ampliação de superfície análise/investigação no ambiente cibernético</t>
  </si>
  <si>
    <t>Software de inteligência - consulta WHOIS</t>
  </si>
  <si>
    <t>API com informações de WHOIS arquivados e disponíveis para consulta; API para aplicativos de terceiros (ex. Maltego); Criação de mapas forenses de atividade criminosa para triagem de ameaças e prevenção de ataques; Banco de dados de DNS Passivo Global de, pelo menos, 5 anos;
- 32 unid.</t>
  </si>
  <si>
    <t>Necessário para ampliação de superfície análise/investigação no ambiente cibernético</t>
  </si>
  <si>
    <t>Software e inteligência - analise de vínculos</t>
  </si>
  <si>
    <t>Aquisição de Software para produção de inteligência em dados de fontes abertas por 05 anos (Licença de software de coleta de informações em fontes abertas com as seguintes características mínimas:
Classificar as entidades como: pessoas, grupos, companhias, organizações, páginas WEB, Infraestrutura de internet, frases, documentos e arquivos; Utilizar fontes abertas de inteligência; Prover uma visualização gráfica dos relacionamentos; Flexibilidade na sua utilização; Possibilitar a busca de informações em redes sociais e sites de busca;
Possibilitar conexões com API’s aumentando a superfície de produção de conhecimento.)</t>
  </si>
  <si>
    <t>Para utilização dos policiais empregados na força tarefa e nas Unidades de Combate ao Crime Organizado nas atividades de natureza investigativa e Operacionais. Necessário para ampliação de superfície de análise/investigação no ambiente cibernético.</t>
  </si>
  <si>
    <t>Software inteligência - Criptoativos.</t>
  </si>
  <si>
    <t>CGCCO
'- software para analise de criptoativos 3 und 
- Software para análise de crimes na DarkWeb 5 und 
- Software para copiar websites 1 und</t>
  </si>
  <si>
    <t>Apoio nas investigações de lavagem de dinheiro - Investigação preventiva e reativa de crimes cometidos na internet - Preservação de sites envolvidos em cibercrimes.</t>
  </si>
  <si>
    <t>Treinamento defesa pessoal</t>
  </si>
  <si>
    <t xml:space="preserve"> Blue Guns - Pistola   ( 250 Unid) 
- Blue Guns - Cal 12   ( 130 Unid) 
- Blue Guns - Fuzil   ( 130 Unid) 
- Faca Simulacro   (  250 Unid) 
- Manopla   ( 105 Unid) 
- Raquete Simples   ( 105 Unid) 
- Aparador Médio   ( 105 Unid) 
- Aparador Grande   (  105 Unid)
- Luvas   (210 Unid) 
- Capacete   ( 210Unid 
CANELEIRA Par 210 
COTOVELEIRA Par 210
JOELHEIRA Par 210
PROTETOR BUCAL Unidade 1000 
PROTETOR DE TORAX Unidade 210 </t>
  </si>
  <si>
    <t>Software inteligência - Atualização Detective clearID</t>
  </si>
  <si>
    <t>Atualização de Software  Detective e ClearID</t>
  </si>
  <si>
    <t>Atender necessidade operacional das FT e Órgãos policiais</t>
  </si>
  <si>
    <t>MEDALHAS</t>
  </si>
  <si>
    <t>Medalha Mérito Operações Integradas, no âmbito do Ministério da Justiça e Segurança Pública, destinada a condecorar às instituições civis e organizações militares, nacionais e internacionais, bem como autoridades, servidores civis e militares, e colaboradores, brasileiros e estrangeiros, que, por meritórios e excepcionais serviços prestados em âmbito nacional e internacional, tenham colaborado de maneira efetiva para o alcance dos objetivos da Secretaria de Operações Integradas (SEOPI) junto à sociedade e às outras organizações.</t>
  </si>
  <si>
    <t>Importante marco organizacional e do registro atemporal da história da Secretaria de Operações Integradas no bem sucedido roll de feitos do Ministério da Justiça e Segurança Pública ao longo da sua existência, considerando que a implementação de medalhas de mérito é uma prática recorrente na estrutura ministerial e plenamente justificada, sobretudo pelo fato de que a condecoração corresponde a uma maneira inteligente de premiar bons serviços sem ônus material ao país, como defende Poliano, dado que, a implementação da medalha se encontra escudada no paiol das normas legais brasileiras.</t>
  </si>
  <si>
    <t>NÃO</t>
  </si>
  <si>
    <t>a Medalha Mérito Operações Integradas será concedida às instituições, organizações e pessoas por relevantes serviços e ações em prol dos objetivos da SEOPI, as pessoas por realizarem ato de bravura ou sofrerem acidente em serviço e condecorar as pessoas quando seus atos de abnegação, coragem ou bravura resultarem em morte.</t>
  </si>
  <si>
    <t>Material</t>
  </si>
  <si>
    <t>Pregão eletrônico</t>
  </si>
  <si>
    <t>21BQ</t>
  </si>
  <si>
    <t>0000-DPSP</t>
  </si>
  <si>
    <t>BAIXA</t>
  </si>
  <si>
    <t>NÃO SE APLICA</t>
  </si>
  <si>
    <t>ALTA</t>
  </si>
  <si>
    <t>LELIAN CABRAL</t>
  </si>
  <si>
    <t>lelian.cabral@mj.gov.br</t>
  </si>
  <si>
    <t>DINT/SEOPI</t>
  </si>
  <si>
    <t>SOLUÇÃO ORCRIM</t>
  </si>
  <si>
    <t>Desenvolvimento do Banco de Dados sobre Organizações Criminosas por meio da Fábrica de Software do MJSP</t>
  </si>
  <si>
    <t>"Justifica-se pela necessidade de continuidade do desenvolvimento do Banco de Dados Nacional de Inteligência de Segurança Pública sobre Organizações Criminosas-ORCRIM, solução tecnológica que permite a realização do mapeamento de Organizações Criminosas em âmbito nacional, que será utilizada pelas unidades de inteligência dos órgãos de segurança pública federais e estaduais.
Considerando ainda, a necessidade de manutenção das funcionalidades já desenvolvidas, a fim de garantir maior segurança aos usuários, bem como possibilitar a utilização dos dados contantes em base de dados na geração de informações pertinentes ao Agente Inteligência."</t>
  </si>
  <si>
    <t>TIC - SERVIÇOS</t>
  </si>
  <si>
    <t>Não se aplica</t>
  </si>
  <si>
    <t>000G - FORTALECIMENTO DO SISTEMA DE INTELIGENCIA DE SEGURANCA PUBLICA - SISP - FORTALECIMENTO DAS AGENCIAS DE INTELIGENCIA DE SEGURANCA PUBLICA</t>
  </si>
  <si>
    <t>AGRAVAMENTO DE IMEDIATO</t>
  </si>
  <si>
    <t>VIBRAIL MENDES</t>
  </si>
  <si>
    <t>(61) 20253719</t>
  </si>
  <si>
    <t>dint.aquisicoes@mj.gov.br</t>
  </si>
  <si>
    <t>CONTRATAÇÃO DE LICENÇA NEXTCLOUD ENTREPRISE PREMIUM</t>
  </si>
  <si>
    <t>Consultoria técnica de desenvolvimento, customização e continuidade da solução; Pacote de escritório para usuários; Integração com Outlook do Ministério da Justiça e Segurança Pública</t>
  </si>
  <si>
    <t>Interligação das agências federadas, com consolidação do sistema em âmbito nacional, alinhado à instrução normativa do GSI (NC14/IN01/DSIC/GSIPR0119/03/2018), no que se refere à utilização de nuvens públicas e privadas, quando do armazenamento e trâmite de documentos sensíveis.</t>
  </si>
  <si>
    <t>PREGÃO ELETRÔNICO - SRP</t>
  </si>
  <si>
    <t>SUÍTE DE APLICATIVOS PARA EDIÇÃO DE DOCUMENTOS</t>
  </si>
  <si>
    <t>COMPUTADOR TIPO WORKSTATION</t>
  </si>
  <si>
    <t>Computador avançado para área de negócio</t>
  </si>
  <si>
    <t xml:space="preserve">Considerando que os computadores Desktop em uso na Coordenação-Geral de Contrainteligência não atendem de modo satisfatório as diversas ações desempenhadas, faz-se necessário a aquisição de equipamentos atualizados, de forma otimizar a performace laboral dos usuarios. </t>
  </si>
  <si>
    <t>PRIORIDADE MINISTERIAL</t>
  </si>
  <si>
    <t>DIOP, DPSP</t>
  </si>
  <si>
    <t>CONTRATO ANUAL ILIMITADO DO SERVIÇO PREMIUM</t>
  </si>
  <si>
    <t>Contratação anual sem limite de uso para desbloqueio de dispositivos móveis.</t>
  </si>
  <si>
    <t>Aquisições de novos créditos ou serviço ilimitado para uso no serviço Premium já adquirido pelo DATALAB DINT ou possibilidade de contratação anual sem limite de uso para desbloqueio de dispositivos móveis. Visando com isso atender as demandas crescentes solicitadas pelos estados aderentes ao Projeto Excel</t>
  </si>
  <si>
    <t>INEXIGIBILIDADE</t>
  </si>
  <si>
    <t>000C - FORTALECIMENTO DO SISTEMA DE INTELIGENCIA DE SEGURANCA PUBLICA - SISP - COMBATE AO CRIME ORGANIZADO</t>
  </si>
  <si>
    <t>FERRAMENTA PARA BUSCA E LOCALIZAÇÃO DE PESSOAS (FÍSICAS E JURÍDICAS) E CONFIRMAÇÃO DE ÓBITOS</t>
  </si>
  <si>
    <t>Trata-se de ferramenta online que ofereça resultados instantâneos relacionados a pessoas físicas e jurídicas (endereços, telefones, parentes, etc), bem como confirmação de óbitos  em nível nacional</t>
  </si>
  <si>
    <t>Aprimorar as atividades desenvolvidas pela CGCI relacionadas a SEGOR, bem como possibilitar o atendimento eficaz das demandas internas do MJSP relacionadas a localização de pessoas, principalmente, no tocante à prestação de contas.</t>
  </si>
  <si>
    <t>SERVIÇO DE CONTROLE DE ACESSO</t>
  </si>
  <si>
    <t>Empresa especializada na prestação de serviço de controle de acesso de pessoas</t>
  </si>
  <si>
    <t>Contratação de empresa especializada na prestação dos serviços de instalação, configuração, manutenção preventiva e corretiva, suporte técnico, com fornecimento de peças, equipamentos e insumos para​ Sistema de Controle de Acesso de Pessoas, conforme condições, quantidades e exigências estabelecidas</t>
  </si>
  <si>
    <t>BLOQUEADOR DE GRAVAÇÃO</t>
  </si>
  <si>
    <t>Equipamentos de Telecomunicações</t>
  </si>
  <si>
    <t>BLOQUEADOR DE SINAIS DE CELULAR</t>
  </si>
  <si>
    <t>Equipar a Seopi e os Centros Integrados de Inteligêncioa de Segurança Pública com equipamentos que possam garantir o sigilo e seguraça da informação, além de proteção dos gestores</t>
  </si>
  <si>
    <t>FERRAMENTA PARA PESQUISA CRUZADA DE DADOS GLOBAIS DA INTERNET, FACILITANDO CONSULTA A ENDEREÇO DE E-MAIL, PERFIS SOCIAIS E CONTATOS TELEFÔNICOS.</t>
  </si>
  <si>
    <t>Trata-se de ferramenta online que ofereça resultados instantâneos relacionados a localização de pessoas de interesse, associações entre pessoas, endereços e telefones, além de conectar informações pessoais, profissionais e sociais.</t>
  </si>
  <si>
    <t>Aprimorar as atividades desenvolvidas pela CGCI relacionadas a SEGOR e SEGAT</t>
  </si>
  <si>
    <t>SERVIÇO DE RASTREAMENTO VEICULAR</t>
  </si>
  <si>
    <t>Serviço de Rastreamento Veicular</t>
  </si>
  <si>
    <t>Serviço de geolocalização que utilizam sinais emitidos por antenas para determinar o ponto exato de um veículo e transmitir essas informações para outros aparelhos.</t>
  </si>
  <si>
    <t>DISPENSA DE LICITAÇÃO POR VALOR (Art. 24, I e II da Lei 8.666/93)</t>
  </si>
  <si>
    <t xml:space="preserve">SOLUÇÃO DE RECONHECIMETO DE PADRÕES EM BASES ABERTAS </t>
  </si>
  <si>
    <t>Solução de busca em fontes abertas por meio de reconhecimento facial. (Modelo de referência: Clearview AL)</t>
  </si>
  <si>
    <t>Fortalecimento direto do PACCO, com a utilização de uma solução capaz de auxiliar na identificação de pessoas em conflito com a lei, ligadas ao crime organizado. A solução vem a permitir que as agências estaduais avancem em suas investigações com a produção de conhecimento qualificado pela DINT.</t>
  </si>
  <si>
    <t>SOFTWARE DE GEOPROCESSAMENTO TIPO 1</t>
  </si>
  <si>
    <t>Aquisição de sistema de geoprocessamento, tendo como fundamento a construção de bases geográficas voltadas para a inteligência de  Segurança Pública. (Modelo de referência: Arcgis Pro</t>
  </si>
  <si>
    <t>A Diretoria de Inteligência, como agência central do Subsistema de Inteligência de Segurança Pública no Brasil, deve fomentar, gerir, organizar e compartilhar conhecimentos úteis, oportunos e compartimentados. Nesse sentido, os dados geográficos são de extrema importância para a compreensão da dinâmica criminal, evolução e organização das facções criminosas e de seus movimentos estratégicos, bem como para a identificação de necessidades estratégicas do Sistema de Segurança Pública nacional. A plataforma ARCGIS oportuniza a estruturação de dados geográficos de maneira eficiente, bem como a criação de ferramentas geográficas de fácil utilização para os gestores e operadores de segurança pública.</t>
  </si>
  <si>
    <t>SOFTWARE DE GEOPROCESSAMENTO TIPO 2</t>
  </si>
  <si>
    <t>Aquisição de sistema de geoprocessamento, tendo como fundamento a construção de bases geográficas voltadas para a inteligência de  Segurança Pública. (Modelo de referência: Arcgis Online</t>
  </si>
  <si>
    <t>MÉMORIA RAM 16 GB</t>
  </si>
  <si>
    <t>Memória DDR4, 2666MHz RDIMM ECC BCC</t>
  </si>
  <si>
    <t>Expansão de mémorias para as 30 Workstation distribuídas aos estados participantes do Projeto Excel. Devido as constantes atualizações dos softwares já adquiridos para extração e análise de dados de dispositivos móveis, e também o aumento da capacidade dos dispositivos móveis analisados, há a necessidade de acompanharmos essa evolução com o aumento do desempenho das máquinas pertencentes ao Projeto, nesse caso, aumentando sua capacidade de processamento via UPGRADE de mémória RAM.</t>
  </si>
  <si>
    <t>MÉMORIA RAM 32 GB</t>
  </si>
  <si>
    <t>Expansão de mémorias para as 08 Workstation pertecente ao DATALAB vinculado ao Projeto Excel. Devido as constantes atualizações dos softwares já adquiridos para extração e análise de dados de dispositivos móveis, e também o aumento da capacidade dos dispositivos móveis analisados que chegam a pedido dos estados, há a necessidade de acompanharmos essa evolução com o aumento do desempenho das máquinas pertencentes ao Projeto, nesse caso, aumentando sua capacidade de processamento via UPGRADE de mémória RAM.</t>
  </si>
  <si>
    <t>SOLUÇÃO DE ARMAZENAMENTO LOCAL OU EM NUVEM</t>
  </si>
  <si>
    <t>Infraestrutura como servico - iaas</t>
  </si>
  <si>
    <t>Devido ao crescimento constante no armazenamento de dados dos dispositivos móveis extraídos e analisados pelo Projeto Excel, e com a previsão de armazenamento, além do DATALAB, também pela Rede de Centro Integrados de Inteligência dos dados extraídos em cada Região. Existe a necessidade de aquisição de Storages para armazenamento, sendo um para cada Centro (05) e um para o (01) DATALAB/DINT.</t>
  </si>
  <si>
    <t xml:space="preserve">CAMINHOTETE 4X4 DESCARATERIZADA </t>
  </si>
  <si>
    <t>Caminhonete 4x4 Descaracterizada</t>
  </si>
  <si>
    <t>Veículos descaracterizados para utilização em atividades desenvolvidas pelas agências de inteligência (AISPs) estaduais, integrantes do Subsistema de Inteligência de Segurança Pública (SISP), com a finalidade de aperfeiçoar o assessoramento de inteligência aos órgãos de segurança pública, inclusive no combate à criminalidade organizada;
Fortalecimento e aprimoramento do aparato tecnológico das AISPs, considerando a grande defasagem desse tipo de recurso nas instituições de segurança pública das unidades federativas;
Essas ações de modernização, fortalecimento e aperfeiçoamento do SISP estão em consonância com as atribuições da Diretoria de Inteligência da Secretaria de Operações Integradas na condição de Agência Central do Subsistema de Inteligência de Segurança Pública.</t>
  </si>
  <si>
    <t>DFNSP, DIOP, DPSP</t>
  </si>
  <si>
    <t>SEDAN DESCARACTERIZADO</t>
  </si>
  <si>
    <t>Sedan Descaracterizado</t>
  </si>
  <si>
    <t>COMPUTADOR/NOTEBOOK DE ALTO DESEMPENHO</t>
  </si>
  <si>
    <t>Notebook avançado para área de negócio</t>
  </si>
  <si>
    <t>Visando atender as diversas demandas desta Coordenação Geral de Contrainteligência e da Diretoria de Inteligência.
Considerando que os computadores Desktop em uso na Coordenação-Geral de Contrainteligência não atendem de modo satisfatório as diversas ações desempenhadas, faz-se necessário a aquisição de equipamentos atualizados, de forma otimizar a performace laboral dos usuarios. Para mobilidade em reuniões e operações e uso em conjunto com o drone. Para reuniões, vídeo trânsmissões etc.</t>
  </si>
  <si>
    <t>517
559</t>
  </si>
  <si>
    <t>DTIC</t>
  </si>
  <si>
    <t xml:space="preserve"> SOLUÇÃO DE ANÁLISE E MINERAÇÃO DE DADOS NA WEB</t>
  </si>
  <si>
    <t>Solução de análise e acompanhamento de mineração de dados na web</t>
  </si>
  <si>
    <t>Considerando que a atividdade de inteligência e a antecipação de cenários dependem em muito do conhecimento das notícias veiculadas em fontes abertas, e das discussões e debates públicos realizados através da rede, faz-se necessário adquirir solução de pesquisa, de compilação e dimensionamento, em tempo real, para mídias online e sociais em fontes abertas, com a finalidade de assessorar, antecipar e gerenciar crises, produzir e proteger o conhecimento de inteligência do órgão, relacionados à Segurança Pública e à prevenção e repressão à atuação das organizações criminosas do país</t>
  </si>
  <si>
    <t>000C - FORTALECIMENTO DO SISTEMA DE INTELIGENCIA DE SEGURANCA PUBLICA - SISP - FORTALECIMENTO DAS AGENCIAS DE INTELIGENCIA DE SEGURANCA PUBLICA</t>
  </si>
  <si>
    <t xml:space="preserve">Mini PC </t>
  </si>
  <si>
    <t>Monitor de vídeo para composição de sistema de Video wall com 4 unidades, podendo ser usados separadamente ou em conjunto. 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</si>
  <si>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(61) 20253726</t>
  </si>
  <si>
    <t>EXCLUSÃO</t>
  </si>
  <si>
    <t>Televisor</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</si>
  <si>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e a quantidade de agências envolvidas.</t>
  </si>
  <si>
    <t>(61) 20253727</t>
  </si>
  <si>
    <t xml:space="preserve">Kit 01 (uma) câmera, 01 (um) microfone e 01 (uma) Soundbar, Hubs e acessórios para interligar o conjunto
</t>
  </si>
  <si>
    <t>Kit 01 (uma) câmera, 01 (um) microfone e 01 (uma) Soundbar, Hubs e acessórios para interligar o conjunto</t>
  </si>
  <si>
    <t xml:space="preserve">Microfone adicional </t>
  </si>
  <si>
    <t>Para realizar várias conferências simultaneamente em diferentes salas. Constantemente, os Centro realizam video conferências com as diversas agências de inteligência das regiões, além de autoridades.</t>
  </si>
  <si>
    <t>Interface de controle Touchscreen</t>
  </si>
  <si>
    <t>Rack para o kit de videconferência</t>
  </si>
  <si>
    <t>Rastreador Veicular</t>
  </si>
  <si>
    <t>Dispositivos de geolocalização que utilizam sinais emitidos por antenas para determinar o ponto exato de um veículo e transmitir essas informações para outros aparelhos.</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</si>
  <si>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t>
  </si>
  <si>
    <t>DINT, DPSP, DEPEN</t>
  </si>
  <si>
    <t>Camêra Digital com zoom</t>
  </si>
  <si>
    <t>Camêra Fotográfica Digital com zoom avançado</t>
  </si>
  <si>
    <t>DIOP, DEPEN, DINT</t>
  </si>
  <si>
    <t>Câmera de Ação tamanho reduzido</t>
  </si>
  <si>
    <t>Câmera Digital Com Wifi Bluetooth
E Gravação 1080p60. Detecção de movimento função de gravação
automática, tira fotos e realiza vídeos, Câmera compacta de fácil ocultação, Full Hd 1080p.
Grava também enquanto carrega se desejar, equipado com bateria de alta capacidade, Com
função de controle remoto.</t>
  </si>
  <si>
    <t>O equipamento é fundamental para a ativiade de operações de inteligência. Pois diminui os risco do agente em campo e possibilita um acompanhamento dos alvos de forma segura e precisa. Sendo de grande carência na região nordeste, a aquisição via Centro Integrado apoiaria todos estados da região nesse suporte operacional. </t>
  </si>
  <si>
    <t>Câmera Filmadora Digital</t>
  </si>
  <si>
    <t>Câmera Términca de Bolso</t>
  </si>
  <si>
    <t>Câmera térmica portatil</t>
  </si>
  <si>
    <t>Para unidades operacionais, auxiliando na detecção de objetos e pessoas em ambiente de baixa visibilidade</t>
  </si>
  <si>
    <t>Microfone Direcional</t>
  </si>
  <si>
    <t>Microfone Direcional Espião Escuta Parabólica Amplifica Som</t>
  </si>
  <si>
    <t>Câmera Corporal</t>
  </si>
  <si>
    <t>Solução para Captação de Áudio e Vídeo com Transmissão</t>
  </si>
  <si>
    <t>Para a realização de operações de inteligência em que se necessite a gravação de imagens e vídeos, reconhecimento de pessoas e transmissão em tempo real dessas informações, assim como para gravar entrevistas de forma velada, para posterior análise e etc. Se faz necessário ter equipamento apropriado para esse fim, considerando a especificidade das operações de inteligência que demandam sigilo e segurança para os operadores como fator critico de sucesso da operação.</t>
  </si>
  <si>
    <t>Headset</t>
  </si>
  <si>
    <t>Fone de ouvido com microfone tipo headset</t>
  </si>
  <si>
    <t>Drone - Veículo aéreo não tripulado e controlado remotamente com Filmagem e fotografia de alta definição.</t>
  </si>
  <si>
    <t>RPA - Aeronave Remotamente Pilotada</t>
  </si>
  <si>
    <t>Para a realização de operações de inteligência em que se necessite a identificação de alvos, gravação de imagens e vídeos, reconhecimento de ambiete e etc. Se faz necessário ter equipamento apropriado para esse fim, considerando a especificidade das operações de inteligência que demandam sigilo e segurança para os operadores como fator critico de sucesso da operação. Considerando a possibilidade de emprego e utilização pelas agências da região Nordeste justificasse a compra de pelos um para cada estado da região.</t>
  </si>
  <si>
    <t>CONCLUÍDO</t>
  </si>
  <si>
    <t>Tablet</t>
  </si>
  <si>
    <t>Para mobilidade em reuniões e operações e uso em conjunto com o drone</t>
  </si>
  <si>
    <t>Para mobilidade em reuniões e operações e uso em conjunto com o drone. Para reuniões, vídeo trânsmissões, uso em conjunto com DRONE</t>
  </si>
  <si>
    <t>EQUIPAMENTOS DE VIGILÂNCIA EMBARCADOS</t>
  </si>
  <si>
    <t>Equipamentos de vigilância e moniotramento</t>
  </si>
  <si>
    <t>Solução equipado com câmeras de longo alcance com recursos PTZ para movimentação e acompanhamento de alvos. Sistema de iluminação para operação em ambientes noturnos. Sistema de gravação preparado para armazenar as imagens de toda a operação de forma segura e eficaz. Transmissão de Áudio e Vídeo em tempo real via 4g/5g. Sistema de alimentação autônomo e climatização independente que permite operar por diversas horas de forma ergonômica. Softwares e Hardwares adequados para a operação de inteligência com mobilidade. Possibilidade de operação à disância. estação de monitoramento para dois operadores, notebook de alta performance, refrigeração interna</t>
  </si>
  <si>
    <t>SEGEN</t>
  </si>
  <si>
    <t>DETECTOR DE METAIS E/OU ELETROELETRÔNICOS</t>
  </si>
  <si>
    <t>Equipamento de detecção</t>
  </si>
  <si>
    <t>Equipar o MJSP, a Seopi, a Dint e os Centros Integrados de Inteligêncioa de Segurança Pública com equipamentos que possam garantir o sigilo e seguraça da informação, além de proteção dos gestores.</t>
  </si>
  <si>
    <t xml:space="preserve">SOLUÇÃO PARA EXTRAÇÃO DADOS EM HDS E MEMÓRIAS DEFEITUOSAS </t>
  </si>
  <si>
    <t>AQUISIÇÃO DE HARDWARE E SOFTWARE</t>
  </si>
  <si>
    <t>Solução para compor o laboratório de extração avançada da DINT em Brasília, que possibilitarão a utilização de técnicas não atendidas atualmente pelos equipamentos de extração já adquiridos</t>
  </si>
  <si>
    <t>SOLUÇÃO DE EXTRAÇÃO DE DADOS PARA COMPUTADOR DE BORDO VEICULAR</t>
  </si>
  <si>
    <t>kit (hardware e software) para extração de dados de computadores de bordos veículares</t>
  </si>
  <si>
    <t>Continuidade ao Projeto Excel desenvolvido por esta Diretoria de Inteligência. Estas novas licenças ajudariam na produção de conhecimentos extraídos de dispositivos móveis em locais previamente definidos, haja vista, que apenas uma licença não estaria suportando a demanda, ou ser empregados em delegacias especializadas de combate ao Crime Organizado nos estados que o projeto já vem apresentando bons resultados.</t>
  </si>
  <si>
    <t>LICENÇAS PERPÉTIUAS DE SOFTWARE PARA RECURAÇÃO DE INFORMAÇÕES EM MACBOOKS</t>
  </si>
  <si>
    <t>Aquisição de licenças perpétuas de software para recuperação da informação em Macbooks</t>
  </si>
  <si>
    <t>Considerando que o Projeto Excel ( integrante do PACCO) atende hoje 25 estados da federação e os 05 Centros da Rede CIISPR, necessitar-se-ia de uma nova aquisição de solução que seja capaz de desbloquear e recuperar dados de notebooks Macbook, visando assim, atender uma demanda crescente de solicitações de de apoio.</t>
  </si>
  <si>
    <t>CURSO EM ANÁLISE DE DADOS - EAD</t>
  </si>
  <si>
    <t xml:space="preserve">Formação profissional em ciência de dados - Linguagens de programação: R, Python; Bancos de dados SQL e no-SQL; Técnicas de estatística com aplicação prática na Segurança Pública; Laboratório de Exercícios avaliativos; Técnicas de visualização de dados; Fundamentos de Data Mining e Machine Learning; </t>
  </si>
  <si>
    <t>Devido ao crescimento populacional e a popularização das plataformas eletrônicas como meio de comunicação, serviços de notícias de cunho jornalístico em meio digital gera grande repercussão nas mídias sociais. Desse modo, postagens de fotos e noticias são rotineiras, bem como a reação criminosa que atente contra a ordem pública. Assim, se faz mister que haja profissionais capacitados em ciência de dados para obtenção de insights e auxílio na tomada de decisão.</t>
  </si>
  <si>
    <t>COMPUTADOR TIPO DESKTOP</t>
  </si>
  <si>
    <t xml:space="preserve">Computador para atividades diárias </t>
  </si>
  <si>
    <t>Para o desenvolvimento dos trabalhos de análise, em especial quando se necessita da utilização de softwares, os computadores convencionais apresentam dificuldade e morosidade no processamento. Por esse motivo se faz necessário a disponibilidade de computadores com melhor capacidade de processamento de dados.</t>
  </si>
  <si>
    <t>NOTEBOOK INTERMEDIÁRIO - 16 GB DE RAM</t>
  </si>
  <si>
    <t xml:space="preserve">Computador para atividades operacionais </t>
  </si>
  <si>
    <t>Dispositivo capaz de suportar de maneira eficiente o software de extração, permitindo agilidade nas extrações e consequente análise dos resultados dessas. Teria um caráter operacional devido ao seu tamanho e facilidade de transporte em caso de deslocamentos emergenciais quando acionado.</t>
  </si>
  <si>
    <t>CURSO EM MINERAÇÃO DE TEXTO - EAD</t>
  </si>
  <si>
    <t>Formação profissional em mineração de texto</t>
  </si>
  <si>
    <t>Devido ao crescimento populacional e a popularização das plataformas eletrônicas como meio de comunicação, serviços de notícias de cunho jornalístico em meio digital gera grande repercussão nas mídias sociais. Desse modo, postagens de fotos e noticias são rotineiras, bem como a reação criminosa que atente contra a ordem pública. Assim, se faz mister que haja profissionais capacitados em análise de dados textuais para obtenção de insights e auxílio na tomada de decisão.</t>
  </si>
  <si>
    <t>CGLOG/DIGES/SEGEN</t>
  </si>
  <si>
    <t>Arma de fogo médio porte; Arma de fogo pequeno porte; Colete balístico nível III; Equipamento de Proteção Respiratória - EPR; Capacete de incêndio; Capacete de resgate.</t>
  </si>
  <si>
    <t>Arma de fogo (CARABINA); Arma de fogo (pistola); Colete Balístico nível III; Equipamento de Proteção Respiratória - EPR; Capacete de incêndio; Capacete de resgate.</t>
  </si>
  <si>
    <t>A aquisição para honrar os Acordos de Cooperação Federativa firmados entre MJSP e as Unidades Federativas  e aparelhamento das instituições de Segurança Pública.</t>
  </si>
  <si>
    <t>189
190
191
193
194
209</t>
  </si>
  <si>
    <t>2022-06-15 00:00:00</t>
  </si>
  <si>
    <t>21BM - DESENVOLVIMENTO DE POLÍTICAS DE SEGURANÇA PÚBLICA, PREVENÇÃO</t>
  </si>
  <si>
    <t>0000 - DESENVOLVIMENTO DE POLITICAS DE SEGURANCA PUBLICA, PREVENCAO, E ENFRENTAMENTO A CRIMINALIDADE - DESPESAS DIVERSAS</t>
  </si>
  <si>
    <t>AGRAVAMENTO A LONGO PRAZO</t>
  </si>
  <si>
    <t>PRIORIDADE SETORIAL DA UNIDADE REQUISITANTE</t>
  </si>
  <si>
    <t>Nilson Arcelino da Silva</t>
  </si>
  <si>
    <t>(61) 20253020</t>
  </si>
  <si>
    <t>nilson.silva@mj.gov.br</t>
  </si>
  <si>
    <t>Balaclava;
Luvas;
Botas;
Roupa de proteção.</t>
  </si>
  <si>
    <t>Aquisição para honrar os Acordos de Cooperação Federativa firmados entre MJSP e as Unidades Federativas e aparelhamento das instituições de segurança pública.</t>
  </si>
  <si>
    <t>195
196
198
201</t>
  </si>
  <si>
    <t>Veículo utilitário - Tipo Pickup</t>
  </si>
  <si>
    <t>Aquisição de viaturas caracterizada ou descaracterizada de uso operacional, patrulhamento ostensivo para uso na prevenção e enfrentamento a criminalidade e serviço de segurança pública.</t>
  </si>
  <si>
    <t>Contratação de plano de saúde</t>
  </si>
  <si>
    <t>O Convênio de Cooperação Federativa, celebrado entre a União e as Unidades da Federação, prevê, na cláusula sexta, item II, letra c, que o MJSP deve garantir e fornecer atendimento de urgência, emergência e internação aos mobilizados. Lei 11.473/2007.</t>
  </si>
  <si>
    <t>O Convênio de Cooperação Federativa, celebrado entre a União e as Unidades da Federação, prevê, na cláusula sexta, item II, letra c, que o MJSP deve garantir e fornecer atendimento de urgência, emergência e internação aos mobilizados e, no mesmo documento, em sua letra e, que o MJSP deve disponibilizar ao profissional, lesionado em atividade durante a mobilização, assistência médica durante o período necessário à reabilitação de sua saúde.</t>
  </si>
  <si>
    <t>2022-01-01 00:00:00</t>
  </si>
  <si>
    <t>SERVIÇOS GERAIS (SEM MÃO DE OBRA EXCLUSIVA)</t>
  </si>
  <si>
    <t>Rodrigo Albuquerque</t>
  </si>
  <si>
    <t>(61) 20259246</t>
  </si>
  <si>
    <t>rodrigo.albuquerque@mj.gov.br</t>
  </si>
  <si>
    <t>Veículo Tipo SEDAN</t>
  </si>
  <si>
    <t>CAPACETE BALÍSTICO NÍVEL III-A</t>
  </si>
  <si>
    <t>aquisição de capacete balístico nível III-A</t>
  </si>
  <si>
    <t>A aquisição para honrar os Acordos de Cooperação Federativa firmados entre MJSP e as Unidades Federativas  e aparelhamento das instituições de segurança pública</t>
  </si>
  <si>
    <t>MATERIAL PERMANENTE</t>
  </si>
  <si>
    <t>30912 - FUNDO NACIONAL DE SEGURANÇA PÚBLICA</t>
  </si>
  <si>
    <t>30912 - FUNDO NACIONAL DE SEGURANCA PUBLICA - FNSP</t>
  </si>
  <si>
    <t>1 - DESENVOLVIMENTO DE POLITICAS DE SEGURANCA PUBLICA, PREVENCAO, E ENFRENTAMENTO A CRIMINALIDADE - DESPESAS DIVERSAS</t>
  </si>
  <si>
    <t>CGCONV/COPRE/DIGES/SEGEN</t>
  </si>
  <si>
    <t>NOVA CONTRATAÇÃO</t>
  </si>
  <si>
    <t>Cadeiras Giratórias com Encosto para as Estações de Trabalho</t>
  </si>
  <si>
    <t>Cadeiras Giratórias com Encosto</t>
  </si>
  <si>
    <t>A aquisição das Cadeiras visa substituir as atuais que estão quebradas, bem como possibilitar a criação de novas estações de trabalho</t>
  </si>
  <si>
    <t>FUNCIONAMENTO ADMINISTRATIVO</t>
  </si>
  <si>
    <t>2000 - ADMINISTRAÇÃO DA UNIDADE</t>
  </si>
  <si>
    <t>0000- ADMINISTRACAO DA UNIDADE - DESPESAS DIVERSAS</t>
  </si>
  <si>
    <t>Fábio Silva</t>
  </si>
  <si>
    <t>(61) 2025-7057</t>
  </si>
  <si>
    <t>fabio.asilva@mj.gov.br</t>
  </si>
  <si>
    <t>Estações de Trabalho</t>
  </si>
  <si>
    <t xml:space="preserve">A aquisição das Estações de Trabalho faz-se necessária para viabilizar a chegada dos novos mobilizados e tornar o trabalho mais eficiente. </t>
  </si>
  <si>
    <t>DEP/SEGEN</t>
  </si>
  <si>
    <t>Câmera fotográfica</t>
  </si>
  <si>
    <t>Câmera fotográfica DSLR, 24,3 megapixels, Sensor de imagem CMOS de 35,9 x 24,0 mm, gravação de arquivos em JPG e RAW.</t>
  </si>
  <si>
    <t>Aquisição de Câmera fotográfica digital kit completo (Corpo, objetiva 24-70mm f/2.8g Ed, bateria, carregador, alça da câmera e cartão de memória), para desenvolver as mídias necessárias para a elaboração dos Cursos e atividades do Setor de Criação e desenvolvimento da Diretoria de Ensino e Pesquisa</t>
  </si>
  <si>
    <t>COMUNICAÇÃO/PUBLICIDADE</t>
  </si>
  <si>
    <t>0008 - CAPACITACAO DE PROFISSIONAIS, GESTORES E OPERADORES DE SEGURANCA PUBLICA</t>
  </si>
  <si>
    <t>Alberto Jorge das Neves</t>
  </si>
  <si>
    <t>(62) 20253599</t>
  </si>
  <si>
    <t>alberto.neves@mj.gov.br</t>
  </si>
  <si>
    <t>REVISTA SUSP</t>
  </si>
  <si>
    <t>Contratação de empresa para revisão, diagramação e impressão de periódico científico</t>
  </si>
  <si>
    <t>Criação de periódico impresso compilando os principais trabalhos científicos na área de segurança pública e ciências policias</t>
  </si>
  <si>
    <t>ASSESSORIA DE COMUNICAÇÃO/PUBLICIDADE</t>
  </si>
  <si>
    <t>PESQUISA CIENTÍFICA NA ÁREA DA SEGURANÇA PÚBLICA</t>
  </si>
  <si>
    <t>Contratação/Parceria com Instituições de Ensino para Realização de  Pesquisa na área Segurança Pública</t>
  </si>
  <si>
    <t>Promover o fortalecimento da pesquisa científica, tecnológica e de inovação de excelência em segurança pública e fomentar o desenvolvimento de pesquisas de excelência com foco em resultados e na solução de problemas de segurança pública do país.</t>
  </si>
  <si>
    <t>SOFTWARE PARA PREVENÇÃO DE PLÁGIO</t>
  </si>
  <si>
    <t>Aquisição de software para verificação de similaridade dos trabalhos científicos e demais produções acadêmicas da DEP.</t>
  </si>
  <si>
    <t>(61) 20253599</t>
  </si>
  <si>
    <t>SENASP</t>
  </si>
  <si>
    <t>DGI/SENASP</t>
  </si>
  <si>
    <t>Microcomputadores com dois monitores</t>
  </si>
  <si>
    <t>Aquisição de MICROCOMPUTADOR, MEMÓRIA RAM SUPERIOR A 8, NÚCLEOS POR PROCESSADOR 4 A 8, ARMAZENAMENTO HDD 1, ARMAZENAMENTO SSD 310 A 500, COM DOIS MONITORES 21 A 29, COMPONENTES ADICIONAIS COM TECLADO E MOUSE, SISTEMA OPERACIONAL PROPRIETÁRIO, GARANTIA ON SITE 12, GABINETE TORRE</t>
  </si>
  <si>
    <t>A Secretaria Nacional de Segurança Pública — SENASP, órgão do Ministério da Justiça e Segurança Pública, tem como atribuições definir, implementar e acompanhar a execução da Política Nacional de Segurança Pública, incluindo os programas de prevenção e controle da violência e da criminalidade.
Em que pese ser das Polícias Estaduais a competência de apurar a maior parte dos crimes, ainda que pela residualidade do art. 144, da CF, a própria Constituição define a União como a responsável por organizar e manter os serviços oficiais de estatística de âmbito nacional, como encerra o Art. 21, XV.
No contexto do Sistema Nacional de Informações de Segurança Pública, Prisionais, de Rastreabilidade de Armas e Munições, de Material Genético, de Digitais e de Drogas (SINESP), a SENASP está aperfeiçoando a coordenação estratégica e a atuação dos órgãos de segurança pública por meio de uma integração gradativa dos sistemas de dados de segurança pública.
O SINESP foi concebido em consonância com as competências de cada Unidade da Federação, respeitando o Pacto Federativo, sem desconsiderar as particularidades e múltiplas realidades onde orbitam as estruturas de segurança pública dos Estados.
Para atender a necessidade da gestão, da implementação, da execução, do acompanhamento e da avaliação das políticas públicas, o SINESP constitui-se em ferramenta para a coleta, a análise, a integração e a interpretação de dados e informações de segurança pública, além de gerar a estatística balizadora do planejamento operacional das polícias.
A finalidade do SINESP está prevista no Art. 35 da  Lei nº 13.675, de 11 de junho de 2018: armazenar, tratar e integrar dados e informações para auxiliar na formulação, implementação, execução, acompanhamento e avaliação das políticas relacionadas com segurança pública e defesa social; sistema prisional e execução penal; rastreabilidade de armas e munições; banco de dados de perfil genético e digitais; e enfrentamento do tráfico de drogas ilícitas.
Diante disso, há necessidade de implantar os sistemas da plataforma Sinesp nos Estados e equipá-los com computadores com as configurações que tais ferramentas requerem.</t>
  </si>
  <si>
    <t>1.100 computadores/ 1.100 monitores</t>
  </si>
  <si>
    <t>0001 - SISTEMA NACIONAL DE INFORMACOES DE SEGURANCA PUBLICA, PRISIONAIS E SOBRE DROGAS - SINESP -TECNOLOGIA DA INFORMACAO</t>
  </si>
  <si>
    <t>REGIONAL</t>
  </si>
  <si>
    <t>Nordeste;
Norte;
Sul;
Sudeste</t>
  </si>
  <si>
    <t>Derik Reis do Nascimento</t>
  </si>
  <si>
    <t>(61) 20253173</t>
  </si>
  <si>
    <t>derik.nascimento@mj.gov.br</t>
  </si>
  <si>
    <t>Scanners para a digitalização de peças processuais dentro do sistema PPE</t>
  </si>
  <si>
    <t>SCANNER, TIPO MESA, CROMATISMO POLICROMÁTICO, RESOLUÇÃO 2.400, TENSÃO ALIMENTAÇÃO BIVOLT, PROFUNDIDADE BIT 48, TIPO DIGITALIZAÇÃO CORES, INTERFACE USB 2.0, TIPO ALIMENTADOR PAPEL AUTOMÁTICO DE DOCUMENTOS PARA 50 FOLHAS ATÉ 15 PPM, RESOLUÇÃO DIGITALIZAÇÃO 2400 X 2400, ÁREA MÁXIMA DIGITALIZAÇÃO 216 X</t>
  </si>
  <si>
    <t>300 scanners</t>
  </si>
  <si>
    <t>Norte;
Nordeste;
Sudeste;
Sul</t>
  </si>
  <si>
    <t>CGOFIN/DIGES/SEGEN</t>
  </si>
  <si>
    <t>monitor de 25 polegadas para desktop</t>
  </si>
  <si>
    <t>A aquisição dos monitores visa a substituição dos atuais monitores em uso pelos servidores da Coordenação-Geral, tendo em vista que os atuais são muito pequenos para atender às necessidades diárias</t>
  </si>
  <si>
    <t>Juliana Rojas</t>
  </si>
  <si>
    <t>(61) 20259952</t>
  </si>
  <si>
    <t>juliana.rojas@mj.gov.br</t>
  </si>
  <si>
    <t>Desktop avançado do tipo Workstation, com dois monitores de 23 polegadas para cada máquina</t>
  </si>
  <si>
    <t>Desktop avançado do tipo Workstation, com dois monitores de 23 polegadas</t>
  </si>
  <si>
    <t>A aquisição das máquinas visa substituir as atuais no sentido de proporcionar melhores condições de trabalho 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 execução orçamentária e financeira</t>
  </si>
  <si>
    <t>PRORROGAÇÃO CONTRATO</t>
  </si>
  <si>
    <t>Software Contábil para geração da GFIP</t>
  </si>
  <si>
    <t>Facilitar a operacionalização do encaminhamento das Guias de Recolhimento das Informações à Previdência Social - GFIP.</t>
  </si>
  <si>
    <t>TIC - SERVIÇO/MATERIAL</t>
  </si>
  <si>
    <t>Televisor de LED de 50 polegadas para a Sala de Reunião</t>
  </si>
  <si>
    <t>Televisor de LED de 50 polegadas</t>
  </si>
  <si>
    <t>A aquisição da TV faz-se necessária para projetar material a ser utilizado durante as reuniões</t>
  </si>
  <si>
    <t>(61) 20259422</t>
  </si>
  <si>
    <t>Suporte para televisor de LED de 50 polegadas para a Sala de Reunião</t>
  </si>
  <si>
    <t>Suporte para televisor de LED de 50 polegadas</t>
  </si>
  <si>
    <t>A aquisição do suporte para TV faz-se necessária para fixar a TV na parede para projetar material a ser utilizado durante as reuniões</t>
  </si>
  <si>
    <t>Software de pesquisa de preços</t>
  </si>
  <si>
    <t>A aquisição da licença permitirá que as áreas finalísticas realizem suas pesquisas de preços relacionadas às suas necessidades de materiais e serviços (SENASP e SEOPI)</t>
  </si>
  <si>
    <t>Todas as regiões</t>
  </si>
  <si>
    <t>ar condicionado portátil 12 mil BTUs Frio</t>
  </si>
  <si>
    <t>ar condicionado portátil</t>
  </si>
  <si>
    <t>A aquisição visa proporcionar melhores condições de trabalho e temperatura ambiente.</t>
  </si>
  <si>
    <t>Ibéria Onofre</t>
  </si>
  <si>
    <t>(61) 20253626</t>
  </si>
  <si>
    <t>iberia.onofre@mj.gov.br</t>
  </si>
  <si>
    <t>CGTFF/DIGES/SEGEN</t>
  </si>
  <si>
    <t>Aquisição de mobiliário</t>
  </si>
  <si>
    <t>Estações de Trabalho
Cadeiras Giratórias com Encosto para as Estações de Trabalho
Gaveteiros para as Estações de Trabalho e Salas dos Coordenadores</t>
  </si>
  <si>
    <t>A aquisição das Estações de Trabalho visa substituir as atuais, a fim de padronizá-las nos mesmos moldes do MJSP.
A aquisição das Cadeiras visa substituir as atuais, a fim de padronizá-las nos mesmos moldes do layout do MJSP, além de proporcionar melhores condições de trabalho para os servidores.
A aquisição dos Gaveteiros visa substituir os atuais, a fim de padronizá-las nos mesmos moldes do layout do MJSP.</t>
  </si>
  <si>
    <t>321
322
323</t>
  </si>
  <si>
    <t>Michelle Magalhães Sales Silveira</t>
  </si>
  <si>
    <t>(61) 20253006</t>
  </si>
  <si>
    <t>michelle.silveira@mj.gov.br</t>
  </si>
  <si>
    <t>ITENS DE INFORMÁTICA</t>
  </si>
  <si>
    <t>Desktop avançado do tipo Workstation, com dois monitores de 23 polegadas para cada máquina;
Desktop convencional com monitor de 25 polegadas;
monitor de 25 polegadas para desktop;
notebooks;
câmera com fone de ouvido;
projetor.</t>
  </si>
  <si>
    <t>A aquisição das máquinas visa substituir as atuais no sentido de proporcionar melhores condições de trabalho para seus usuários para uso em aplicações de alto desempenho (consumo elevado de processamento) e análise de grandes conteúdos de Tecnologia da Informação e Comunicação. Esse equipamento possibilitará a realização de procedimentos especializados, capazes de garantir a eficácia da interoperabilidade sistêmica e a análise de dados relacionados às transferências obrigatórias do FNSP.
A aquisição das máquinas visa a substituição das atuais máquinas em uso pelos servidores da Coordenação-Geral, tendo em vista que os atuais possuem configuração muito básica para atender às necessidades diárias, tornando os trabalhos lentos.
A aquisição dos monitores visa a substituição dos atuais monitores em uso pelos servidores da Coordenação-Geral, tendo em vista que os atuais são muito pequenos para atender às necessidades diárias.
A aquisição dos notebook visa proporcionar melhores condições de trabalho, gerando aumento de produtividade e eficiência da equipe e possibilitando o uso em eventuais monitoramentos in loco, a ser realizado pela equipe.
A aquisição das câmeras e fones de ouvido visa atender demanda frequente de reuniões  on line, por meio de aplicativos.
A aquisição do projetor faz necessário  para projetar material a ser utilizado durante as reuniões.</t>
  </si>
  <si>
    <t xml:space="preserve">313
315
316
314
</t>
  </si>
  <si>
    <t>Televisor com suporte</t>
  </si>
  <si>
    <t>Televisor de LED de 50 polegadas, juntamente com Suporte de fixação em parede.
Suporte para televisor de LED de 50 polegadas para a Sala de Reunião</t>
  </si>
  <si>
    <t>A aquisição da TV faz-se necessária para projetar material a ser utilizado durante as reuniões.
A aquisição do suporte para TV faz-se necessária para fixar a TV na parede para projetar material a ser utilizado durante as reuniões</t>
  </si>
  <si>
    <t>319
320</t>
  </si>
  <si>
    <t>CGLIC/DIGES/SEGEN</t>
  </si>
  <si>
    <t>Projeto Básico e Termo de Referência sob a Lei nº 14.133/2021</t>
  </si>
  <si>
    <t>Capacitação</t>
  </si>
  <si>
    <t>A contratação faz-se necessário devido as compras públicas terem constantes alterações de normativas. A da transição da NLL</t>
  </si>
  <si>
    <t>CAPACITAÇÃO</t>
  </si>
  <si>
    <t>SERVICO DE SELECAO E TREINAMENTO</t>
  </si>
  <si>
    <t>21BQ - Implementação de Políticas de Segurança Pública, Prevenção, e Enfrentamento à Criminalidade</t>
  </si>
  <si>
    <t> 0008 - Capacitação de Profissionais, Gestores e Operadores de Segurança Pública</t>
  </si>
  <si>
    <t>Lânia Coutinho dos Santos</t>
  </si>
  <si>
    <t>(61) 2025-9016</t>
  </si>
  <si>
    <t>lania.coutinho@mj.gov.br</t>
  </si>
  <si>
    <t>Seminário Brasileiro de Desburocratização das Licitações e Contratos sob a nova lei de Licitação</t>
  </si>
  <si>
    <t>Elaboração de Relatórios, Notas Técnicas e Pareceres</t>
  </si>
  <si>
    <t>Acórdãos do TCU e dis Tribunais Superiores que devem ser conhecidos e Compreendidos por quem atua nas licitações e nos contratos na Lei nº 14.133/2021</t>
  </si>
  <si>
    <t>Questões polêmicas e aplicadas sobre Sistema de Registro de Preços e os Contratos decorrentes.</t>
  </si>
  <si>
    <t>Planilha de formação de preços de acordo com a IN nº 05/2017 alterada pela IN nº 07/2018</t>
  </si>
  <si>
    <t>Capacitação e Atualização de Pregoeiros com Enfoque na Lei nº 14.133/2021</t>
  </si>
  <si>
    <t>Contratos Administrativos - Estudo e Resoluções de Casos Práticos</t>
  </si>
  <si>
    <t>Daniel Francisco Espíndola Júnior</t>
  </si>
  <si>
    <t>(61) 2025-3050</t>
  </si>
  <si>
    <t>daniel.junior@mj.gov.br</t>
  </si>
  <si>
    <t>Licitações e nos contratos – Como evitar, quando sanear e como resolver de acordo com o TCU</t>
  </si>
  <si>
    <t>Alterações e Aditivos aos contratos administrativos</t>
  </si>
  <si>
    <t>Revisão, Reajuste e Repactuação dos contratos administrativos de obras, serviços contínuos e contratos decorrentes de Registro de Preços</t>
  </si>
  <si>
    <t>Contratos Week - Semana Nacional de estudos avançados em contratos administrativos.</t>
  </si>
  <si>
    <t>Capacitação sobre Emendas Parlamentares</t>
  </si>
  <si>
    <t>DPSP</t>
  </si>
  <si>
    <t>MALETA PARA ISOLAMENTO DE LOCAL DE CRIME
MALETA, MATERIAL TERMOPLÁSTICO, CARACTERÍSTICAS ADICIONAIS TRAVA DE SEGURANÇA, REVESTIMENTO INTERNO DE POLIET, APLICAÇÃO TRANSPORTE EQUIPAMENTOS, DIMENSÕES EXTERNAS 334 X 722 X 528, PESO APROXIMADAMENTE 10</t>
  </si>
  <si>
    <t>MALETA</t>
  </si>
  <si>
    <t>IMPLEMENTAÇÃO DE POLÍTICAS DE SEGURANÇA PÚBLICA, PREVENÇÃO E ENFRENTAMENTO À CRIMINALIDADE</t>
  </si>
  <si>
    <t xml:space="preserve">31/12/2022 </t>
  </si>
  <si>
    <t>PERMANENTE</t>
  </si>
  <si>
    <t>SRP</t>
  </si>
  <si>
    <t>ORGÃO GERENCIADOR</t>
  </si>
  <si>
    <t>30911-FNSP</t>
  </si>
  <si>
    <t>0003 - Aprimoramento de Governança e Gestão das Ações de Segurança Pública e Defesa Social  </t>
  </si>
  <si>
    <t>Reginaldo Rossi do Carmo</t>
  </si>
  <si>
    <t>(65) 9 9639-0012</t>
  </si>
  <si>
    <t>reginaldo.carmo@mj.gov.br</t>
  </si>
  <si>
    <t>MICROSCÓPIO, TIPO DE ANÁLISE ÓTICO, TIPO INVERTIDO, AUMENTO C/ OBJETIVAS ATÉ 40X, COMPONENTES ILUMINAÇÃO EM LED, TRANSMITIDA, OUTROS COMPONENTES C/ CONTRASTE DE FASE, CÂMERA COLORIDA, TELA LCD</t>
  </si>
  <si>
    <t>MICROSCÓPIO</t>
  </si>
  <si>
    <t>0005 - Rede Integrada de Bancos de Perfis Genéticos - RIBPG  </t>
  </si>
  <si>
    <t>Antonio Guaraná Mendes</t>
  </si>
  <si>
    <t>(65) 20259610</t>
  </si>
  <si>
    <t>antonio.mendes@mj.gov.br</t>
  </si>
  <si>
    <t>Aqusição de freezers para Laboratórios de DNA</t>
  </si>
  <si>
    <t>FREEZER</t>
  </si>
  <si>
    <t>CHRISTIANE PINTO CUTRIM</t>
  </si>
  <si>
    <t>(61) 20253053</t>
  </si>
  <si>
    <t>christiane.cutrin@mj.gov.br</t>
  </si>
  <si>
    <t>EQUIPAMENTOS DIVERSOS PARA SERVIÇOS PROFISSIONAIS, VOLTAGEM BIVOLT, PADRÃO TRIDIMENSIONAL, USO MEDIÇÃO E ESCANEAMENTO, CARACTERÍSTICAS ADICIONAIS 1 6 OU MAIS ARTICULAÇÕES COM ROTAÇÕES CONTÍNUAS E MA, TIPO 1 BRAÇO DE MEDIÇÃO PORTÁTIL</t>
  </si>
  <si>
    <t>EQUIPAMENTOS DIVERSOS PARA SERVIÇOS PROFISSIONAIS</t>
  </si>
  <si>
    <t>BANHO SECO LABORATÓRIO, AJUSTE MICROPROCESSADO, C/ TELA SENSÍVEL TOQUE, CAPACIDADE CERCA DE 5 TUBOS, TEMPERATURA CONTROLE TEMPERATURA ATÉ 300, ADICIONAL FURAÇÃO TERMÔMETRO, SISTEMA ALARMES E SEGURANÇA</t>
  </si>
  <si>
    <t>BANHO SECO LABORATÓRIO</t>
  </si>
  <si>
    <t>christhiane_cutrim@hotmail.com</t>
  </si>
  <si>
    <t>(65) 20253053</t>
  </si>
  <si>
    <t>christhiane.cutrim@mj.gov.br</t>
  </si>
  <si>
    <t>CONJUNTO INSTRUMENTAL CIRÚRGICO, TIPO USO NECRÓPSIA, OUTROS COMPONENTES SERRA MATHIEU, SERRA WESS, CIZALHA LISTON, FUSÍVEL, ACESSÓRIOS GANCHO OSSO, PINÇA ANATÔMICA E DENTE RATO, BISTURI, CARACTERÍSTICAS ADICIONAIS TESOURA RETA FINA/FINA, TESOURA CURVA, MACHADINHA, MATERIAL AÇO INOXIDÁVEL, TIPO CAIXA CAIXA AÇO INOX, COMPOSIÇÃO FACA AMPUTAÇÃO, MARGAREF, BISTURI ESMARCH</t>
  </si>
  <si>
    <t>CONJUNTO INSTRUMENTAL CIRÚRGICO</t>
  </si>
  <si>
    <t>CONJUNTO PARA ANÁLISE, APRESENTAÇÃO DESCARTÁVEL, APLICAÇÃO PARA AUTOMAÇÃO EM ANÁLISE GENÉTICA, COMPONENTES MEMBRANA IMPREGNADA COM BIOTINA, CARACTERÍSTICAS ADICIONAIS PARA FILTRAÇÃO</t>
  </si>
  <si>
    <t>CONJUNTO PARA ANÁLISE</t>
  </si>
  <si>
    <t>CONSUMO</t>
  </si>
  <si>
    <t>INEXGIBILIDADE</t>
  </si>
  <si>
    <t>ISIS CAROLINE NASCIMENTO DE MEDEIROS</t>
  </si>
  <si>
    <t>(61) 20257552</t>
  </si>
  <si>
    <t>isis.medeiros@mj.gov.br</t>
  </si>
  <si>
    <t>CONJUNTO PARA ANÁLISE, COMPOSIÇÃO BÁSICA AMPLIFICAÇÃO 23 STR DO CROMOSSOMO Y, METODOLOGIA APLICADA PCR, APRESENTAÇÃO TESTE, APLICAÇÃO PARA IDENTIFICAÇÃO HUMANA, COMPONENTES MISTURA PARA REAÇÃO, DNA CONTROLE, PRIMER CONTROLE, CARACTERÍSTICAS ADICIONAIS ESCADA ALÉLICA</t>
  </si>
  <si>
    <t>ANA PAULA VIEIRA DE CASTRO</t>
  </si>
  <si>
    <t>ana.decastro@mj.gov.br</t>
  </si>
  <si>
    <t>CONJUNTO PARA ANÁLISE, APLICAÇÃO QUANTITATIVO DNA FITA DUPLA, COMPONENTES TAMPÃO E DNA CONTROLE, CARACTERÍSTICAS ADICIONAIS FLUORESCÊNCIA</t>
  </si>
  <si>
    <t>REAGENTE PARA DIAGNÓSTICO CLÍNICO 7, TIPO CONJUNTO COMPLETO, TIPO DE ANÁLISE QUALITATIVO DE ANTI-HCV, MÉTODO ELISA, APRESENTAÇÃO TESTE, CARACTERÍSTICAS ADICIONAIS DETECÇÃO SIMULTÂNEA ANTÍGENO E ANTICORPO</t>
  </si>
  <si>
    <t>REAGENTE PARA DIAGNÓSTICO CLÍNICO 7</t>
  </si>
  <si>
    <t>ÁCIDO CLORÍDRICO, ASPECTO FÍSICO LÍQUIDO, PESO MOLECULAR 37,47, FÓRMULA QUÍMICA DCL (DEUTERADO), GRAU DE PUREZA PUREZA ISOTÓPICA MÍNIMA DE 99% EM DEUTÉRIO, NÚMERO DE REFERÊNCIA QUÍMICA CAS 7698-05-7</t>
  </si>
  <si>
    <t>ÁCIDO CLORÍDRICO</t>
  </si>
  <si>
    <t>(91)20253053</t>
  </si>
  <si>
    <t>ÁLCOOL ETÍLICO, ASPECTO FÍSICO LÍQUIDO, FÓRMULA QUÍMICA C2H3F3O (2,2,2-TRIFLUOROETANOL), PESO MOLECULAR 100,04, GRAU DE PUREZA PUREZA MÍNIMA DE 99%, NÚMERO DE REFERÊNCIA QUÍMICA CAS 75-89-8</t>
  </si>
  <si>
    <t>ÁLCOOL ETÍLICO</t>
  </si>
  <si>
    <t>PADRÃO REFERÊNCIA, TIPO 3 ÁLCOOL ISOPROPÍLICO, APRESENTAÇÃO 3 LÍQUIDO, NÚMERO DE REFERÊNCIA QUÍMICA 3 CAS 67-63-0</t>
  </si>
  <si>
    <t>PADRÃO REFERÊNCIA 1</t>
  </si>
  <si>
    <t>CLORETO DE CÁLCIO, ASPECTO FÍSICO PÓ, FÓRMULA QUÍMICA CACL2 ANIDRO, MASSA MOLECULAR 110,98, GRAU DE PUREZA PUREZA MÍNIMA DE 85%, NÚMERO DE REFERÊNCIA QUÍMICA CAS 10043-52-4</t>
  </si>
  <si>
    <t>CLORETO DE CÁLCIO</t>
  </si>
  <si>
    <t>CLORETO DE POTÁSSIO, ASPECTO FÍSICO PÓ OU CRISTAL BRANCO, INODORO, FÓRMULA QUÍMICA KCL, MASSA MOLECULAR 74,55, GRAU DE PUREZA PUREZA MÍNIMA DE 99,5%, CARACTERÍSTICA ADICIONAL REAGENTE P.A., NÚMERO DE REFERÊNCIA QUÍMICA CAS 7447-40-7</t>
  </si>
  <si>
    <t>CLORETO DE POTÁSSIO</t>
  </si>
  <si>
    <t>REAGENTE, TIPO 4 MEIO DE TRANSPORTE VIRAL, COMPONENTES 4 CLORETO DE SÓDIO, ESTABILIZADOR E ANTIBIÓTICO, CARACTERÍSTICA ADICIONAL 4 ESTÉRIL, LIVRE DE DNASE E RNASE</t>
  </si>
  <si>
    <t>REAGENTE</t>
  </si>
  <si>
    <t xml:space="preserve">IMPLEMENTAÇÃO DE POLÍTICAS DE SEGURANÇA PÚBLICA, PREVENÇÃO E ENFRENTAMENTO À CRIMINALIDADE
</t>
  </si>
  <si>
    <t>CONJUNTO PARA ANÁLISE, APLICAÇÃO P/ SÍNTESE CDNA FITA SIMPLES, COMPONENTES C/ PRIMERS, ÁGUA LIVRE RNASE, COMPONENTES ADICIONAIS MISTURA REAÇÃO, SOLUÇÃO DTT</t>
  </si>
  <si>
    <t>REAGENTE ANALÍTICO 4, TIPO MISTURA DE INIBIDORES DE PROTEASE, ASPECTO FÍSICO TABLETE, COMPONENTES 1 C/ EDTA</t>
  </si>
  <si>
    <t>REAGENTE ANALÍTICO 4</t>
  </si>
  <si>
    <t>FOSFATO DE POTÁSSIO, ASPECTO FÍSICO PÓ BRANCO CRISTALINO, INODORO, FÓRMULA QUÍMICA KH2PO4 (MONOBÁSICO ANIDRO), PESO MOLECULAR 136,09, TEOR DE PUREZA PUREZA MÍNIMA DE 99,5%, NÚMERO DE REFERÊNCIA QUÍMICA CAS 7778-77-0, CARACTERÍSTICAS ADICIONAIS REAGENTE P.A., ACS E ISO</t>
  </si>
  <si>
    <t>FOSFATO DE POTÁSSIO</t>
  </si>
  <si>
    <t>FOSFATO DE SÓDIO, COMPOSIÇÃO MONOBÁSICO E DIBÁSICO, FOSFATO DE POTÁSSIO, CONCENTRAÇÃO 30 MG + 852 MG + 155, CARACTERÍSTICA ADICIONAL ESPECIALMENTE MANIPULADO</t>
  </si>
  <si>
    <t>FOSFATO DE SÓDIO</t>
  </si>
  <si>
    <t>HIDRÓXIDO DE SÓDIO, ASPECTO FÍSICO EM LENTILHAS OU MICRO PÉROLAS ESBRANQUIÇADAS, PESO MOLECULAR 40, FÓRMULA QUÍMICA NAOH, GRAU DE PUREZA PUREZA MÍNIMA DE 98%, CARACTERÍSTICA ADICIONAL REAGENTE P.A. ACS, NÚMERO DE REFERÊNCIA QUÍMICA CAS 1310-73-2</t>
  </si>
  <si>
    <t>HIDRÓXIDO DE SÓDIO</t>
  </si>
  <si>
    <t>CONJUNTO PARA ANÁLISE, APLICAÇÃO P/ AMPLIFICAÇÃO PRODUTOS DE PCR LONGOS, COMPONENTES MISTURA REAÇÃO, DNTPS, SOLUÇÕES TAMPÃO, OUTROS COMPONENTES TAQ DNA POLIMERASE TERMOESTÁVEL, COMPONENTES ADICIONAIS SOLUÇÃO PARA AMPLIFICAÇÃO ALTO CONTEÚDO GC</t>
  </si>
  <si>
    <t>CONJUNTO PARA ANÁLISE, COMPOSIÇÃO BÁSICA 1 CONJUNTO COMPLETO, APLICAÇÃO 1 EXTRAÇÃO PURIFICAÇÃO DE DNA/RNA, COMPONENTES 1 PROTEINASE K, SOLUÇÃO DE LISE, SOLUÇÃO DE LAVAGEM, OUTROS COMPONENTES 1 TAMPÃO DE ELUIÇÃO, COLUNAS, TUBOS DE COLETA</t>
  </si>
  <si>
    <t>SOLUÇÃO TAMPÃO, APLICAÇÃO PARA CORRIDA ELETROFORÉTICA, COMPOSIÇÃO COM SDS EM MOPS, CONCENTRAÇÃO 20X</t>
  </si>
  <si>
    <t>SOLUÇÃO TAMPÃO</t>
  </si>
  <si>
    <t>IMPLEMENTAÇÃO DE POLÍTICAS DE SEGURANÇA PÚBLICA, PREVENÇÃO E ENFRENTAMENTO À CRIMINALIDADE.</t>
  </si>
  <si>
    <t>SWAB, MATERIAL HASTE PLÁSTICA, TIPO PONTA PONTA EM RAYON, APRESENTAÇÃO* EMBALAGEM INDIVIDUAL EM TUBO PLÁSTICO, ESTERILIDADE ESTÉRIL, TIPO DE USO DESCARTÁVEL</t>
  </si>
  <si>
    <t>SWAB</t>
  </si>
  <si>
    <t>REAGENTE ANALÍTICO 3, TIPO DRAGENDORFF, ASPECTO FÍSICO LÍQUIDO</t>
  </si>
  <si>
    <t>REAGENTE ANALÍTICO 3</t>
  </si>
  <si>
    <t>CONJUNTO PARA ANÁLISE, APLICAÇÃO EXTRAÇÃO DNA GENÔMICO SANGUE, TECIDOS, BACTÉRIAS, COMPONENTES SOLUÇÕES LISE, SOLUÇÕES TAMPÃO, RNASE A, COMPONENTES ADICIONAIS PROTEINASE K, TUBOS DE CENTRIFUGAÇÃO E COLETA</t>
  </si>
  <si>
    <t>INSUMOS QUÍMICOS/BIOLÓGICOS, COMPOSIÇÃO MANTEIGA DE CUPUAÇU, APRESENTAÇÃO SÓLIDO, NÚMERO DE REFERÊNCIA QUÍMICA CAS 394236-97-6</t>
  </si>
  <si>
    <t>INSUMOS QUÍMICOS/BIOLÓGICOS</t>
  </si>
  <si>
    <t>MÁQUINA FOTOGRÁFICA, TIPO DIGITAL, RESOLUÇÃO 10 MEGAPIXEL, TIPO ZOOM DIGITAL DE 8X, TRIPÉ, CARTÃO DE MEMÓRIA</t>
  </si>
  <si>
    <t>MÁQUINA FOTOGRÁFICA</t>
  </si>
  <si>
    <t>Maleta com equipamentos de proteção individual para coleta de vestígios em locais de crime</t>
  </si>
  <si>
    <t>materiais de consumo de proteção individual para coleta de vestígios em locais de crime</t>
  </si>
  <si>
    <t>CROMATÓGRAFO, TIPO LÍQUIDO DE ALTA EFICIÊNCIA (HPLC/UHPLC), AJUSTE C/ SAÍDA PARA INTERFACE, TIPO DE ANÁLISE C/ DETECTOR ESPECTRÔMETRO DE MASSA, COMPONENTES C/ BOMBA SOLVENTE QUATERNÁRIA, OUTROS COMPONENTES AMOSTRADOR AUTOMÁTICO, COMPONENTES ADICIONAIS PRESSÃO ATÉ 15.000 PSI, ADICIONAL C/ GRADIENTE, SISTEMA SEGURANÇA, ALARMES</t>
  </si>
  <si>
    <t>CROMATÓGRAFO</t>
  </si>
  <si>
    <t>Estruturar os laboratórios de química e toxicologia forenses para que atendam aos requisitos técnicos mínimos e as recomendações para padronização, garantia da qualidade e confiabilidade dos exames realizados.</t>
  </si>
  <si>
    <t>000H - APOIO PARA REDUÇÃO DA OFERTA DE DROGAS</t>
  </si>
  <si>
    <t>RAFAEL FRIEDRICH DAVET</t>
  </si>
  <si>
    <t>(85)992230927</t>
  </si>
  <si>
    <t>rafael.davet@mj.gov,br</t>
  </si>
  <si>
    <t>EQUIPAMENTOS ESPECIALIZADOS, ESPECTOMETRO DE MASSAS, TIPO 7 HEATER PARA FONTE DE IONIZAÇÃO INFRAVERMELHO PARA DETECÇÃO DE SUBSTÂNCIAS PSICOATIVAS</t>
  </si>
  <si>
    <t>PEÇAS / ACESSÓRIOS EQUIPAMENTOS ESPECIALIZADOS</t>
  </si>
  <si>
    <t>Materiais de referência certificados para constatação de drogas, medicamentos e agrotóxicos para laboratórios forenses</t>
  </si>
  <si>
    <t>A qualidade das análises e dos resultados tem implicações significativas para o sistema de justiça, aplicação da lei, prevenção de crimes e políticas de saúde, bem como, para o intercâmbio de informações e dados sobre medicamentos e drogas de abuso. Para atingir os objetivos de melhoria da qualidade, é necessário, nos Laboratórios de Química e Toxicologia Forense o uso de materiais de referência certificados (MRCs), possibilitando, assim, que os procedimentos sejam metrologicamente válidos para uma ou mais propriedades específicas. Os materiais de referência (MR), e em particular os materiais de referência certificados (MRCs), são amplamente utilizados para calibração de equipamento ou para um procedimento de medição; estabelecer rastreabilidade metrológica;</t>
  </si>
  <si>
    <t>Sistema de análise balística hardware e sofware</t>
  </si>
  <si>
    <t>LICENCIAMENTO DE DIREITOS PERMANENTES  DE  USO  DE  SOFTWAREPARA SERVIDOR</t>
  </si>
  <si>
    <t>Serviço</t>
  </si>
  <si>
    <t>PRAZO INDETERMINADO</t>
  </si>
  <si>
    <t>LADISLAU BRITO SANTOS JÚNIOR</t>
  </si>
  <si>
    <t>(61) 2025-9728/8987</t>
  </si>
  <si>
    <t>ladislau.junior@mj.gov.br</t>
  </si>
  <si>
    <t>CONJUNTO (I), TIPO KIT DE PROTEÇÃO TIPO RAPE</t>
  </si>
  <si>
    <t>CONJUNTO (I)</t>
  </si>
  <si>
    <t>REALIZAÇÃO DE ENSAIOS EM PRODUTOS DE SEGURANÇA PÚBLICA</t>
  </si>
  <si>
    <t>SERVICOS DE CONSULTORIA EM  SEGURANCA DE TECNOLOGIA DA INFORMACAO E COMUNICACAO (TIC)</t>
  </si>
  <si>
    <t>NÃO CONTINUADO</t>
  </si>
  <si>
    <t>TIAGO MESQUITA</t>
  </si>
  <si>
    <t>(61) 20257568</t>
  </si>
  <si>
    <t>tiago.mesquita@mj.gov.br</t>
  </si>
  <si>
    <t>AQUISIÇÃO DE EQUIPAMENTOS BÁSICOS PARA CALIBRAÇÃO DE PARÂMETROS NORMATIVOS</t>
  </si>
  <si>
    <t>EQUIPAMENTO LABORATÓRIO</t>
  </si>
  <si>
    <t>AVIÃO, AERONAVE DE COMBATE A INCÊNDIOS</t>
  </si>
  <si>
    <t>AVIÃO</t>
  </si>
  <si>
    <t xml:space="preserve">A CMA/DPSP realizou diAgnóstico próprio junto aos CBMs (SEI 13796437), visando obter um levantamento das necessidades referentes aos incêndios florestais nos Estados, sendo que foi observado que dentre os Estados respondentes, apenas 3 possuem à sua disposição aeronave de asa fixa para incêndios florestais.  Outrossim, o desmatamento, as mudanças climáticas, os desastres e o risco de incêndios florestais vêm aumentando de forma desproporcional aos investimentos para ações nestas áreas. Ocorre o chamado efeito de retroalimentação. A medida que os desmatamentos aumentam implica aumento nas mudanças climáticas, o que acrescenta as chances de a vegetação secar, o que, por sua vez, aumenta o risco de incêndios. Dados da Nasa, a agência espacial dos Estados Unidos, e do Sistema Copernicus, da União Europeia, revelam que os incêndios em Nova Gales do Sul (Austrália), no Ártico Siberiano, na costa oeste dos Estados Unidos e no Pantanal brasileiro foram os maiores de todos os tempos, com base nos 18 anos de dados sobre incêndios florestais globais compilados pelas organizações. </t>
  </si>
  <si>
    <t xml:space="preserve">01/09/2022 </t>
  </si>
  <si>
    <t>000N - Políticas de segurança pública para a sociedade e cidadania</t>
  </si>
  <si>
    <t>Diego Sommer Thiesen Alves</t>
  </si>
  <si>
    <t>(61) 9 9808-0193</t>
  </si>
  <si>
    <t>diego.alves@mj.gov.br</t>
  </si>
  <si>
    <t>EQUIPAMENTOS DIVERSOS PARA SERVIÇOS PROFISSIONAIS, TIPO DESENCARCERADOR PARA RESGATE EM ACIDENTES COM VEÍCULOS AUTOMOTORES</t>
  </si>
  <si>
    <t>Diagnóstico feito junto ao Conselho Nacional dos Corpos de Bombeiros Militares do Brasil (SEI 13627478) elencou os 10 (dez) equipamentos/acessórios tidos como prioritários pelos Corpos de Bombeiros Militares do Brasil, sendo o equipamento desencarcerador um dos equipamentos da lista</t>
  </si>
  <si>
    <t>EMBALAGENS DE PLÁSTICO, TIPO PLÁSTICO PARA ACONDICIONAMENTO DE VESTÍGIOS PERICIAIS</t>
  </si>
  <si>
    <t>ENVELOPE PLÁSTICO</t>
  </si>
  <si>
    <t>Estruturação do sistema de cadeia de custódia para adequação à Lei n139674/2019.</t>
  </si>
  <si>
    <t>SIM</t>
  </si>
  <si>
    <t>MATERIAL HOSPITALAR, KITS DE APH TÁTICO (atendimento de emergência médica pré-hospitalar)</t>
  </si>
  <si>
    <t>MATERIAL HOSPITALAR</t>
  </si>
  <si>
    <t>Necessidade da elaboração de uma doutrina de Atendimento Pré-Hospitalar Tático (APH-Tático) para os profissionais e as instituições de segurança pública, visando a redução da vitimização policial. Neste sentido, com o intuito de fomentar a utilização de material que ofereça as condições necessárias ao adequado atendimento no ambiente operacional , realiza-se a presente aquisição.</t>
  </si>
  <si>
    <t>27UF</t>
  </si>
  <si>
    <t>Taigo Gonçalves Sousa de Melo</t>
  </si>
  <si>
    <t>(61) 2025-3829</t>
  </si>
  <si>
    <t>tiago.melo@mj.gov.br</t>
  </si>
  <si>
    <t>TOMÓGRAFO e SCANNER, ACESSÓRIOS COM MESA PACIENTE E ESTATIVA, ABERTURA ABERTURA CERCA DE 70, CAPACIDADE ATÉ 200, AJUSTE PAINEL DE CONTROLE, MICROPROCESSADO C/ SOFTWARE, POTÊNCIA GERADOR ATÉ 60, ADICIONAL ROTAÇÃO CONTÍNUA</t>
  </si>
  <si>
    <t>TOMÓGRAFO</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</si>
  <si>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atualIzações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</si>
  <si>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 xml:space="preserve">05/09/2022 </t>
  </si>
  <si>
    <t>000M - Aparelhamento e modernização das Instituições de Segurança Pública</t>
  </si>
  <si>
    <t>Software de perícia de imagens AMPED FIVE profissional e AMPED AUTHENTICATE</t>
  </si>
  <si>
    <t>SOFTWARE COMO SERVICO - SAAS</t>
  </si>
  <si>
    <t>Os aparelhos móveis, em especial os smartphones, se tornaram itens essenciais em nossa rotina diária, pois por ele executamos grande parte das nossas atividades e praticamente toda a nossa rotina fica registrado no equipamento. Para atender à crescente demanda por serviços e informações, a capacidade de processamento e memória desses dispositivos estão cada vez maiores, sendo facilmente encontrados  dispositivos com capacidade medida em terabite. Os criminosos também utilizam os smartphones em sua rotina de crime, deixando registrado neles os rastros de suas ações.  Com a evolução da criptografia do equipamento e o aumento da quantidade de informações registradas, o trabalho da Perícia torna-se cada vez mais difícil, dependendo de atualzações cada vez mais constantes das ferramentas de análise. A não realização do projeto de Modernização e Aparelhamento dos Laboratórios de Informática e Áudio e Vídeos criará um distanciamento ainda maior entre a capacidade da Polícia Científica em extrair as informações dos equipamentos móveis apreendidos e a capacidade dos criminosos em ocultar informações essenciais à elucidação dos crimes.</t>
  </si>
  <si>
    <t xml:space="preserve">04/09/2022 </t>
  </si>
  <si>
    <t>Solução de TIC</t>
  </si>
  <si>
    <t>SERVIÇOS DE TIC</t>
  </si>
  <si>
    <t>(65) 9 9639-0013</t>
  </si>
  <si>
    <t>ESTAÇÃO DE TRABALHO PERICIAL EM INFORMÁTICA</t>
  </si>
  <si>
    <t>CONJUNTO ATUALIZAÇÃO MICROCOMPUTADOR</t>
  </si>
  <si>
    <t>MATERIAIS DE TIC</t>
  </si>
  <si>
    <t>(65) 9 9639-0011</t>
  </si>
  <si>
    <t xml:space="preserve">´AQUISIÇÃO DE COMPUTADORES 
</t>
  </si>
  <si>
    <t>´COMPUTADOR - ESTAÇÃO TRABALHO´</t>
  </si>
  <si>
    <t>Compete ao MJSP, através da SENASP, consoante Lei nº 13.675/2018, o apoio a programas de aparelhamento e modernização dos órgãos de segurança pública e defesa social do país.</t>
  </si>
  <si>
    <t xml:space="preserve">01/08/2022 </t>
  </si>
  <si>
    <t>27 UF</t>
  </si>
  <si>
    <t>Mário Anderson de Araújo Santos</t>
  </si>
  <si>
    <t>(61) 2025.8973</t>
  </si>
  <si>
    <t>ARMARIO DE ESTOCAGEM e GUARDA DE MATERIAL ORIUNDO DE VESTÍGIOS DE CRIME</t>
  </si>
  <si>
    <t>ARMARIO DE ESTOCAGEM DE MATERIAL FOTOGRAFICO</t>
  </si>
  <si>
    <t>alto</t>
  </si>
  <si>
    <t>CADEIA DE CUSTÓDIA</t>
  </si>
  <si>
    <t>MÉDIO</t>
  </si>
  <si>
    <t>(65) 9 9639-0014</t>
  </si>
  <si>
    <t>RASTREADOR, TIPO VEICULAR, ALIMENTAÇÃO 5, CARACTERÍSTICAS ADICIONAIS GPS GSM QUAD-BAND, COMPACTO, A PROVA D´AGUA, FIXA-</t>
  </si>
  <si>
    <t>RASTREADOR</t>
  </si>
  <si>
    <t>Kelson Rodrigues de Melo</t>
  </si>
  <si>
    <t>(61)3025-7566</t>
  </si>
  <si>
    <t>kelson.rodrigues@mj.gov.br</t>
  </si>
  <si>
    <t>AMBULÂNCIA, TIPO FURGÃO, CAPACIDADE MÍNIMA CARGA 1.500, COR BRANCA, FORMATO SINALIZADOR BARRA, TIPO SINALIZADOR 4 KITS ROTATIVOS COM LENTES VERMELHAS/BRANCAS IN-, COMBUSTÍVEL DIESEL, QUANTIDADE PORTAS 2 DIANTEIRAS, 1 LATERAL DESLIZANTE E 1 TRASEIRA EM, POTÊNCIA 127 CV OU SUPERIOR, TIPO CAMBIO MECÂNICO, CILINDRADA 2.200, QUANTIDADE MARCHAS TRANSMISSÃO A FRENTE 5</t>
  </si>
  <si>
    <t>AMBULÂNCIA</t>
  </si>
  <si>
    <t>Diagnóstico feito junto ao Conselho Nacional dos Corpos de Bombeiros Militares do Brasil (SEI 13627478) elencou os 10 (dez) equipamentos/acessórios tidos como prioritários pelos Corpos de Bombeiros Militares do Brasil, sendo a ambulância um dos equipamentos da lista</t>
  </si>
  <si>
    <t>VIATURA TIPO 4X4</t>
  </si>
  <si>
    <t>VIATURA TRANSPORTE ESPECIALIZADO CISTERNA</t>
  </si>
  <si>
    <t>AUTOMÓVEL, QUANTIDADE PORTAS 5, TIPO COMBUSTÍVEL BI-COMBUSTÍVEL, CAPACIDADE PORTA-MALA 400, QUANTIDADE PASSAGEIRO 5, TIPO CÂMBIO MECÂNICO, MODELO SEDAN, ACESSÓRIOS TRAVA E VIDROS ELÉTRICOS, ALARME, PROTETOR CÁRTER,, OPCIONAIS DIREÇÃO HIDRAÚLICA, AR CONDICIONADO, DUPLO AIR BAG, TIPO COR SÓLIDO, APLICAÇÃO CONDUÇÃO PASSAGEIROS, CARACTERÍSTICAS ADICIONAIS INJEÇÃO ELETRÔNICA, PNEUS RADIAL, BANCOS EM TECIDO, TIPO FREIO HIDRÁULICO, ANO/MODELO 2021/2022</t>
  </si>
  <si>
    <t>AUTOMÓVEL</t>
  </si>
  <si>
    <t>CAPA COLETE BALÍSTICO, NOME VESTIMENTA DE PROTECAO PESSOAL</t>
  </si>
  <si>
    <t>CAPA COLETE BALÍSTICO</t>
  </si>
  <si>
    <t xml:space="preserve">CAPA COLETE BALÍSTICO, TIPO FLUTUANTE </t>
  </si>
  <si>
    <t>CAPA COLETE BALÍSTICO TIPO FLUTUANTE</t>
  </si>
  <si>
    <t>(61)3025-7564</t>
  </si>
  <si>
    <t>LANCHA METALICA PEQUENO PORTE, BLINDADA</t>
  </si>
  <si>
    <t>LANCHA METALICA PEQUENO PORTE</t>
  </si>
  <si>
    <t>(61)3025-7565</t>
  </si>
  <si>
    <t>AQUISIÇÃO DE MUNIÇÕES OPERACIONAIS E DE TREINAMENTO</t>
  </si>
  <si>
    <t>MUNIÇÃO DE CALIBRE ACIMA DE 30 MM ATÉ 75 MM</t>
  </si>
  <si>
    <t>21BM</t>
  </si>
  <si>
    <t>Sergio Domingos Bonato Junior</t>
  </si>
  <si>
    <t>(61) 2025-8983</t>
  </si>
  <si>
    <t>sergio.bonato@mj.gov.br</t>
  </si>
  <si>
    <t>Realização/organização do curso</t>
  </si>
  <si>
    <t>TREINAMENTO  CAPACITACAO - SEGURANCA INDUSTRIAL</t>
  </si>
  <si>
    <t>IMPLEMENTAÇÃO DE POLÍTICAS DE SEGURANÇA PÚBLICA PARA PREVENÇÃO E ENFRENTAMENTO AOS HOMICÍDIOS E DEMAIS CRIMES VIOLENTOS</t>
  </si>
  <si>
    <t xml:space="preserve">04/05/2022 </t>
  </si>
  <si>
    <t>0007 - Fortalecimento da Atuação Municipal</t>
  </si>
  <si>
    <t>Participação de representantes de todos os estados</t>
  </si>
  <si>
    <t>SEGURANÇA INDUSTRIAL</t>
  </si>
  <si>
    <t>Enyra Oliveira</t>
  </si>
  <si>
    <t>2025-8988</t>
  </si>
  <si>
    <t>enyra.oliveira@mj.gov.br</t>
  </si>
  <si>
    <t>REALIZAÇÃO ORGANIZAÇÃO DE CURSO</t>
  </si>
  <si>
    <t>Designer gráfico para produção de cartilhas e folders (sensibilização e conscientização em Prevenção Primária, Secundária e Terciária - produção gráfica) / Impressão e distribuição</t>
  </si>
  <si>
    <t>EDICAO  IMPRESSAO OBRAS PUBLICAS - LIVRO  REVISTA  PERIO-DICO</t>
  </si>
  <si>
    <t xml:space="preserve">24/03/2022 </t>
  </si>
  <si>
    <t>Material será distribuído para todos os estados</t>
  </si>
  <si>
    <t>PREVENÇÃO E ENFRENTAMENTO AOS HOMICÍDIOS E DEMAIS CRIMES VIOLENTOS</t>
  </si>
  <si>
    <t>Produção de vídeos de sensibilização e conscientização na temática de prevenção e combate à violência contra a mulher</t>
  </si>
  <si>
    <t>PRODUCAO OBRA AUDIOVISUAL</t>
  </si>
  <si>
    <t>REALIZAÇÃO/ORGANIZAÇÃO DE CURSO</t>
  </si>
  <si>
    <t xml:space="preserve">24/04/2022 </t>
  </si>
  <si>
    <t>Designer gráfico para produção de cartilhas, folders, e-books, materiais que tratam o tema de forma lúdica / Impressão e distribuição</t>
  </si>
  <si>
    <t>PORTAL DIGITAL DA REDE NACIONAL DE DEFESA E PROTEÇÃO DA MULHER, QUE INTEGRARÁ TODOS OS ÓRGÃOS DA SEGURANÇA PÚBLICA, SAÚDE, EDUCAÇÃO, CIDADANIA, PODER JUDICIÁRIO, MINISTÉRIO PÚBLICO E DEFENSORIA PÚBLICA</t>
  </si>
  <si>
    <t xml:space="preserve">06/06/2022 </t>
  </si>
  <si>
    <t>Fará a integração de todos os os órgãos a nível federal, estadual e municipal que compõem a Rede de Atendimento à Mulher em situação de violência</t>
  </si>
  <si>
    <t>LONA PLÁSTICA, ESPESSURA 1, LARGURA 1, COMPRIMENTO 2,10, COR PRETA, APLICAÇÃO COBERTURA DE CADAVER</t>
  </si>
  <si>
    <t>LONA PLÁSTICA</t>
  </si>
  <si>
    <t xml:space="preserve">Estruturação do sistema de cadeia de custódia para adequação à Lei n139674/2019.
</t>
  </si>
  <si>
    <t xml:space="preserve">03/09/2022 </t>
  </si>
  <si>
    <t>ANALISADOR GENÉTICO</t>
  </si>
  <si>
    <t xml:space="preserve">01/12/2022 </t>
  </si>
  <si>
    <t>EQUIPAMENTO PARA IDENTIFICAÇÃO E FIXAÇÃO DE IMPRESSÕES DIGITAIS EM LOCAL DE CRIME</t>
  </si>
  <si>
    <t>KITS DE CONSUMÍVEIS PARA PLATAFORMAS DE GRANDE PORTE</t>
  </si>
  <si>
    <t xml:space="preserve">INSUMOS PARA AS PLATAFORMAS DE AUTOMAÇÃO </t>
  </si>
  <si>
    <t>lacres</t>
  </si>
  <si>
    <t>Lacres de Segurança numerados para Envelopes de Segurança, TIPO PLÁSTICO PARA ACONDICIONAMENTO DE VESTÍGIOS PERICIAIS</t>
  </si>
  <si>
    <t xml:space="preserve">30/06/2022 </t>
  </si>
  <si>
    <t>Acessórios</t>
  </si>
  <si>
    <t>Equipar Unidades Aéreas com imageador aéreo, farol de busca e acessórios necessários</t>
  </si>
  <si>
    <t>André Maurício Penha Brasil</t>
  </si>
  <si>
    <t>(21)9 971046056</t>
  </si>
  <si>
    <t>andre.brasil@mj.gov.br</t>
  </si>
  <si>
    <t>Maleta</t>
  </si>
  <si>
    <t>Aquisição de maleta de isolamento de local de crime</t>
  </si>
  <si>
    <t>Investimento</t>
  </si>
  <si>
    <t>Armários de Guarda de vestígios</t>
  </si>
  <si>
    <t>Aquisição de equipamentos de Guarda de vestígios</t>
  </si>
  <si>
    <t>Bastões</t>
  </si>
  <si>
    <t>Solicitação formulada pelo Conselho Nacional de Comandantes Gerais das Polícias Militares e Corpos de Bombeiros Militares, formalizado através do ofício nº 046/2021, de 16 de agosto de 2021 (SEI nº 15602837)</t>
  </si>
  <si>
    <t>31/03/2022</t>
  </si>
  <si>
    <t>mario.araujo@mj.gov.br</t>
  </si>
  <si>
    <t>Bornais</t>
  </si>
  <si>
    <t>Caixa de Choque</t>
  </si>
  <si>
    <t>Capacete balístico</t>
  </si>
  <si>
    <t>Capacete balístico higt cut com trilho picatine e instalação para OVN</t>
  </si>
  <si>
    <t>Capacetes Balísticos PASGT Nivel II sem viseira</t>
  </si>
  <si>
    <t>Cilibrim Portátil</t>
  </si>
  <si>
    <t>Cotoveleira</t>
  </si>
  <si>
    <t>Designador laser para fuzil de assalto</t>
  </si>
  <si>
    <t>Escudo Balístico</t>
  </si>
  <si>
    <t>Escudos Balísticos Nível II com Viseira</t>
  </si>
  <si>
    <t>Escudos Balísticos Nível III</t>
  </si>
  <si>
    <t>Espingardas Cal. 12</t>
  </si>
  <si>
    <t>Extintor de porte</t>
  </si>
  <si>
    <t>Fuzil</t>
  </si>
  <si>
    <t>Fuzil aferrolhado para sniper cal .308</t>
  </si>
  <si>
    <t>Fuzil de assalto automático cal 5.56mm</t>
  </si>
  <si>
    <t>Fuzil semi-automático para atirador designado cal .308</t>
  </si>
  <si>
    <t>Fuzil semi-automático cal 5.56mm</t>
  </si>
  <si>
    <t>Kit de arrombamento tático</t>
  </si>
  <si>
    <t>Kit Tolva</t>
  </si>
  <si>
    <t>Lançadores 37/40mm</t>
  </si>
  <si>
    <t>Lunetas para tiro de precisão</t>
  </si>
  <si>
    <t>Luvas anti chama e anti corte</t>
  </si>
  <si>
    <t>Magnificador para fuzil de assalto</t>
  </si>
  <si>
    <t>Máscara contra gases</t>
  </si>
  <si>
    <t>Mira red dot para fuzil de assalto</t>
  </si>
  <si>
    <t>Óculos de visão noturna - OVN</t>
  </si>
  <si>
    <t>Supressor para fuzil de assalto</t>
  </si>
  <si>
    <t>SUPORTE ROTATIVO BALÍSTICO PARA ESCUDO NÍVEL III</t>
  </si>
  <si>
    <t>ESPARGIDOR DE AGENTE OC DE USO COLETIVO</t>
  </si>
  <si>
    <t>Granada emissão lacrimogênea de corpo de borracha</t>
  </si>
  <si>
    <t>Granada explosiva de efeito moral indoor</t>
  </si>
  <si>
    <t>Granada explosiva de efeito moral outdoor</t>
  </si>
  <si>
    <t>Granada explosiva de luz e som indoor</t>
  </si>
  <si>
    <t>Granada explosiva de luz e som outdoor</t>
  </si>
  <si>
    <t>Granada explosiva lacrimogênea cs indoor</t>
  </si>
  <si>
    <t>Granada lacrimogênea de alta emissão</t>
  </si>
  <si>
    <t>Granada lacrimogênea tríplice</t>
  </si>
  <si>
    <t>Granada lacrimogênea tríplice hiper</t>
  </si>
  <si>
    <t>Projétil de borracha de precisão cal .12</t>
  </si>
  <si>
    <t>Projétil de longo alcance lacrimogêneo 37/40mm</t>
  </si>
  <si>
    <t>Projétil de médio alcance lacrimogêneo 37/40mm</t>
  </si>
  <si>
    <t>Projétil de médio alcance lacrimogêneo com carga tripla 37/40mm</t>
  </si>
  <si>
    <t>Dispositivos Elétrico Incapacitantes - DEI</t>
  </si>
  <si>
    <t>contratação de serviço bancário para pagamento da Campanha de Entrega Voluntária de Arma de Fogo</t>
  </si>
  <si>
    <t>Imposição legal (Lei 10826/2003)</t>
  </si>
  <si>
    <t>Continuada</t>
  </si>
  <si>
    <t>Serviço continuado</t>
  </si>
  <si>
    <t>Inex</t>
  </si>
  <si>
    <t>Nacional</t>
  </si>
  <si>
    <t>Sandra Rosana Silva de Araújo</t>
  </si>
  <si>
    <t>2025-3985</t>
  </si>
  <si>
    <t>araujo.sandra@mj.gov.br</t>
  </si>
  <si>
    <t>CAPA COLETE BALÍSTICO, NOME VESTIMENTA DE PROTEÇÃO PESSOAL</t>
  </si>
  <si>
    <t>IMPLEMENTAÇÃO DE POLÍTICAS DE SEGURANÇA PÚBLICA PARA PREVENÇÃO À VIOLÊNCIA CONTRA A MULHER E GRUPOS VULNERÁVEIS</t>
  </si>
  <si>
    <t>até maio de 2022</t>
  </si>
  <si>
    <t>Permanente</t>
  </si>
  <si>
    <t>Custeio do serviço prestado pelo agente operador do Habite Seguro - ano 2022.</t>
  </si>
  <si>
    <t>Contratação agente operador HABITE SEGURO</t>
  </si>
  <si>
    <t>Fortaleciomento do Programa Nacional de Qualidade de Vida para os Profissionais de Segurança Pública (PRÓ-VIDA) por meio do HABITE SEGURO</t>
  </si>
  <si>
    <t>anual</t>
  </si>
  <si>
    <t>Inexigibilidade</t>
  </si>
  <si>
    <t>000L - Valorização dos Profissionais de Segurança Pública e Defesa Social</t>
  </si>
  <si>
    <t>Laelio Soares de Andrade Júnior</t>
  </si>
  <si>
    <t>(61) 20259645</t>
  </si>
  <si>
    <t>laelio.junior@mj.gov.br</t>
  </si>
  <si>
    <t>Aquisição e doação de 27 veículos para atendimento biopsicossocial dos policiais penais estaduais / distrital - Registro de Preço</t>
  </si>
  <si>
    <t>Fortaleciomento do Programa Nacional de Qualidade de Vida para os Profissionais de Segurança Pública (PRÓ-VIDA)</t>
  </si>
  <si>
    <t>a definir</t>
  </si>
  <si>
    <t>Software - aquisição de sistema de Monitoramento do Pró-Vida</t>
  </si>
  <si>
    <t>A definir</t>
  </si>
  <si>
    <t>NOTEBOOKS</t>
  </si>
  <si>
    <t>NOTEBOOK</t>
  </si>
  <si>
    <t>DRONES</t>
  </si>
  <si>
    <t>Coletes Balísticos</t>
  </si>
  <si>
    <t>Colete Balístico Nivel III A</t>
  </si>
  <si>
    <t>Redimensionamento</t>
  </si>
  <si>
    <t xml:space="preserve">CGFRON
- veículo de Inteligencia Operacional - pick up - 4x4 descaracterizado ( 41 Unid) 
- Sedan Medio   - Inteligencia Operacional   ( 41 Unid)
CGOP - VETTUS
-Veicúlo tipo Sedan descaracterizado (100 und)
CGOP - BIOMA
- Caminhote adaptada bombeiro combate incêncio (54 und) </t>
  </si>
  <si>
    <t> </t>
  </si>
  <si>
    <t>DIOP, DFNSP, DPSP</t>
  </si>
  <si>
    <t>CGFRON/CGPOp</t>
  </si>
  <si>
    <t>Optrônicos - visão noturna</t>
  </si>
  <si>
    <t>CGFRON
- monóculos de Imagem Térmica (385 Unid)</t>
  </si>
  <si>
    <t>inclusão</t>
  </si>
  <si>
    <t>Serviços gráficos e de suporte de divulgação</t>
  </si>
  <si>
    <r>
      <t xml:space="preserve">BLOCO DE ANOTAÇÕES Unidade 1000 (R$ 10,00) = Total R$ 10.000,00
PASTA DE EVENTOS EM PAPELÃO Unidade 1000 (R$ 5,00) = Total R$ 5.000,00
</t>
    </r>
    <r>
      <rPr>
        <b/>
        <sz val="10"/>
        <color rgb="FF000000"/>
        <rFont val="Calibri"/>
        <family val="2"/>
        <scheme val="minor"/>
      </rPr>
      <t>PASTA DE EVENTOS EM COURO</t>
    </r>
    <r>
      <rPr>
        <sz val="10"/>
        <color rgb="FF000000"/>
        <rFont val="Calibri"/>
        <family val="2"/>
        <scheme val="minor"/>
      </rPr>
      <t xml:space="preserve"> Unidade 1000 (R$ 60,00) = Total R$ 60.000,00
</t>
    </r>
    <r>
      <rPr>
        <b/>
        <sz val="10"/>
        <color rgb="FF000000"/>
        <rFont val="Calibri"/>
        <family val="2"/>
        <scheme val="minor"/>
      </rPr>
      <t xml:space="preserve">CANETA ESFEROGRÁFICA </t>
    </r>
    <r>
      <rPr>
        <sz val="10"/>
        <color rgb="FF000000"/>
        <rFont val="Calibri"/>
        <family val="2"/>
        <scheme val="minor"/>
      </rPr>
      <t xml:space="preserve">Unidade 1000 (R$ 2,00) = Total R$ 2.000,00
</t>
    </r>
    <r>
      <rPr>
        <b/>
        <sz val="10"/>
        <color rgb="FF000000"/>
        <rFont val="Calibri"/>
        <family val="2"/>
        <scheme val="minor"/>
      </rPr>
      <t xml:space="preserve">BONÉ INSTITUCIONAL </t>
    </r>
    <r>
      <rPr>
        <sz val="10"/>
        <color rgb="FF000000"/>
        <rFont val="Calibri"/>
        <family val="2"/>
        <scheme val="minor"/>
      </rPr>
      <t xml:space="preserve">Unidade 1000 (R$ 45,00) Total R$ 45.000,00
</t>
    </r>
    <r>
      <rPr>
        <b/>
        <sz val="10"/>
        <color rgb="FF000000"/>
        <rFont val="Calibri"/>
        <family val="2"/>
        <scheme val="minor"/>
      </rPr>
      <t>CAMISA PÓLO INSTITUCIONAL</t>
    </r>
    <r>
      <rPr>
        <sz val="10"/>
        <color rgb="FF000000"/>
        <rFont val="Calibri"/>
        <family val="2"/>
        <scheme val="minor"/>
      </rPr>
      <t xml:space="preserve"> Unidade 1000 (R$ 50,00) 50.000,00
</t>
    </r>
    <r>
      <rPr>
        <b/>
        <sz val="10"/>
        <color rgb="FF000000"/>
        <rFont val="Calibri"/>
        <family val="2"/>
        <scheme val="minor"/>
      </rPr>
      <t>MOEDA DE COLEÇÃO INSTITUCIONAL</t>
    </r>
    <r>
      <rPr>
        <sz val="10"/>
        <color rgb="FF000000"/>
        <rFont val="Calibri"/>
        <family val="2"/>
        <scheme val="minor"/>
      </rPr>
      <t xml:space="preserve"> Unidade 1000 (R$ 50,00) Total R$ 50.000,00
</t>
    </r>
    <r>
      <rPr>
        <b/>
        <sz val="10"/>
        <color rgb="FF000000"/>
        <rFont val="Calibri"/>
        <family val="2"/>
        <scheme val="minor"/>
      </rPr>
      <t>BÓTON INSTITUCIONAL</t>
    </r>
    <r>
      <rPr>
        <sz val="10"/>
        <color rgb="FF000000"/>
        <rFont val="Calibri"/>
        <family val="2"/>
        <scheme val="minor"/>
      </rPr>
      <t xml:space="preserve"> Unidade 1000 (R$ 10,00) Total R$ 10.000,00</t>
    </r>
  </si>
  <si>
    <t>Considerando o contexto alusivo aos 200 anos do MJSP, bem como criação recente da SEOPI, justificasse a necessidade de, a partir da comunicação institucional, oferecer informações para que o público alvo reforce sua opinião acerca das atividades desenvolvidas pela pasta, e é a essa opinião que se qualifica a imagem, consequentemente ao fortalecimento da imagem do Ministério.</t>
  </si>
  <si>
    <t>30/09/2021</t>
  </si>
  <si>
    <t>AQUISIÇÃO DE SERVIÇO</t>
  </si>
  <si>
    <t>A1 - 30000 - MINISTÉRIO DA JUSTIÇA E SEGURANÇA PÚBLICA</t>
  </si>
  <si>
    <t>A13 - 30911 - FUNDO NACIONAL DE SEGURANCA PUBLICA - FNSP</t>
  </si>
  <si>
    <t>A31 - 21BQ - IMPLEMENTACAO DE POLITICAS DE SEGURANCA PUBLICA, PREVENCAO</t>
  </si>
  <si>
    <t>A185 - 000F - PROGRAMA NACIONAL DE SEGURANCA NAS FRONTEIRAS - VIGIA</t>
  </si>
  <si>
    <t>Prioridade ministerial</t>
  </si>
  <si>
    <t>Urgente</t>
  </si>
  <si>
    <t>agravamento no exercício planejado</t>
  </si>
  <si>
    <t>(61)2025-2098</t>
  </si>
  <si>
    <t>PASSAGEM EXPRESSA</t>
  </si>
  <si>
    <t>TAG PASSAGEM EXPRESSA EM PRAÇAS DE PEDÁGIO (29 UND)</t>
  </si>
  <si>
    <t>Atender as necessidades operacionais da DIOP</t>
  </si>
  <si>
    <t>VEICULOS ADAPTADOS</t>
  </si>
  <si>
    <t>MOTOCICLETA TRAIL (60 UND)
QUADRICICLO (30UND)
CARRETA REBOQUE (15 UND)
CAMINHAO TANQUE PARA TRANSPORTE DE COMBUSTIVEL AERONAUTICO (3 UND)</t>
  </si>
  <si>
    <t xml:space="preserve">Inclusão </t>
  </si>
  <si>
    <t>Telefonia Satelital</t>
  </si>
  <si>
    <t>CGCCO
Terminal de dados  Satelitais 01 UNIDADE
-Telefones Satelitais 02 UNIDADES.
- Cartão pre-pago Sv acesso satelital - voz 01 unidade.
CFRON
Terminal de dados  Satelitais ( 20 Unid)
Telefones Satelitais ( 100 Unid)
Cartão pré-pago de 600 minutos voz (200 unid)
Cartão pré-pago de dados (60 unid)</t>
  </si>
  <si>
    <t>Monitoramento de alvos em ações e operações da CGCCO e NUCTAM, como registro de eventos. E programa vigia.</t>
  </si>
  <si>
    <t>Inclusão</t>
  </si>
  <si>
    <t>sim</t>
  </si>
  <si>
    <t>dez/22</t>
  </si>
  <si>
    <t>Ações finalísticas</t>
  </si>
  <si>
    <t>Pregão Eletronico pra formação de ARP</t>
  </si>
  <si>
    <t>30923 FNSP</t>
  </si>
  <si>
    <t>Estados de Fronteira e participantes do Programa VIGIA na area de Divisas</t>
  </si>
  <si>
    <t>longo prazo</t>
  </si>
  <si>
    <t>Governo</t>
  </si>
  <si>
    <t>Com urgência</t>
  </si>
  <si>
    <t>Média</t>
  </si>
  <si>
    <t xml:space="preserve">Capacitação </t>
  </si>
  <si>
    <t xml:space="preserve">
 - Ethical Hacker - Programa Online de certificação Internetional Council of E-Commerce Consultants DIOP(CGCCO) 81/DINT 39</t>
  </si>
  <si>
    <t>Capacitação das forças policiais para fortalecer o combate a crimes cibernéticos. Necessário para ampliação de superfície análise/investigação no ambiente cibernético.</t>
  </si>
  <si>
    <t>Mesa retangular para reuniões, medindo 2 x 0,9 metros - padrão do MJSP</t>
  </si>
  <si>
    <t>Mesa retangular para reuniões</t>
  </si>
  <si>
    <t>A aquisição do mobiliário faz-se necessária tendo em vista alteração de layout da Coordenação-Geral com a criação de uma sala de reuniões</t>
  </si>
  <si>
    <t>Cadeiras para Sala de Reuniões - padrão MJSP</t>
  </si>
  <si>
    <t>A aquisição das Estações de Trabalho visa substituir as atuais, a fim de padronizá-las nos mesmos moldes do MJSP</t>
  </si>
  <si>
    <t>A aquisição das Cadeiras visa substituir as atuais, a fim de padronizá-las nos mesmos moldes do layout do MJSP, além de proporcionar melhores condições de trabalho para os servidores</t>
  </si>
  <si>
    <t>Gaveteiros para as Estações de Trabalho e Salas dos Coordenadores</t>
  </si>
  <si>
    <t>Gaveteiros</t>
  </si>
  <si>
    <t>A aquisição dos Gaveteiros visa substituir os atuais, a fim de padronizá-los nos mesmos moldes do layout do MJSP</t>
  </si>
  <si>
    <t>Mesas de Trabalho para as Salas dos Coordenadores</t>
  </si>
  <si>
    <t>Mesas de Trabalho</t>
  </si>
  <si>
    <t>A aquisição das Mesas visa substituir as atuais, a fim de padronizá-las nos mesmos moldes do layout do MJSP</t>
  </si>
  <si>
    <t>Cadeiras Giratórias com Encosto para as Salas dos Coordenadores</t>
  </si>
  <si>
    <t>A aquisição das Cadeiras visa substituir as atuais, a fim de padronizá-las nos mesmos moldes do layout do MJSP, além de proporcionar melhores condições de trabalho para seus usuários</t>
  </si>
  <si>
    <t>Cadeiras para Recepção nas Salas dos Coordenadores</t>
  </si>
  <si>
    <t>Cadeiras para Recepção</t>
  </si>
  <si>
    <t>Notebook tela até 14"</t>
  </si>
  <si>
    <t>Notebook</t>
  </si>
  <si>
    <t>A aquisição visa proporcionar melhores condições de trabalho em substituição aos atuais notebooks, de modo a aumentar a eficiência e produtividade da equipe</t>
  </si>
  <si>
    <t>16/05/2022</t>
  </si>
  <si>
    <t>Desktop convencional com monitor de 25 polegadas</t>
  </si>
  <si>
    <t>A aquisição das máquinas visa a substituição das atuais máquinas em uso pelos servidores da Coordenação-Geral, tendo em vista que os atuais possuem configuração muito básica para atender às necessidades diárias, tornando os trabalhos lentos.</t>
  </si>
  <si>
    <t>´SOFTWARE´</t>
  </si>
  <si>
    <t>´SOFTWARE´, TIPO SISTEMA OPERACIONAL DESENVOLVIMENTO DE LINGUAGEM WEB, VERSÃO 98, ME, NT, 2000, XP, APLICAÇÃO DESENVOLVIMENTO E MANUTENÇÃO DE SISTEMAS, FINALIDADE GERAÇÃO DE GRÁFICOS INDEPENDENTES VIA WEB.
câmera com fone de ouvido</t>
  </si>
  <si>
    <t>A aquisição das câmeras e fones de ouvido visa atender demanda frequente de reuniões  on line, por meio de aplicativos.</t>
  </si>
  <si>
    <t xml:space="preserve">15/03/2022 </t>
  </si>
  <si>
    <t>DISPENSA</t>
  </si>
  <si>
    <t>2000 - Administração da Unidade</t>
  </si>
  <si>
    <t>BRASILIA</t>
  </si>
  <si>
    <t>(61) 2025-3006</t>
  </si>
  <si>
    <t>PROJETOR ILUMINAÇÃO</t>
  </si>
  <si>
    <t>projetor</t>
  </si>
  <si>
    <t>A aquisição do projetor faz necessário  para projetar material a ser utilizado durante as reuniões</t>
  </si>
  <si>
    <t>30/10/2022</t>
  </si>
  <si>
    <t>(61) 20253720</t>
  </si>
  <si>
    <t>TELEVISORES</t>
  </si>
  <si>
    <t>Televisores - Equipamentos audiovisual</t>
  </si>
  <si>
    <t>Potencializar a operacionalização das ações de inteligência, já que dos CIISPRs utilizarão soluções tecnológicas, tais como ferramentas de análise de vínculos, entre outros.</t>
  </si>
  <si>
    <t>(61) 20253721</t>
  </si>
  <si>
    <t>SOLUÇÃO DE INTELIGÊNCIA EM FONTES ABERTAS, MÍDIAS SOCIAIS, DEEP E DARK WEB</t>
  </si>
  <si>
    <t>Ferramenta de pesquisa</t>
  </si>
  <si>
    <t xml:space="preserve">Sistema de pesquisa de dados em redes de relacionamentos, aplicativos de chat, deepweb necessário para análise e produção de conhecimento diário realizado nos CIISPRs. </t>
  </si>
  <si>
    <t>(61) 20253722</t>
  </si>
  <si>
    <t>SUSPENSO</t>
  </si>
  <si>
    <t>DFNSP/SENASP</t>
  </si>
  <si>
    <t>CONTRATAÇÃO DE EMPRESA ESPECIALIZADA NA PRESTAÇÃO DE SERVIÇOS DE ADMINISTRAÇÃO E GERENCIAMENTO, POR MEIO DE SISTEMA INFORMATIZADO, PARA FORNECIMENTO DE COMBUSTIVEIS, ÓLEOS, FLTROS LUBRIFICANTES À DIRETORIA DA FORÇA NACIONAL DE SEGURANÇA PÚBLICA.</t>
  </si>
  <si>
    <t>FORNECIMENTO DE COMBUSTÍVEIS E DERIVADOS.</t>
  </si>
  <si>
    <t>A CONTRATAÇÃO FAZ-SE NECESSÁRIA PARA SUPRIR A DEMANDA DA DIRETORIA DA FORÇA NACIONAL DE SEGURANÇA PÚBLICA.</t>
  </si>
  <si>
    <t>2B00 - FORCA NACIONAL DE SEGURANCA PUBLICA</t>
  </si>
  <si>
    <t>0002 - MANUTENCAO DE ACOES DE CUSTEIO NECESSARIAS AS ATIVIDADES DA FORCA NACIONAL</t>
  </si>
  <si>
    <t>Norte
Nordeste
Centro-Oeste
Sudeste
Sul</t>
  </si>
  <si>
    <t>JOSIVAN BRITO DE ARAÚJO</t>
  </si>
  <si>
    <t>(61) 20259033</t>
  </si>
  <si>
    <t>josivan.araujo@mj.gov.br</t>
  </si>
  <si>
    <t>CONTRATO CONTINUADO</t>
  </si>
  <si>
    <t>CONTRATAÇÃO DE EMPRESA ESPECIALIZADA NA PRESTAÇÃO DE SERVIÇO DE GERENCIAMENTO, MANUTENÇÃO PREVENTIVA E CORRETIVA, COM FORNECIMENTO DE PEÇAS AOS VEÍCULOS DESTINADOS À DIRETORIA DA FORÇA NACIONAL DE SEGURANÇA PÚBLICA.</t>
  </si>
  <si>
    <t>MANUTENÇÃO DOS VEÍCULOS COM FORNECIMENTO DE PEÇAS.</t>
  </si>
  <si>
    <t>A CONTRATAÇÃO FAZ-SE NECESSÁRIA PARA ATENDER A DEMANDA DA DIRETORIA FORÇA NACIONAL DE SEGURANÇA PÚBLICA.</t>
  </si>
  <si>
    <t>CONTRATAÇÃO DE EMPRESA ESPECIALIZADA EM SEGURO AERONÁUTICO (RETA, CASCO E LUC).</t>
  </si>
  <si>
    <t>SEGURO AERONÁUTICO.</t>
  </si>
  <si>
    <t>A CONTRATRAÇÃO FAZ-SE NECESSÁRIA PARA ASSEGURAR A(S) AERONAVE(S) DISPONIBILIZADA(S) À DIRETORIA DA FORÇA NACIONAL DE SEGURANÇA PÚBLICA.</t>
  </si>
  <si>
    <t>31/08/2022</t>
  </si>
  <si>
    <t>DFNSP</t>
  </si>
  <si>
    <t>CONTRATAÇÃO DE EMPRESA ESPECIALIZADA NO FORNECIMENTO DE COMBUSTÍVEL DE AVIAÇÃO (QAV)</t>
  </si>
  <si>
    <t>FORNECIMENTO DE COMBUSTÍVEL DE AVIAÇÃO</t>
  </si>
  <si>
    <t>FALTA CONTRATO</t>
  </si>
  <si>
    <t>CONTRATAÇÃO DE EMPRESA ESPECIALIZADA NO TRANSPORTE FLUVIAL DE PESSOAS E CARGAS.</t>
  </si>
  <si>
    <t>CONTRATAÇÃO DE TRANSPORTE FLUVIAL</t>
  </si>
  <si>
    <t>Norte</t>
  </si>
  <si>
    <t>CONTRATAÇÃO DE EMPRESA ESPECIALIZADA NA PRESTAÇÃO DE SERVIÇO DE MANUTENÇÃO DE EMPILHADEIRA.</t>
  </si>
  <si>
    <t>MANUTENÇÃO DE EMPILHADEIRA</t>
  </si>
  <si>
    <t>CONTRATAÇÃO DE EMPRESA ESPECIALIZADA NA PRESTAÇÃO DE SERVIÇO DE TELEFONIA VIA SATÉLITE.</t>
  </si>
  <si>
    <t>SERVIÇO DE TELEFONIA VIA SATÉLITE.</t>
  </si>
  <si>
    <t>A CONTRATAÇÃO FAZ-SE NECESSÁRIA PARA ATENDER A DEMANDA DA DIRETORIA FORÇA NACIONAL DE SEGURANÇA PÚBLICA, NAS REGIÕES DE DIFÍCIL ACESSO OU EM ÁREA DE COBERTURA DE MATA. TAL CONTRATAÇÃO PROPOCIONARÁ A COMUNICAÇÃO NAS OPERAÇÕES LANÇADAS NAS ARÉAS DA AMAZÔNIA LEGAL.</t>
  </si>
  <si>
    <t>Região Norte</t>
  </si>
  <si>
    <t>AQUISIÇÃO DE MATERIAIS E EQUIPAMENTOS PARA A SEÇÃO DE AVIAÇÃO OPERACIONAL DA DIRETORIA DA FORÇA NACIONAL DE SEGURANÇA PÚBLICA.</t>
  </si>
  <si>
    <t>FAROL COMUM PARA AERONAVE</t>
  </si>
  <si>
    <t>A CONTRATAÇÃO FAZ-SE NECESSÁRIA PARA ATENDER A DEMANDA DA SEÇÃO DE AVIAÇÃO OPERACIONAL DA DIRETORIA FORÇA NACIONAL DE SEGURANÇA PÚBLICA.</t>
  </si>
  <si>
    <t>AQUISIÇÃO DE BENS DE CONSUMO E PERMANENTE</t>
  </si>
  <si>
    <t>0001 - APARELHAMENTO E COOPERACAO FEDERATIVA</t>
  </si>
  <si>
    <t>BRASÍLIA</t>
  </si>
  <si>
    <t>VEÍCULO FURGÃO</t>
  </si>
  <si>
    <t>REDE DE SALVAMENTO FLUTUANTE</t>
  </si>
  <si>
    <t>TANQUE</t>
  </si>
  <si>
    <t>CONTRATAÇÃO DE EMPRESA ESPECIALIZADA NO TREINAMENTO DE PILOTOS PARA ATENDER A NECESSIDADE DA SEÇÃO DE AVIAÇÃO OPERACIONAL DA DIRETORIA DA FORÇA NACIONAL DE SEGURANÇA PÚBLICA.</t>
  </si>
  <si>
    <t>CONTRATAÇÃO DE EMPRESA PARA TREINAMENTOS DOS PILOTOS DA FORÇA NACIONAL DE SEGURANÇA PÚBLICA</t>
  </si>
  <si>
    <t>CONTRAÇÃO DE SERVIÇO</t>
  </si>
  <si>
    <t>AQUISIÇÃO DE EQUIPAMENTOS DE RADIOCOMUNICAÇÃO.</t>
  </si>
  <si>
    <t>RÁDIO TRANSCEPTOR</t>
  </si>
  <si>
    <t>A AQUISIÇÃO FAZ-SE NECESSÁRIA PARA ATENDER A DEMANDA DA DIRETORIA DA FORÇA NACIONAL DE SEGURANÇA PÚBLICA COM SISTEMA DE RADIOCOMUNICAÇÃO NAS ATIVIDADES OPERACIONAIS DESENVOLVIDAS EM TODO O TERRITÓRIO NACIONAL.</t>
  </si>
  <si>
    <t>ESTAÇÃO REPETIDORA - SISTEMA REPETIDOR APCO25 FASE</t>
  </si>
  <si>
    <t>ESTAÇÃO REPETIDORA - (HF/VHF/TETRA/TETRAPOL/APCO25).</t>
  </si>
  <si>
    <t>ELEMENTO CIRCUITO LÓGICO ( GATEWAY ) (QUANT.</t>
  </si>
  <si>
    <t>REPETIDOR DE ONDA - SITE DIGITAL</t>
  </si>
  <si>
    <t>REPETIDOR DE ONDA</t>
  </si>
  <si>
    <t>TORRE AUTOPORTANTE</t>
  </si>
  <si>
    <t>BATERIA RECARREGÁVEL PARA RÁDIO MOTOROLA</t>
  </si>
  <si>
    <t>AQUISIÇÃO DE EQUIPAMENTOS PARA REGISTRO ÁUDIO-VISUAL DAS ATIVIDADES DA FORÇA NACIONAL DE SEGURANÇA PÚBLICA.</t>
  </si>
  <si>
    <t>MONOPÉ</t>
  </si>
  <si>
    <t>A AQUISIÇÃO FAZ-SE NECESSÁRIA PARA ATENDER A DEMANDA DA SEÇÃO DE COMUNICAÇÃO SOCIAL DA FORÇA NACIONAL DE SEGURANÇA PÚBLICA, NO REGISTRO HISTÓRICO DAS AÇÕES DESENVOLVIDAS.</t>
  </si>
  <si>
    <t>TRIPÉ</t>
  </si>
  <si>
    <t>LENTE OBJETIVA DE MÁQUINA FOTOGRÁFICA</t>
  </si>
  <si>
    <t>MICROFONE DIRECIONAL</t>
  </si>
  <si>
    <t>PEÇA / ACESSÓRIO ILUMINAÇÃO</t>
  </si>
  <si>
    <t>FLASH</t>
  </si>
  <si>
    <t>FONE OUVIDO</t>
  </si>
  <si>
    <t>BATERIA RECARREGÁVEL</t>
  </si>
  <si>
    <t>COLETOR DADOS</t>
  </si>
  <si>
    <t>MEMÓRIA EM CARTÃO MAGNÉTICO</t>
  </si>
  <si>
    <t>LEITORA CARTÃO / PEÇAS E ACESSÓRIOS</t>
  </si>
  <si>
    <t>AQUISIÇÃO DE MATERIAIS E EQUIPAMENTOS PERMANENTES, PARA HONRAR OS ACORDOS DE COOPERAÇÃO CELEBRADOS COM OS ESTADOS QUE CEDERAM EFETIVO PARA A DFNSP.</t>
  </si>
  <si>
    <t>VEÍCULO TRANSPORTE PRESO - CAMINHONETE 4X4</t>
  </si>
  <si>
    <t>A AQUISIÇÃO FAZ-SE NECESSÁRIA PARA O CUMPRIMENTO DOS ACORDOS DE COOPERAÇÃO FEDERATIVA CELEBRADOS COM OS ESTADOS QUE CEDERAM EFETIVO PARA FORÇA NACIONAL.</t>
  </si>
  <si>
    <t>30/11/2022</t>
  </si>
  <si>
    <t>Região Norte
Região Nordeste
Região Centro-Oeste
Região Sudeste
Região Sul</t>
  </si>
  <si>
    <t>VEÍCULO TRANSPORTE PESSOAL - SEDAN</t>
  </si>
  <si>
    <t>ARMA DE FOGO - EMPUNHÁVEL - CARABINAS</t>
  </si>
  <si>
    <t>DFNSP, DPSP</t>
  </si>
  <si>
    <t>SERVIÇO DE ENSAIO DE AMOSTRA DE CARABINAS</t>
  </si>
  <si>
    <t>ARMA DE FOGO DE PEQUENO PORTE - PISTOLA 9mm</t>
  </si>
  <si>
    <t>SERVIÇO DE ENSAIO DE AMOSTRA DE PISTOLAS</t>
  </si>
  <si>
    <t>COLETE A PROVA DE TIRO</t>
  </si>
  <si>
    <t>CAPACETE BALÍSTICO</t>
  </si>
  <si>
    <t>EPR - EQUIP. DE PROTEÇÃO RESPIRATÓRIA</t>
  </si>
  <si>
    <t>AQUISIÇÃO DE MATERIAIS E EQUIPAMENTOS DE CONSUMO PARA HONRAR OS ACORDOS DE COOPERAÇÃO CELEBRADOS COM OS ESTADOS QUE CEDERAM EFETIVO PARA A DFNSP.</t>
  </si>
  <si>
    <t>VESTUÁRIO COMBATE A INCÊNDIO</t>
  </si>
  <si>
    <t>AQUISIÇÃO DE BENS CONSUMO</t>
  </si>
  <si>
    <t>DFSNSP, DPSP</t>
  </si>
  <si>
    <t>TOUCA - BALACLAVA</t>
  </si>
  <si>
    <t>BOTA SEGURANÇA - COMBATE A INCÊNDIO</t>
  </si>
  <si>
    <t>LUVA SEGURANÇA - COMBATE A INCÊNDIO</t>
  </si>
  <si>
    <t>CAPACETE SEGURANÇA - COMBATE A INCÊNDIO</t>
  </si>
  <si>
    <t>CAPACETE SEGURANÇA - SALVAMENTO</t>
  </si>
  <si>
    <t>AQUISIÇÃO DE MATERIAIS E EQUIPAMENTOS PERMANENTES, PARA USO OPERACIONAL DA FORÇA NACIONAL DE SEGURANÇA PÚBLICA.</t>
  </si>
  <si>
    <t>PISTOLA DE CONDUTIVIDADE ELÉTRICA</t>
  </si>
  <si>
    <t>A AQUISIÇÃO FAZ-SE NECESSÁRIA PARA USO OPERACIONAL DA FORÇA NACIONAL.</t>
  </si>
  <si>
    <t>ESCUDO PROTEÇÃO BALÍSTICA, NÍVEL II</t>
  </si>
  <si>
    <t>ESCUDO PROTEÇÃO BALÍSTICA, NÍVEL III-A</t>
  </si>
  <si>
    <t>ARMA DE FOGO - EMPUNHÁVEL - MÉDIO PORTE - METRALHADORA</t>
  </si>
  <si>
    <t>ARMA DE FOGO - EMPUNHÁVEL - MÉDIO PORTE - FUZIL 7,62MM</t>
  </si>
  <si>
    <t>ARMA DE FOGO - EMPUNHÁVEL - MÉDIO PORTE - FUZIL 5,56MM</t>
  </si>
  <si>
    <t>AERONAVES TELEGUIADAS</t>
  </si>
  <si>
    <t>EMBARCACAO</t>
  </si>
  <si>
    <t>CARRO BLINDADO</t>
  </si>
  <si>
    <t>MICROÔNIBUS</t>
  </si>
  <si>
    <t>ÔNIBUS</t>
  </si>
  <si>
    <t>VEÍCULO VAN</t>
  </si>
  <si>
    <t>OCULOS - VISAO NOTURNA</t>
  </si>
  <si>
    <t>MIRA RED DOT PARA FUZIL</t>
  </si>
  <si>
    <t>MAGNIFICADOR PARA FUZIL</t>
  </si>
  <si>
    <t>SUPRESSOR PARA FUZIL</t>
  </si>
  <si>
    <t>LUNETA PARA TIRO DE PRECISÃO</t>
  </si>
  <si>
    <t>AQUISIÇÃO DE MATERIAIS E EQUIPAMENTOS DE CONSUMO PARA USO OPERACIONAL DA FORÇA NACIONAL DE SEGURANÇA PÚBLICA</t>
  </si>
  <si>
    <t>PROJÉTIL NÃO LETAL</t>
  </si>
  <si>
    <t>A AQUISIÇÃO FAZ-SE PARA ATENDER A DEMANDA OPERACIONAL DA  FORÇA NACIONAL.</t>
  </si>
  <si>
    <t>CINTO SEGURANÇA</t>
  </si>
  <si>
    <t>COLDRE</t>
  </si>
  <si>
    <t>CANELEIRA ANTITUMULTO</t>
  </si>
  <si>
    <t>CAPACETE ANTITUMULTO</t>
  </si>
  <si>
    <t>MUNIÇÃO ARMA DE FOGO EMPUNHÁVEL - MÉDIO PORTE</t>
  </si>
  <si>
    <t>MUNIÇÃO TREINAMENTO</t>
  </si>
  <si>
    <t>AUDIÊNCIA PÚBLICA</t>
  </si>
  <si>
    <t>PROJÉTIL NÃO LETAL - MUNIÇÃO QUÍMICA</t>
  </si>
  <si>
    <t>MEDALHA</t>
  </si>
  <si>
    <t>SIMULACRO GRANADA</t>
  </si>
  <si>
    <t>ARMA NÃO LETAL - AIRSOFT</t>
  </si>
  <si>
    <t>PROJÉTIL NÃO LETAL  AIRSOFT</t>
  </si>
  <si>
    <t>TATAME</t>
  </si>
  <si>
    <t>LUVA DE COURO PARA MOTOCICLISTA</t>
  </si>
  <si>
    <t>CAPACETE POLICIAL PARA MOTOCICLISTA</t>
  </si>
  <si>
    <t>PORTA-PALETE</t>
  </si>
  <si>
    <t>CONTRATAÇÃO DE EMPRESA ESPECIALIZADA NA LOCAÇÃO DE AERONAVES DE ASAS FIXA E ROTATIVA</t>
  </si>
  <si>
    <t>PRESTAÇÃO DE SERVIÇO DE LOCAÇÃO DE AERONAVES</t>
  </si>
  <si>
    <t>A CONTRATAÇÃO FAZ-SE NECESSÁRIA PARA ATENDER A DEMANDA DA DIRETORIA FORÇA NACIONAL DE SEGURANÇA PÚBLICA, DURANTE ÀS OPERAÇÕES POLICIAIS NAS REGIÕES DE DIFÍCIL ACESSO OU NAS AÇÕES DE COMBATE A INCÊNDIOS FLORESTAIS NAS ARÉAS DA AMAZÔNIA LEGAL.</t>
  </si>
  <si>
    <t>CONTRATAÇÃO DE EMPRESA ESPECIALIZADA NO SERVICO DE CALCULO  DESENHO E MEMORIAL DESCRITIVO TÉCNICO DOS FARDAMENTOS, ACESSÓRIOS E OUTROS MATERIAIS UTILIZADOS PELA FORÇA NACIONAL DE SEGURANÇA PÚBLICA</t>
  </si>
  <si>
    <t>PRESTAÇÃO DE SERVIÇOSERVICO DE CALCULO  DESENHO E MEMORIAL DESCRITIVO DOS FARDAMENTOS, ACESSÓRIOS E OUTROS MATERIAIS DA DFNSP</t>
  </si>
  <si>
    <t>A CONTRATAÇÃO FAZ-SE NECESSÁRIA PARA ATENDER A DEMANDA DA DIRETORIA FORÇA NACIONAL DE SEGURANÇA PÚBLICA..</t>
  </si>
  <si>
    <t>AQUISIÇÃO DE MATERIAIS E EQUIPAMENTOS DE CONSUMO PARA EQUIPAR O GRUPAMENTO BUSCA E SALVAMENTO DA FORÇA NACIONAL DE SEGURANÇA PÚBLICA.</t>
  </si>
  <si>
    <t>ÁLCOOL ETÍLICO LIMPEZA DE AMBIENTES</t>
  </si>
  <si>
    <t>A CONTRATAÇÃO FAZ-SE NECESSÁRIA PARA ATENDER A DEMANDA DO GRUPAMENTO DE BUSCA E SALVAMENTO DA DIRETORIA FORÇA NACIONAL DE SEGURANÇA PÚBLICA.</t>
  </si>
  <si>
    <t>MÁSCARA DESCARTÁVEL USO GERAL</t>
  </si>
  <si>
    <t>ACESSÓRIO EQUIPAMENTO SEGURANÇA - BOLSO APH</t>
  </si>
  <si>
    <t>MACA DE RESGATE</t>
  </si>
  <si>
    <t>SISTEMA PARA COMPRESSÃO - PORTA TORNIQUETE</t>
  </si>
  <si>
    <t>SERROTE PROFISSIONAL</t>
  </si>
  <si>
    <t>SISTEMA PARA COMPRESSÃO - TORNIQUETE</t>
  </si>
  <si>
    <t>MARRETA</t>
  </si>
  <si>
    <t>SISTEMA PARA COMPRESSÃO - TORNIQUETE TREINA</t>
  </si>
  <si>
    <t>SISTEMA DE COMPRESSÃO - BANDAGEM</t>
  </si>
  <si>
    <t>SISTEMA DE COMPRESSÃO - BANDAGEM TREINA</t>
  </si>
  <si>
    <t>CURATIVO - SELO TÓRAX VALVULADO</t>
  </si>
  <si>
    <t>CURATIVO - SELO TÓRAX TREINAMENTO</t>
  </si>
  <si>
    <t>COMPRESSA HOSPITALAR - GAZE HIDROFÓLICA</t>
  </si>
  <si>
    <t>COMPRESSA HOSPITALAR - GAZE HIDROFÓLICA TREINA</t>
  </si>
  <si>
    <t>SISTEMA DE COMPRESSÃO - BANDAGEM ELÁSTICA</t>
  </si>
  <si>
    <t>TESOURA INSTRUMENTAL</t>
  </si>
  <si>
    <t>MANTA TÉRMICA</t>
  </si>
  <si>
    <t>MOCHILA</t>
  </si>
  <si>
    <t>PE - DE - CABRA ( FERRAMENTA )</t>
  </si>
  <si>
    <t>PONTEIRO</t>
  </si>
  <si>
    <t>TALHADEIRA - SEXTAVADA EM AÇO CROMO COM 1"</t>
  </si>
  <si>
    <t>TALHADEIRA - SEXTAVADA EM AÇO CROMO COM 1' 3/8</t>
  </si>
  <si>
    <t>ALAVANCA</t>
  </si>
  <si>
    <t>MALETA FERRAMENTAS</t>
  </si>
  <si>
    <t>NÍVEL DE PRECISÃO</t>
  </si>
  <si>
    <t>TRENA - LARGURA LÂMINA 25, COMPRIMENTO 5M</t>
  </si>
  <si>
    <t>TRENA ELETRÔNICA</t>
  </si>
  <si>
    <t>TRENA - LARGURA LÂMINA 10, COMPRIMENTO 30M</t>
  </si>
  <si>
    <t>ESCADA EXTENSÍVEL</t>
  </si>
  <si>
    <t>ARCO SERRA</t>
  </si>
  <si>
    <t>ESQUADRO</t>
  </si>
  <si>
    <t xml:space="preserve">MOCHILA  NYLON TP CORDURA, COR LARANJA, APLICAÇÃO PADRONIZADA MEDICAMENTOS, </t>
  </si>
  <si>
    <t>MOCHILA MATERIAL LONA PVC, CAPACIDADE 36L</t>
  </si>
  <si>
    <t>MOCHILA MATERIAL POLIÉSTER 600, QUANTIDADE COMPARTIMENTOS 3</t>
  </si>
  <si>
    <t>MOCHILA MATERIAL POLIÉSTER, CAPACIDADE 18L</t>
  </si>
  <si>
    <t>BOMBA CENTRÍFUGA ÁGUA</t>
  </si>
  <si>
    <t>CORDA - MATERIAL POLIAMIDA, TIPO TRANÇADO</t>
  </si>
  <si>
    <t>CORDA SALVAMENTO - CORDELETE 6MM</t>
  </si>
  <si>
    <t>CESTO</t>
  </si>
  <si>
    <t>FITA TUBULAR</t>
  </si>
  <si>
    <t>MACHADINHA</t>
  </si>
  <si>
    <t>CORDA - CORDELETE 7MM</t>
  </si>
  <si>
    <t>ACESSÓRIO EQUIPAMENTO SEGURANÇA</t>
  </si>
  <si>
    <t>PROTETOR DE CABO</t>
  </si>
  <si>
    <t>SERRA CIRCULAR MANUAL</t>
  </si>
  <si>
    <t>APITO</t>
  </si>
  <si>
    <t>PREGO COM CABEÇA</t>
  </si>
  <si>
    <t>BLOCANTE SEGURANÇA</t>
  </si>
  <si>
    <t>LÁPIS</t>
  </si>
  <si>
    <t>GARRAFA TÉRMICA, CAP. 10L</t>
  </si>
  <si>
    <t>SERROTE PODA</t>
  </si>
  <si>
    <t>GARRAFA TÉRMICA, CAP. 5L</t>
  </si>
  <si>
    <t>MESA PLÁSTICA</t>
  </si>
  <si>
    <t>CADEIRA METÁLICA DOBRÁVEL</t>
  </si>
  <si>
    <t>POLIA</t>
  </si>
  <si>
    <t>TALABARTE DE SALVAMENTO E SEGURANCA</t>
  </si>
  <si>
    <t>MACACÃO</t>
  </si>
  <si>
    <t>ROUPA MERGULHADOR</t>
  </si>
  <si>
    <t>ACESSÓRIO / PEÇA MERGULHO</t>
  </si>
  <si>
    <t>LANTERNA DE CABEÇA/CAPACETE</t>
  </si>
  <si>
    <t>LUVA SEGURANÇA - RAPEL</t>
  </si>
  <si>
    <t>LUVA SEGURANÇA - VAQUETA</t>
  </si>
  <si>
    <t>COBRE CORPO</t>
  </si>
  <si>
    <t>ENXADÃO</t>
  </si>
  <si>
    <t>COLETE SALVA-VIDAS</t>
  </si>
  <si>
    <t>TESOURA FUNILARIA</t>
  </si>
  <si>
    <t>ALICATE DE CORTE</t>
  </si>
  <si>
    <t>CAMA METÁLICA DOBRÁVEL</t>
  </si>
  <si>
    <t>PICARETA</t>
  </si>
  <si>
    <t>CAPACETE SEGURANÇA - RESGATE AQUÁTICO</t>
  </si>
  <si>
    <t>FITA SINALIZAÇÃO</t>
  </si>
  <si>
    <t>MÁSCARA - RESPIRADOR DE CARVÃO ATIVADO</t>
  </si>
  <si>
    <t>BALDE</t>
  </si>
  <si>
    <t>MÁQUINA FABRICAR GELO</t>
  </si>
  <si>
    <t>CAIXA TÉRMICA</t>
  </si>
  <si>
    <t>CONJUNTO ILUMINACAO</t>
  </si>
  <si>
    <t>FLUTUADOR DE USO PESSOAL</t>
  </si>
  <si>
    <t>FAROL DE EMBARCACAO</t>
  </si>
  <si>
    <t>FILTRO DE MÁSCARA CONTRA GÁS</t>
  </si>
  <si>
    <t>KIT ELEVACAO - SALVAMENTO</t>
  </si>
  <si>
    <t>EXTENSÃO ELÉTRICA</t>
  </si>
  <si>
    <t>PÁ FORMATO DE BICO</t>
  </si>
  <si>
    <t>SACO DE ARREMESSO PARA RESGATE </t>
  </si>
  <si>
    <t>PÁ FORMATO QUADRADA</t>
  </si>
  <si>
    <t>ESTACA DE ACO</t>
  </si>
  <si>
    <t>BOTE INFLÁVEL</t>
  </si>
  <si>
    <t>REMO DE EMBARCACAO</t>
  </si>
  <si>
    <t>COBERTURA</t>
  </si>
  <si>
    <t>ACESSÓRIO, EQUIP.PARTO HUMANIZADO</t>
  </si>
  <si>
    <t>REANIMADOR MANUAL</t>
  </si>
  <si>
    <t>CÂNULA OROFARÍNGEA GUEDEL</t>
  </si>
  <si>
    <t>KIT OFF ROAD - PRANCHA DE DESATOLAGEM</t>
  </si>
  <si>
    <t>KIT OFF ROAD - CAMBÃO TELESCÓPICO</t>
  </si>
  <si>
    <t>KIT OFF ROAD - ANILHAS DE REBOQUE</t>
  </si>
  <si>
    <t>KIT OFF ROAD - FITAS DE REBOQUE DE 10M C/ CAPAC. CARGA DE 10TON</t>
  </si>
  <si>
    <t>AQUISIÇÃO DE MATERIAIS E EQUIPAMENTOS PERMANENTES PARA EQUIPAR O GRUPAMENTO DE BUSCA E SALVAMENTO DA FORÇA NACIONAL DE SEGURANÇA PÚBLICA</t>
  </si>
  <si>
    <t>SIMULADOR EQUIPAMENTO SAÚDE - PNEUMOTÓRAX</t>
  </si>
  <si>
    <t>SIMULADOR EQUIPAMENTO SAÚDE - SANGRAMENTO MASSIVO</t>
  </si>
  <si>
    <t>MARTELO PERFURADOR</t>
  </si>
  <si>
    <t>MOTOSSERRA INDUSTRIAL</t>
  </si>
  <si>
    <t>APARELHO PURIFICADOR DE ÁGUA</t>
  </si>
  <si>
    <t>MOTOR GERADOR ENERGIA</t>
  </si>
  <si>
    <t>ESMERILHADEIRA PORTÁTIL</t>
  </si>
  <si>
    <t>COMPRESSOR DE AR</t>
  </si>
  <si>
    <t>BARCO REMO - CATARAFT DE RESGATE</t>
  </si>
  <si>
    <t>BARCO REMO - EFETUAR DESCIDAS DE RIO</t>
  </si>
  <si>
    <t>DETECTOR TÉRMICO</t>
  </si>
  <si>
    <t>MALA - CAIXA ESTANQUE RÍGIDA IMPERMEÁVEL</t>
  </si>
  <si>
    <t>MALA - CAIXA PALLET ESTANQUE RÍGIDA IMPERMEÁVEL</t>
  </si>
  <si>
    <t>EQUIPAMENTO CORTE HIDRÁULICO</t>
  </si>
  <si>
    <t>GUINCHO</t>
  </si>
  <si>
    <t>MOTOR POPA</t>
  </si>
  <si>
    <t>CILINDRO GÁS</t>
  </si>
  <si>
    <t>SIMULADOR</t>
  </si>
  <si>
    <t>MANEQUIM</t>
  </si>
  <si>
    <t>AQUISIÇÃO DE MATERIAIS E EQUIPAMENTOS DE COMBATE A INCÊNDIO FLORESTAL PARA EQUIPAR O GRUPAMENTO BUSCA E SALVAMENTO DA FORÇA NACIONAL DE SEGURANÇA PÚBLICA.</t>
  </si>
  <si>
    <t>FERRAMENTA COMBINADA MACHADO E PICARETA</t>
  </si>
  <si>
    <t>FERRAMENTA COMBINADA, ENXADA E RASTELO</t>
  </si>
  <si>
    <t>PÁ BIARTICULADA COM PICARETA </t>
  </si>
  <si>
    <t>PÁ DE BICO COM CABO DE MADEIRA</t>
  </si>
  <si>
    <t>FOICE COM CABO DE MADEIRA</t>
  </si>
  <si>
    <t>GADANHO COM CABO DE MADEIRA</t>
  </si>
  <si>
    <t>ENXADA COM CABO DE MADEIRA</t>
  </si>
  <si>
    <t>ENXADÃO COM CABO DE MADEIRA</t>
  </si>
  <si>
    <t>FACÃO 14” COM BAINHA</t>
  </si>
  <si>
    <t>LIMA CHATA COM CABO</t>
  </si>
  <si>
    <t>RASTELO COM CABO DE MADEIRA</t>
  </si>
  <si>
    <t>ABAFADOR COM CABO DE MADEIRA</t>
  </si>
  <si>
    <t>LANTERNA DE CABEÇA</t>
  </si>
  <si>
    <t>CAPACETE DE COMBATE A INCÊNDIO FLORESTAL </t>
  </si>
  <si>
    <t>BOTA DE COMBATE A INCÊNDIO FLORESTAL</t>
  </si>
  <si>
    <t>LANTERNA COM ADAPTADOR PARA CAPACETE</t>
  </si>
  <si>
    <t>ÓCULOS DE PROTEÇÃO </t>
  </si>
  <si>
    <t>BALACLAVA PARA COMBATE A INCÊNDIO FLORESTAL</t>
  </si>
  <si>
    <t>SUSPENSÓRIO “Y”</t>
  </si>
  <si>
    <t>CINTO N.A</t>
  </si>
  <si>
    <t>PAR DE LUVA DE VAQUETA</t>
  </si>
  <si>
    <t>APITO </t>
  </si>
  <si>
    <t>LAMPIÃO DE LED</t>
  </si>
  <si>
    <t>MEGAFONE</t>
  </si>
  <si>
    <t>MÁSCARA DESCARTÁVEL PFF2-S</t>
  </si>
  <si>
    <t>GPS DE MÃO TIPO GARMIN MAP 64S OU SIMILAR</t>
  </si>
  <si>
    <t>LOCALIZADOR COMUNICADOR SATELITAL BIDIRECIONAL</t>
  </si>
  <si>
    <t>BÚSSOLA</t>
  </si>
  <si>
    <t>BINÓCULO</t>
  </si>
  <si>
    <t>BIRUTA</t>
  </si>
  <si>
    <t>TERMO-HIGROANEMÔMETRO DIGITAL PORTÁTIL</t>
  </si>
  <si>
    <t>SOPRADOR COSTAL</t>
  </si>
  <si>
    <t>MOTOSSERRA SABRE 30 CM</t>
  </si>
  <si>
    <t>CORRENTE PARA MOTOSERRA - SABRE 30 CM</t>
  </si>
  <si>
    <t>SABRE 30 CM PARA MOTOSERRA</t>
  </si>
  <si>
    <t>MOTOSSERRA SABRE 40 CM</t>
  </si>
  <si>
    <t>CORRENTE PARA MOTOSERRA - SABRE 40 CM</t>
  </si>
  <si>
    <t>SABRE 40 CM PARA MOTOSERRA</t>
  </si>
  <si>
    <t>MOTOSSERRA SABRE 50 CM</t>
  </si>
  <si>
    <t>CORRENTE PARA MOTOSERRA - SABRE 50 CM</t>
  </si>
  <si>
    <t>SABRE 50 CM PARA MOTOSERRA</t>
  </si>
  <si>
    <t>LIMA REDONDA COM CABO</t>
  </si>
  <si>
    <t>ROÇADEIRA A GASOLINA</t>
  </si>
  <si>
    <t>GERADOR PORTÁTIL</t>
  </si>
  <si>
    <t>CANECO DE ALUMÍNIO PARA CANTIL</t>
  </si>
  <si>
    <t>CANTIL PLÁSTICO COM ESTOJO PARA TRANSPORTE</t>
  </si>
  <si>
    <t>MARMITA DE ALUMÍNIO COM ESTOJO PARA MARMITA</t>
  </si>
  <si>
    <t>TALHER DE AÇO INOXIDÁVEL</t>
  </si>
  <si>
    <t>BARRACA INDIVIDUAL</t>
  </si>
  <si>
    <t>MOCHILA DE COMBATE – MÉDIA CAPACIDADE</t>
  </si>
  <si>
    <t>PICARETA COM CABO DE MADEIRA</t>
  </si>
  <si>
    <t>MOCHILA DE HIDRATAÇÃO</t>
  </si>
  <si>
    <t>CAMA DE CAMPANHA</t>
  </si>
  <si>
    <t>PERNEIRA DE RASPA</t>
  </si>
  <si>
    <t>BARRACA DE CAMPANHA</t>
  </si>
  <si>
    <t>REDE DE SELVA</t>
  </si>
  <si>
    <t>RAÇÃO OPERACIONAL DE COMBATE TIPO R-2 OU SIMILAR</t>
  </si>
  <si>
    <t>BOMBA COSTAL FLEXÍVEL</t>
  </si>
  <si>
    <t>MOTOBOMBA PORTÁTIL TIPO 1</t>
  </si>
  <si>
    <t>MOTOBOMBA PORTÁTIL TIPO 2</t>
  </si>
  <si>
    <t>MANGUEIRA SINTÉTICA DE INCÊNDIO FLORESTAL 1” POLEGADA 30m</t>
  </si>
  <si>
    <t>MANGUEIRA SINTÉTICA DE INCÊNDIO FLORESTAL 1 ½” POLEGADAS 30m</t>
  </si>
  <si>
    <t>MANGUEIRA AUTOMOLHÁVEL DE INCÊNDIO FLORESTAL 1” POLEGADA 30m</t>
  </si>
  <si>
    <t>MANGUEIRA AUTOMOLHÁVEL DE INCÊNDIO FLORESTAL 1 ½” POLEGADAS 30m</t>
  </si>
  <si>
    <t>BICO DE DESCARGA REGULÁVEL</t>
  </si>
  <si>
    <t>BICO DE DESCARGA TIPO JATO PLENO</t>
  </si>
  <si>
    <t>VÁLVULA TIPO DERIVADOR “Y”</t>
  </si>
  <si>
    <t>VÁLVULA DE PÉ CRIVADA</t>
  </si>
  <si>
    <t>CHAVE PARA MANUSEIO DE PROTETORES</t>
  </si>
  <si>
    <t>MANGUEIRA DE SUCÇÃO PARA MOTOBOMBAS</t>
  </si>
  <si>
    <t>ESTRANGULADOR DE MANGUEIRA</t>
  </si>
  <si>
    <t>MOTOBOMBA TIPO FLUTUANTE</t>
  </si>
  <si>
    <t>QUEIMADOR PINGA-FOGO 5L</t>
  </si>
  <si>
    <t>CONJUNTO DE COMBATE A INCÊNDIO FLORESTAL PARA PICK-UPS COM TANQUE FLEXÍVEL e PISTOLA</t>
  </si>
  <si>
    <t>CONJUNTO DE COMBATE A INCÊNDIO FLORESTAL TANQUE RÍGIDO</t>
  </si>
  <si>
    <t>LUVA RASPA DE COURO</t>
  </si>
  <si>
    <t>TANQUE ESPECIFICO PARA COMBATE A INCENDIOS FLEXIVEL E AUTOSSUTENTÁVEL</t>
  </si>
  <si>
    <t>AQUISIÇÃO DE EQUIPAMENTOS COM PROTEÇÃO BALÍSTICA</t>
  </si>
  <si>
    <t>ESCUDO ANTITUMULTO NÍVEL II</t>
  </si>
  <si>
    <t>A CONTRATAÇÃO FAZ-SE NECESSÁRIA PARA ATENDER A DOTAR O EFETIVO DA FORÇA NACIONAL COM MATERIAIS BALÍSTICOS.</t>
  </si>
  <si>
    <t>ESCUDO BALÍSTICO NÍVEL III-A</t>
  </si>
  <si>
    <t>CONTRATAÇÃO DE EMPRESA ESPECIALIZADA PARA PRESTAÇÃO DE SERVIÇO DE MANUTENÇÃO AERONÁUTICA.</t>
  </si>
  <si>
    <t>MANUTENCAO TURBINAS AERONAUTICAS E COMPONENTES</t>
  </si>
  <si>
    <t>A CONTRATAÇÃO FAZ-SE NECESSÁRIA PARA ATENDER A DEMANDA OPERACIONAL DA DIRETORIA FORÇA NACIONAL DE SEGURANÇA PÚBLICA.</t>
  </si>
  <si>
    <t>AQUISIÇÃO DE FARDAMENTOS E ACESSÓRIOS</t>
  </si>
  <si>
    <t>AQUISIÇÃO DE FARDAMENTOS</t>
  </si>
  <si>
    <t>CONTRATAÇÃO DE EMPRESA ESPECIALIZADA NA PRESTAÇÃO DE CONSTRUÇÃO E REFORMA PREDIAL</t>
  </si>
  <si>
    <t>CONSTRUÇÃO DE COBERTURA PARA ÔNIBUS, PAIOL E GUARDA DO BEPE/GAMA.</t>
  </si>
  <si>
    <t>CONCORRÊNCIA</t>
  </si>
  <si>
    <t>15P9 - FORCA NACIONAL DE SEGURANCA PUBLICA</t>
  </si>
  <si>
    <t>0000 - CONSTRUÇÃO, INSTALAÇÃO E REFORMA DE IMÓVEL DA FORÇA NACIONAL</t>
  </si>
  <si>
    <t>PICOTADOR</t>
  </si>
  <si>
    <t>MATERIAL PLÁSTICO TIPO PICOTADOR PONTEIRAS DE AÇO INOX</t>
  </si>
  <si>
    <t>Implementação de políticas de segurança pública, prevenção e enfrentamento à criminalidade</t>
  </si>
  <si>
    <t>30001 - MINISTÉRIO DA JUSTIÇA E SEGURANÇA PÚBLICA</t>
  </si>
  <si>
    <t>0005 - Rede Integrada de Bancos de Perfis Genéticos - RIBPG</t>
  </si>
  <si>
    <t>Marcelo Sabino Martins</t>
  </si>
  <si>
    <t>61 20259074</t>
  </si>
  <si>
    <t>marcelo.martins@mj.gov.br</t>
  </si>
  <si>
    <t>EQUIPAEMENTO MEDIÇÃO E ESCANEAMENTO</t>
  </si>
  <si>
    <t>EQUIPAMENTO DIVERSO PARA SERVIÇO PROFISSIONAL, BIVOLT PADRÃO TRIDIMENSIONAL, USO E MEDIÇÃO E ESCANEAMENTO</t>
  </si>
  <si>
    <t>62 20259074</t>
  </si>
  <si>
    <t>63 20259074</t>
  </si>
  <si>
    <t>CENTRÍFUGA</t>
  </si>
  <si>
    <t>CENTRÍFUGA TIPO PARA TUBOS E MICROTUBOS AJUSTE DIGITAL COM PAINEL DE CONTROLE PROGRAMÁVEL, VOLUME ATÉ 500, ROTAÇÃO ATÉ 20000 TEMPERATURA ATÉ 40 TEMPORIZADOR ATÉ 10 ADICIONAL TAMPA SEGURANÇA TAMPA ABERTA, ALARME DESBALANCEAMENTO</t>
  </si>
  <si>
    <t>64 20259074</t>
  </si>
  <si>
    <t>CONCENTRADOR</t>
  </si>
  <si>
    <t>CONCENTRADOR A VÁCUO PARA PROCESSAMENTO DE AMOSTRAS DE DNA</t>
  </si>
  <si>
    <t>65 20259074</t>
  </si>
  <si>
    <t>REAGENTE ANALÍTICO 4, TIPO DE ANÁLISE 1, QUANTITATIVO DE AMOSTRAS BIOLÓGICAS, APRESENTAÇÃO 1 CONJUNTO COMPLETO CARACTERÍSTICAS ADICIONAIS ELISA, COMPONETES 1 C/ TUBOS, PIPETAS E MICROPLACAS, ADICIONAL 1 PERSONALIZADO</t>
  </si>
  <si>
    <t>66 20259074</t>
  </si>
  <si>
    <t>TERMOCICLADOR</t>
  </si>
  <si>
    <t>TERMOCICLADOR, TIPO TEMPO REAL, CAPACIDADE 96 POÇOS, AJUSTE C, GRADIENTE, COMPATIBILIDADE C/ MICROTUBOS, MICROPLACAS E TIRAS ADICIONAL CONTROLE TEMPERATURA ATÉ 100° c, COMPONENTES VISOR DIGITAL COM TELA SENSÍVEL AO TOQUE, OUTROS COMPONENTES RAMPA DE AQUECIMENTO ATÉ 10°C, CARACTERÍSTICAS ADICIONAIS COMPATÍVEL C ATÉ 15 CORANTES SENSIBILIDADE ÚNICA CÓPIA</t>
  </si>
  <si>
    <t>67 20259074</t>
  </si>
  <si>
    <t>AGITADOR MECÂNICO</t>
  </si>
  <si>
    <t>AGITADOR MECÂNICO TIPO VORTEX AJUSTE DIGITAL COM PAINEL DE CONTROLE PROGRAMÁVEL, ROTAÇÃO ATÉ 3000 OPERAÇÃO CONTÍNUA E SENSOR INFRAVERMELHO COMPONENTES PÉS VENTOSAS EM BORRACHA</t>
  </si>
  <si>
    <t>68 20259074</t>
  </si>
  <si>
    <t>CAMINHÃO</t>
  </si>
  <si>
    <t>CAMINHÃO AUTO PLATAFORMA PARA COMBATE A INCÊNDIO</t>
  </si>
  <si>
    <t>Diagnóstico feito junto ao Conselho Nacional dos Corpos de Bombeiros Militares do Brasil (SEI 13627478) elencou os 10 (dez) equipamentos/acessórios tidos como prioritários pelos Corpos de Bombeiros Militares do Brasil, sendo que o veículo Auto Bomba Tanque</t>
  </si>
  <si>
    <t>Atender demandas das Instituições de Segurança Pública</t>
  </si>
  <si>
    <t>69 20259074</t>
  </si>
  <si>
    <t>TREINAMENTO</t>
  </si>
  <si>
    <t>TREINAMENTO CAPACITAÇÃO SEGURANÇA INDUSTRIAL</t>
  </si>
  <si>
    <t>295
 296 
300</t>
  </si>
  <si>
    <t>70 20259074</t>
  </si>
  <si>
    <t>PRODUÇÃO MATERIAL</t>
  </si>
  <si>
    <t xml:space="preserve">PRODUÇÃO DE OBRA AUDIOVISUAL IMPRESSÃO DE OBRAS PÚBLICAS REVISTA/PERIÓDICO </t>
  </si>
  <si>
    <t>297 
298
299</t>
  </si>
  <si>
    <t>71 20259074</t>
  </si>
  <si>
    <t>EQUIPAMENTO</t>
  </si>
  <si>
    <t>EQUIPAMENTO PARA IDENTIFICAÇÃO E FIXAÇÃO DE IMPRESSÕES DIGITAIS EM LOCAIS DE CRIME</t>
  </si>
  <si>
    <t>72 20259074</t>
  </si>
  <si>
    <t>MALETA PARA ISOLAMENTO DE LOCAL DE CRIME</t>
  </si>
  <si>
    <t>MALETA COM MATERIAL PARA ISOLAMENTO DE LOCAL DE CRIME - CADEIA DE CUSTÓDIA</t>
  </si>
  <si>
    <t>Aprimoramento da Governança e da Gestão em Segurança Pública e Defesa Social</t>
  </si>
  <si>
    <t>0003 - Aprimoramento da Governança e da Gestão em Segurança Pública e Defesa Social</t>
  </si>
  <si>
    <t>74 20259074</t>
  </si>
  <si>
    <t>75 20259074</t>
  </si>
  <si>
    <t>TOUCA</t>
  </si>
  <si>
    <t>TOUCA TIPO BALACLAVA ANTI CHAMA COM ABERTURA FACIAL</t>
  </si>
  <si>
    <t>Aparelhamento e Modernização das Instituições de Segurança Pública e Defesa social</t>
  </si>
  <si>
    <t>76 20259074</t>
  </si>
  <si>
    <t>BOLSA APH</t>
  </si>
  <si>
    <t xml:space="preserve">KIT APH-TÁTICO COM MOCHILA PARA TRANSPORTE </t>
  </si>
  <si>
    <t>77 20259074</t>
  </si>
  <si>
    <t>78 20259074</t>
  </si>
  <si>
    <t>NOTEBOOK, TELA SUPERIOR A 14, INTERATIVIDADE DA TELA SEM INTERATIVIDADE, MEMÓRIA RAM 4 A 8, NÚCLEOS POR PROCESSADOR 4 A 8, ARMAZENAMENTO HDD SEM DISCO HDD, ARMAZENAMENTO SSD SUPERIOR A 500, BATERIA ATÉ 4 CÉLULAS, ALIMENTAÇÃO BIVOLT AUTOMÁTICA, SISTEMA OPERACIONAL PROPRIETÁRIO, GARANTIA ON SITE 12</t>
  </si>
  <si>
    <t>79 20259074</t>
  </si>
  <si>
    <t>EPIs para BOMBEIROS</t>
  </si>
  <si>
    <t>VESTUÁRIO (CALÇA E CASACO) LUVA ANTI CHAMA, BOTINA, CAPACETE, BALACLAVA</t>
  </si>
  <si>
    <t>Diagnóstico feito junto ao Conselho Nacional dos Corpos de Bombeiros Militares do Brasil (SEI 13627478) elencou os 10 (dez) equipamentos/acessórios tidos como prioritários pelos Corpos de Bombeiros Militares do Brasil.</t>
  </si>
  <si>
    <t>754
755 
756 
757
758</t>
  </si>
  <si>
    <t>80 20259074</t>
  </si>
  <si>
    <t>RESPIRADOR</t>
  </si>
  <si>
    <t>EQUIPAMENTO PROTEÇÃO RESPIRATÓRIA BOMBEIROS - EPR</t>
  </si>
  <si>
    <t>81 20259074</t>
  </si>
  <si>
    <t xml:space="preserve">EQUIPAMENTOS DIVERSOS PARA SERVIÇOS PROFISSIONAIS </t>
  </si>
  <si>
    <t>SISTEMA DE IDENTIFICAÇÃO BALÍSTICA COM AS LICENÇAS - PROJETO SINAB</t>
  </si>
  <si>
    <t>SISTEMA</t>
  </si>
  <si>
    <t>82 20259074</t>
  </si>
  <si>
    <t>MICOCOMPUTADOR</t>
  </si>
  <si>
    <t xml:space="preserve">COMPUTADOR TIPO DESKTOP (CPU, MONITOR, TECLADO, MOUSE) </t>
  </si>
  <si>
    <t>83 20259074</t>
  </si>
  <si>
    <t>84 20259074</t>
  </si>
  <si>
    <t>LANCHAS</t>
  </si>
  <si>
    <t>LANCHA BLINDADA DE GRANDE PORTE E DE PEQUENO PORTE</t>
  </si>
  <si>
    <t>773 
775</t>
  </si>
  <si>
    <t>85 20259074</t>
  </si>
  <si>
    <t>COLETE BALÍSTICO</t>
  </si>
  <si>
    <t>86 20259074</t>
  </si>
  <si>
    <t>ARMAMENTO</t>
  </si>
  <si>
    <t>FUZIS E ARMAS DE FOGO</t>
  </si>
  <si>
    <t>777 
778
779</t>
  </si>
  <si>
    <t>87 20259074</t>
  </si>
  <si>
    <t>DIGES</t>
  </si>
  <si>
    <t>PISTOLA</t>
  </si>
  <si>
    <t>Pistola calibre 9x19 mm com quatro carregadores e uma maleta</t>
  </si>
  <si>
    <t>Estruturação e Reaparelhamento e Modernização dos órgãos integrantes do sistema único de segurança pública - ComprasSusp</t>
  </si>
  <si>
    <t>0002 - Enfrentamento à Criminalidade Violenta</t>
  </si>
  <si>
    <t>MUNICIPAL</t>
  </si>
  <si>
    <t>GUARDA MUNICIPAL ARAUCÁRIA
GUARDA MUNICIPAL PONTA GROSSA</t>
  </si>
  <si>
    <t>Bruna Moreira Leão</t>
  </si>
  <si>
    <t>(61) 20259531</t>
  </si>
  <si>
    <t>bruna.leao@mj.gov.br</t>
  </si>
  <si>
    <t>VEÍCULOS</t>
  </si>
  <si>
    <t>Sedan médio caracterizado</t>
  </si>
  <si>
    <t>GUARDA MUNICIPAL RIO DAS OSTRAS
GUARDA MUNICIPAL NOVA FRIBURGO
GUARDA MUNICIPAL BOM JESUS DO ITABAPOANA</t>
  </si>
  <si>
    <t>COLETES BALISTICOS</t>
  </si>
  <si>
    <t>MOCHILA 24 LITROS</t>
  </si>
  <si>
    <t xml:space="preserve">GUARDA MUNICIPAL RIO DAS OSTRAS
GUARDA MUNICIPAL NOVA FRIBURGO
</t>
  </si>
  <si>
    <t>Viatura 4x4</t>
  </si>
  <si>
    <t>Aquisição de viatura caminhonete  para policiamento ambiental 4X4 CD 
caracterizada e com compartimente para transporte de detidos</t>
  </si>
  <si>
    <t>Luiz André Cordeiro Absolão</t>
  </si>
  <si>
    <t>(61)2025-8007</t>
  </si>
  <si>
    <t>luiz.absolao@mj.gov.br</t>
  </si>
  <si>
    <t xml:space="preserve">Aquisição de viatura caminhonete para policiamento rural
4X4 CD caracterizada e com compartimente para transporte de detidos </t>
  </si>
  <si>
    <t xml:space="preserve">Veículo tipo sedan para assistência </t>
  </si>
  <si>
    <t>Veículo sedan</t>
  </si>
  <si>
    <t>Fortalecimento do Programa Nacional de Qualidade de Vida para os Profissionais de Segurança Pública (PRÓ-VIDA)</t>
  </si>
  <si>
    <t xml:space="preserve">Fortaleciomento do Programa Nacional de Qualidade de Vida para os Profissionais de Segurança Pública (PRÓ-VIDA) </t>
  </si>
  <si>
    <t>Sidiclei Silva de Araújo</t>
  </si>
  <si>
    <t>(61) 20259544</t>
  </si>
  <si>
    <t>sidiclei.araujo@mj.gov.br</t>
  </si>
  <si>
    <t>Veículos</t>
  </si>
  <si>
    <t>Viaturas blindadas de operações especiais e caminhonetes 4x4 semi blindadas caracterizadas com compartimento de transporte de detidos</t>
  </si>
  <si>
    <t xml:space="preserve">Curso de Especialização (latu sensu) em Primeira Infância para Profissionais do Susp </t>
  </si>
  <si>
    <t>Contratação/Parceria com Instituições de Ensino para Realização de Curso de Especialização na Temática: (Primeira Infância para profissionais do Susp)</t>
  </si>
  <si>
    <t>O Decreto nº 10.770, de 17 de agosto de 2021, que instituiu a Agenda Transversal e Multissetorial da Primeira Infância, com vistas à melhoria das condições de vida e à proteção e à promoção dos direitos das crianças, desde a gestação até os seis anos de idade completo, dentre outros normativos, inclusive com destinação especifica para o combate a esses crimes, e a lei no 13.257, de 8 de março de 2016, que estabelece princípios e diretrizes para a formulação e a implementação de políticas públicas para a primeira infância em atenção à especificidade e à relevância dos primeiros anos de vida no desenvolvimento infantil e no desenvolvimento do ser humano, em consonância com os princípios e diretrizes da Lei no8.069, de 13 de julho de 1990 (Estatuto da Criança e do Adolescente), o Art. 10. da lei supramencionada, diz “os profissionais que atuam nos diferentes ambientes de execução das políticas e programas destinados à criança na primeira infância terão acesso garantido e prioritário à qualificação, soba forma de especialização e atualização, em programas que contemplem, entre outros temas, a especificidade da primeira infância, a estratégia da intersetorialidade na promoção do desenvolvimento integral e a prevenção e a proteção contra toda forma de violência contra a criança.” Sendo assim, torna-se imprescindível promover capacitações a fim de formar profissionais de Segurança Pública nessa temática, para que possam atender as demandas desse período etário de maneira mais efetiva e protetiva, fundamentada nos deveres legais.</t>
  </si>
  <si>
    <t>Especialização (latu sensu) em Enfrentamento à Violência Doméstica e Familiar para Profissionais do Susp</t>
  </si>
  <si>
    <t>Contratação/Parceria com Instituições de Ensino para Realização de Curso de Especialização na Temática: (Enfrentamento à Violência Doméstica e Familiar para Profissionais do Susp)</t>
  </si>
  <si>
    <t xml:space="preserve"> A violência contra a mulher é um dos problemas sociais apontados no Brasil; sobretudo, pelo movimento de mulheres a partir da década de 1970 e 1980. O movimento feminista e de mulheres a partir da década de 1970 e 1980, tornaram público esse tipo de violência, considerado, até então, de foro íntimo; e, por conseguinte, provocaram a criação de diversos mecanismos institucionais para que o processo de criminalização de ações violentas dessa natureza fosse possível. Em consequência das pressões sociais, foi promulgada a Lei 11.340/06, popularmente conhecida como Lei Maria da Penha, a qual visa prevenir e coibir violências dessa natureza. Todavia, esse mecanismo, em si mesmo, não garante que o fim a que se propõe seja obtido com êxito. Diante disso, o desempenho adequado dos profissionais em instituições de serviços especializados ou não especializados para o atendimento às mulheres é visto como primordial para a sua eficácia. Sendo assim, em atenção ao decreto nº 10.906, de 20 de dezembro de 2021, que institui o Plano Nacional de Enfrentamento ao Feminicídio, com o objetivo de enfrentar todas as formas de feminicídio por meio de ações governamentais integradas e intersetoriais, e que, no seu Art. 3º, elenca como diretriz do Plano Nacional de Enfrentamento ao Feminicídio, a capacitação dos agentes públicos que atuam no enfrentamento à violência contra as mulheres, é primordial desenvolver capacitações voltadas aos profissionais do Susp.</t>
  </si>
  <si>
    <t xml:space="preserve"> A contratação de serviços continuados para agenciamento de viagens para aquisição de passagens aéreas internacionais e internacionais, compreendendo os serviços de emissão, remarcação e cancelamento de passagem, bem como serviços correlatos como seguro viagem, assento conforto e transporte de semovente, para atender às necessidades da Secretaria Nacional de Segurança Pública - SENASP e Secretaria de Operações Integradas - SEOPI e Secretaria de Gestão e Ensino em Segurança Pública, conforme Documento de formalização de Demanda 17689054.</t>
  </si>
  <si>
    <t>Passagens Aéreas</t>
  </si>
  <si>
    <t xml:space="preserve">Necessidade de contratação de Agencia de Viagens para aquisição de passagens aéreas, incluindo a contratação de serviços continuados de agenciamento de viagens para aquisição de passagens aéreas nacionais e internacionais, compreendendo os serviços de emissão, remarcação e cancelamento de passagem" para atender as demandas da Secretaria de Gestão e Ensino em Segurança Pública - SEGEN, da Secretaria Nacional de Segurança Pública - SENASP e da Secretaria de Operações Integradas - SEOPI, compreendendo os diversos projetos referentes às atividades de capacitação, treinamento, seminários, visitas técnicas, consultoria técnica, força tarefa, ações de mobilização, de desmobilização, de deslocamento de servidores, de colaboradores e servidores mobilizados que desempenham suas funções ao longo do território nacional. </t>
  </si>
  <si>
    <t>ATIVIDADE MEIO</t>
  </si>
  <si>
    <t>SERVIÇO CONTINUADO</t>
  </si>
  <si>
    <t>ADMINISTRAÇÃO DA UNIDADE</t>
  </si>
  <si>
    <t>000H</t>
  </si>
  <si>
    <t>NACIONAL E INTERNACIONAL</t>
  </si>
  <si>
    <t>Território Nacional e Internacional (definidos conforme as necessidades das políticas públicas em desenvolvmento na SENASP, SEGEN e SEOPI)</t>
  </si>
  <si>
    <t>Fernando Vagner dos Santos</t>
  </si>
  <si>
    <t>(61)20259313</t>
  </si>
  <si>
    <t>santos.fernando@mj.gov.br</t>
  </si>
  <si>
    <t>Capacete antitumulto</t>
  </si>
  <si>
    <t>Caneleira antitumulto</t>
  </si>
  <si>
    <t>CURSO DE ESPECIALIZAÇÃO LATO SENSU EM ATENDIMENTO AEROESPACIAL</t>
  </si>
  <si>
    <t>Contratação/Parceria com Instituições de Ensino para Realização de Curso de Especialização na Temática de Atendimento Aeroespacial</t>
  </si>
  <si>
    <t>Qualificar e especializar profissionais para atuaçao nas suas Instituições de origem, aprimorando o conhecimento do servidor e fortalecendo sua instituição de origem, além de melhorar a quantidade de profissionais do Susp com nível educacional de pós-graduação em especialização. de segurança pública.</t>
  </si>
  <si>
    <t>CURSO DE ESPECIALIZAÇÃO LATO SENSU EM PREVENÇÃO E COMBATE A INCÊNDIOS FLORESTAIS</t>
  </si>
  <si>
    <t>Contratação/Parceria com Instituições de Ensino para Realização de Curso de Especialização na Temática de Prevenção e Combate a Incêndios Florestais</t>
  </si>
  <si>
    <t>CURSO DE ESPECIALIZAÇÃO EM ALTA GESTÃO COM FOCO EM SEGURANÇA PÚBLICA</t>
  </si>
  <si>
    <t>Contratação/Parceria com Instituições de Ensino para Realização de Curso de Especialização na Temática de Alta Gestão com Foco em Segurança Pública</t>
  </si>
  <si>
    <t>CGSICC</t>
  </si>
  <si>
    <t>MONITOR 34 POLEGADAS</t>
  </si>
  <si>
    <t>04 UNIDADES DE MONITOR 34 POLEGADAS</t>
  </si>
  <si>
    <t>A aquisição está balizada pelo Decreto nº 9.662, de 1º de janeiro de 2019, no artigo 29: "À Secretaria de Operações Integradas compete: III - promover a integração as atividades de inteligência de segurança pública, em consonância com os órgãos de inteligência federais, estaduais, municipais e distrital que compõem o Subsistema de Inteligência de Segurança Pública; IV - coordenar o Centro Integrado de Comando e Controle Nacional e promover a integração dos centros integrados de comando e controle regionais", artigo 30:  I - promover a integração operacional entre os órgãos de segurança pública internacionais, federais, estaduais e distrital nas atividades das quais a Secretaria participe; III - coordenar o planejamento e a execução das operações integradas de segurança pública; artigo 31: "À Diretoria de Inteligência compete: II - planejar, coordenar, integrar, orientar e supervisionar, como agência central do Subsistema de Inteligência de Segurança Pública, as atividades de inteligência de segurança pública em âmbito nacional; IV - promover, com os órgãos componentes do Sistema Brasileiro de Inteligência, o intercâmbio de dados e conhecimentos, necessários à tomada de decisões administrativas e operacionais por parte da Secretaria de Operações Integradas; IX - acompanhar as atividades operacionais demandadas pela Diretoria e executadas por outros órgãos do Ministério da Justiça e Segurança Pública que envolvam aplicação de instrumentos e mecanismos de inteligência policial."
Ademais, a aquisição dos monitores destina-se a dar continuidade ao processo de modernização dos monitores convencionais utilizados atualmente pelo Gabinete da Secretaria de Operações Integradas, por telas maiores, rotativas e de melhor qualidade de imagem, que tornam o dispositivo mais adequado para uso prolongado e adaptável para as atividades de gestão da secretaria. Equipamentos estes são essenciais ao desenvolvimento das atividades a serem cumpridas, impactando positivamente nos resultados a serem alcançados pelas atividades de gestão desenvolvidas junto às Forças de Segurança Pública. Dessa forma, será possível cumprir a finalidade de preservação da ordem pública e da incolumidade das pessoas e do patrimônio, por meio de atuação conjunta, coordenada, sistêmica e integrada dos órgãos de segurança pública e defesa social da União, dos Estados, do Distrito Federal e dos Municípios, em articulação com a sociedade.</t>
  </si>
  <si>
    <t>alta</t>
  </si>
  <si>
    <t>Lelian cabral</t>
  </si>
  <si>
    <t>593 itens</t>
  </si>
  <si>
    <t>323 processos</t>
  </si>
  <si>
    <t>19 contratos continuados</t>
  </si>
  <si>
    <t>Total 342 processos</t>
  </si>
  <si>
    <t>UASG DA UNIDADE LICITANTE DA CONTRATAÇÃO</t>
  </si>
  <si>
    <t>N° DO PROCESSO DE CONTRATAÇÃO</t>
  </si>
  <si>
    <t>N° DO CONTRATO</t>
  </si>
  <si>
    <t>ANO DO CONTRATO</t>
  </si>
  <si>
    <t>CONTRATADA</t>
  </si>
  <si>
    <t>CNPJ/CPF DA CONTRATADA</t>
  </si>
  <si>
    <t>DATA DA ASSINATURA DO CONTRATO</t>
  </si>
  <si>
    <t>UNIDADE DE FORNECIMENTO</t>
  </si>
  <si>
    <t>QUANTIDADE DO OBJETO?</t>
  </si>
  <si>
    <t>VALOR UNITÁRIO ATUALIZADO</t>
  </si>
  <si>
    <t>VALOR TOTAL DO CONTRATO</t>
  </si>
  <si>
    <t>TÉRMINO DA VIGÊNCIA DO CONTRATO</t>
  </si>
  <si>
    <t>CLASSIFICAÇÃO DA VIGÊNCIA</t>
  </si>
  <si>
    <t>O CONTRATO ESTÁ EM PRORROGAÇÃO EXCEPCIONAL?</t>
  </si>
  <si>
    <t>TRATA-SE DE CONTRATO EMERGENCIAL?</t>
  </si>
  <si>
    <t>JUSTIFICATIVA DA PRORROGAÇÃO?</t>
  </si>
  <si>
    <t>SE A CONTRATAÇÃO UTILIZOU SRP, INDIQUE:</t>
  </si>
  <si>
    <t>INFORME Nº/ANO DA CONTRATAÇÃO/EDITAL</t>
  </si>
  <si>
    <t>PGC</t>
  </si>
  <si>
    <t>200331 – SECRETARIA NACIONAL DE SEGURANÇA PÚBLICA</t>
  </si>
  <si>
    <t>CONTRATO VIGENTE PRORROGÁVEL</t>
  </si>
  <si>
    <t>08106.005896/2016</t>
  </si>
  <si>
    <t>COMPANHIA DE SANEAMENTO AMBIENTAL DO DISTRITO FEDERAL</t>
  </si>
  <si>
    <t>PRESTAÇÃO DE SERVIÇOS PÚBLICOS DE ABASTECIMENTO DE ÁGUA, ESGOTAMENTO SANITÁRIO E OUTROS SERVIÇOS. (DSUP)</t>
  </si>
  <si>
    <t>FORNECIMENTO DE ÁGUA CANALIZADA;</t>
  </si>
  <si>
    <t>M3</t>
  </si>
  <si>
    <t>INDETERMINADA</t>
  </si>
  <si>
    <t>A contratação faz-se necessária para suprir a demanda do Depósito de Suprimentos da Força Nacional de Segurança Pública.</t>
  </si>
  <si>
    <t>Dispensa (art. 24, III e seguintes da Lei nº 8.666/93)</t>
  </si>
  <si>
    <t>CEB DISTRIBUIÇÃO S/A</t>
  </si>
  <si>
    <t>FORNECIMENTO DE ENÉRGIA ELÉTRICA PARA O DEPÓSITO DE SUPRIMENTOS DA FORÇA NACIONAL DE SEGURANÇA PÚBLICA.</t>
  </si>
  <si>
    <t>FORNECIMENTO DE ENERGIA ELÉTRICA.</t>
  </si>
  <si>
    <t>KWH</t>
  </si>
  <si>
    <t xml:space="preserve"> </t>
  </si>
  <si>
    <t>A CONTRATAÇÃO FAZ-SE NECESSÁRIA PARA ATENDER A DEMANDA DE ENERGIA ELÉTRICA DO DEPÓSITO DE SUPRIMENTOS DA FORÇA NACIONAL DE SEGURANÇA PÚBLICA.</t>
  </si>
  <si>
    <t>08020.005806/2018</t>
  </si>
  <si>
    <t>COMPANHIA DE SANEAMENTO AMBIENTAL DO DISTRITO FEDERAL – CAESB</t>
  </si>
  <si>
    <t>PRESTAÇÃO DE SERVIÇOS DE PÚBLICOS DE ABASTECIMENTO DE ÁGUA, ESGOTAMENTO SANITÁRIO E OUTROS SERVIÇOS NAS DEPENDÊNCIAS DO BATALHÃO ESCOLA DE PRONTO EMPREGO DA FORÇA NACIONAL DE SEGURANÇA PÚBLICA.</t>
  </si>
  <si>
    <t>FORNECIMENTO DE ÁGUA CANALIZADA</t>
  </si>
  <si>
    <t>A CONTRATAÇÃO FAZ-SE NECESSÁRIA PARA SUPRIR A DEMANDA DO BATALHÃO ESCOLA DE PRONTO EMPREGO DA FORÇA NACIONAL DE SEGURANÇA PÚBLICA.</t>
  </si>
  <si>
    <t>FORNECIMENTO DE ÁGUA CANALIZADA.</t>
  </si>
  <si>
    <t>081060033702017</t>
  </si>
  <si>
    <t>CEB DISTRIBUIÇÃO S.A</t>
  </si>
  <si>
    <t>FORNECIMENTO DE ENERGIA ELÉTRICA - CONTRATO DE USO DO SISTEMA DE DISTRIBUIÇÃO (CUSD)</t>
  </si>
  <si>
    <t>FORNECIMENTO DE ENERGIA ELÉTRICA</t>
  </si>
  <si>
    <t>KMH</t>
  </si>
  <si>
    <t>A CONTRATAÇÃO FAZ-SE NECESSÁRIA PARA SUPRIR A DEMANDA DO BATALHÃO ESCOLA DE PRONTO EMPREGO DA FORÇA NACIONAL DE SEGURANÇA PÚBLICA, SITUADO NO GAMA-DF.</t>
  </si>
  <si>
    <t>081060031312017</t>
  </si>
  <si>
    <t>TIM CELULAR S/A</t>
  </si>
  <si>
    <t>PRESTAÇÃO DE SERVIÇOS DE SERVIÇO MOVEL PESSOAL DE TELEFONIA(SMP), COM FORNECIMENTO DE SIM CARDS (CHIPS), E APARELHOS TELEFÓNICOS NO REGIME DE COMODATO, DEVIDAMENTE HABILITADOS PARA ORIGINAR E RECEBER CHAMADAS, LOCAIS E DE LONGA DISTÂNCIA NACIONAL, EM TODOS OS ESTADOS DA FEDERAÇÃO.</t>
  </si>
  <si>
    <t>SERVIÇO DE TELEFONIA MÓVEL.</t>
  </si>
  <si>
    <t>MINUTO</t>
  </si>
  <si>
    <t>CONTINUADA</t>
  </si>
  <si>
    <t>A PRORROGAÇÃO FAZ-SE NECESSÁRIA PARA ATENDER A DEMANDA ADMINISTRATAÇÃO E OPERACIONAL DA DIRETORIA DA FORÇA NACIONAL DE SEGURANÇA PÚBLICA, NAS DIVERSAS OPERAÇÕES DESENCADEADAS EM TODO O TERRITÓRIO NACIONAL</t>
  </si>
  <si>
    <t>Pregão Eletrônico - SRP</t>
  </si>
  <si>
    <t>Órgão Gerenciador</t>
  </si>
  <si>
    <t>08106.000627/2015</t>
  </si>
  <si>
    <t>ALLCARE ADMINISTRADORA DE BENEFÍCIOS EM SAÚDE LTDA</t>
  </si>
  <si>
    <t>PRESTAÇÃO DE SERVIÇO DE PLANO DE ASSISTÊNCIA MÉDICA, COM ABRANGÊNCIA MÍNIMA NAS CAPITAIS E NOS MUNICÍPIOS A PARTIR DE 200.000 (DUZENTOS MIL) HABITANTES, NA MODALIDADE COLETIVO EMPRESARIAL, PADRÃO ENFERMARIA, SEM COPARTICIPAÇÃO, DEVIDAMENTE AUTORIZADAS PELA AGÊNCIA NACIONAL DE SAÚDE SUPLEMENTAR - ANS, OBJETIVANDO PRESTAÇÃO DE ASSISTÊNCIA MÉDICA AMBULATORIAL E HOSPITALAR (SEM OBSTETRÍCIA), RESPEITADAS AS NORMAS QUE REGULAMENTAM ESTE OBJETO, E EM ESPECIAL A LEI N° 9.656/1998, AOS PROFISSIONAIS MOBILIZADOS NA DIRETORIA DA FORÇA NACIONAL DE SEGURANÇA PÚBLICA.</t>
  </si>
  <si>
    <t>ASSISTÊNCIA MÉDICA AOS PROFISSIONAIS DA DFNSP.</t>
  </si>
  <si>
    <t>UNIDADE</t>
  </si>
  <si>
    <t>A PRORROGAÇÃO CONTRATUAL FAZ-SE NECESSÁRIA UMA VEZ QUE OS PROFISSIONAIS MOBILIZADOS NESTA DIRETORIA ATUAM EM DIVERSAS OPERAÇÕES DE ENFRENTAMENTO AOS CRIMES VIOLENTOS, COMBATE AO TRÁFEGO DE DROGAS, MISSÕES EM REGIÕES FRONTEIRIÇAS, MISSÕES DE BUSCA E SALVAMENTO. ASSIM SENDO, FICAM EXPOSTOS, ALIADO A ISSO, NA MAIORIA DAS LOCALIDADES QUE ATUAM NÃO POSSUEM UNIDADES DE ATENDIMENTO MÉDICA DO GOVERNO.</t>
  </si>
  <si>
    <t>Pregão Eletrônico</t>
  </si>
  <si>
    <t>JOSIVAN BRITO DE ARAUJO</t>
  </si>
  <si>
    <t>08106002621201716</t>
  </si>
  <si>
    <t>J.R.N. DE JESUS - ME</t>
  </si>
  <si>
    <t>CONTRATAÇÃO DE SERVIÇOS FUNERÁRIOS, EM TODO TERRITÓRIO NACIONAL, COM FORNECIMENTO DE URNAS MORTUÁRIAS, INCLUINDO MONTAGEM E EMBALSAMENTO, ASSIM COMO REMOÇÃO, TRASLADO POR VIA TERRESTRE, FLUVIAL OU  AÉREO, DO LOCAL DO ÓBITO ATÉ O LOCAL INDICADO PELA CONTRATANTE, INCLUINDO OS DOCUMENTOS PARA LIBERAÇÃO DO FÉRETRO DO HOSPITAL, A FIM DE ATENDER OS SERVIDORES MILITARES E CIVIS MOBILIZADOS/CONVOCADOS PARA ATUAREM NA FORÇA NACIONAL PELO DEPARTAMENTO DA FORÇA NACIONAL DE SEGURANÇA PÚBLICA/SENASP/MJ</t>
  </si>
  <si>
    <t>CONTRATAÇÃO DE SERVIÇOS FUNERÁRIOS.</t>
  </si>
  <si>
    <t>08106.008059/2017-26</t>
  </si>
  <si>
    <t>HELISUL TÁXI AÉREO LTDA</t>
  </si>
  <si>
    <r>
      <t xml:space="preserve">2020-04-02  
</t>
    </r>
    <r>
      <rPr>
        <sz val="10"/>
        <color theme="0"/>
        <rFont val="Arial"/>
        <family val="2"/>
      </rPr>
      <t>2021-03-29 18:32:00</t>
    </r>
  </si>
  <si>
    <t>PRESTAÇÃO DE SERVIÇO DE MANUTEÇÃO AERONÁUTICA</t>
  </si>
  <si>
    <t>CONTRATAÇÃO DE MANUTENÇÃO AERONÁUTICA</t>
  </si>
  <si>
    <t xml:space="preserve">01/04/2020
</t>
  </si>
  <si>
    <t>DPSP/SENASP</t>
  </si>
  <si>
    <t>Renovação contratual</t>
  </si>
  <si>
    <t>08020.007864/2015-11</t>
  </si>
  <si>
    <t>61/2016</t>
  </si>
  <si>
    <t>BANCO DO BRASIL</t>
  </si>
  <si>
    <t>00.000.000/0001-91</t>
  </si>
  <si>
    <t>Pagamento de indenizações referentes à Campanha Nacional do Desarmamento, por meio da rede de Terminais de Autoatendimento - TAA do Banco do Brasil.</t>
  </si>
  <si>
    <t>Campanha Nacional do Desarmamento</t>
  </si>
  <si>
    <t>CONTRATAÇÃO DE SERVIÇOS</t>
  </si>
  <si>
    <t xml:space="preserve">Tem por objetivo o pagamento das indenizações aos cidadãos, oriundos da Campanha Nacional do Desarmamento. </t>
  </si>
  <si>
    <t>Dispensa de Licitação</t>
  </si>
  <si>
    <t>2016</t>
  </si>
  <si>
    <t>Carlos Eduardo Pereira Dias</t>
  </si>
  <si>
    <t>2025-9780</t>
  </si>
  <si>
    <t>carlos.pdias@mj.gov.br</t>
  </si>
  <si>
    <t>DIGES/SENASP</t>
  </si>
  <si>
    <t>08020.007967/2018-23</t>
  </si>
  <si>
    <t>28/2019</t>
  </si>
  <si>
    <t>VOETUR</t>
  </si>
  <si>
    <t>01.017.250/0001-05</t>
  </si>
  <si>
    <t xml:space="preserve"> A contratação de serviços continuados para agenciamento de viagens para aquisição de passagens aéreas internacionais, compreendendo os serviços de emissão, remarcação e cancelamento de passagem, bem como serviços correlatos para atender às necessidades da Secretaria Nacional de Segurança Pública - SENASP e Secretaria de Operações Integradas - SEOPI, conforme especificações e condições constantes no termo de referência (8380369).</t>
  </si>
  <si>
    <t>A contratação visa efetivar a manutenção das atividades da Senasp, SEOPI e SEGEN.</t>
  </si>
  <si>
    <t>DGI/Senasp</t>
  </si>
  <si>
    <t>08106.009756/2016-13</t>
  </si>
  <si>
    <t xml:space="preserve"> 06/2017</t>
  </si>
  <si>
    <t xml:space="preserve">TICKET </t>
  </si>
  <si>
    <t>03.506.307/0001-57</t>
  </si>
  <si>
    <t>serviços de administração e gerenciamento compartilhado de frota para a manutenção preventiva e corretiva de veículos e equipamentos, de forma continuada, junto à rede de estabelecimentos credenciados por meio de sistema informatizado para atender os veículos oficiais do Departamento da Força Nacional de Segurança Pública e os veículos a seu serviço</t>
  </si>
  <si>
    <t>Manutenção VTR</t>
  </si>
  <si>
    <t>5.576.982,20</t>
  </si>
  <si>
    <t>Para atendimento das missões operacionais da Diretoria da Força Nacional de Segurança Pública</t>
  </si>
  <si>
    <t>01/2017</t>
  </si>
  <si>
    <t>DFNSP/Senasp</t>
  </si>
  <si>
    <t>08106.006653/2015-11</t>
  </si>
  <si>
    <t>12/2016</t>
  </si>
  <si>
    <t>TICKET</t>
  </si>
  <si>
    <t>03.506.307/0001­57</t>
  </si>
  <si>
    <t>serviços de intermediação e gestão de frota, gerenciamento dos dados de abastecimento e administração de despesas, com fornecimento de combustíveis automotivos, de forma continuada, operacionalizado por intermédio de rede credenciada e acompanhado por sistema de informação integrado.</t>
  </si>
  <si>
    <t>Abastecimento de VTR</t>
  </si>
  <si>
    <t>08020.002445/2018-35</t>
  </si>
  <si>
    <t>25/2018</t>
  </si>
  <si>
    <t>CAIXA ECONÔMICA FEDERAL – CAIXA</t>
  </si>
  <si>
    <t>00.360.305/0001-04</t>
  </si>
  <si>
    <t> A prestação de serviços pela CONTRATADA à CONTRATANTE abrangendo serviço para efetivação e gestão de transferências de recursos por meio de contratos de repasse para realização de obras e serviços de engenharia, no âmbito dos programas e ações geridos pela CONTRATANTE, lastreados com recursos consignados no Orçamento Geral da União, a título de transferência voluntária, na forma definida no “Anexo I – Detalhamento dos Serviços”, “Anexo II – Instrumento de Medição do Resultado - IMR”, “Anexo III – Gestão e Fiscalização” e “Anexo IV – Da Metodologia de Preços”.</t>
  </si>
  <si>
    <t>Gestão de obras</t>
  </si>
  <si>
    <t>Gestão operacional de contratos de repasse para execução de programas geridos pela União, com vistas ao atendimento de transferências voluntárias.</t>
  </si>
  <si>
    <t>08020.006796/2018-15</t>
  </si>
  <si>
    <t>26/2018</t>
  </si>
  <si>
    <t>AIRES TURISMO LTDA</t>
  </si>
  <si>
    <t>06.064.175/0001-49</t>
  </si>
  <si>
    <t> A contratação de serviços de agenciamento de viagens para voos regulares internacionais e domésticos não atendidos pelas companhias aéreas credenciadas, destinados aos órgãos e entidades da Administração Pública Federal, que serão prestados nas condições no Edital do Pregão identificado no preâmbulo e na proposta vencedora, os quais integram este instrumento, independente de transcrição.</t>
  </si>
  <si>
    <t>Passagem áerea</t>
  </si>
  <si>
    <t xml:space="preserve">R$ 10.140.550,20
</t>
  </si>
  <si>
    <t>LICITAÇÃO</t>
  </si>
  <si>
    <t>08020.004576/2019-38</t>
  </si>
  <si>
    <t>56/2019</t>
  </si>
  <si>
    <t>DEXION INFORMÁTICA</t>
  </si>
  <si>
    <t>37.074.796/0001-37</t>
  </si>
  <si>
    <t xml:space="preserve"> A Contratação de Software de Sistema Contábil, com o objetivo de otimizar as atividades financeiras no decorrer do exercício, com foco na eliminação do passivo de GPS pendentes de análise, delineando maior eficácia e controle, além de atender integralmente as normas dos órgãos fiscalizadores, quais sejam, Receita Federal do Brasil - RFB e Instituto Nacional do Seguro Social - INSS, no âmbito fiscal e tributário, conforme condições estabelecidas no Projeto Básico.</t>
  </si>
  <si>
    <t>Software de Sistema Contábil</t>
  </si>
  <si>
    <t>A contratação visa otimizar as atividades financeiras no decorrer do exercício, com foco na eliminação do passivo de GPS pendentes de análise, delineando maior eficácia e controle, além de atender integralmente as normas dos órgãos fiscalizadores.</t>
  </si>
  <si>
    <t>08020.007918/2019-71</t>
  </si>
  <si>
    <t>20/2020</t>
  </si>
  <si>
    <t>CLARO</t>
  </si>
  <si>
    <t>40.432.544/0001-47</t>
  </si>
  <si>
    <t>A contratação de prestação de serviço de televisão por assinatura com acesso a sinais em HD (High-Definition), via satélite, compreendendo a instalação e o fornecimento dos equipamentos necessários, para atender à Diretoria de Operações - DIOP/SEOPI/MJSP, a ser prestado na cidade de Brasília-DF, Setor Policial Sul, Edifício-Sede da Polícia Rodoviária Federal, Bloco H), que serão prestados nas condições estabelecidas no Projeto Básico.</t>
  </si>
  <si>
    <t>TV por assinatura</t>
  </si>
  <si>
    <t>Para atendimento das demandas internas da SEOPI, em especial do Centro de Comando e Controle Nacional.</t>
  </si>
  <si>
    <t>08020.000606/2017-70</t>
  </si>
  <si>
    <t>21/2017</t>
  </si>
  <si>
    <t>SERVIÇO FEDERAL DE PROCESSAMENTO DE DADOS - SERPRO</t>
  </si>
  <si>
    <t>33683111000107-00</t>
  </si>
  <si>
    <t>Contratação de provedor de serviços estratégicos de tecnologia da informação para desenvolvimento, evolução, hospedagem, atendimento ao usuário, consultoria, administração e análise de dados das ferramentas para estabelecimento do Sistema Nacional de Informações de Segurança Pública, Prisionais e sobre Drogas (SINESP), instituído pela Lei nº 12.681, de 4 de julho de 2012, para atender aos objetivos instituídos na Lei em epígrafe, assim como apoiar na implantação e execução do Plano Nacional de Segurança Pública (PNSP), de acordo com a tabela abaixo e as especificações técnicas contidas no Projeto Básico e seus Anexos, e Proposta Comercial SERPRO nº 0486/2017, versão 2, de 16 de novembro de 2017 (5454062).</t>
  </si>
  <si>
    <t>Contratação de provedor de serviços estratégicos de tecnologia da informação para desenvolvimento, evolução, hospedagem, atendimento ao usuário, consultoria, administração e análise de dados das ferramentas para estabelecimento do SINESP</t>
  </si>
  <si>
    <t>Ponto de Produção, Ponto de Função Base, Ponto de Função Ágil, Hora Análise, Acionamento, Parcela Mensal, Centena de Acionamento, Unidade, Hora - (Consultoria)
, Extração Inicial, Extração Incremental, Milheiros de Consulta e Pacote de Milheiros</t>
  </si>
  <si>
    <t>Natureza continuada do serviço</t>
  </si>
  <si>
    <t>Dispensa de Licitação por valor (art. 24, I e II da Lei nº 8.666/93)</t>
  </si>
  <si>
    <t>08020007632201996</t>
  </si>
  <si>
    <t>SECRETARIA DE TELECOMUNICAÇÕES – SETEC/MINISTÉRIO DA CIÊNCIA, TECNOLOGIA, INOVAÇÕES E COMUNICAÇÕES – MCTIC - 240267</t>
  </si>
  <si>
    <t>1263896003503-00</t>
  </si>
  <si>
    <t>Disponibilizar serviço de transmissão bidirecional de dados, em regime continuado e em âmbito nacional, para instalação de conexão de Internet em banda larga, disponibilizada em pontos específicos, que representam o apoio à atuação integrada dos representantes dos órgãos federais, estaduais, distritais e municipais no âmbito do SUSP</t>
  </si>
  <si>
    <t>Disponibilização de links Satelitais</t>
  </si>
  <si>
    <t>Pontos de Acesso</t>
  </si>
  <si>
    <t>INCLUSAO</t>
  </si>
  <si>
    <t>Computadores Desktops</t>
  </si>
  <si>
    <t>Computadores Desktops (Total de 540 Computadores. Valor unitário= R$ 4.657,85. Valor Total R$ 2.515.240,00)</t>
  </si>
  <si>
    <t>Ofício n.º 4292/2022/GAB-SEGEN/SEGEN/MJ (19810279):
(...)
A regra definida estabelece que situações excepcionais, assim entendidas como necessidades de contratações que precisam ser instruídas, mas que não foram previstas no planejamento, requerem a adoção dos procedimentos para solicitação de exclusão e inclusão de itens como demanda extraordinária no PAC 2022, observadas as condições de exceção estabelecidas conforme disposto no inciso III do § 1º do art. 18º da Portaria nº 405, de 20 de novembro de 2020 (17397886) e disposições constantes do art. 16, do Decreto nº 10.947, de 25 de janeiro de 2022 do Ministério da Economia (17397907), a seguir descritos:
PORTARIA MJ Nº 405/2020
Art. 18º Durante a sua execução, o PAC poderá ser alterado mediante aprovação da autoridade competente, e posterior envio ao órgão central, por meio do Sistema PGC. (grifo nosso)
§ 1º A alteração ou inclusão de itens no PAC deverá ser solicitada formalmente à Coordenação da CPGC contendo motivo e motivação, por parte das unidades do Ministério da Justiça e Segurança Pública, enquadrada nos seguintes motivos: (grifo nosso)
I - emergência;
II - alteração necessária das especificidades do objeto planejado;
III - imprevisibilidade da demanda total ou parcial quando da elaboração do PAC; e/ou (grifo nosso)
IV - outros casos definidos em Resolução da CPGC.
DECRETO Nº. 10.947/2022 - ME
Art. 16. Durante o ano de sua execução, o plano de contratações anual poderá ser alterado, por meio de justificativa aprovada pela autoridade competente. (grifo nosso)
Desse modo, considerando que a demanda surgiu após a aprovação do PAC, para o exercício de 2022, solicito autorização para inclusão de equipamentos tipo Computadores Desktop, em caráter extraordinário, com valor total estimado de R$ 2.515.240,00 (dois milhões quinhentos e quinze mil duzentos e quarenta reais).
(...)
Ofício n.º 4351/2022/GAB-SEGEN/SEGEN/MJ (19886798):
(...)
Cumprimentando-o cordialmente, em atenção ao Despacho nº 5064/2022/SE, que restitui os autos à esta Secretaria solicitando que seja carreado aos autos justificativa fundamenta a fim de caracterizar a imprevisibilidade da demanda, consignamos que, em que pese inicialmente a execução do aparelhamento pelo InovaSUSP das unidades de ensino de segurança pública está previsto para o exercício financeiro de 2023, em patrocínio ao princípio da eficiência e economicidade, entendemos que o aproveitamento dos saldos das Atas de Registro de Preços nº 23, 24 e 25 (15948791, 15901463 e 16058561) revela-se como excelente medida de gestão, visto que otimizará o emprego do orçamento do atual exercício e considerando o premente término de vigência das respectivas atas.
Enfatizamos que, nos termos do inciso IV do art. 3º do Decreto nº 7.892, de 23 de janeiro de 2013, o registro de preços é utilizado quando, pela natureza do objeto, não for possível definir previamente o quantitativo a ser demandado pela Administração, o que corresponde ao caso em lume, pois quando foi iniciado o aludido registro de preços não havia a previsão do aparelhamento das unidades de ensino dos órgãos de segurança pública das unidades federativas, o que só ocorreu recentemente.
Adicionalmente, destacamos que a antecipação da almejada modernização e estruturação dessas unidades importará em significativa economia de recursos financeiros aos cofres públicos e gerará um benefício significativo, haja vista a relevância dos órgãos de ensino de segurança no contexto da segurança nacional.
Desse modo, considerando que a demanda surgiu após a aprovação do PAC, para o exercício de 2022, solicito a reconsideração da autorização para inclusão de equipamentos tipo Computadores Desktop, em caráter extraordinário, com valor total estimado de R$ 2.515.240,00 (dois milhões quinhentos e quinze mil duzentos e quarenta reais).
(...)</t>
  </si>
  <si>
    <t>Aparelhamento e modernização de Unidades de Ensino em Segurança Pública</t>
  </si>
  <si>
    <t>IVANILDO ALVES PEREIRA</t>
  </si>
  <si>
    <t>(61) 20258994</t>
  </si>
  <si>
    <t>ivanildo.pereira@mj.gov.br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</si>
</sst>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16" x14ac:knownFonts="1">
    <font>
      <sz val="11"/>
      <color theme="1"/>
      <name val="Calibri"/>
      <family val="2"/>
      <scheme val="minor"/>
    </font>
    <font>
      <sz val="11"/>
      <color theme="1"/>
      <name val="Calibri"/>
      <family val="2"/>
      <scheme val="minor"/>
    </font>
    <font>
      <sz val="10"/>
      <name val="Arial"/>
      <family val="2"/>
      <charset val="1"/>
    </font>
    <font>
      <u/>
      <sz val="11"/>
      <color theme="10"/>
      <name val="Calibri"/>
      <family val="2"/>
      <scheme val="minor"/>
    </font>
    <font>
      <sz val="10"/>
      <color theme="0"/>
      <name val="Arial"/>
      <family val="2"/>
    </font>
    <font>
      <b/>
      <sz val="11"/>
      <color rgb="FF3F3F3F"/>
      <name val="Calibri"/>
      <family val="2"/>
      <scheme val="minor"/>
    </font>
    <font>
      <sz val="8"/>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10"/>
      <color rgb="FF34495E"/>
      <name val="Calibri"/>
      <family val="2"/>
      <scheme val="minor"/>
    </font>
    <font>
      <sz val="10"/>
      <color rgb="FFFF0000"/>
      <name val="Calibri"/>
      <family val="2"/>
      <scheme val="minor"/>
    </font>
    <font>
      <u/>
      <sz val="10"/>
      <color rgb="FF000000"/>
      <name val="Calibri"/>
      <family val="2"/>
      <scheme val="minor"/>
    </font>
    <font>
      <u/>
      <sz val="10"/>
      <color theme="10"/>
      <name val="Calibri"/>
      <family val="2"/>
      <scheme val="minor"/>
    </font>
    <font>
      <sz val="10"/>
      <color theme="1"/>
      <name val="Calibri"/>
      <family val="2"/>
      <scheme val="minor"/>
    </font>
    <font>
      <sz val="10"/>
      <color indexed="8"/>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2F2F2"/>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indexed="6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style="thin">
        <color indexed="64"/>
      </left>
      <right/>
      <top/>
      <bottom/>
      <diagonal/>
    </border>
    <border>
      <left style="thin">
        <color rgb="FF000000"/>
      </left>
      <right/>
      <top/>
      <bottom/>
      <diagonal/>
    </border>
    <border>
      <left/>
      <right/>
      <top style="thin">
        <color rgb="FF000000"/>
      </top>
      <bottom style="thin">
        <color rgb="FF000000"/>
      </bottom>
      <diagonal/>
    </border>
  </borders>
  <cellStyleXfs count="9">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4" borderId="25" applyNumberFormat="0" applyAlignment="0" applyProtection="0"/>
    <xf numFmtId="44" fontId="1" fillId="0" borderId="0" applyFont="0" applyFill="0" applyBorder="0" applyAlignment="0" applyProtection="0"/>
    <xf numFmtId="44" fontId="2" fillId="0" borderId="0" applyFont="0" applyFill="0" applyBorder="0" applyAlignment="0" applyProtection="0"/>
  </cellStyleXfs>
  <cellXfs count="202">
    <xf numFmtId="0" fontId="0" fillId="0" borderId="0" xfId="0"/>
    <xf numFmtId="0" fontId="7" fillId="0" borderId="1" xfId="2" applyFont="1" applyBorder="1" applyAlignment="1">
      <alignment horizontal="center" vertical="center" wrapText="1"/>
    </xf>
    <xf numFmtId="14" fontId="7"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8" fillId="0" borderId="1" xfId="2" quotePrefix="1" applyFont="1" applyBorder="1" applyAlignment="1">
      <alignment horizontal="center" vertical="center" wrapText="1"/>
    </xf>
    <xf numFmtId="0" fontId="8" fillId="0" borderId="1" xfId="2" applyFont="1" applyBorder="1" applyAlignment="1">
      <alignment horizontal="left" vertical="center" wrapText="1"/>
    </xf>
    <xf numFmtId="0" fontId="8" fillId="0" borderId="1" xfId="2" applyFont="1" applyBorder="1" applyAlignment="1">
      <alignment horizontal="center" vertical="center"/>
    </xf>
    <xf numFmtId="14" fontId="8" fillId="0" borderId="1" xfId="2"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0" fontId="8" fillId="0" borderId="1" xfId="2" applyFont="1" applyBorder="1" applyAlignment="1">
      <alignment horizontal="justify" vertical="justify" wrapText="1"/>
    </xf>
    <xf numFmtId="3" fontId="8" fillId="0" borderId="1" xfId="2" applyNumberFormat="1" applyFont="1" applyBorder="1" applyAlignment="1">
      <alignment horizontal="center" vertical="center" wrapText="1"/>
    </xf>
    <xf numFmtId="14" fontId="8" fillId="0" borderId="1" xfId="2" applyNumberFormat="1" applyFont="1" applyBorder="1" applyAlignment="1">
      <alignment horizontal="center" vertical="center"/>
    </xf>
    <xf numFmtId="0" fontId="8" fillId="0" borderId="6" xfId="2" applyFont="1" applyBorder="1" applyAlignment="1">
      <alignment horizontal="center" vertical="center" wrapText="1"/>
    </xf>
    <xf numFmtId="0" fontId="8" fillId="0" borderId="0" xfId="2" applyFont="1" applyAlignment="1">
      <alignment horizontal="center" vertical="center"/>
    </xf>
    <xf numFmtId="0" fontId="8" fillId="0" borderId="0" xfId="2" applyFont="1" applyAlignment="1">
      <alignment horizontal="center" vertical="center" wrapText="1"/>
    </xf>
    <xf numFmtId="0" fontId="8" fillId="0" borderId="12" xfId="2" applyFont="1" applyBorder="1" applyAlignment="1">
      <alignment horizontal="center" vertical="center"/>
    </xf>
    <xf numFmtId="0" fontId="8" fillId="0" borderId="11" xfId="2" applyFont="1" applyBorder="1" applyAlignment="1">
      <alignment horizontal="center" vertical="center" wrapText="1"/>
    </xf>
    <xf numFmtId="14" fontId="8" fillId="0" borderId="12" xfId="2"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22" fontId="8" fillId="0" borderId="16"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22" fontId="8" fillId="0" borderId="19"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14" fontId="9" fillId="0" borderId="12"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14" fontId="9" fillId="0" borderId="1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9" xfId="0" applyFont="1" applyBorder="1" applyAlignment="1">
      <alignment horizontal="center" vertical="center"/>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20" xfId="0" applyFont="1" applyBorder="1" applyAlignment="1">
      <alignment horizontal="center" vertical="center" wrapText="1"/>
    </xf>
    <xf numFmtId="22" fontId="9" fillId="0" borderId="12" xfId="0" applyNumberFormat="1" applyFont="1" applyBorder="1" applyAlignment="1">
      <alignment horizontal="center" vertical="center" wrapText="1"/>
    </xf>
    <xf numFmtId="0" fontId="9" fillId="0" borderId="0" xfId="0" applyFont="1" applyAlignment="1">
      <alignment horizontal="center" vertical="center"/>
    </xf>
    <xf numFmtId="0" fontId="8" fillId="0" borderId="13" xfId="0" applyFont="1" applyBorder="1" applyAlignment="1">
      <alignment horizontal="center" vertical="center"/>
    </xf>
    <xf numFmtId="0" fontId="9" fillId="2" borderId="0" xfId="0" applyFont="1" applyFill="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0" fillId="0" borderId="13" xfId="0" applyFont="1" applyBorder="1" applyAlignment="1">
      <alignment horizontal="center" vertical="center"/>
    </xf>
    <xf numFmtId="0" fontId="8"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0" xfId="0" applyFont="1" applyAlignment="1">
      <alignment horizontal="center" vertical="center"/>
    </xf>
    <xf numFmtId="0" fontId="9" fillId="0" borderId="8" xfId="0" applyFont="1" applyBorder="1" applyAlignment="1">
      <alignment horizontal="center" vertical="center" wrapText="1"/>
    </xf>
    <xf numFmtId="22" fontId="9" fillId="0" borderId="13" xfId="0" applyNumberFormat="1" applyFont="1" applyBorder="1" applyAlignment="1">
      <alignment horizontal="center" vertical="center" wrapText="1"/>
    </xf>
    <xf numFmtId="0" fontId="8" fillId="0" borderId="0" xfId="0" applyFont="1"/>
    <xf numFmtId="0" fontId="12" fillId="0" borderId="1" xfId="4"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14" fontId="8" fillId="0" borderId="1" xfId="0" applyNumberFormat="1" applyFont="1" applyBorder="1" applyAlignment="1">
      <alignment horizontal="center" vertical="center"/>
    </xf>
    <xf numFmtId="0" fontId="8" fillId="0" borderId="0" xfId="0" applyFont="1" applyAlignment="1">
      <alignment horizontal="center" vertical="center"/>
    </xf>
    <xf numFmtId="0" fontId="8" fillId="0" borderId="26"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2" fontId="8" fillId="0" borderId="1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xf>
    <xf numFmtId="0" fontId="8" fillId="0" borderId="7" xfId="0" applyFont="1" applyBorder="1"/>
    <xf numFmtId="0" fontId="8" fillId="0" borderId="15" xfId="0" applyFont="1" applyBorder="1"/>
    <xf numFmtId="0" fontId="8" fillId="0" borderId="22" xfId="0" applyFont="1" applyBorder="1" applyAlignment="1">
      <alignment horizontal="center" vertical="center" wrapText="1"/>
    </xf>
    <xf numFmtId="0" fontId="8" fillId="0" borderId="19" xfId="0" applyFont="1" applyBorder="1"/>
    <xf numFmtId="0" fontId="8" fillId="0" borderId="16" xfId="0" applyFont="1" applyBorder="1"/>
    <xf numFmtId="0" fontId="8" fillId="0" borderId="14" xfId="0" applyFont="1" applyBorder="1"/>
    <xf numFmtId="0" fontId="9" fillId="0" borderId="1" xfId="0" applyFont="1" applyBorder="1" applyAlignment="1">
      <alignment horizontal="center" vertical="center"/>
    </xf>
    <xf numFmtId="164" fontId="9" fillId="0" borderId="1" xfId="1"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3" fillId="0" borderId="1" xfId="4" applyFont="1" applyBorder="1" applyAlignment="1">
      <alignment horizontal="center" vertical="center" wrapText="1"/>
    </xf>
    <xf numFmtId="0" fontId="9" fillId="0" borderId="0" xfId="0" applyFont="1" applyAlignment="1">
      <alignment vertical="center" wrapText="1"/>
    </xf>
    <xf numFmtId="164" fontId="9" fillId="0" borderId="4" xfId="1" applyNumberFormat="1" applyFont="1" applyBorder="1" applyAlignment="1">
      <alignment horizontal="center" vertical="center" wrapText="1"/>
    </xf>
    <xf numFmtId="14" fontId="9" fillId="0" borderId="4" xfId="0" applyNumberFormat="1" applyFont="1" applyBorder="1" applyAlignment="1">
      <alignment horizontal="center" vertical="center" wrapText="1"/>
    </xf>
    <xf numFmtId="0" fontId="13" fillId="0" borderId="4" xfId="4" applyFont="1" applyBorder="1" applyAlignment="1">
      <alignment horizontal="center" vertical="center" wrapText="1"/>
    </xf>
    <xf numFmtId="0" fontId="8" fillId="0" borderId="11" xfId="0" applyFont="1" applyBorder="1" applyAlignment="1">
      <alignment horizontal="center" vertical="center"/>
    </xf>
    <xf numFmtId="0" fontId="14" fillId="0" borderId="1" xfId="0" applyFont="1" applyBorder="1" applyAlignment="1">
      <alignment horizontal="center" vertical="center" wrapText="1"/>
    </xf>
    <xf numFmtId="0" fontId="13" fillId="0" borderId="1" xfId="4" applyFont="1" applyBorder="1" applyAlignment="1">
      <alignment horizontal="center" vertical="center"/>
    </xf>
    <xf numFmtId="0" fontId="14" fillId="0" borderId="0" xfId="0" applyFont="1" applyAlignment="1">
      <alignment horizontal="center" vertical="center"/>
    </xf>
    <xf numFmtId="0" fontId="9" fillId="5" borderId="0" xfId="0" applyFont="1" applyFill="1"/>
    <xf numFmtId="0" fontId="9" fillId="3" borderId="1" xfId="6" applyFont="1" applyFill="1" applyBorder="1" applyAlignment="1" applyProtection="1">
      <alignment horizontal="center"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0" borderId="0" xfId="0" applyFont="1"/>
    <xf numFmtId="0" fontId="15" fillId="3" borderId="0" xfId="0" applyFont="1" applyFill="1" applyAlignment="1">
      <alignment horizontal="center" vertical="center" wrapText="1"/>
    </xf>
    <xf numFmtId="14" fontId="8" fillId="0" borderId="0" xfId="0" applyNumberFormat="1" applyFont="1"/>
    <xf numFmtId="0" fontId="7" fillId="0" borderId="0" xfId="0" applyFont="1"/>
    <xf numFmtId="8" fontId="8" fillId="0" borderId="0" xfId="0" applyNumberFormat="1" applyFont="1"/>
    <xf numFmtId="8" fontId="7" fillId="0" borderId="0" xfId="0" applyNumberFormat="1" applyFont="1" applyAlignment="1">
      <alignment horizontal="right"/>
    </xf>
    <xf numFmtId="0" fontId="9" fillId="0" borderId="1" xfId="2" quotePrefix="1" applyFont="1" applyBorder="1" applyAlignment="1">
      <alignment horizontal="center" vertical="center" wrapText="1"/>
    </xf>
    <xf numFmtId="0" fontId="9" fillId="0" borderId="1" xfId="2" applyFont="1" applyBorder="1" applyAlignment="1">
      <alignment horizontal="center" vertical="center" wrapText="1"/>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14" fontId="8" fillId="6" borderId="1" xfId="2"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0" borderId="0" xfId="0" applyFont="1" applyAlignment="1">
      <alignment horizontal="center" vertical="center"/>
    </xf>
    <xf numFmtId="0" fontId="12" fillId="0" borderId="11" xfId="4" applyFont="1" applyFill="1" applyBorder="1" applyAlignment="1">
      <alignment horizontal="center" vertical="center" wrapText="1"/>
    </xf>
    <xf numFmtId="0" fontId="8" fillId="0" borderId="29" xfId="0" applyFont="1" applyBorder="1" applyAlignment="1">
      <alignment horizontal="center" vertical="center" wrapText="1"/>
    </xf>
    <xf numFmtId="0" fontId="12" fillId="0" borderId="26" xfId="0" applyFont="1" applyBorder="1" applyAlignment="1">
      <alignment horizontal="center" vertical="center" wrapText="1"/>
    </xf>
    <xf numFmtId="0" fontId="8" fillId="0" borderId="6" xfId="0" applyFont="1" applyBorder="1" applyAlignment="1">
      <alignment horizontal="center" vertical="center"/>
    </xf>
    <xf numFmtId="0" fontId="0" fillId="0" borderId="1" xfId="0" applyBorder="1" applyAlignment="1">
      <alignment horizontal="center" vertical="center" wrapText="1"/>
    </xf>
    <xf numFmtId="0" fontId="9" fillId="3" borderId="4" xfId="0" applyFont="1" applyFill="1" applyBorder="1" applyAlignment="1">
      <alignment horizontal="center" vertical="center" wrapText="1"/>
    </xf>
    <xf numFmtId="0" fontId="9" fillId="3" borderId="4" xfId="6" applyFont="1" applyFill="1" applyBorder="1" applyAlignment="1" applyProtection="1">
      <alignment horizontal="center" vertical="center" wrapText="1"/>
    </xf>
    <xf numFmtId="0" fontId="15" fillId="3" borderId="4"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8" fillId="0" borderId="4" xfId="0" applyFont="1" applyBorder="1" applyAlignment="1">
      <alignment horizontal="center" vertical="center" wrapText="1"/>
    </xf>
    <xf numFmtId="0" fontId="14" fillId="3" borderId="4" xfId="0" applyFont="1" applyFill="1" applyBorder="1"/>
    <xf numFmtId="0" fontId="13" fillId="3" borderId="4" xfId="4" applyFont="1" applyFill="1" applyBorder="1" applyAlignment="1" applyProtection="1">
      <alignment horizontal="center" vertical="center" wrapText="1"/>
    </xf>
    <xf numFmtId="0" fontId="8" fillId="0" borderId="4" xfId="0" applyFont="1" applyBorder="1" applyAlignment="1">
      <alignment horizontal="center" vertical="center"/>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164" fontId="7" fillId="0" borderId="1" xfId="1" applyNumberFormat="1" applyFont="1" applyFill="1" applyBorder="1" applyAlignment="1">
      <alignment vertical="center" wrapText="1"/>
    </xf>
    <xf numFmtId="164" fontId="8" fillId="0" borderId="1" xfId="2" applyNumberFormat="1" applyFont="1" applyBorder="1" applyAlignment="1">
      <alignment vertical="center"/>
    </xf>
    <xf numFmtId="164" fontId="8" fillId="0" borderId="1" xfId="1" applyNumberFormat="1" applyFont="1" applyFill="1" applyBorder="1" applyAlignment="1">
      <alignment vertical="center" wrapText="1"/>
    </xf>
    <xf numFmtId="8" fontId="8" fillId="0" borderId="1" xfId="2" applyNumberFormat="1" applyFont="1" applyBorder="1" applyAlignment="1">
      <alignment vertical="center"/>
    </xf>
    <xf numFmtId="164" fontId="8" fillId="0" borderId="1" xfId="0" applyNumberFormat="1" applyFont="1" applyBorder="1" applyAlignment="1">
      <alignment vertical="center"/>
    </xf>
    <xf numFmtId="8"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8" fontId="8" fillId="0" borderId="1" xfId="2" applyNumberFormat="1" applyFont="1" applyBorder="1" applyAlignment="1">
      <alignment vertical="center" wrapText="1"/>
    </xf>
    <xf numFmtId="164" fontId="8" fillId="6" borderId="1" xfId="1" applyNumberFormat="1" applyFont="1" applyFill="1" applyBorder="1" applyAlignment="1">
      <alignment vertical="center" wrapText="1"/>
    </xf>
    <xf numFmtId="164" fontId="8" fillId="0" borderId="1" xfId="2" applyNumberFormat="1" applyFont="1" applyBorder="1" applyAlignment="1">
      <alignment vertical="center" wrapText="1"/>
    </xf>
    <xf numFmtId="164" fontId="8" fillId="0" borderId="7" xfId="2" applyNumberFormat="1" applyFont="1" applyBorder="1" applyAlignment="1">
      <alignment vertical="center" wrapText="1"/>
    </xf>
    <xf numFmtId="8" fontId="8" fillId="0" borderId="16" xfId="0" applyNumberFormat="1" applyFont="1" applyBorder="1" applyAlignment="1">
      <alignment vertical="center" wrapText="1"/>
    </xf>
    <xf numFmtId="8" fontId="8" fillId="0" borderId="19" xfId="0" applyNumberFormat="1" applyFont="1" applyBorder="1" applyAlignment="1">
      <alignment vertical="center" wrapText="1"/>
    </xf>
    <xf numFmtId="8" fontId="8" fillId="0" borderId="16" xfId="0" applyNumberFormat="1" applyFont="1" applyBorder="1" applyAlignment="1">
      <alignment vertical="center"/>
    </xf>
    <xf numFmtId="164" fontId="8" fillId="0" borderId="16" xfId="0" applyNumberFormat="1" applyFont="1" applyBorder="1" applyAlignment="1">
      <alignment vertical="center"/>
    </xf>
    <xf numFmtId="164" fontId="9" fillId="0" borderId="12" xfId="0" applyNumberFormat="1" applyFont="1" applyBorder="1" applyAlignment="1">
      <alignment vertical="center" wrapText="1"/>
    </xf>
    <xf numFmtId="8" fontId="9" fillId="0" borderId="12" xfId="0" applyNumberFormat="1" applyFont="1" applyBorder="1" applyAlignment="1">
      <alignment vertical="center" wrapText="1"/>
    </xf>
    <xf numFmtId="8" fontId="9" fillId="0" borderId="13" xfId="0" applyNumberFormat="1" applyFont="1" applyBorder="1" applyAlignment="1">
      <alignment vertical="center" wrapText="1"/>
    </xf>
    <xf numFmtId="8" fontId="9" fillId="0" borderId="9" xfId="0" applyNumberFormat="1" applyFont="1" applyBorder="1" applyAlignment="1">
      <alignment vertical="center" wrapText="1"/>
    </xf>
    <xf numFmtId="164" fontId="8" fillId="0" borderId="7" xfId="0" applyNumberFormat="1" applyFont="1" applyBorder="1" applyAlignment="1">
      <alignment vertical="center"/>
    </xf>
    <xf numFmtId="8" fontId="9" fillId="0" borderId="16" xfId="0" applyNumberFormat="1" applyFont="1" applyBorder="1" applyAlignment="1">
      <alignment vertical="center" wrapText="1"/>
    </xf>
    <xf numFmtId="164" fontId="9" fillId="0" borderId="12" xfId="0" applyNumberFormat="1" applyFont="1" applyBorder="1" applyAlignment="1">
      <alignment vertical="center"/>
    </xf>
    <xf numFmtId="164" fontId="9" fillId="0" borderId="13" xfId="0" applyNumberFormat="1" applyFont="1" applyBorder="1" applyAlignment="1">
      <alignment vertical="center"/>
    </xf>
    <xf numFmtId="164" fontId="9" fillId="0" borderId="13" xfId="0" applyNumberFormat="1" applyFont="1" applyBorder="1" applyAlignment="1">
      <alignment vertical="center" wrapText="1"/>
    </xf>
    <xf numFmtId="164" fontId="8" fillId="0" borderId="13" xfId="0" applyNumberFormat="1" applyFont="1" applyBorder="1" applyAlignment="1">
      <alignment vertical="center"/>
    </xf>
    <xf numFmtId="164" fontId="8" fillId="0" borderId="14" xfId="0" applyNumberFormat="1" applyFont="1" applyBorder="1" applyAlignment="1">
      <alignment vertical="center"/>
    </xf>
    <xf numFmtId="164" fontId="9" fillId="0" borderId="16" xfId="0" applyNumberFormat="1" applyFont="1" applyBorder="1" applyAlignment="1">
      <alignment vertical="center" wrapText="1"/>
    </xf>
    <xf numFmtId="164" fontId="9" fillId="0" borderId="20" xfId="0" applyNumberFormat="1" applyFont="1" applyBorder="1" applyAlignment="1">
      <alignment vertical="center" wrapText="1"/>
    </xf>
    <xf numFmtId="164" fontId="9" fillId="0" borderId="8" xfId="0" applyNumberFormat="1" applyFont="1" applyBorder="1" applyAlignment="1">
      <alignment vertical="center" wrapText="1"/>
    </xf>
    <xf numFmtId="164" fontId="9" fillId="0" borderId="21" xfId="0" applyNumberFormat="1" applyFont="1" applyBorder="1" applyAlignment="1">
      <alignment vertical="center" wrapText="1"/>
    </xf>
    <xf numFmtId="164" fontId="9" fillId="0" borderId="24" xfId="0" applyNumberFormat="1" applyFont="1" applyBorder="1" applyAlignment="1">
      <alignment vertical="center" wrapText="1"/>
    </xf>
    <xf numFmtId="164" fontId="9" fillId="0" borderId="1" xfId="1" applyNumberFormat="1" applyFont="1" applyBorder="1" applyAlignment="1">
      <alignment vertical="center" wrapText="1"/>
    </xf>
    <xf numFmtId="164" fontId="9" fillId="0" borderId="4" xfId="1" applyNumberFormat="1" applyFont="1" applyBorder="1" applyAlignment="1">
      <alignment vertical="center" wrapText="1"/>
    </xf>
    <xf numFmtId="164" fontId="14" fillId="3" borderId="1" xfId="0" applyNumberFormat="1" applyFont="1" applyFill="1" applyBorder="1" applyAlignment="1">
      <alignment vertical="center"/>
    </xf>
    <xf numFmtId="4" fontId="15" fillId="3" borderId="4" xfId="0" applyNumberFormat="1" applyFont="1" applyFill="1" applyBorder="1" applyAlignment="1">
      <alignment vertical="center" wrapText="1"/>
    </xf>
    <xf numFmtId="164" fontId="0" fillId="0" borderId="4" xfId="0" applyNumberFormat="1" applyBorder="1" applyAlignment="1">
      <alignment vertical="center" wrapText="1"/>
    </xf>
    <xf numFmtId="164" fontId="8" fillId="0" borderId="0" xfId="0" applyNumberFormat="1" applyFont="1"/>
    <xf numFmtId="0" fontId="8" fillId="0" borderId="14" xfId="0" applyFont="1" applyBorder="1" applyAlignment="1">
      <alignment horizontal="center" vertical="center" wrapText="1"/>
    </xf>
    <xf numFmtId="0" fontId="8" fillId="0" borderId="0" xfId="0" applyFont="1" applyAlignment="1">
      <alignment wrapText="1"/>
    </xf>
    <xf numFmtId="0" fontId="14" fillId="0" borderId="0" xfId="0" applyFont="1" applyAlignment="1">
      <alignment horizontal="center" vertical="center" wrapText="1"/>
    </xf>
    <xf numFmtId="0" fontId="8" fillId="0" borderId="0" xfId="0" applyFont="1" applyAlignment="1">
      <alignment horizontal="center" vertical="center" wrapText="1"/>
    </xf>
    <xf numFmtId="8" fontId="8" fillId="0" borderId="0" xfId="0" applyNumberFormat="1" applyFont="1" applyAlignment="1">
      <alignment wrapText="1"/>
    </xf>
    <xf numFmtId="164" fontId="8" fillId="0" borderId="1" xfId="0" applyNumberFormat="1" applyFont="1" applyBorder="1" applyAlignment="1">
      <alignment horizontal="right" vertical="center"/>
    </xf>
    <xf numFmtId="8" fontId="7" fillId="0" borderId="0" xfId="0" applyNumberFormat="1"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4" applyBorder="1" applyAlignment="1">
      <alignment horizontal="center" vertical="center"/>
    </xf>
    <xf numFmtId="0" fontId="9" fillId="0" borderId="27" xfId="0" applyFont="1" applyBorder="1" applyAlignment="1">
      <alignment horizontal="center" vertical="center"/>
    </xf>
    <xf numFmtId="0" fontId="9" fillId="2" borderId="28"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22" fontId="9" fillId="0" borderId="5" xfId="0" applyNumberFormat="1" applyFont="1" applyBorder="1" applyAlignment="1">
      <alignment horizontal="center" vertical="center" wrapText="1"/>
    </xf>
    <xf numFmtId="22" fontId="9" fillId="0" borderId="4" xfId="0" applyNumberFormat="1" applyFont="1" applyBorder="1" applyAlignment="1">
      <alignment horizontal="center" vertical="center" wrapText="1"/>
    </xf>
    <xf numFmtId="0" fontId="9" fillId="2" borderId="18"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0" borderId="1" xfId="2" applyBorder="1" applyAlignment="1">
      <alignment horizontal="center" vertical="center" wrapText="1"/>
    </xf>
    <xf numFmtId="0" fontId="2" fillId="0" borderId="19" xfId="2" applyBorder="1" applyAlignment="1">
      <alignment horizontal="center" vertical="center" wrapText="1"/>
    </xf>
    <xf numFmtId="0" fontId="2" fillId="0" borderId="29" xfId="2" applyBorder="1" applyAlignment="1">
      <alignment horizontal="center" vertical="center" wrapText="1"/>
    </xf>
    <xf numFmtId="0" fontId="2" fillId="0" borderId="1" xfId="2" applyBorder="1" applyAlignment="1">
      <alignment horizontal="center" vertical="top" wrapText="1"/>
    </xf>
    <xf numFmtId="44" fontId="2" fillId="0" borderId="7" xfId="1" applyFont="1" applyFill="1" applyBorder="1" applyAlignment="1">
      <alignment horizontal="center" vertical="center" wrapText="1"/>
    </xf>
    <xf numFmtId="14" fontId="2" fillId="0" borderId="7" xfId="2" applyNumberFormat="1" applyBorder="1" applyAlignment="1">
      <alignment horizontal="center" vertical="center" wrapText="1"/>
    </xf>
    <xf numFmtId="0" fontId="2" fillId="0" borderId="10" xfId="2" applyBorder="1" applyAlignment="1">
      <alignment horizontal="center" vertical="center" wrapText="1"/>
    </xf>
    <xf numFmtId="0" fontId="2" fillId="0" borderId="15" xfId="2" applyBorder="1" applyAlignment="1">
      <alignment horizontal="center" vertical="center" wrapText="1"/>
    </xf>
    <xf numFmtId="0" fontId="2" fillId="0" borderId="7" xfId="2" applyBorder="1" applyAlignment="1">
      <alignment horizontal="center" vertical="center" wrapText="1"/>
    </xf>
  </cellXfs>
  <cellStyles count="9">
    <cellStyle name="Hiperlink" xfId="4" builtinId="8"/>
    <cellStyle name="Hyperlink" xfId="5" xr:uid="{A2486B7B-2044-4791-9C04-6D2798241AF2}"/>
    <cellStyle name="Moeda" xfId="1" builtinId="4"/>
    <cellStyle name="Moeda 2" xfId="3" xr:uid="{2F5D1486-583F-4239-B977-741B0403EA8F}"/>
    <cellStyle name="Moeda 2 2" xfId="8" xr:uid="{4DE72B92-94E7-41F2-AC50-DD9670344CB8}"/>
    <cellStyle name="Moeda 3" xfId="7" xr:uid="{1E02EB45-3B13-4AEA-884A-014E594BF699}"/>
    <cellStyle name="Normal" xfId="0" builtinId="0"/>
    <cellStyle name="Normal 2" xfId="2" xr:uid="{C4E3A11A-4469-4857-932C-C4BF7CD45DE2}"/>
    <cellStyle name="Saída" xfId="6" builtinId="21"/>
  </cellStyles>
  <dxfs count="1">
    <dxf>
      <fill>
        <patternFill>
          <bgColor theme="9" tint="0.79998168889431442"/>
        </patternFill>
      </fill>
    </dxf>
  </dxfs>
  <tableStyles count="0" defaultTableStyle="TableStyleMedium2" defaultPivotStyle="PivotStyleLight16"/>
  <colors>
    <mruColors>
      <color rgb="FF8A2E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81</xdr:row>
      <xdr:rowOff>0</xdr:rowOff>
    </xdr:from>
    <xdr:ext cx="104775" cy="47625"/>
    <xdr:pic>
      <xdr:nvPicPr>
        <xdr:cNvPr id="2" name="Picture 2" descr="spacer">
          <a:extLst>
            <a:ext uri="{FF2B5EF4-FFF2-40B4-BE49-F238E27FC236}">
              <a16:creationId xmlns:a16="http://schemas.microsoft.com/office/drawing/2014/main" id="{17F76D65-DC0A-4144-8BF7-A9A699E50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 name="Picture 2" descr="spacer">
          <a:extLst>
            <a:ext uri="{FF2B5EF4-FFF2-40B4-BE49-F238E27FC236}">
              <a16:creationId xmlns:a16="http://schemas.microsoft.com/office/drawing/2014/main" id="{4FA476AB-7349-43DF-BB82-DB7913568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 name="Picture 2" descr="spacer">
          <a:extLst>
            <a:ext uri="{FF2B5EF4-FFF2-40B4-BE49-F238E27FC236}">
              <a16:creationId xmlns:a16="http://schemas.microsoft.com/office/drawing/2014/main" id="{527B6197-9B41-4A49-9976-4D1873D60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 name="Picture 2" descr="spacer">
          <a:extLst>
            <a:ext uri="{FF2B5EF4-FFF2-40B4-BE49-F238E27FC236}">
              <a16:creationId xmlns:a16="http://schemas.microsoft.com/office/drawing/2014/main" id="{9BAC7B07-FA36-4564-A9D7-59539964E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 name="Picture 2" descr="spacer">
          <a:extLst>
            <a:ext uri="{FF2B5EF4-FFF2-40B4-BE49-F238E27FC236}">
              <a16:creationId xmlns:a16="http://schemas.microsoft.com/office/drawing/2014/main" id="{A523177F-6F14-4DB0-8611-87E2102D1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 name="CaixaDeTexto 968">
          <a:extLst>
            <a:ext uri="{FF2B5EF4-FFF2-40B4-BE49-F238E27FC236}">
              <a16:creationId xmlns:a16="http://schemas.microsoft.com/office/drawing/2014/main" id="{DFBBDE5B-AD51-4BAA-BF66-56D9A6256E2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 name="CaixaDeTexto 969">
          <a:extLst>
            <a:ext uri="{FF2B5EF4-FFF2-40B4-BE49-F238E27FC236}">
              <a16:creationId xmlns:a16="http://schemas.microsoft.com/office/drawing/2014/main" id="{17A73BF5-4D1C-4098-B8C4-4E78105767C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 name="Picture 2" descr="spacer">
          <a:extLst>
            <a:ext uri="{FF2B5EF4-FFF2-40B4-BE49-F238E27FC236}">
              <a16:creationId xmlns:a16="http://schemas.microsoft.com/office/drawing/2014/main" id="{714481AE-0D82-41B8-857E-0EC0595F9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 name="Picture 2" descr="spacer">
          <a:extLst>
            <a:ext uri="{FF2B5EF4-FFF2-40B4-BE49-F238E27FC236}">
              <a16:creationId xmlns:a16="http://schemas.microsoft.com/office/drawing/2014/main" id="{DFA55719-438A-48A2-B2F9-77EABD88C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 name="Picture 2" descr="spacer">
          <a:extLst>
            <a:ext uri="{FF2B5EF4-FFF2-40B4-BE49-F238E27FC236}">
              <a16:creationId xmlns:a16="http://schemas.microsoft.com/office/drawing/2014/main" id="{161701CB-9284-4B2B-A6A1-7ED11288C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 name="Picture 2" descr="spacer">
          <a:extLst>
            <a:ext uri="{FF2B5EF4-FFF2-40B4-BE49-F238E27FC236}">
              <a16:creationId xmlns:a16="http://schemas.microsoft.com/office/drawing/2014/main" id="{3E2495B7-1719-4261-8196-F0AB4CCB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 name="Picture 2" descr="spacer">
          <a:extLst>
            <a:ext uri="{FF2B5EF4-FFF2-40B4-BE49-F238E27FC236}">
              <a16:creationId xmlns:a16="http://schemas.microsoft.com/office/drawing/2014/main" id="{1CC16900-7427-4B85-B9B3-C93FB2FB5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 name="Picture 2" descr="spacer">
          <a:extLst>
            <a:ext uri="{FF2B5EF4-FFF2-40B4-BE49-F238E27FC236}">
              <a16:creationId xmlns:a16="http://schemas.microsoft.com/office/drawing/2014/main" id="{AA7E4174-A301-467D-94AD-F6F612861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 name="Picture 2" descr="spacer">
          <a:extLst>
            <a:ext uri="{FF2B5EF4-FFF2-40B4-BE49-F238E27FC236}">
              <a16:creationId xmlns:a16="http://schemas.microsoft.com/office/drawing/2014/main" id="{6D995C25-6D24-439F-B06C-FFB9011F1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 name="Picture 2" descr="spacer">
          <a:extLst>
            <a:ext uri="{FF2B5EF4-FFF2-40B4-BE49-F238E27FC236}">
              <a16:creationId xmlns:a16="http://schemas.microsoft.com/office/drawing/2014/main" id="{E7A5A63F-3448-493F-8691-1B346DF26F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 name="Picture 2" descr="spacer">
          <a:extLst>
            <a:ext uri="{FF2B5EF4-FFF2-40B4-BE49-F238E27FC236}">
              <a16:creationId xmlns:a16="http://schemas.microsoft.com/office/drawing/2014/main" id="{BBD62A59-4423-4C9C-938D-872CD86FB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 name="Picture 2" descr="spacer">
          <a:extLst>
            <a:ext uri="{FF2B5EF4-FFF2-40B4-BE49-F238E27FC236}">
              <a16:creationId xmlns:a16="http://schemas.microsoft.com/office/drawing/2014/main" id="{A06C6867-B83C-40F8-AE0D-A236200C5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 name="Picture 2" descr="spacer">
          <a:extLst>
            <a:ext uri="{FF2B5EF4-FFF2-40B4-BE49-F238E27FC236}">
              <a16:creationId xmlns:a16="http://schemas.microsoft.com/office/drawing/2014/main" id="{30A43E39-A729-4557-91E9-638955007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 name="Picture 2" descr="spacer">
          <a:extLst>
            <a:ext uri="{FF2B5EF4-FFF2-40B4-BE49-F238E27FC236}">
              <a16:creationId xmlns:a16="http://schemas.microsoft.com/office/drawing/2014/main" id="{CF3ACC38-91BE-4088-A702-E92707AAF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 name="Picture 2" descr="spacer">
          <a:extLst>
            <a:ext uri="{FF2B5EF4-FFF2-40B4-BE49-F238E27FC236}">
              <a16:creationId xmlns:a16="http://schemas.microsoft.com/office/drawing/2014/main" id="{4E08C0F3-B4BE-47CE-B480-64918E862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 name="Picture 2" descr="spacer">
          <a:extLst>
            <a:ext uri="{FF2B5EF4-FFF2-40B4-BE49-F238E27FC236}">
              <a16:creationId xmlns:a16="http://schemas.microsoft.com/office/drawing/2014/main" id="{54AA932E-5B7E-481D-9E51-5FCC6F355F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 name="Picture 2" descr="spacer">
          <a:extLst>
            <a:ext uri="{FF2B5EF4-FFF2-40B4-BE49-F238E27FC236}">
              <a16:creationId xmlns:a16="http://schemas.microsoft.com/office/drawing/2014/main" id="{C22A3FED-3773-403D-B9B7-53E8632A0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 name="Picture 2" descr="spacer">
          <a:extLst>
            <a:ext uri="{FF2B5EF4-FFF2-40B4-BE49-F238E27FC236}">
              <a16:creationId xmlns:a16="http://schemas.microsoft.com/office/drawing/2014/main" id="{2F0F2F95-E431-4244-8E36-5DE5158E9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 name="Picture 2" descr="spacer">
          <a:extLst>
            <a:ext uri="{FF2B5EF4-FFF2-40B4-BE49-F238E27FC236}">
              <a16:creationId xmlns:a16="http://schemas.microsoft.com/office/drawing/2014/main" id="{4AD16C3B-4A4E-408C-84E9-5CD8096AE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 name="Picture 2" descr="spacer">
          <a:extLst>
            <a:ext uri="{FF2B5EF4-FFF2-40B4-BE49-F238E27FC236}">
              <a16:creationId xmlns:a16="http://schemas.microsoft.com/office/drawing/2014/main" id="{841CEC36-E8A8-4CA9-AE2C-D4BE65174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 name="Picture 2" descr="spacer">
          <a:extLst>
            <a:ext uri="{FF2B5EF4-FFF2-40B4-BE49-F238E27FC236}">
              <a16:creationId xmlns:a16="http://schemas.microsoft.com/office/drawing/2014/main" id="{4D0CAAC0-95EB-4EBB-A2E2-7D9510CAB0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 name="Picture 2" descr="spacer">
          <a:extLst>
            <a:ext uri="{FF2B5EF4-FFF2-40B4-BE49-F238E27FC236}">
              <a16:creationId xmlns:a16="http://schemas.microsoft.com/office/drawing/2014/main" id="{C48A6A5C-94AF-4300-AB28-5DE9FE337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 name="Picture 2" descr="spacer">
          <a:extLst>
            <a:ext uri="{FF2B5EF4-FFF2-40B4-BE49-F238E27FC236}">
              <a16:creationId xmlns:a16="http://schemas.microsoft.com/office/drawing/2014/main" id="{30349162-A5C4-41AE-908B-C3F3CD464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 name="Picture 2" descr="spacer">
          <a:extLst>
            <a:ext uri="{FF2B5EF4-FFF2-40B4-BE49-F238E27FC236}">
              <a16:creationId xmlns:a16="http://schemas.microsoft.com/office/drawing/2014/main" id="{562A2ED6-D82C-478A-A848-16042DC59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 name="Picture 2" descr="spacer">
          <a:extLst>
            <a:ext uri="{FF2B5EF4-FFF2-40B4-BE49-F238E27FC236}">
              <a16:creationId xmlns:a16="http://schemas.microsoft.com/office/drawing/2014/main" id="{EBCD1702-B741-443C-93B5-2936A7DEC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 name="Picture 2" descr="spacer">
          <a:extLst>
            <a:ext uri="{FF2B5EF4-FFF2-40B4-BE49-F238E27FC236}">
              <a16:creationId xmlns:a16="http://schemas.microsoft.com/office/drawing/2014/main" id="{7333309F-B33F-4643-876A-8112D06954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 name="Picture 2" descr="spacer">
          <a:extLst>
            <a:ext uri="{FF2B5EF4-FFF2-40B4-BE49-F238E27FC236}">
              <a16:creationId xmlns:a16="http://schemas.microsoft.com/office/drawing/2014/main" id="{20642706-79B4-4D2E-9423-7D42A842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 name="Picture 2" descr="spacer">
          <a:extLst>
            <a:ext uri="{FF2B5EF4-FFF2-40B4-BE49-F238E27FC236}">
              <a16:creationId xmlns:a16="http://schemas.microsoft.com/office/drawing/2014/main" id="{5B14F962-820F-406F-A8B7-33CBF62EF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 name="Picture 2" descr="spacer">
          <a:extLst>
            <a:ext uri="{FF2B5EF4-FFF2-40B4-BE49-F238E27FC236}">
              <a16:creationId xmlns:a16="http://schemas.microsoft.com/office/drawing/2014/main" id="{F5DF1A50-F063-497A-90C7-26B26E01B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 name="Picture 2" descr="spacer">
          <a:extLst>
            <a:ext uri="{FF2B5EF4-FFF2-40B4-BE49-F238E27FC236}">
              <a16:creationId xmlns:a16="http://schemas.microsoft.com/office/drawing/2014/main" id="{FB064EC1-B883-49DE-B822-47A40E5E6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 name="Picture 2" descr="spacer">
          <a:extLst>
            <a:ext uri="{FF2B5EF4-FFF2-40B4-BE49-F238E27FC236}">
              <a16:creationId xmlns:a16="http://schemas.microsoft.com/office/drawing/2014/main" id="{74B1DDCD-D2A7-454C-B7FD-C32E1AD827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 name="Picture 1" descr="spacer">
          <a:extLst>
            <a:ext uri="{FF2B5EF4-FFF2-40B4-BE49-F238E27FC236}">
              <a16:creationId xmlns:a16="http://schemas.microsoft.com/office/drawing/2014/main" id="{24EC2048-C2FA-4FE7-AB9F-A0A0BD036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 name="Picture 1" descr="spacer">
          <a:extLst>
            <a:ext uri="{FF2B5EF4-FFF2-40B4-BE49-F238E27FC236}">
              <a16:creationId xmlns:a16="http://schemas.microsoft.com/office/drawing/2014/main" id="{79B52747-7712-4DE6-BF8B-6DBF1F42D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 name="Picture 2" descr="spacer">
          <a:extLst>
            <a:ext uri="{FF2B5EF4-FFF2-40B4-BE49-F238E27FC236}">
              <a16:creationId xmlns:a16="http://schemas.microsoft.com/office/drawing/2014/main" id="{4C026D24-9ED5-4AED-B5D7-8A39354B5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 name="Picture 3" descr="spacer">
          <a:extLst>
            <a:ext uri="{FF2B5EF4-FFF2-40B4-BE49-F238E27FC236}">
              <a16:creationId xmlns:a16="http://schemas.microsoft.com/office/drawing/2014/main" id="{C1848FBA-2AEB-4FED-9428-4A3F0C28E2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2" name="CaixaDeTexto 1003">
          <a:extLst>
            <a:ext uri="{FF2B5EF4-FFF2-40B4-BE49-F238E27FC236}">
              <a16:creationId xmlns:a16="http://schemas.microsoft.com/office/drawing/2014/main" id="{9A8B6A43-1869-4EA1-9A10-EFA3E31ADBB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3" name="Picture 1" descr="spacer">
          <a:extLst>
            <a:ext uri="{FF2B5EF4-FFF2-40B4-BE49-F238E27FC236}">
              <a16:creationId xmlns:a16="http://schemas.microsoft.com/office/drawing/2014/main" id="{46B82326-4283-48B0-955B-ED1F7407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 name="Picture 2" descr="spacer">
          <a:extLst>
            <a:ext uri="{FF2B5EF4-FFF2-40B4-BE49-F238E27FC236}">
              <a16:creationId xmlns:a16="http://schemas.microsoft.com/office/drawing/2014/main" id="{42AE5209-ECF4-48C5-B20E-9E3316841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 name="Picture 2" descr="spacer">
          <a:extLst>
            <a:ext uri="{FF2B5EF4-FFF2-40B4-BE49-F238E27FC236}">
              <a16:creationId xmlns:a16="http://schemas.microsoft.com/office/drawing/2014/main" id="{402333D5-B796-4980-A10B-C2707807E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 name="Picture 1" descr="spacer">
          <a:extLst>
            <a:ext uri="{FF2B5EF4-FFF2-40B4-BE49-F238E27FC236}">
              <a16:creationId xmlns:a16="http://schemas.microsoft.com/office/drawing/2014/main" id="{5297EF84-FE02-43BA-892F-080DA4884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 name="Picture 1" descr="spacer">
          <a:extLst>
            <a:ext uri="{FF2B5EF4-FFF2-40B4-BE49-F238E27FC236}">
              <a16:creationId xmlns:a16="http://schemas.microsoft.com/office/drawing/2014/main" id="{7F522608-3ED4-405B-A28E-29ACDBA97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 name="Picture 2" descr="spacer">
          <a:extLst>
            <a:ext uri="{FF2B5EF4-FFF2-40B4-BE49-F238E27FC236}">
              <a16:creationId xmlns:a16="http://schemas.microsoft.com/office/drawing/2014/main" id="{8E9E1CF0-FFF7-439F-ABBE-790D86642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 name="Picture 2" descr="spacer">
          <a:extLst>
            <a:ext uri="{FF2B5EF4-FFF2-40B4-BE49-F238E27FC236}">
              <a16:creationId xmlns:a16="http://schemas.microsoft.com/office/drawing/2014/main" id="{AE0E4E10-C832-4C9B-B8E1-855447A06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 name="Picture 2" descr="spacer">
          <a:extLst>
            <a:ext uri="{FF2B5EF4-FFF2-40B4-BE49-F238E27FC236}">
              <a16:creationId xmlns:a16="http://schemas.microsoft.com/office/drawing/2014/main" id="{EEBE777E-B693-44DE-88C9-6C88AA085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1" name="CaixaDeTexto 1012">
          <a:extLst>
            <a:ext uri="{FF2B5EF4-FFF2-40B4-BE49-F238E27FC236}">
              <a16:creationId xmlns:a16="http://schemas.microsoft.com/office/drawing/2014/main" id="{8CDF4F2B-EAFC-4708-9985-039260F87EB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2" name="CaixaDeTexto 1013">
          <a:extLst>
            <a:ext uri="{FF2B5EF4-FFF2-40B4-BE49-F238E27FC236}">
              <a16:creationId xmlns:a16="http://schemas.microsoft.com/office/drawing/2014/main" id="{35A14370-9875-4946-B768-F2B50AE6749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3" name="Picture 2" descr="spacer">
          <a:extLst>
            <a:ext uri="{FF2B5EF4-FFF2-40B4-BE49-F238E27FC236}">
              <a16:creationId xmlns:a16="http://schemas.microsoft.com/office/drawing/2014/main" id="{9DA640A4-88F6-485D-8AC1-212DAEEF9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 name="Picture 2" descr="spacer">
          <a:extLst>
            <a:ext uri="{FF2B5EF4-FFF2-40B4-BE49-F238E27FC236}">
              <a16:creationId xmlns:a16="http://schemas.microsoft.com/office/drawing/2014/main" id="{C2A0AAB1-818B-4605-91F4-3714FB9AE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 name="Picture 2" descr="spacer">
          <a:extLst>
            <a:ext uri="{FF2B5EF4-FFF2-40B4-BE49-F238E27FC236}">
              <a16:creationId xmlns:a16="http://schemas.microsoft.com/office/drawing/2014/main" id="{C0F8474C-69AC-434D-ADEE-C12B7DB97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6" name="CaixaDeTexto 1017">
          <a:extLst>
            <a:ext uri="{FF2B5EF4-FFF2-40B4-BE49-F238E27FC236}">
              <a16:creationId xmlns:a16="http://schemas.microsoft.com/office/drawing/2014/main" id="{285668A7-D856-4E0A-81A4-943A61AC138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7" name="CaixaDeTexto 1018">
          <a:extLst>
            <a:ext uri="{FF2B5EF4-FFF2-40B4-BE49-F238E27FC236}">
              <a16:creationId xmlns:a16="http://schemas.microsoft.com/office/drawing/2014/main" id="{E80F368E-4DA5-45F4-854E-0255B711F08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8" name="Picture 2" descr="spacer">
          <a:extLst>
            <a:ext uri="{FF2B5EF4-FFF2-40B4-BE49-F238E27FC236}">
              <a16:creationId xmlns:a16="http://schemas.microsoft.com/office/drawing/2014/main" id="{72A2FD8E-CD38-4C82-9776-AD4FDD8BE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 name="Picture 2" descr="spacer">
          <a:extLst>
            <a:ext uri="{FF2B5EF4-FFF2-40B4-BE49-F238E27FC236}">
              <a16:creationId xmlns:a16="http://schemas.microsoft.com/office/drawing/2014/main" id="{5B75C272-6FC1-42E5-962B-7C5CA1E05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 name="Picture 2" descr="spacer">
          <a:extLst>
            <a:ext uri="{FF2B5EF4-FFF2-40B4-BE49-F238E27FC236}">
              <a16:creationId xmlns:a16="http://schemas.microsoft.com/office/drawing/2014/main" id="{96B22480-07EE-4A23-BA31-EC28535B9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 name="Picture 1" descr="spacer">
          <a:extLst>
            <a:ext uri="{FF2B5EF4-FFF2-40B4-BE49-F238E27FC236}">
              <a16:creationId xmlns:a16="http://schemas.microsoft.com/office/drawing/2014/main" id="{C1C4C38B-DCDB-4AED-8DC5-517379F56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 name="Picture 1" descr="spacer">
          <a:extLst>
            <a:ext uri="{FF2B5EF4-FFF2-40B4-BE49-F238E27FC236}">
              <a16:creationId xmlns:a16="http://schemas.microsoft.com/office/drawing/2014/main" id="{28EB57EC-0C36-4185-88F9-0E8369F784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3" name="CaixaDeTexto 1024">
          <a:extLst>
            <a:ext uri="{FF2B5EF4-FFF2-40B4-BE49-F238E27FC236}">
              <a16:creationId xmlns:a16="http://schemas.microsoft.com/office/drawing/2014/main" id="{BB74056F-2D21-44E0-99EB-E44620EFD68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4" name="Picture 2" descr="spacer">
          <a:extLst>
            <a:ext uri="{FF2B5EF4-FFF2-40B4-BE49-F238E27FC236}">
              <a16:creationId xmlns:a16="http://schemas.microsoft.com/office/drawing/2014/main" id="{97BF6D85-7387-4FC3-92B0-51608EFED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 name="Picture 2" descr="spacer">
          <a:extLst>
            <a:ext uri="{FF2B5EF4-FFF2-40B4-BE49-F238E27FC236}">
              <a16:creationId xmlns:a16="http://schemas.microsoft.com/office/drawing/2014/main" id="{F6D2FC5F-6CF2-4ADA-854D-DF1D8900FC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 name="Picture 2" descr="spacer">
          <a:extLst>
            <a:ext uri="{FF2B5EF4-FFF2-40B4-BE49-F238E27FC236}">
              <a16:creationId xmlns:a16="http://schemas.microsoft.com/office/drawing/2014/main" id="{5D7747DB-05E9-43D5-8880-CE959D9C4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 name="Picture 2" descr="spacer">
          <a:extLst>
            <a:ext uri="{FF2B5EF4-FFF2-40B4-BE49-F238E27FC236}">
              <a16:creationId xmlns:a16="http://schemas.microsoft.com/office/drawing/2014/main" id="{4F536902-E661-4898-AE37-93A227C5BA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 name="Picture 2" descr="spacer">
          <a:extLst>
            <a:ext uri="{FF2B5EF4-FFF2-40B4-BE49-F238E27FC236}">
              <a16:creationId xmlns:a16="http://schemas.microsoft.com/office/drawing/2014/main" id="{25985DAE-B51A-4E72-9645-870B36156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 name="Picture 2" descr="spacer">
          <a:extLst>
            <a:ext uri="{FF2B5EF4-FFF2-40B4-BE49-F238E27FC236}">
              <a16:creationId xmlns:a16="http://schemas.microsoft.com/office/drawing/2014/main" id="{E76CFACC-B062-49A9-A003-00A1F1C6A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 name="Picture 2" descr="spacer">
          <a:extLst>
            <a:ext uri="{FF2B5EF4-FFF2-40B4-BE49-F238E27FC236}">
              <a16:creationId xmlns:a16="http://schemas.microsoft.com/office/drawing/2014/main" id="{0E5F60E4-7E04-4647-B114-AB27D5F7D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 name="Picture 2" descr="spacer">
          <a:extLst>
            <a:ext uri="{FF2B5EF4-FFF2-40B4-BE49-F238E27FC236}">
              <a16:creationId xmlns:a16="http://schemas.microsoft.com/office/drawing/2014/main" id="{54E3EA56-148B-44F7-A1AE-25B4CA622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 name="Picture 2" descr="spacer">
          <a:extLst>
            <a:ext uri="{FF2B5EF4-FFF2-40B4-BE49-F238E27FC236}">
              <a16:creationId xmlns:a16="http://schemas.microsoft.com/office/drawing/2014/main" id="{B6F77FD3-57F6-49CE-921F-232CC7370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 name="Picture 2" descr="spacer">
          <a:extLst>
            <a:ext uri="{FF2B5EF4-FFF2-40B4-BE49-F238E27FC236}">
              <a16:creationId xmlns:a16="http://schemas.microsoft.com/office/drawing/2014/main" id="{01F1ACBA-DEBD-4B58-8EAB-FCCE1FF0E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 name="Picture 2" descr="spacer">
          <a:extLst>
            <a:ext uri="{FF2B5EF4-FFF2-40B4-BE49-F238E27FC236}">
              <a16:creationId xmlns:a16="http://schemas.microsoft.com/office/drawing/2014/main" id="{DE869E8B-E431-4CEE-9389-167B4349F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 name="Picture 2" descr="spacer">
          <a:extLst>
            <a:ext uri="{FF2B5EF4-FFF2-40B4-BE49-F238E27FC236}">
              <a16:creationId xmlns:a16="http://schemas.microsoft.com/office/drawing/2014/main" id="{7BDB0593-CA9A-41C2-9F9C-399B4F182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 name="Picture 2" descr="spacer">
          <a:extLst>
            <a:ext uri="{FF2B5EF4-FFF2-40B4-BE49-F238E27FC236}">
              <a16:creationId xmlns:a16="http://schemas.microsoft.com/office/drawing/2014/main" id="{B92F2ACF-EDFA-447F-BFD1-190E5BE3F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 name="Picture 2" descr="spacer">
          <a:extLst>
            <a:ext uri="{FF2B5EF4-FFF2-40B4-BE49-F238E27FC236}">
              <a16:creationId xmlns:a16="http://schemas.microsoft.com/office/drawing/2014/main" id="{4A894001-AF09-44A8-93CD-5F6AEDB95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 name="Picture 2" descr="spacer">
          <a:extLst>
            <a:ext uri="{FF2B5EF4-FFF2-40B4-BE49-F238E27FC236}">
              <a16:creationId xmlns:a16="http://schemas.microsoft.com/office/drawing/2014/main" id="{FBB35999-5419-4078-8897-8D0B034DC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 name="Picture 2" descr="spacer">
          <a:extLst>
            <a:ext uri="{FF2B5EF4-FFF2-40B4-BE49-F238E27FC236}">
              <a16:creationId xmlns:a16="http://schemas.microsoft.com/office/drawing/2014/main" id="{73D9F384-EA69-4E7E-9363-8CE63DD40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 name="Picture 2" descr="spacer">
          <a:extLst>
            <a:ext uri="{FF2B5EF4-FFF2-40B4-BE49-F238E27FC236}">
              <a16:creationId xmlns:a16="http://schemas.microsoft.com/office/drawing/2014/main" id="{A7219B7D-DAEB-4E9A-9255-646CCE8FC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1" name="CaixaDeTexto 1042">
          <a:extLst>
            <a:ext uri="{FF2B5EF4-FFF2-40B4-BE49-F238E27FC236}">
              <a16:creationId xmlns:a16="http://schemas.microsoft.com/office/drawing/2014/main" id="{9963F83E-C878-4EA1-9556-249DB469CAC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2" name="CaixaDeTexto 1043">
          <a:extLst>
            <a:ext uri="{FF2B5EF4-FFF2-40B4-BE49-F238E27FC236}">
              <a16:creationId xmlns:a16="http://schemas.microsoft.com/office/drawing/2014/main" id="{44096A1D-4261-4880-B538-F09CF3969AE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3" name="Picture 2" descr="spacer">
          <a:extLst>
            <a:ext uri="{FF2B5EF4-FFF2-40B4-BE49-F238E27FC236}">
              <a16:creationId xmlns:a16="http://schemas.microsoft.com/office/drawing/2014/main" id="{1F7ACE1A-BCDE-4D81-8FC9-1785F2C4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 name="Picture 2" descr="spacer">
          <a:extLst>
            <a:ext uri="{FF2B5EF4-FFF2-40B4-BE49-F238E27FC236}">
              <a16:creationId xmlns:a16="http://schemas.microsoft.com/office/drawing/2014/main" id="{1582DD05-C05E-4019-9EF6-47AD17D6A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 name="Picture 2" descr="spacer">
          <a:extLst>
            <a:ext uri="{FF2B5EF4-FFF2-40B4-BE49-F238E27FC236}">
              <a16:creationId xmlns:a16="http://schemas.microsoft.com/office/drawing/2014/main" id="{951BF98F-2502-4F6E-90D4-2271A6828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 name="Picture 2" descr="spacer">
          <a:extLst>
            <a:ext uri="{FF2B5EF4-FFF2-40B4-BE49-F238E27FC236}">
              <a16:creationId xmlns:a16="http://schemas.microsoft.com/office/drawing/2014/main" id="{F4B3C8C5-EEC2-4223-B643-D97758F94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 name="Picture 2" descr="spacer">
          <a:extLst>
            <a:ext uri="{FF2B5EF4-FFF2-40B4-BE49-F238E27FC236}">
              <a16:creationId xmlns:a16="http://schemas.microsoft.com/office/drawing/2014/main" id="{C400A625-38B8-42D1-9F34-DBEDE61F3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 name="Picture 2" descr="spacer">
          <a:extLst>
            <a:ext uri="{FF2B5EF4-FFF2-40B4-BE49-F238E27FC236}">
              <a16:creationId xmlns:a16="http://schemas.microsoft.com/office/drawing/2014/main" id="{FE404667-7352-447E-A254-C1C71FC0D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 name="Picture 2" descr="spacer">
          <a:extLst>
            <a:ext uri="{FF2B5EF4-FFF2-40B4-BE49-F238E27FC236}">
              <a16:creationId xmlns:a16="http://schemas.microsoft.com/office/drawing/2014/main" id="{D40D13DC-AD70-40AA-B8B8-DC65039FA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 name="Picture 2" descr="spacer">
          <a:extLst>
            <a:ext uri="{FF2B5EF4-FFF2-40B4-BE49-F238E27FC236}">
              <a16:creationId xmlns:a16="http://schemas.microsoft.com/office/drawing/2014/main" id="{59C2E0AE-2DAD-4490-AC06-7606DB75E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 name="Picture 2" descr="spacer">
          <a:extLst>
            <a:ext uri="{FF2B5EF4-FFF2-40B4-BE49-F238E27FC236}">
              <a16:creationId xmlns:a16="http://schemas.microsoft.com/office/drawing/2014/main" id="{9855D0A0-A316-4394-8266-C834C90C2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 name="Picture 2" descr="spacer">
          <a:extLst>
            <a:ext uri="{FF2B5EF4-FFF2-40B4-BE49-F238E27FC236}">
              <a16:creationId xmlns:a16="http://schemas.microsoft.com/office/drawing/2014/main" id="{D1A7AF0B-7C58-4E96-934A-F74B9AC33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 name="Picture 2" descr="spacer">
          <a:extLst>
            <a:ext uri="{FF2B5EF4-FFF2-40B4-BE49-F238E27FC236}">
              <a16:creationId xmlns:a16="http://schemas.microsoft.com/office/drawing/2014/main" id="{96ACDE36-B4D3-4E3E-AF87-1ECD08A794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 name="Picture 2" descr="spacer">
          <a:extLst>
            <a:ext uri="{FF2B5EF4-FFF2-40B4-BE49-F238E27FC236}">
              <a16:creationId xmlns:a16="http://schemas.microsoft.com/office/drawing/2014/main" id="{DBB46B5C-9337-41AE-8C3D-FD9BE0264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 name="Picture 2" descr="spacer">
          <a:extLst>
            <a:ext uri="{FF2B5EF4-FFF2-40B4-BE49-F238E27FC236}">
              <a16:creationId xmlns:a16="http://schemas.microsoft.com/office/drawing/2014/main" id="{AFEDBDB9-D49F-412D-B5C9-493CCFC55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 name="Picture 2" descr="spacer">
          <a:extLst>
            <a:ext uri="{FF2B5EF4-FFF2-40B4-BE49-F238E27FC236}">
              <a16:creationId xmlns:a16="http://schemas.microsoft.com/office/drawing/2014/main" id="{9048EE27-C441-4F23-BD80-4E63B4612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 name="Picture 2" descr="spacer">
          <a:extLst>
            <a:ext uri="{FF2B5EF4-FFF2-40B4-BE49-F238E27FC236}">
              <a16:creationId xmlns:a16="http://schemas.microsoft.com/office/drawing/2014/main" id="{2450B32F-09F3-4D64-B736-67DA63B07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 name="Picture 2" descr="spacer">
          <a:extLst>
            <a:ext uri="{FF2B5EF4-FFF2-40B4-BE49-F238E27FC236}">
              <a16:creationId xmlns:a16="http://schemas.microsoft.com/office/drawing/2014/main" id="{6C779FC6-F474-4A1B-83ED-CD039DEB5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 name="Picture 2" descr="spacer">
          <a:extLst>
            <a:ext uri="{FF2B5EF4-FFF2-40B4-BE49-F238E27FC236}">
              <a16:creationId xmlns:a16="http://schemas.microsoft.com/office/drawing/2014/main" id="{EA22E75E-A67E-4B68-A326-F4CD2D590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 name="Picture 2" descr="spacer">
          <a:extLst>
            <a:ext uri="{FF2B5EF4-FFF2-40B4-BE49-F238E27FC236}">
              <a16:creationId xmlns:a16="http://schemas.microsoft.com/office/drawing/2014/main" id="{4E16B287-78FA-48AC-BB87-F9A08C34D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 name="Picture 2" descr="spacer">
          <a:extLst>
            <a:ext uri="{FF2B5EF4-FFF2-40B4-BE49-F238E27FC236}">
              <a16:creationId xmlns:a16="http://schemas.microsoft.com/office/drawing/2014/main" id="{E9A7316D-7954-4D6B-9485-E8B4B97A0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 name="Picture 2" descr="spacer">
          <a:extLst>
            <a:ext uri="{FF2B5EF4-FFF2-40B4-BE49-F238E27FC236}">
              <a16:creationId xmlns:a16="http://schemas.microsoft.com/office/drawing/2014/main" id="{5ABA1EFB-F217-48AD-A267-2E61C80E0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 name="Picture 2" descr="spacer">
          <a:extLst>
            <a:ext uri="{FF2B5EF4-FFF2-40B4-BE49-F238E27FC236}">
              <a16:creationId xmlns:a16="http://schemas.microsoft.com/office/drawing/2014/main" id="{2F6E7D59-FBA8-46A6-BE16-024762BE5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 name="Picture 2" descr="spacer">
          <a:extLst>
            <a:ext uri="{FF2B5EF4-FFF2-40B4-BE49-F238E27FC236}">
              <a16:creationId xmlns:a16="http://schemas.microsoft.com/office/drawing/2014/main" id="{09A9AAFC-F11A-41AA-BC29-F5CB758E4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 name="Picture 2" descr="spacer">
          <a:extLst>
            <a:ext uri="{FF2B5EF4-FFF2-40B4-BE49-F238E27FC236}">
              <a16:creationId xmlns:a16="http://schemas.microsoft.com/office/drawing/2014/main" id="{30D90C89-43DA-4211-A32C-607B1DFBA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 name="Picture 2" descr="spacer">
          <a:extLst>
            <a:ext uri="{FF2B5EF4-FFF2-40B4-BE49-F238E27FC236}">
              <a16:creationId xmlns:a16="http://schemas.microsoft.com/office/drawing/2014/main" id="{8A8FAFD2-1798-4482-9B89-CA2F89B2F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 name="Picture 2" descr="spacer">
          <a:extLst>
            <a:ext uri="{FF2B5EF4-FFF2-40B4-BE49-F238E27FC236}">
              <a16:creationId xmlns:a16="http://schemas.microsoft.com/office/drawing/2014/main" id="{F3AB1BA8-8D7B-4A51-8789-0321756EF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 name="Picture 2" descr="spacer">
          <a:extLst>
            <a:ext uri="{FF2B5EF4-FFF2-40B4-BE49-F238E27FC236}">
              <a16:creationId xmlns:a16="http://schemas.microsoft.com/office/drawing/2014/main" id="{988A2493-E365-45E0-A9C6-2700BD0858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 name="Picture 2" descr="spacer">
          <a:extLst>
            <a:ext uri="{FF2B5EF4-FFF2-40B4-BE49-F238E27FC236}">
              <a16:creationId xmlns:a16="http://schemas.microsoft.com/office/drawing/2014/main" id="{194FB145-CC54-4213-B030-3F54F2D070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 name="Picture 2" descr="spacer">
          <a:extLst>
            <a:ext uri="{FF2B5EF4-FFF2-40B4-BE49-F238E27FC236}">
              <a16:creationId xmlns:a16="http://schemas.microsoft.com/office/drawing/2014/main" id="{267CB1BE-99D3-47F2-89FB-2286818B7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1" name="Picture 2" descr="spacer">
          <a:extLst>
            <a:ext uri="{FF2B5EF4-FFF2-40B4-BE49-F238E27FC236}">
              <a16:creationId xmlns:a16="http://schemas.microsoft.com/office/drawing/2014/main" id="{BF52F762-6ECE-43AF-A184-231A7AFD0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2" name="Picture 1" descr="spacer">
          <a:extLst>
            <a:ext uri="{FF2B5EF4-FFF2-40B4-BE49-F238E27FC236}">
              <a16:creationId xmlns:a16="http://schemas.microsoft.com/office/drawing/2014/main" id="{F0137C88-CA5A-467A-ACEE-61782F26C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3" name="Picture 1" descr="spacer">
          <a:extLst>
            <a:ext uri="{FF2B5EF4-FFF2-40B4-BE49-F238E27FC236}">
              <a16:creationId xmlns:a16="http://schemas.microsoft.com/office/drawing/2014/main" id="{2CE5F38A-1EEA-49E4-9AEC-C2763E3B9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4" name="Picture 2" descr="spacer">
          <a:extLst>
            <a:ext uri="{FF2B5EF4-FFF2-40B4-BE49-F238E27FC236}">
              <a16:creationId xmlns:a16="http://schemas.microsoft.com/office/drawing/2014/main" id="{48E1BC8C-F4BD-443D-97C9-F3A986DA3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5" name="Picture 3" descr="spacer">
          <a:extLst>
            <a:ext uri="{FF2B5EF4-FFF2-40B4-BE49-F238E27FC236}">
              <a16:creationId xmlns:a16="http://schemas.microsoft.com/office/drawing/2014/main" id="{BF5F503E-4122-4729-BFAE-9046E6A14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16" name="CaixaDeTexto 1077">
          <a:extLst>
            <a:ext uri="{FF2B5EF4-FFF2-40B4-BE49-F238E27FC236}">
              <a16:creationId xmlns:a16="http://schemas.microsoft.com/office/drawing/2014/main" id="{B60A9C62-C24C-49DB-BEAD-8948E933F4A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17" name="Picture 1" descr="spacer">
          <a:extLst>
            <a:ext uri="{FF2B5EF4-FFF2-40B4-BE49-F238E27FC236}">
              <a16:creationId xmlns:a16="http://schemas.microsoft.com/office/drawing/2014/main" id="{E99508DD-549B-4564-A711-11423502C4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8" name="Picture 2" descr="spacer">
          <a:extLst>
            <a:ext uri="{FF2B5EF4-FFF2-40B4-BE49-F238E27FC236}">
              <a16:creationId xmlns:a16="http://schemas.microsoft.com/office/drawing/2014/main" id="{16FF71E9-9087-4953-91A2-CECCEB6B0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9" name="Picture 2" descr="spacer">
          <a:extLst>
            <a:ext uri="{FF2B5EF4-FFF2-40B4-BE49-F238E27FC236}">
              <a16:creationId xmlns:a16="http://schemas.microsoft.com/office/drawing/2014/main" id="{FA785A6D-D83E-4EEA-A2E6-D7D6778EA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0" name="Picture 1" descr="spacer">
          <a:extLst>
            <a:ext uri="{FF2B5EF4-FFF2-40B4-BE49-F238E27FC236}">
              <a16:creationId xmlns:a16="http://schemas.microsoft.com/office/drawing/2014/main" id="{5A80EEA4-9419-47F1-9212-BA5971B5D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1" name="Picture 1" descr="spacer">
          <a:extLst>
            <a:ext uri="{FF2B5EF4-FFF2-40B4-BE49-F238E27FC236}">
              <a16:creationId xmlns:a16="http://schemas.microsoft.com/office/drawing/2014/main" id="{2C12990C-385C-43DB-8681-4CA1AAB6FB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2" name="Picture 2" descr="spacer">
          <a:extLst>
            <a:ext uri="{FF2B5EF4-FFF2-40B4-BE49-F238E27FC236}">
              <a16:creationId xmlns:a16="http://schemas.microsoft.com/office/drawing/2014/main" id="{3E824FE7-B075-4E70-9AC3-C21CE8024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3" name="Picture 2" descr="spacer">
          <a:extLst>
            <a:ext uri="{FF2B5EF4-FFF2-40B4-BE49-F238E27FC236}">
              <a16:creationId xmlns:a16="http://schemas.microsoft.com/office/drawing/2014/main" id="{074CE2A5-CA04-44DA-94CF-3DDFABB693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4" name="Picture 2" descr="spacer">
          <a:extLst>
            <a:ext uri="{FF2B5EF4-FFF2-40B4-BE49-F238E27FC236}">
              <a16:creationId xmlns:a16="http://schemas.microsoft.com/office/drawing/2014/main" id="{A1BE814A-63BB-400D-A2CB-2E949D6AA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25" name="CaixaDeTexto 1086">
          <a:extLst>
            <a:ext uri="{FF2B5EF4-FFF2-40B4-BE49-F238E27FC236}">
              <a16:creationId xmlns:a16="http://schemas.microsoft.com/office/drawing/2014/main" id="{FFC93ED3-E9C0-45E5-A37F-67D0701D0AF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26" name="CaixaDeTexto 1087">
          <a:extLst>
            <a:ext uri="{FF2B5EF4-FFF2-40B4-BE49-F238E27FC236}">
              <a16:creationId xmlns:a16="http://schemas.microsoft.com/office/drawing/2014/main" id="{A3E8C6B4-30F0-48AD-9A27-8BFB6069B5F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27" name="Picture 2" descr="spacer">
          <a:extLst>
            <a:ext uri="{FF2B5EF4-FFF2-40B4-BE49-F238E27FC236}">
              <a16:creationId xmlns:a16="http://schemas.microsoft.com/office/drawing/2014/main" id="{A2260CA0-883A-4D21-A657-DEBBA0094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8" name="Picture 2" descr="spacer">
          <a:extLst>
            <a:ext uri="{FF2B5EF4-FFF2-40B4-BE49-F238E27FC236}">
              <a16:creationId xmlns:a16="http://schemas.microsoft.com/office/drawing/2014/main" id="{C25B8DF9-1C8C-4F3D-B677-E1C0BE676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29" name="Picture 2" descr="spacer">
          <a:extLst>
            <a:ext uri="{FF2B5EF4-FFF2-40B4-BE49-F238E27FC236}">
              <a16:creationId xmlns:a16="http://schemas.microsoft.com/office/drawing/2014/main" id="{64BFC925-BCF9-4C25-A0CA-1208D4CA6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30" name="CaixaDeTexto 1091">
          <a:extLst>
            <a:ext uri="{FF2B5EF4-FFF2-40B4-BE49-F238E27FC236}">
              <a16:creationId xmlns:a16="http://schemas.microsoft.com/office/drawing/2014/main" id="{7B31BA6E-2A17-41E8-86B6-EEA8E821A20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31" name="CaixaDeTexto 1092">
          <a:extLst>
            <a:ext uri="{FF2B5EF4-FFF2-40B4-BE49-F238E27FC236}">
              <a16:creationId xmlns:a16="http://schemas.microsoft.com/office/drawing/2014/main" id="{93760171-2C89-4EEE-A10F-D8A1ED8AA0D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32" name="Picture 2" descr="spacer">
          <a:extLst>
            <a:ext uri="{FF2B5EF4-FFF2-40B4-BE49-F238E27FC236}">
              <a16:creationId xmlns:a16="http://schemas.microsoft.com/office/drawing/2014/main" id="{78163104-9BAB-4D17-AC45-BE0F83F30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3" name="Picture 2" descr="spacer">
          <a:extLst>
            <a:ext uri="{FF2B5EF4-FFF2-40B4-BE49-F238E27FC236}">
              <a16:creationId xmlns:a16="http://schemas.microsoft.com/office/drawing/2014/main" id="{6A56D26E-7364-495C-9C72-2405134F8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4" name="Picture 2" descr="spacer">
          <a:extLst>
            <a:ext uri="{FF2B5EF4-FFF2-40B4-BE49-F238E27FC236}">
              <a16:creationId xmlns:a16="http://schemas.microsoft.com/office/drawing/2014/main" id="{D42B3877-608D-4ECD-9D0D-74AAB5B89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5" name="Picture 1" descr="spacer">
          <a:extLst>
            <a:ext uri="{FF2B5EF4-FFF2-40B4-BE49-F238E27FC236}">
              <a16:creationId xmlns:a16="http://schemas.microsoft.com/office/drawing/2014/main" id="{46836A90-382C-40DD-BA00-1999002E5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6" name="Picture 1" descr="spacer">
          <a:extLst>
            <a:ext uri="{FF2B5EF4-FFF2-40B4-BE49-F238E27FC236}">
              <a16:creationId xmlns:a16="http://schemas.microsoft.com/office/drawing/2014/main" id="{37F07B23-E90A-477E-902E-5A100A67D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37" name="CaixaDeTexto 1098">
          <a:extLst>
            <a:ext uri="{FF2B5EF4-FFF2-40B4-BE49-F238E27FC236}">
              <a16:creationId xmlns:a16="http://schemas.microsoft.com/office/drawing/2014/main" id="{F9FCABDE-A6B2-451C-BE9C-692500D38A6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38" name="Picture 2" descr="spacer">
          <a:extLst>
            <a:ext uri="{FF2B5EF4-FFF2-40B4-BE49-F238E27FC236}">
              <a16:creationId xmlns:a16="http://schemas.microsoft.com/office/drawing/2014/main" id="{486F0C48-EBAD-4F4C-814A-DD6B7E5815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39" name="Picture 2" descr="spacer">
          <a:extLst>
            <a:ext uri="{FF2B5EF4-FFF2-40B4-BE49-F238E27FC236}">
              <a16:creationId xmlns:a16="http://schemas.microsoft.com/office/drawing/2014/main" id="{74497B81-678B-4C06-8242-5C5D3948E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0" name="Picture 2" descr="spacer">
          <a:extLst>
            <a:ext uri="{FF2B5EF4-FFF2-40B4-BE49-F238E27FC236}">
              <a16:creationId xmlns:a16="http://schemas.microsoft.com/office/drawing/2014/main" id="{ED68F1BA-599E-42CF-B524-663D17798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1" name="Picture 2" descr="spacer">
          <a:extLst>
            <a:ext uri="{FF2B5EF4-FFF2-40B4-BE49-F238E27FC236}">
              <a16:creationId xmlns:a16="http://schemas.microsoft.com/office/drawing/2014/main" id="{BF17C42C-7250-4372-92D7-F394D2FEDC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2" name="Picture 2" descr="spacer">
          <a:extLst>
            <a:ext uri="{FF2B5EF4-FFF2-40B4-BE49-F238E27FC236}">
              <a16:creationId xmlns:a16="http://schemas.microsoft.com/office/drawing/2014/main" id="{C65123D2-9C3A-41AF-B6EE-B10C8012B0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3" name="Picture 2" descr="spacer">
          <a:extLst>
            <a:ext uri="{FF2B5EF4-FFF2-40B4-BE49-F238E27FC236}">
              <a16:creationId xmlns:a16="http://schemas.microsoft.com/office/drawing/2014/main" id="{090A56E6-3FAF-4CD8-AD95-6829114F7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4" name="Picture 2" descr="spacer">
          <a:extLst>
            <a:ext uri="{FF2B5EF4-FFF2-40B4-BE49-F238E27FC236}">
              <a16:creationId xmlns:a16="http://schemas.microsoft.com/office/drawing/2014/main" id="{85304D48-3ED6-475F-B735-32E4D8900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5" name="Picture 2" descr="spacer">
          <a:extLst>
            <a:ext uri="{FF2B5EF4-FFF2-40B4-BE49-F238E27FC236}">
              <a16:creationId xmlns:a16="http://schemas.microsoft.com/office/drawing/2014/main" id="{5694CE40-8C43-4C5F-B800-67B3D83EB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6" name="Picture 2" descr="spacer">
          <a:extLst>
            <a:ext uri="{FF2B5EF4-FFF2-40B4-BE49-F238E27FC236}">
              <a16:creationId xmlns:a16="http://schemas.microsoft.com/office/drawing/2014/main" id="{D7ADAD38-9CA5-4851-BF04-AFF93833E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7" name="Picture 2" descr="spacer">
          <a:extLst>
            <a:ext uri="{FF2B5EF4-FFF2-40B4-BE49-F238E27FC236}">
              <a16:creationId xmlns:a16="http://schemas.microsoft.com/office/drawing/2014/main" id="{9824B1BB-1D8D-4FC6-9D7A-7459D8985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8" name="Picture 2" descr="spacer">
          <a:extLst>
            <a:ext uri="{FF2B5EF4-FFF2-40B4-BE49-F238E27FC236}">
              <a16:creationId xmlns:a16="http://schemas.microsoft.com/office/drawing/2014/main" id="{4BDEAF2C-305F-4305-813C-B6B609AEA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49" name="Picture 2" descr="spacer">
          <a:extLst>
            <a:ext uri="{FF2B5EF4-FFF2-40B4-BE49-F238E27FC236}">
              <a16:creationId xmlns:a16="http://schemas.microsoft.com/office/drawing/2014/main" id="{624BD21E-E474-4787-9052-C4598295B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0" name="Picture 2" descr="spacer">
          <a:extLst>
            <a:ext uri="{FF2B5EF4-FFF2-40B4-BE49-F238E27FC236}">
              <a16:creationId xmlns:a16="http://schemas.microsoft.com/office/drawing/2014/main" id="{C2595495-2D30-4056-B8DF-E29F87FEF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1" name="Picture 2" descr="spacer">
          <a:extLst>
            <a:ext uri="{FF2B5EF4-FFF2-40B4-BE49-F238E27FC236}">
              <a16:creationId xmlns:a16="http://schemas.microsoft.com/office/drawing/2014/main" id="{8EB1E36C-3DD1-4C48-AB93-E25D8737A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2" name="Picture 2" descr="spacer">
          <a:extLst>
            <a:ext uri="{FF2B5EF4-FFF2-40B4-BE49-F238E27FC236}">
              <a16:creationId xmlns:a16="http://schemas.microsoft.com/office/drawing/2014/main" id="{A56340E8-9A0D-4457-9A71-DEDD1F759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3" name="Picture 2" descr="spacer">
          <a:extLst>
            <a:ext uri="{FF2B5EF4-FFF2-40B4-BE49-F238E27FC236}">
              <a16:creationId xmlns:a16="http://schemas.microsoft.com/office/drawing/2014/main" id="{6296F16B-5934-4EF0-873E-816716AAD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4" name="Picture 2" descr="spacer">
          <a:extLst>
            <a:ext uri="{FF2B5EF4-FFF2-40B4-BE49-F238E27FC236}">
              <a16:creationId xmlns:a16="http://schemas.microsoft.com/office/drawing/2014/main" id="{9CE1BC46-FA40-4AE8-BB11-DD6287FF1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55" name="CaixaDeTexto 1116">
          <a:extLst>
            <a:ext uri="{FF2B5EF4-FFF2-40B4-BE49-F238E27FC236}">
              <a16:creationId xmlns:a16="http://schemas.microsoft.com/office/drawing/2014/main" id="{93CEB36E-65ED-4CD4-A58F-804F3BE9ADC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56" name="CaixaDeTexto 1117">
          <a:extLst>
            <a:ext uri="{FF2B5EF4-FFF2-40B4-BE49-F238E27FC236}">
              <a16:creationId xmlns:a16="http://schemas.microsoft.com/office/drawing/2014/main" id="{44DDDB13-8169-4F40-B76E-31FE17DB569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57" name="Picture 2" descr="spacer">
          <a:extLst>
            <a:ext uri="{FF2B5EF4-FFF2-40B4-BE49-F238E27FC236}">
              <a16:creationId xmlns:a16="http://schemas.microsoft.com/office/drawing/2014/main" id="{5D416A1E-EEFD-4D4D-9C0C-810C0D65F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8" name="Picture 2" descr="spacer">
          <a:extLst>
            <a:ext uri="{FF2B5EF4-FFF2-40B4-BE49-F238E27FC236}">
              <a16:creationId xmlns:a16="http://schemas.microsoft.com/office/drawing/2014/main" id="{F8E77B2C-5BAA-4FFA-A4D8-FB64D079D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59" name="Picture 2" descr="spacer">
          <a:extLst>
            <a:ext uri="{FF2B5EF4-FFF2-40B4-BE49-F238E27FC236}">
              <a16:creationId xmlns:a16="http://schemas.microsoft.com/office/drawing/2014/main" id="{7EFA3348-8B1F-437F-ADEB-6E1E075ED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0" name="Picture 2" descr="spacer">
          <a:extLst>
            <a:ext uri="{FF2B5EF4-FFF2-40B4-BE49-F238E27FC236}">
              <a16:creationId xmlns:a16="http://schemas.microsoft.com/office/drawing/2014/main" id="{D72F082A-B779-440A-BC62-0C65AF0F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1" name="Picture 2" descr="spacer">
          <a:extLst>
            <a:ext uri="{FF2B5EF4-FFF2-40B4-BE49-F238E27FC236}">
              <a16:creationId xmlns:a16="http://schemas.microsoft.com/office/drawing/2014/main" id="{C5A24C2F-54EF-47B6-AF28-D52A05C3F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2" name="Picture 2" descr="spacer">
          <a:extLst>
            <a:ext uri="{FF2B5EF4-FFF2-40B4-BE49-F238E27FC236}">
              <a16:creationId xmlns:a16="http://schemas.microsoft.com/office/drawing/2014/main" id="{2AA2E5D1-6DA5-46E3-865F-7DF5F04E6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3" name="Picture 2" descr="spacer">
          <a:extLst>
            <a:ext uri="{FF2B5EF4-FFF2-40B4-BE49-F238E27FC236}">
              <a16:creationId xmlns:a16="http://schemas.microsoft.com/office/drawing/2014/main" id="{EDEC8096-840E-4401-81D9-C784D63D3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4" name="Picture 2" descr="spacer">
          <a:extLst>
            <a:ext uri="{FF2B5EF4-FFF2-40B4-BE49-F238E27FC236}">
              <a16:creationId xmlns:a16="http://schemas.microsoft.com/office/drawing/2014/main" id="{70EA83CB-725F-4230-8EA1-348DAEF0F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5" name="Picture 2" descr="spacer">
          <a:extLst>
            <a:ext uri="{FF2B5EF4-FFF2-40B4-BE49-F238E27FC236}">
              <a16:creationId xmlns:a16="http://schemas.microsoft.com/office/drawing/2014/main" id="{1F9DEA80-3E9D-4D1B-8D52-88248D039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6" name="Picture 2" descr="spacer">
          <a:extLst>
            <a:ext uri="{FF2B5EF4-FFF2-40B4-BE49-F238E27FC236}">
              <a16:creationId xmlns:a16="http://schemas.microsoft.com/office/drawing/2014/main" id="{0E9C007E-222D-4007-A487-98929CCAE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7" name="Picture 2" descr="spacer">
          <a:extLst>
            <a:ext uri="{FF2B5EF4-FFF2-40B4-BE49-F238E27FC236}">
              <a16:creationId xmlns:a16="http://schemas.microsoft.com/office/drawing/2014/main" id="{84A3568E-05A7-4CC5-9499-4BA148691B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8" name="Picture 2" descr="spacer">
          <a:extLst>
            <a:ext uri="{FF2B5EF4-FFF2-40B4-BE49-F238E27FC236}">
              <a16:creationId xmlns:a16="http://schemas.microsoft.com/office/drawing/2014/main" id="{6C170109-447D-4EB0-8FA0-DBE794376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69" name="Picture 2" descr="spacer">
          <a:extLst>
            <a:ext uri="{FF2B5EF4-FFF2-40B4-BE49-F238E27FC236}">
              <a16:creationId xmlns:a16="http://schemas.microsoft.com/office/drawing/2014/main" id="{EB507D33-E2DA-450B-A3B0-D7AE5B981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0" name="Picture 2" descr="spacer">
          <a:extLst>
            <a:ext uri="{FF2B5EF4-FFF2-40B4-BE49-F238E27FC236}">
              <a16:creationId xmlns:a16="http://schemas.microsoft.com/office/drawing/2014/main" id="{7DAC5C86-E69A-4D14-988D-5C568A675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1" name="Picture 2" descr="spacer">
          <a:extLst>
            <a:ext uri="{FF2B5EF4-FFF2-40B4-BE49-F238E27FC236}">
              <a16:creationId xmlns:a16="http://schemas.microsoft.com/office/drawing/2014/main" id="{C1FDACCF-D87D-473B-83E2-3072A51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2" name="Picture 2" descr="spacer">
          <a:extLst>
            <a:ext uri="{FF2B5EF4-FFF2-40B4-BE49-F238E27FC236}">
              <a16:creationId xmlns:a16="http://schemas.microsoft.com/office/drawing/2014/main" id="{EA7C0611-27F0-4435-A038-0F0299C72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3" name="Picture 2" descr="spacer">
          <a:extLst>
            <a:ext uri="{FF2B5EF4-FFF2-40B4-BE49-F238E27FC236}">
              <a16:creationId xmlns:a16="http://schemas.microsoft.com/office/drawing/2014/main" id="{0314C2CD-6580-4DAE-8011-078EED3D8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4" name="Picture 2" descr="spacer">
          <a:extLst>
            <a:ext uri="{FF2B5EF4-FFF2-40B4-BE49-F238E27FC236}">
              <a16:creationId xmlns:a16="http://schemas.microsoft.com/office/drawing/2014/main" id="{246E0A8A-1C91-4404-912F-2EF284EA9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5" name="Picture 2" descr="spacer">
          <a:extLst>
            <a:ext uri="{FF2B5EF4-FFF2-40B4-BE49-F238E27FC236}">
              <a16:creationId xmlns:a16="http://schemas.microsoft.com/office/drawing/2014/main" id="{19C55739-5EC1-469C-9003-42F0981A2A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6" name="Picture 2" descr="spacer">
          <a:extLst>
            <a:ext uri="{FF2B5EF4-FFF2-40B4-BE49-F238E27FC236}">
              <a16:creationId xmlns:a16="http://schemas.microsoft.com/office/drawing/2014/main" id="{A51DAB6A-7BDF-4FCD-9A90-394B743CF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7" name="Picture 2" descr="spacer">
          <a:extLst>
            <a:ext uri="{FF2B5EF4-FFF2-40B4-BE49-F238E27FC236}">
              <a16:creationId xmlns:a16="http://schemas.microsoft.com/office/drawing/2014/main" id="{517AA65D-47F3-4A11-A5EB-D6193B228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8" name="Picture 2" descr="spacer">
          <a:extLst>
            <a:ext uri="{FF2B5EF4-FFF2-40B4-BE49-F238E27FC236}">
              <a16:creationId xmlns:a16="http://schemas.microsoft.com/office/drawing/2014/main" id="{535CB91F-4E6B-41CC-9E11-35CA1E91F6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79" name="Picture 2" descr="spacer">
          <a:extLst>
            <a:ext uri="{FF2B5EF4-FFF2-40B4-BE49-F238E27FC236}">
              <a16:creationId xmlns:a16="http://schemas.microsoft.com/office/drawing/2014/main" id="{C5B925AD-99FF-42D6-8954-D3F21ED45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0" name="Picture 2" descr="spacer">
          <a:extLst>
            <a:ext uri="{FF2B5EF4-FFF2-40B4-BE49-F238E27FC236}">
              <a16:creationId xmlns:a16="http://schemas.microsoft.com/office/drawing/2014/main" id="{7D0D9CE1-8AAB-454F-B007-BCF2231FA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1" name="Picture 2" descr="spacer">
          <a:extLst>
            <a:ext uri="{FF2B5EF4-FFF2-40B4-BE49-F238E27FC236}">
              <a16:creationId xmlns:a16="http://schemas.microsoft.com/office/drawing/2014/main" id="{22498A6E-9D22-41BB-BA98-F421BD8497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2" name="Picture 2" descr="spacer">
          <a:extLst>
            <a:ext uri="{FF2B5EF4-FFF2-40B4-BE49-F238E27FC236}">
              <a16:creationId xmlns:a16="http://schemas.microsoft.com/office/drawing/2014/main" id="{A790438C-A147-4BF4-B9B3-CAD10AD42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3" name="Picture 2" descr="spacer">
          <a:extLst>
            <a:ext uri="{FF2B5EF4-FFF2-40B4-BE49-F238E27FC236}">
              <a16:creationId xmlns:a16="http://schemas.microsoft.com/office/drawing/2014/main" id="{50C496E0-EACA-46F6-9890-A1689074E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4" name="Picture 2" descr="spacer">
          <a:extLst>
            <a:ext uri="{FF2B5EF4-FFF2-40B4-BE49-F238E27FC236}">
              <a16:creationId xmlns:a16="http://schemas.microsoft.com/office/drawing/2014/main" id="{A5B9CE07-C2CB-4711-B2EE-086EDDD06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5" name="Picture 2" descr="spacer">
          <a:extLst>
            <a:ext uri="{FF2B5EF4-FFF2-40B4-BE49-F238E27FC236}">
              <a16:creationId xmlns:a16="http://schemas.microsoft.com/office/drawing/2014/main" id="{CF82D2AA-2129-4E58-BB4F-E2BF130164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6" name="Picture 1" descr="spacer">
          <a:extLst>
            <a:ext uri="{FF2B5EF4-FFF2-40B4-BE49-F238E27FC236}">
              <a16:creationId xmlns:a16="http://schemas.microsoft.com/office/drawing/2014/main" id="{C404F560-7E89-4732-8EFB-E371ED324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7" name="Picture 1" descr="spacer">
          <a:extLst>
            <a:ext uri="{FF2B5EF4-FFF2-40B4-BE49-F238E27FC236}">
              <a16:creationId xmlns:a16="http://schemas.microsoft.com/office/drawing/2014/main" id="{655915EF-2FCD-4841-88C5-264E1F67B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8" name="Picture 2" descr="spacer">
          <a:extLst>
            <a:ext uri="{FF2B5EF4-FFF2-40B4-BE49-F238E27FC236}">
              <a16:creationId xmlns:a16="http://schemas.microsoft.com/office/drawing/2014/main" id="{DA1D47EA-039D-4714-B5A0-FEE6207AA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89" name="Picture 3" descr="spacer">
          <a:extLst>
            <a:ext uri="{FF2B5EF4-FFF2-40B4-BE49-F238E27FC236}">
              <a16:creationId xmlns:a16="http://schemas.microsoft.com/office/drawing/2014/main" id="{A3558161-60DC-49FD-8956-86D7C1378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90" name="CaixaDeTexto 1151">
          <a:extLst>
            <a:ext uri="{FF2B5EF4-FFF2-40B4-BE49-F238E27FC236}">
              <a16:creationId xmlns:a16="http://schemas.microsoft.com/office/drawing/2014/main" id="{9DC1E58C-923A-42C7-ADE8-225A79CA0B1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91" name="Picture 1" descr="spacer">
          <a:extLst>
            <a:ext uri="{FF2B5EF4-FFF2-40B4-BE49-F238E27FC236}">
              <a16:creationId xmlns:a16="http://schemas.microsoft.com/office/drawing/2014/main" id="{DAFF143D-C3AA-4575-8CA7-641617F39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2" name="Picture 2" descr="spacer">
          <a:extLst>
            <a:ext uri="{FF2B5EF4-FFF2-40B4-BE49-F238E27FC236}">
              <a16:creationId xmlns:a16="http://schemas.microsoft.com/office/drawing/2014/main" id="{E9BD70E0-9B90-4827-8567-9D0D3CD58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3" name="Picture 2" descr="spacer">
          <a:extLst>
            <a:ext uri="{FF2B5EF4-FFF2-40B4-BE49-F238E27FC236}">
              <a16:creationId xmlns:a16="http://schemas.microsoft.com/office/drawing/2014/main" id="{804FCB3A-5567-4489-9F7A-6B8BFB282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4" name="Picture 1" descr="spacer">
          <a:extLst>
            <a:ext uri="{FF2B5EF4-FFF2-40B4-BE49-F238E27FC236}">
              <a16:creationId xmlns:a16="http://schemas.microsoft.com/office/drawing/2014/main" id="{67024E0A-CCAC-46E5-AB02-E24207F3A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5" name="Picture 1" descr="spacer">
          <a:extLst>
            <a:ext uri="{FF2B5EF4-FFF2-40B4-BE49-F238E27FC236}">
              <a16:creationId xmlns:a16="http://schemas.microsoft.com/office/drawing/2014/main" id="{5ADA2320-4DEE-4CA3-8C42-5DB35ED3C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6" name="Picture 2" descr="spacer">
          <a:extLst>
            <a:ext uri="{FF2B5EF4-FFF2-40B4-BE49-F238E27FC236}">
              <a16:creationId xmlns:a16="http://schemas.microsoft.com/office/drawing/2014/main" id="{2EB091D6-23B3-46C9-B2D7-85074DFD2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7" name="Picture 2" descr="spacer">
          <a:extLst>
            <a:ext uri="{FF2B5EF4-FFF2-40B4-BE49-F238E27FC236}">
              <a16:creationId xmlns:a16="http://schemas.microsoft.com/office/drawing/2014/main" id="{27BAE56E-3D4E-4881-974E-3DB4D5F44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98" name="Picture 2" descr="spacer">
          <a:extLst>
            <a:ext uri="{FF2B5EF4-FFF2-40B4-BE49-F238E27FC236}">
              <a16:creationId xmlns:a16="http://schemas.microsoft.com/office/drawing/2014/main" id="{EB921901-D56F-4DD9-8273-9CD47A283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99" name="CaixaDeTexto 1160">
          <a:extLst>
            <a:ext uri="{FF2B5EF4-FFF2-40B4-BE49-F238E27FC236}">
              <a16:creationId xmlns:a16="http://schemas.microsoft.com/office/drawing/2014/main" id="{EC2DAC69-3B53-460B-8F7C-7FC7E6F9F24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00" name="CaixaDeTexto 1161">
          <a:extLst>
            <a:ext uri="{FF2B5EF4-FFF2-40B4-BE49-F238E27FC236}">
              <a16:creationId xmlns:a16="http://schemas.microsoft.com/office/drawing/2014/main" id="{91289963-48EA-4964-9A22-071A4DBF6E7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01" name="Picture 2" descr="spacer">
          <a:extLst>
            <a:ext uri="{FF2B5EF4-FFF2-40B4-BE49-F238E27FC236}">
              <a16:creationId xmlns:a16="http://schemas.microsoft.com/office/drawing/2014/main" id="{D2075FE2-E4CB-4251-8FBB-72552CB3D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2" name="Picture 2" descr="spacer">
          <a:extLst>
            <a:ext uri="{FF2B5EF4-FFF2-40B4-BE49-F238E27FC236}">
              <a16:creationId xmlns:a16="http://schemas.microsoft.com/office/drawing/2014/main" id="{FC57FE58-768E-495B-94E6-A8A1C1B6B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3" name="Picture 2" descr="spacer">
          <a:extLst>
            <a:ext uri="{FF2B5EF4-FFF2-40B4-BE49-F238E27FC236}">
              <a16:creationId xmlns:a16="http://schemas.microsoft.com/office/drawing/2014/main" id="{0B8FB7A6-40CE-4F10-B2C1-9DCF853FC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04" name="CaixaDeTexto 1165">
          <a:extLst>
            <a:ext uri="{FF2B5EF4-FFF2-40B4-BE49-F238E27FC236}">
              <a16:creationId xmlns:a16="http://schemas.microsoft.com/office/drawing/2014/main" id="{58105FA5-ACE6-426C-A2C9-73F56A49492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05" name="CaixaDeTexto 1166">
          <a:extLst>
            <a:ext uri="{FF2B5EF4-FFF2-40B4-BE49-F238E27FC236}">
              <a16:creationId xmlns:a16="http://schemas.microsoft.com/office/drawing/2014/main" id="{548994AA-C698-4E61-861F-E788B004D00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06" name="Picture 2" descr="spacer">
          <a:extLst>
            <a:ext uri="{FF2B5EF4-FFF2-40B4-BE49-F238E27FC236}">
              <a16:creationId xmlns:a16="http://schemas.microsoft.com/office/drawing/2014/main" id="{BCEFB95C-FD15-4B52-8CFE-6051D25EE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7" name="Picture 2" descr="spacer">
          <a:extLst>
            <a:ext uri="{FF2B5EF4-FFF2-40B4-BE49-F238E27FC236}">
              <a16:creationId xmlns:a16="http://schemas.microsoft.com/office/drawing/2014/main" id="{9262800B-BFF6-4CA1-915F-6A0E8C385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8" name="Picture 2" descr="spacer">
          <a:extLst>
            <a:ext uri="{FF2B5EF4-FFF2-40B4-BE49-F238E27FC236}">
              <a16:creationId xmlns:a16="http://schemas.microsoft.com/office/drawing/2014/main" id="{4913E01E-27E3-4490-AF32-51152A607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09" name="Picture 1" descr="spacer">
          <a:extLst>
            <a:ext uri="{FF2B5EF4-FFF2-40B4-BE49-F238E27FC236}">
              <a16:creationId xmlns:a16="http://schemas.microsoft.com/office/drawing/2014/main" id="{0AF618CB-D167-4D73-8D7F-DEF3C3F60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0" name="Picture 1" descr="spacer">
          <a:extLst>
            <a:ext uri="{FF2B5EF4-FFF2-40B4-BE49-F238E27FC236}">
              <a16:creationId xmlns:a16="http://schemas.microsoft.com/office/drawing/2014/main" id="{BFC56630-B483-46EF-8E72-671476E4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11" name="CaixaDeTexto 1172">
          <a:extLst>
            <a:ext uri="{FF2B5EF4-FFF2-40B4-BE49-F238E27FC236}">
              <a16:creationId xmlns:a16="http://schemas.microsoft.com/office/drawing/2014/main" id="{FA006044-AAE4-43BB-B36C-C64686B20C6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12" name="Picture 2" descr="spacer">
          <a:extLst>
            <a:ext uri="{FF2B5EF4-FFF2-40B4-BE49-F238E27FC236}">
              <a16:creationId xmlns:a16="http://schemas.microsoft.com/office/drawing/2014/main" id="{1FD01E35-2D6A-45CD-A631-FD9A90BDB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3" name="Picture 2" descr="spacer">
          <a:extLst>
            <a:ext uri="{FF2B5EF4-FFF2-40B4-BE49-F238E27FC236}">
              <a16:creationId xmlns:a16="http://schemas.microsoft.com/office/drawing/2014/main" id="{8C6831BA-B45F-4536-B2BF-E33526553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4" name="Picture 2" descr="spacer">
          <a:extLst>
            <a:ext uri="{FF2B5EF4-FFF2-40B4-BE49-F238E27FC236}">
              <a16:creationId xmlns:a16="http://schemas.microsoft.com/office/drawing/2014/main" id="{07D69E3D-BE4D-433B-AB74-5AC0CE550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5" name="Picture 2" descr="spacer">
          <a:extLst>
            <a:ext uri="{FF2B5EF4-FFF2-40B4-BE49-F238E27FC236}">
              <a16:creationId xmlns:a16="http://schemas.microsoft.com/office/drawing/2014/main" id="{FC10A5F2-7644-42D6-8D8E-4F893E331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6" name="Picture 2" descr="spacer">
          <a:extLst>
            <a:ext uri="{FF2B5EF4-FFF2-40B4-BE49-F238E27FC236}">
              <a16:creationId xmlns:a16="http://schemas.microsoft.com/office/drawing/2014/main" id="{8AF00A5C-1DEC-4D56-AEC0-6C0FB5D6D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7" name="Picture 2" descr="spacer">
          <a:extLst>
            <a:ext uri="{FF2B5EF4-FFF2-40B4-BE49-F238E27FC236}">
              <a16:creationId xmlns:a16="http://schemas.microsoft.com/office/drawing/2014/main" id="{CF815E14-123F-46DE-8659-DB9E7F654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8" name="Picture 2" descr="spacer">
          <a:extLst>
            <a:ext uri="{FF2B5EF4-FFF2-40B4-BE49-F238E27FC236}">
              <a16:creationId xmlns:a16="http://schemas.microsoft.com/office/drawing/2014/main" id="{22421857-11B9-495B-9B32-60CB094ED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19" name="Picture 2" descr="spacer">
          <a:extLst>
            <a:ext uri="{FF2B5EF4-FFF2-40B4-BE49-F238E27FC236}">
              <a16:creationId xmlns:a16="http://schemas.microsoft.com/office/drawing/2014/main" id="{0422655C-B3F4-4DED-93E8-03173269C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0" name="Picture 2" descr="spacer">
          <a:extLst>
            <a:ext uri="{FF2B5EF4-FFF2-40B4-BE49-F238E27FC236}">
              <a16:creationId xmlns:a16="http://schemas.microsoft.com/office/drawing/2014/main" id="{03727751-B6C4-4FC8-9311-87E28C2D5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1" name="Picture 2" descr="spacer">
          <a:extLst>
            <a:ext uri="{FF2B5EF4-FFF2-40B4-BE49-F238E27FC236}">
              <a16:creationId xmlns:a16="http://schemas.microsoft.com/office/drawing/2014/main" id="{38D87010-AF74-4EF2-8078-609D34A7D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2" name="Picture 2" descr="spacer">
          <a:extLst>
            <a:ext uri="{FF2B5EF4-FFF2-40B4-BE49-F238E27FC236}">
              <a16:creationId xmlns:a16="http://schemas.microsoft.com/office/drawing/2014/main" id="{90379D75-F7D4-460F-A5EF-3F8076B7F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3" name="Picture 2" descr="spacer">
          <a:extLst>
            <a:ext uri="{FF2B5EF4-FFF2-40B4-BE49-F238E27FC236}">
              <a16:creationId xmlns:a16="http://schemas.microsoft.com/office/drawing/2014/main" id="{BFCE0C4C-8624-4517-903E-0FDE41FE8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4" name="Picture 2" descr="spacer">
          <a:extLst>
            <a:ext uri="{FF2B5EF4-FFF2-40B4-BE49-F238E27FC236}">
              <a16:creationId xmlns:a16="http://schemas.microsoft.com/office/drawing/2014/main" id="{87AD400B-31BF-4CFD-B24B-8B40E3040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5" name="Picture 2" descr="spacer">
          <a:extLst>
            <a:ext uri="{FF2B5EF4-FFF2-40B4-BE49-F238E27FC236}">
              <a16:creationId xmlns:a16="http://schemas.microsoft.com/office/drawing/2014/main" id="{6360BA76-7402-4CD1-9DB8-01D1B1832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6" name="Picture 2" descr="spacer">
          <a:extLst>
            <a:ext uri="{FF2B5EF4-FFF2-40B4-BE49-F238E27FC236}">
              <a16:creationId xmlns:a16="http://schemas.microsoft.com/office/drawing/2014/main" id="{636753F0-E6E7-4B8A-BE76-10C3610E4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7" name="Picture 2" descr="spacer">
          <a:extLst>
            <a:ext uri="{FF2B5EF4-FFF2-40B4-BE49-F238E27FC236}">
              <a16:creationId xmlns:a16="http://schemas.microsoft.com/office/drawing/2014/main" id="{B4DE3695-3B2F-4485-81FA-B1BAC9B9C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28" name="Picture 2" descr="spacer">
          <a:extLst>
            <a:ext uri="{FF2B5EF4-FFF2-40B4-BE49-F238E27FC236}">
              <a16:creationId xmlns:a16="http://schemas.microsoft.com/office/drawing/2014/main" id="{0F998F23-8497-4226-8C53-EC1B82FB53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29" name="CaixaDeTexto 1190">
          <a:extLst>
            <a:ext uri="{FF2B5EF4-FFF2-40B4-BE49-F238E27FC236}">
              <a16:creationId xmlns:a16="http://schemas.microsoft.com/office/drawing/2014/main" id="{D782E0D6-C689-485D-9659-FE4230C31D9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30" name="CaixaDeTexto 1191">
          <a:extLst>
            <a:ext uri="{FF2B5EF4-FFF2-40B4-BE49-F238E27FC236}">
              <a16:creationId xmlns:a16="http://schemas.microsoft.com/office/drawing/2014/main" id="{0B3242FE-E05E-4AB5-AD46-38587DFDBA5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31" name="Picture 2" descr="spacer">
          <a:extLst>
            <a:ext uri="{FF2B5EF4-FFF2-40B4-BE49-F238E27FC236}">
              <a16:creationId xmlns:a16="http://schemas.microsoft.com/office/drawing/2014/main" id="{30545697-084F-4814-82E3-96982D09E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2" name="Picture 2" descr="spacer">
          <a:extLst>
            <a:ext uri="{FF2B5EF4-FFF2-40B4-BE49-F238E27FC236}">
              <a16:creationId xmlns:a16="http://schemas.microsoft.com/office/drawing/2014/main" id="{B1CDFA6E-6185-4C8F-8E56-76B2988DC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3" name="Picture 2" descr="spacer">
          <a:extLst>
            <a:ext uri="{FF2B5EF4-FFF2-40B4-BE49-F238E27FC236}">
              <a16:creationId xmlns:a16="http://schemas.microsoft.com/office/drawing/2014/main" id="{6CA3F978-B7F1-4161-92AD-E0CEBED4E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4" name="Picture 2" descr="spacer">
          <a:extLst>
            <a:ext uri="{FF2B5EF4-FFF2-40B4-BE49-F238E27FC236}">
              <a16:creationId xmlns:a16="http://schemas.microsoft.com/office/drawing/2014/main" id="{3DFC7E56-F0A4-462D-9F0F-6284AD88B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5" name="Picture 2" descr="spacer">
          <a:extLst>
            <a:ext uri="{FF2B5EF4-FFF2-40B4-BE49-F238E27FC236}">
              <a16:creationId xmlns:a16="http://schemas.microsoft.com/office/drawing/2014/main" id="{7F46C274-DF76-4DF3-BCD2-A903691DD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6" name="Picture 2" descr="spacer">
          <a:extLst>
            <a:ext uri="{FF2B5EF4-FFF2-40B4-BE49-F238E27FC236}">
              <a16:creationId xmlns:a16="http://schemas.microsoft.com/office/drawing/2014/main" id="{A529255A-9689-464C-BD40-F3D65C765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7" name="Picture 2" descr="spacer">
          <a:extLst>
            <a:ext uri="{FF2B5EF4-FFF2-40B4-BE49-F238E27FC236}">
              <a16:creationId xmlns:a16="http://schemas.microsoft.com/office/drawing/2014/main" id="{61F86D56-9B3A-40D5-ADD4-972A2C39A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8" name="Picture 2" descr="spacer">
          <a:extLst>
            <a:ext uri="{FF2B5EF4-FFF2-40B4-BE49-F238E27FC236}">
              <a16:creationId xmlns:a16="http://schemas.microsoft.com/office/drawing/2014/main" id="{A8727528-F1CF-4193-B60C-4767CBCF4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39" name="Picture 2" descr="spacer">
          <a:extLst>
            <a:ext uri="{FF2B5EF4-FFF2-40B4-BE49-F238E27FC236}">
              <a16:creationId xmlns:a16="http://schemas.microsoft.com/office/drawing/2014/main" id="{F2C9410D-CE69-41FC-8F9C-966D9D035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0" name="Picture 2" descr="spacer">
          <a:extLst>
            <a:ext uri="{FF2B5EF4-FFF2-40B4-BE49-F238E27FC236}">
              <a16:creationId xmlns:a16="http://schemas.microsoft.com/office/drawing/2014/main" id="{1FFEBAC9-F41D-4E06-840C-0BCBDE144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1" name="Picture 2" descr="spacer">
          <a:extLst>
            <a:ext uri="{FF2B5EF4-FFF2-40B4-BE49-F238E27FC236}">
              <a16:creationId xmlns:a16="http://schemas.microsoft.com/office/drawing/2014/main" id="{F7EE21F8-25D5-4261-8F23-297005D15A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2" name="Picture 2" descr="spacer">
          <a:extLst>
            <a:ext uri="{FF2B5EF4-FFF2-40B4-BE49-F238E27FC236}">
              <a16:creationId xmlns:a16="http://schemas.microsoft.com/office/drawing/2014/main" id="{F0CC0292-C630-41E7-91BB-92E37C192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3" name="Picture 2" descr="spacer">
          <a:extLst>
            <a:ext uri="{FF2B5EF4-FFF2-40B4-BE49-F238E27FC236}">
              <a16:creationId xmlns:a16="http://schemas.microsoft.com/office/drawing/2014/main" id="{16BDF028-7928-4DC9-942D-38C4C43394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4" name="Picture 2" descr="spacer">
          <a:extLst>
            <a:ext uri="{FF2B5EF4-FFF2-40B4-BE49-F238E27FC236}">
              <a16:creationId xmlns:a16="http://schemas.microsoft.com/office/drawing/2014/main" id="{6F2AA302-32A8-4B12-A2F3-488C6A168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5" name="Picture 2" descr="spacer">
          <a:extLst>
            <a:ext uri="{FF2B5EF4-FFF2-40B4-BE49-F238E27FC236}">
              <a16:creationId xmlns:a16="http://schemas.microsoft.com/office/drawing/2014/main" id="{760F4439-257E-4527-8641-EBB867740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6" name="Picture 2" descr="spacer">
          <a:extLst>
            <a:ext uri="{FF2B5EF4-FFF2-40B4-BE49-F238E27FC236}">
              <a16:creationId xmlns:a16="http://schemas.microsoft.com/office/drawing/2014/main" id="{AD8CA6B2-4E3D-4906-889A-40CE4A15D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7" name="Picture 2" descr="spacer">
          <a:extLst>
            <a:ext uri="{FF2B5EF4-FFF2-40B4-BE49-F238E27FC236}">
              <a16:creationId xmlns:a16="http://schemas.microsoft.com/office/drawing/2014/main" id="{7BB46B29-6EAE-4A64-BD71-982BFBA23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8" name="Picture 2" descr="spacer">
          <a:extLst>
            <a:ext uri="{FF2B5EF4-FFF2-40B4-BE49-F238E27FC236}">
              <a16:creationId xmlns:a16="http://schemas.microsoft.com/office/drawing/2014/main" id="{CE244E3C-B154-4343-9B58-85B111D0C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49" name="Picture 2" descr="spacer">
          <a:extLst>
            <a:ext uri="{FF2B5EF4-FFF2-40B4-BE49-F238E27FC236}">
              <a16:creationId xmlns:a16="http://schemas.microsoft.com/office/drawing/2014/main" id="{3C0F27EE-497D-4AD9-B4D2-DE7E692E0E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0" name="Picture 2" descr="spacer">
          <a:extLst>
            <a:ext uri="{FF2B5EF4-FFF2-40B4-BE49-F238E27FC236}">
              <a16:creationId xmlns:a16="http://schemas.microsoft.com/office/drawing/2014/main" id="{123E6245-9F33-4163-8AF5-0B9286D1E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1" name="Picture 2" descr="spacer">
          <a:extLst>
            <a:ext uri="{FF2B5EF4-FFF2-40B4-BE49-F238E27FC236}">
              <a16:creationId xmlns:a16="http://schemas.microsoft.com/office/drawing/2014/main" id="{1E95A13A-6280-4669-A207-FB4C87222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2" name="Picture 2" descr="spacer">
          <a:extLst>
            <a:ext uri="{FF2B5EF4-FFF2-40B4-BE49-F238E27FC236}">
              <a16:creationId xmlns:a16="http://schemas.microsoft.com/office/drawing/2014/main" id="{7BE5BFCA-F12A-4C2B-BBE5-181426F01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3" name="Picture 2" descr="spacer">
          <a:extLst>
            <a:ext uri="{FF2B5EF4-FFF2-40B4-BE49-F238E27FC236}">
              <a16:creationId xmlns:a16="http://schemas.microsoft.com/office/drawing/2014/main" id="{BD34C84C-208A-4867-915D-E19471281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4" name="Picture 2" descr="spacer">
          <a:extLst>
            <a:ext uri="{FF2B5EF4-FFF2-40B4-BE49-F238E27FC236}">
              <a16:creationId xmlns:a16="http://schemas.microsoft.com/office/drawing/2014/main" id="{ADFDFBAA-6F9C-41A6-8BC4-F9F98855F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5" name="Picture 2" descr="spacer">
          <a:extLst>
            <a:ext uri="{FF2B5EF4-FFF2-40B4-BE49-F238E27FC236}">
              <a16:creationId xmlns:a16="http://schemas.microsoft.com/office/drawing/2014/main" id="{D26B9D79-5C9E-4993-9245-B7F45E513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6" name="Picture 2" descr="spacer">
          <a:extLst>
            <a:ext uri="{FF2B5EF4-FFF2-40B4-BE49-F238E27FC236}">
              <a16:creationId xmlns:a16="http://schemas.microsoft.com/office/drawing/2014/main" id="{1BAD5635-5A79-494E-9415-B61643A9B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7" name="Picture 2" descr="spacer">
          <a:extLst>
            <a:ext uri="{FF2B5EF4-FFF2-40B4-BE49-F238E27FC236}">
              <a16:creationId xmlns:a16="http://schemas.microsoft.com/office/drawing/2014/main" id="{C2A97EFA-7C31-4350-9FAB-84D1A3B38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8" name="Picture 2" descr="spacer">
          <a:extLst>
            <a:ext uri="{FF2B5EF4-FFF2-40B4-BE49-F238E27FC236}">
              <a16:creationId xmlns:a16="http://schemas.microsoft.com/office/drawing/2014/main" id="{7EBD0F13-0438-4131-B92D-06EF4A34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59" name="Picture 2" descr="spacer">
          <a:extLst>
            <a:ext uri="{FF2B5EF4-FFF2-40B4-BE49-F238E27FC236}">
              <a16:creationId xmlns:a16="http://schemas.microsoft.com/office/drawing/2014/main" id="{65DF3626-94C4-4CAC-BAD7-AE0EDD4354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0" name="Picture 1" descr="spacer">
          <a:extLst>
            <a:ext uri="{FF2B5EF4-FFF2-40B4-BE49-F238E27FC236}">
              <a16:creationId xmlns:a16="http://schemas.microsoft.com/office/drawing/2014/main" id="{4346DED9-4B8E-4233-86D8-329E7516D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1" name="Picture 1" descr="spacer">
          <a:extLst>
            <a:ext uri="{FF2B5EF4-FFF2-40B4-BE49-F238E27FC236}">
              <a16:creationId xmlns:a16="http://schemas.microsoft.com/office/drawing/2014/main" id="{2F8D02F7-2FFC-48BD-AA25-231A0433F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2" name="Picture 2" descr="spacer">
          <a:extLst>
            <a:ext uri="{FF2B5EF4-FFF2-40B4-BE49-F238E27FC236}">
              <a16:creationId xmlns:a16="http://schemas.microsoft.com/office/drawing/2014/main" id="{B325234E-D2F4-4CDF-8E97-88940AA17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3" name="Picture 3" descr="spacer">
          <a:extLst>
            <a:ext uri="{FF2B5EF4-FFF2-40B4-BE49-F238E27FC236}">
              <a16:creationId xmlns:a16="http://schemas.microsoft.com/office/drawing/2014/main" id="{2F866DED-0924-4B45-B1CB-EEBB09242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64" name="CaixaDeTexto 1225">
          <a:extLst>
            <a:ext uri="{FF2B5EF4-FFF2-40B4-BE49-F238E27FC236}">
              <a16:creationId xmlns:a16="http://schemas.microsoft.com/office/drawing/2014/main" id="{64B06BDE-5CD1-42F8-BBC8-2C2800D3659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65" name="Picture 1" descr="spacer">
          <a:extLst>
            <a:ext uri="{FF2B5EF4-FFF2-40B4-BE49-F238E27FC236}">
              <a16:creationId xmlns:a16="http://schemas.microsoft.com/office/drawing/2014/main" id="{F22592E5-CFB9-4CA7-9A8F-50B9FF456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6" name="Picture 2" descr="spacer">
          <a:extLst>
            <a:ext uri="{FF2B5EF4-FFF2-40B4-BE49-F238E27FC236}">
              <a16:creationId xmlns:a16="http://schemas.microsoft.com/office/drawing/2014/main" id="{7F700263-117A-4859-8DAE-3E3B6C152D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7" name="Picture 2" descr="spacer">
          <a:extLst>
            <a:ext uri="{FF2B5EF4-FFF2-40B4-BE49-F238E27FC236}">
              <a16:creationId xmlns:a16="http://schemas.microsoft.com/office/drawing/2014/main" id="{B137A0EB-C235-463D-920E-E68EC068A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8" name="Picture 1" descr="spacer">
          <a:extLst>
            <a:ext uri="{FF2B5EF4-FFF2-40B4-BE49-F238E27FC236}">
              <a16:creationId xmlns:a16="http://schemas.microsoft.com/office/drawing/2014/main" id="{23C38857-752E-47CA-8B81-3F722118F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69" name="Picture 1" descr="spacer">
          <a:extLst>
            <a:ext uri="{FF2B5EF4-FFF2-40B4-BE49-F238E27FC236}">
              <a16:creationId xmlns:a16="http://schemas.microsoft.com/office/drawing/2014/main" id="{A1A55979-BE8A-4A64-A921-962393687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0" name="Picture 2" descr="spacer">
          <a:extLst>
            <a:ext uri="{FF2B5EF4-FFF2-40B4-BE49-F238E27FC236}">
              <a16:creationId xmlns:a16="http://schemas.microsoft.com/office/drawing/2014/main" id="{91FFE01C-93E8-4613-A810-D739C6DDD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1" name="Picture 2" descr="spacer">
          <a:extLst>
            <a:ext uri="{FF2B5EF4-FFF2-40B4-BE49-F238E27FC236}">
              <a16:creationId xmlns:a16="http://schemas.microsoft.com/office/drawing/2014/main" id="{90895382-465F-4347-8BD9-4FEC6D267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2" name="Picture 2" descr="spacer">
          <a:extLst>
            <a:ext uri="{FF2B5EF4-FFF2-40B4-BE49-F238E27FC236}">
              <a16:creationId xmlns:a16="http://schemas.microsoft.com/office/drawing/2014/main" id="{3D27F8D7-2C19-4E48-9B3D-3DBA2C716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73" name="CaixaDeTexto 1234">
          <a:extLst>
            <a:ext uri="{FF2B5EF4-FFF2-40B4-BE49-F238E27FC236}">
              <a16:creationId xmlns:a16="http://schemas.microsoft.com/office/drawing/2014/main" id="{473D2BEE-B550-49BE-87ED-47CC31E1E98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74" name="CaixaDeTexto 1235">
          <a:extLst>
            <a:ext uri="{FF2B5EF4-FFF2-40B4-BE49-F238E27FC236}">
              <a16:creationId xmlns:a16="http://schemas.microsoft.com/office/drawing/2014/main" id="{8D04CEDA-61C4-4A79-A338-392B2756807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75" name="Picture 2" descr="spacer">
          <a:extLst>
            <a:ext uri="{FF2B5EF4-FFF2-40B4-BE49-F238E27FC236}">
              <a16:creationId xmlns:a16="http://schemas.microsoft.com/office/drawing/2014/main" id="{8CC5895E-3832-452E-8ABD-768AC9EAF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6" name="Picture 2" descr="spacer">
          <a:extLst>
            <a:ext uri="{FF2B5EF4-FFF2-40B4-BE49-F238E27FC236}">
              <a16:creationId xmlns:a16="http://schemas.microsoft.com/office/drawing/2014/main" id="{C317A6E3-C5F0-4F4E-800E-65FBC9386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77" name="Picture 2" descr="spacer">
          <a:extLst>
            <a:ext uri="{FF2B5EF4-FFF2-40B4-BE49-F238E27FC236}">
              <a16:creationId xmlns:a16="http://schemas.microsoft.com/office/drawing/2014/main" id="{B76F9D05-8DF2-4920-82D4-125147A853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78" name="CaixaDeTexto 1239">
          <a:extLst>
            <a:ext uri="{FF2B5EF4-FFF2-40B4-BE49-F238E27FC236}">
              <a16:creationId xmlns:a16="http://schemas.microsoft.com/office/drawing/2014/main" id="{000B90B5-9B9D-4CEF-B1F4-225DDF52194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279" name="CaixaDeTexto 1240">
          <a:extLst>
            <a:ext uri="{FF2B5EF4-FFF2-40B4-BE49-F238E27FC236}">
              <a16:creationId xmlns:a16="http://schemas.microsoft.com/office/drawing/2014/main" id="{E8C9AB09-7132-45DC-8136-124BAA92DC9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80" name="Picture 2" descr="spacer">
          <a:extLst>
            <a:ext uri="{FF2B5EF4-FFF2-40B4-BE49-F238E27FC236}">
              <a16:creationId xmlns:a16="http://schemas.microsoft.com/office/drawing/2014/main" id="{7C14CF4B-9909-4CB8-BF37-5C22ABB81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1" name="Picture 2" descr="spacer">
          <a:extLst>
            <a:ext uri="{FF2B5EF4-FFF2-40B4-BE49-F238E27FC236}">
              <a16:creationId xmlns:a16="http://schemas.microsoft.com/office/drawing/2014/main" id="{DD9D4C0A-EAB3-48B7-B3D2-558C4253B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2" name="Picture 2" descr="spacer">
          <a:extLst>
            <a:ext uri="{FF2B5EF4-FFF2-40B4-BE49-F238E27FC236}">
              <a16:creationId xmlns:a16="http://schemas.microsoft.com/office/drawing/2014/main" id="{B812C5A5-27D5-4704-98D3-5AD4EA14F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3" name="Picture 1" descr="spacer">
          <a:extLst>
            <a:ext uri="{FF2B5EF4-FFF2-40B4-BE49-F238E27FC236}">
              <a16:creationId xmlns:a16="http://schemas.microsoft.com/office/drawing/2014/main" id="{88909A40-5040-4CA6-B09B-1DE07068D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4" name="Picture 1" descr="spacer">
          <a:extLst>
            <a:ext uri="{FF2B5EF4-FFF2-40B4-BE49-F238E27FC236}">
              <a16:creationId xmlns:a16="http://schemas.microsoft.com/office/drawing/2014/main" id="{5E00321D-BD99-4250-BF8D-EFC991302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285" name="CaixaDeTexto 1246">
          <a:extLst>
            <a:ext uri="{FF2B5EF4-FFF2-40B4-BE49-F238E27FC236}">
              <a16:creationId xmlns:a16="http://schemas.microsoft.com/office/drawing/2014/main" id="{3D5D8570-AB15-4EF0-911E-E1BFD31B45B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286" name="Picture 2" descr="spacer">
          <a:extLst>
            <a:ext uri="{FF2B5EF4-FFF2-40B4-BE49-F238E27FC236}">
              <a16:creationId xmlns:a16="http://schemas.microsoft.com/office/drawing/2014/main" id="{2BD09CC7-AB7C-43C2-9FE0-843BE1AF8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7" name="Picture 2" descr="spacer">
          <a:extLst>
            <a:ext uri="{FF2B5EF4-FFF2-40B4-BE49-F238E27FC236}">
              <a16:creationId xmlns:a16="http://schemas.microsoft.com/office/drawing/2014/main" id="{54BCF2AD-7100-4F76-B568-75FBC4A83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8" name="Picture 2" descr="spacer">
          <a:extLst>
            <a:ext uri="{FF2B5EF4-FFF2-40B4-BE49-F238E27FC236}">
              <a16:creationId xmlns:a16="http://schemas.microsoft.com/office/drawing/2014/main" id="{BBBEC399-C98E-42AB-A383-E95B5F484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89" name="Picture 2" descr="spacer">
          <a:extLst>
            <a:ext uri="{FF2B5EF4-FFF2-40B4-BE49-F238E27FC236}">
              <a16:creationId xmlns:a16="http://schemas.microsoft.com/office/drawing/2014/main" id="{42C16907-E49E-438E-9E23-AD8F6E30B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0" name="Picture 2" descr="spacer">
          <a:extLst>
            <a:ext uri="{FF2B5EF4-FFF2-40B4-BE49-F238E27FC236}">
              <a16:creationId xmlns:a16="http://schemas.microsoft.com/office/drawing/2014/main" id="{79B38463-4D8F-4FE9-BA5B-74BECE942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1" name="Picture 2" descr="spacer">
          <a:extLst>
            <a:ext uri="{FF2B5EF4-FFF2-40B4-BE49-F238E27FC236}">
              <a16:creationId xmlns:a16="http://schemas.microsoft.com/office/drawing/2014/main" id="{A80FA1B0-8F8E-4E9C-BD32-0C053B557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2" name="Picture 2" descr="spacer">
          <a:extLst>
            <a:ext uri="{FF2B5EF4-FFF2-40B4-BE49-F238E27FC236}">
              <a16:creationId xmlns:a16="http://schemas.microsoft.com/office/drawing/2014/main" id="{4EE2D49B-22F5-4948-B76F-7F55E6D5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3" name="Picture 2" descr="spacer">
          <a:extLst>
            <a:ext uri="{FF2B5EF4-FFF2-40B4-BE49-F238E27FC236}">
              <a16:creationId xmlns:a16="http://schemas.microsoft.com/office/drawing/2014/main" id="{8564DCEC-0E43-4E5F-AFE7-F66FA0DCC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4" name="Picture 2" descr="spacer">
          <a:extLst>
            <a:ext uri="{FF2B5EF4-FFF2-40B4-BE49-F238E27FC236}">
              <a16:creationId xmlns:a16="http://schemas.microsoft.com/office/drawing/2014/main" id="{4A85B361-2ED4-493F-9D0D-6C4B24977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5" name="Picture 2" descr="spacer">
          <a:extLst>
            <a:ext uri="{FF2B5EF4-FFF2-40B4-BE49-F238E27FC236}">
              <a16:creationId xmlns:a16="http://schemas.microsoft.com/office/drawing/2014/main" id="{D4847EB5-E1E2-476B-A31C-3CA3E26D2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6" name="Picture 2" descr="spacer">
          <a:extLst>
            <a:ext uri="{FF2B5EF4-FFF2-40B4-BE49-F238E27FC236}">
              <a16:creationId xmlns:a16="http://schemas.microsoft.com/office/drawing/2014/main" id="{07A4B35D-3E85-45E5-B0C8-953400366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7" name="Picture 2" descr="spacer">
          <a:extLst>
            <a:ext uri="{FF2B5EF4-FFF2-40B4-BE49-F238E27FC236}">
              <a16:creationId xmlns:a16="http://schemas.microsoft.com/office/drawing/2014/main" id="{444E6F09-7867-479C-A25A-32DA80847E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8" name="Picture 2" descr="spacer">
          <a:extLst>
            <a:ext uri="{FF2B5EF4-FFF2-40B4-BE49-F238E27FC236}">
              <a16:creationId xmlns:a16="http://schemas.microsoft.com/office/drawing/2014/main" id="{F8ECA7C9-AD7F-43F4-A51F-92DA94ED1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299" name="Picture 2" descr="spacer">
          <a:extLst>
            <a:ext uri="{FF2B5EF4-FFF2-40B4-BE49-F238E27FC236}">
              <a16:creationId xmlns:a16="http://schemas.microsoft.com/office/drawing/2014/main" id="{D081248C-B17A-404F-A3DF-5855649EF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0" name="Picture 2" descr="spacer">
          <a:extLst>
            <a:ext uri="{FF2B5EF4-FFF2-40B4-BE49-F238E27FC236}">
              <a16:creationId xmlns:a16="http://schemas.microsoft.com/office/drawing/2014/main" id="{1FDC006C-D93D-49E5-97D1-B2E4DFC64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1" name="Picture 2" descr="spacer">
          <a:extLst>
            <a:ext uri="{FF2B5EF4-FFF2-40B4-BE49-F238E27FC236}">
              <a16:creationId xmlns:a16="http://schemas.microsoft.com/office/drawing/2014/main" id="{2367605F-7573-4D43-83C8-BC345CF60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2" name="Picture 2" descr="spacer">
          <a:extLst>
            <a:ext uri="{FF2B5EF4-FFF2-40B4-BE49-F238E27FC236}">
              <a16:creationId xmlns:a16="http://schemas.microsoft.com/office/drawing/2014/main" id="{873B4C37-568A-4B94-B786-DBAD13AB5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03" name="CaixaDeTexto 1264">
          <a:extLst>
            <a:ext uri="{FF2B5EF4-FFF2-40B4-BE49-F238E27FC236}">
              <a16:creationId xmlns:a16="http://schemas.microsoft.com/office/drawing/2014/main" id="{8E9319A4-6DE8-4362-823F-1F1EEFAB5A4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04" name="CaixaDeTexto 1265">
          <a:extLst>
            <a:ext uri="{FF2B5EF4-FFF2-40B4-BE49-F238E27FC236}">
              <a16:creationId xmlns:a16="http://schemas.microsoft.com/office/drawing/2014/main" id="{00FAEC6D-78D5-48F8-86C3-5F05809F639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05" name="Picture 2" descr="spacer">
          <a:extLst>
            <a:ext uri="{FF2B5EF4-FFF2-40B4-BE49-F238E27FC236}">
              <a16:creationId xmlns:a16="http://schemas.microsoft.com/office/drawing/2014/main" id="{EBB7A5D1-2461-43B3-8A2D-79C5136BF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6" name="Picture 2" descr="spacer">
          <a:extLst>
            <a:ext uri="{FF2B5EF4-FFF2-40B4-BE49-F238E27FC236}">
              <a16:creationId xmlns:a16="http://schemas.microsoft.com/office/drawing/2014/main" id="{68CCF05F-AF1A-466A-8B02-81185470E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7" name="Picture 2" descr="spacer">
          <a:extLst>
            <a:ext uri="{FF2B5EF4-FFF2-40B4-BE49-F238E27FC236}">
              <a16:creationId xmlns:a16="http://schemas.microsoft.com/office/drawing/2014/main" id="{FC6F6892-7C90-4A24-8AB6-755FD871C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8" name="Picture 2" descr="spacer">
          <a:extLst>
            <a:ext uri="{FF2B5EF4-FFF2-40B4-BE49-F238E27FC236}">
              <a16:creationId xmlns:a16="http://schemas.microsoft.com/office/drawing/2014/main" id="{25647575-FF6E-41A4-A28B-CA4ED8930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09" name="Picture 2" descr="spacer">
          <a:extLst>
            <a:ext uri="{FF2B5EF4-FFF2-40B4-BE49-F238E27FC236}">
              <a16:creationId xmlns:a16="http://schemas.microsoft.com/office/drawing/2014/main" id="{7A853271-5178-4F08-8C99-D33D36918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0" name="Picture 2" descr="spacer">
          <a:extLst>
            <a:ext uri="{FF2B5EF4-FFF2-40B4-BE49-F238E27FC236}">
              <a16:creationId xmlns:a16="http://schemas.microsoft.com/office/drawing/2014/main" id="{07C0B951-8AD7-457E-AFEA-17F46F443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1" name="Picture 2" descr="spacer">
          <a:extLst>
            <a:ext uri="{FF2B5EF4-FFF2-40B4-BE49-F238E27FC236}">
              <a16:creationId xmlns:a16="http://schemas.microsoft.com/office/drawing/2014/main" id="{AFD6497A-6B9F-45BC-B4DD-5C59120C1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2" name="Picture 2" descr="spacer">
          <a:extLst>
            <a:ext uri="{FF2B5EF4-FFF2-40B4-BE49-F238E27FC236}">
              <a16:creationId xmlns:a16="http://schemas.microsoft.com/office/drawing/2014/main" id="{FF87B222-EA8A-4CE7-BC96-868B15756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3" name="Picture 2" descr="spacer">
          <a:extLst>
            <a:ext uri="{FF2B5EF4-FFF2-40B4-BE49-F238E27FC236}">
              <a16:creationId xmlns:a16="http://schemas.microsoft.com/office/drawing/2014/main" id="{872E2FD5-5880-4312-8A52-B82D47B8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4" name="Picture 2" descr="spacer">
          <a:extLst>
            <a:ext uri="{FF2B5EF4-FFF2-40B4-BE49-F238E27FC236}">
              <a16:creationId xmlns:a16="http://schemas.microsoft.com/office/drawing/2014/main" id="{19614874-01FD-430A-B907-32B823DE3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5" name="Picture 2" descr="spacer">
          <a:extLst>
            <a:ext uri="{FF2B5EF4-FFF2-40B4-BE49-F238E27FC236}">
              <a16:creationId xmlns:a16="http://schemas.microsoft.com/office/drawing/2014/main" id="{4744F706-DE8A-4F1D-AC38-D20408967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6" name="Picture 2" descr="spacer">
          <a:extLst>
            <a:ext uri="{FF2B5EF4-FFF2-40B4-BE49-F238E27FC236}">
              <a16:creationId xmlns:a16="http://schemas.microsoft.com/office/drawing/2014/main" id="{B6F78265-E811-4A8D-968B-C630FAACB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7" name="Picture 2" descr="spacer">
          <a:extLst>
            <a:ext uri="{FF2B5EF4-FFF2-40B4-BE49-F238E27FC236}">
              <a16:creationId xmlns:a16="http://schemas.microsoft.com/office/drawing/2014/main" id="{FC9A3246-9479-4EE4-A28D-943508752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8" name="Picture 2" descr="spacer">
          <a:extLst>
            <a:ext uri="{FF2B5EF4-FFF2-40B4-BE49-F238E27FC236}">
              <a16:creationId xmlns:a16="http://schemas.microsoft.com/office/drawing/2014/main" id="{9142334E-8843-4FD9-9B41-B3C654C29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19" name="Picture 2" descr="spacer">
          <a:extLst>
            <a:ext uri="{FF2B5EF4-FFF2-40B4-BE49-F238E27FC236}">
              <a16:creationId xmlns:a16="http://schemas.microsoft.com/office/drawing/2014/main" id="{43363700-AFD4-478C-99EC-D8EF128D4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0" name="Picture 2" descr="spacer">
          <a:extLst>
            <a:ext uri="{FF2B5EF4-FFF2-40B4-BE49-F238E27FC236}">
              <a16:creationId xmlns:a16="http://schemas.microsoft.com/office/drawing/2014/main" id="{C32C9EBA-3A2B-463A-854E-21CA3C975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1" name="Picture 2" descr="spacer">
          <a:extLst>
            <a:ext uri="{FF2B5EF4-FFF2-40B4-BE49-F238E27FC236}">
              <a16:creationId xmlns:a16="http://schemas.microsoft.com/office/drawing/2014/main" id="{5FE19FEC-5708-4B2C-B861-8E502E40F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2" name="Picture 2" descr="spacer">
          <a:extLst>
            <a:ext uri="{FF2B5EF4-FFF2-40B4-BE49-F238E27FC236}">
              <a16:creationId xmlns:a16="http://schemas.microsoft.com/office/drawing/2014/main" id="{D6B84DB7-255A-439F-9A49-A020F1266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3" name="Picture 2" descr="spacer">
          <a:extLst>
            <a:ext uri="{FF2B5EF4-FFF2-40B4-BE49-F238E27FC236}">
              <a16:creationId xmlns:a16="http://schemas.microsoft.com/office/drawing/2014/main" id="{0D119F54-9B9F-4421-9FF3-37DC626992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4" name="Picture 2" descr="spacer">
          <a:extLst>
            <a:ext uri="{FF2B5EF4-FFF2-40B4-BE49-F238E27FC236}">
              <a16:creationId xmlns:a16="http://schemas.microsoft.com/office/drawing/2014/main" id="{307F8CB1-9319-4FF3-92B0-E85645D02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5" name="Picture 2" descr="spacer">
          <a:extLst>
            <a:ext uri="{FF2B5EF4-FFF2-40B4-BE49-F238E27FC236}">
              <a16:creationId xmlns:a16="http://schemas.microsoft.com/office/drawing/2014/main" id="{856864AF-1FE8-473A-8972-24D91A618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6" name="Picture 2" descr="spacer">
          <a:extLst>
            <a:ext uri="{FF2B5EF4-FFF2-40B4-BE49-F238E27FC236}">
              <a16:creationId xmlns:a16="http://schemas.microsoft.com/office/drawing/2014/main" id="{1B8C9576-E877-478B-8323-4F2D06701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7" name="Picture 2" descr="spacer">
          <a:extLst>
            <a:ext uri="{FF2B5EF4-FFF2-40B4-BE49-F238E27FC236}">
              <a16:creationId xmlns:a16="http://schemas.microsoft.com/office/drawing/2014/main" id="{05D3D264-785B-471C-AA66-392AE61BE2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8" name="Picture 2" descr="spacer">
          <a:extLst>
            <a:ext uri="{FF2B5EF4-FFF2-40B4-BE49-F238E27FC236}">
              <a16:creationId xmlns:a16="http://schemas.microsoft.com/office/drawing/2014/main" id="{6AC1162C-FFA0-4307-9717-947337522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29" name="Picture 2" descr="spacer">
          <a:extLst>
            <a:ext uri="{FF2B5EF4-FFF2-40B4-BE49-F238E27FC236}">
              <a16:creationId xmlns:a16="http://schemas.microsoft.com/office/drawing/2014/main" id="{B07D15AF-3060-47A3-A95D-0519C2FDC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0" name="Picture 2" descr="spacer">
          <a:extLst>
            <a:ext uri="{FF2B5EF4-FFF2-40B4-BE49-F238E27FC236}">
              <a16:creationId xmlns:a16="http://schemas.microsoft.com/office/drawing/2014/main" id="{960FE61D-2ADB-4F42-A3CD-0C95350C4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1" name="Picture 2" descr="spacer">
          <a:extLst>
            <a:ext uri="{FF2B5EF4-FFF2-40B4-BE49-F238E27FC236}">
              <a16:creationId xmlns:a16="http://schemas.microsoft.com/office/drawing/2014/main" id="{BCC16840-07CF-43EA-B9E5-6646FCA41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2" name="Picture 2" descr="spacer">
          <a:extLst>
            <a:ext uri="{FF2B5EF4-FFF2-40B4-BE49-F238E27FC236}">
              <a16:creationId xmlns:a16="http://schemas.microsoft.com/office/drawing/2014/main" id="{7CE1D886-A268-43C1-AB20-C86A3869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3" name="Picture 2" descr="spacer">
          <a:extLst>
            <a:ext uri="{FF2B5EF4-FFF2-40B4-BE49-F238E27FC236}">
              <a16:creationId xmlns:a16="http://schemas.microsoft.com/office/drawing/2014/main" id="{1870B8EF-D32B-4DD2-BD57-96BDCFD40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4" name="Picture 1" descr="spacer">
          <a:extLst>
            <a:ext uri="{FF2B5EF4-FFF2-40B4-BE49-F238E27FC236}">
              <a16:creationId xmlns:a16="http://schemas.microsoft.com/office/drawing/2014/main" id="{FECA7E80-E896-45B1-9488-20838BFE8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5" name="Picture 1" descr="spacer">
          <a:extLst>
            <a:ext uri="{FF2B5EF4-FFF2-40B4-BE49-F238E27FC236}">
              <a16:creationId xmlns:a16="http://schemas.microsoft.com/office/drawing/2014/main" id="{209C8EB8-D006-4F32-8BA7-D49240BFE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6" name="Picture 2" descr="spacer">
          <a:extLst>
            <a:ext uri="{FF2B5EF4-FFF2-40B4-BE49-F238E27FC236}">
              <a16:creationId xmlns:a16="http://schemas.microsoft.com/office/drawing/2014/main" id="{214AF1A5-6770-40A9-A61A-DC54B261A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37" name="Picture 3" descr="spacer">
          <a:extLst>
            <a:ext uri="{FF2B5EF4-FFF2-40B4-BE49-F238E27FC236}">
              <a16:creationId xmlns:a16="http://schemas.microsoft.com/office/drawing/2014/main" id="{9A5344B3-3D4F-46A0-95D0-7FB2D7A7B6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38" name="CaixaDeTexto 1299">
          <a:extLst>
            <a:ext uri="{FF2B5EF4-FFF2-40B4-BE49-F238E27FC236}">
              <a16:creationId xmlns:a16="http://schemas.microsoft.com/office/drawing/2014/main" id="{BA541F0A-69B7-4429-A7F6-2A3CC7EA3F4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39" name="Picture 1" descr="spacer">
          <a:extLst>
            <a:ext uri="{FF2B5EF4-FFF2-40B4-BE49-F238E27FC236}">
              <a16:creationId xmlns:a16="http://schemas.microsoft.com/office/drawing/2014/main" id="{081CC65D-D461-4C66-B936-DE8FCC56F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0" name="Picture 2" descr="spacer">
          <a:extLst>
            <a:ext uri="{FF2B5EF4-FFF2-40B4-BE49-F238E27FC236}">
              <a16:creationId xmlns:a16="http://schemas.microsoft.com/office/drawing/2014/main" id="{ACEEF953-065E-454B-9D1D-58CA62CB0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1" name="Picture 2" descr="spacer">
          <a:extLst>
            <a:ext uri="{FF2B5EF4-FFF2-40B4-BE49-F238E27FC236}">
              <a16:creationId xmlns:a16="http://schemas.microsoft.com/office/drawing/2014/main" id="{C7968DBB-52FE-46CB-A727-40B1C9C14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2" name="Picture 1" descr="spacer">
          <a:extLst>
            <a:ext uri="{FF2B5EF4-FFF2-40B4-BE49-F238E27FC236}">
              <a16:creationId xmlns:a16="http://schemas.microsoft.com/office/drawing/2014/main" id="{1C58D6FF-B09C-47F2-A49F-82C4BE4FA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3" name="Picture 1" descr="spacer">
          <a:extLst>
            <a:ext uri="{FF2B5EF4-FFF2-40B4-BE49-F238E27FC236}">
              <a16:creationId xmlns:a16="http://schemas.microsoft.com/office/drawing/2014/main" id="{72AE2E61-9BEE-4055-AF52-AD745EA24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4" name="Picture 2" descr="spacer">
          <a:extLst>
            <a:ext uri="{FF2B5EF4-FFF2-40B4-BE49-F238E27FC236}">
              <a16:creationId xmlns:a16="http://schemas.microsoft.com/office/drawing/2014/main" id="{D1ADE5C4-BC45-4D06-8DDA-C3BCF9FCF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5" name="Picture 2" descr="spacer">
          <a:extLst>
            <a:ext uri="{FF2B5EF4-FFF2-40B4-BE49-F238E27FC236}">
              <a16:creationId xmlns:a16="http://schemas.microsoft.com/office/drawing/2014/main" id="{9E3F1904-03C6-46A3-8B36-4FB8A91AC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46" name="Picture 2" descr="spacer">
          <a:extLst>
            <a:ext uri="{FF2B5EF4-FFF2-40B4-BE49-F238E27FC236}">
              <a16:creationId xmlns:a16="http://schemas.microsoft.com/office/drawing/2014/main" id="{8799629B-2D24-4AD8-BAD3-9C5884A3B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47" name="CaixaDeTexto 1308">
          <a:extLst>
            <a:ext uri="{FF2B5EF4-FFF2-40B4-BE49-F238E27FC236}">
              <a16:creationId xmlns:a16="http://schemas.microsoft.com/office/drawing/2014/main" id="{2D5163C5-BD04-4EC6-997F-697BB60F1BE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48" name="CaixaDeTexto 1309">
          <a:extLst>
            <a:ext uri="{FF2B5EF4-FFF2-40B4-BE49-F238E27FC236}">
              <a16:creationId xmlns:a16="http://schemas.microsoft.com/office/drawing/2014/main" id="{8803BDFD-1FFA-4AEA-AC52-FD3EAB369E8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49" name="Picture 2" descr="spacer">
          <a:extLst>
            <a:ext uri="{FF2B5EF4-FFF2-40B4-BE49-F238E27FC236}">
              <a16:creationId xmlns:a16="http://schemas.microsoft.com/office/drawing/2014/main" id="{A628DCCA-036C-416F-9C61-8C36D3550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0" name="Picture 2" descr="spacer">
          <a:extLst>
            <a:ext uri="{FF2B5EF4-FFF2-40B4-BE49-F238E27FC236}">
              <a16:creationId xmlns:a16="http://schemas.microsoft.com/office/drawing/2014/main" id="{6EA1741F-B9EE-484E-B6AF-6231FED8C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1" name="Picture 2" descr="spacer">
          <a:extLst>
            <a:ext uri="{FF2B5EF4-FFF2-40B4-BE49-F238E27FC236}">
              <a16:creationId xmlns:a16="http://schemas.microsoft.com/office/drawing/2014/main" id="{1674FBAE-ED6F-4824-A59E-19E13732FA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52" name="CaixaDeTexto 1313">
          <a:extLst>
            <a:ext uri="{FF2B5EF4-FFF2-40B4-BE49-F238E27FC236}">
              <a16:creationId xmlns:a16="http://schemas.microsoft.com/office/drawing/2014/main" id="{3CC0F171-A5BD-4C28-B89C-E14D0285AC2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53" name="CaixaDeTexto 1314">
          <a:extLst>
            <a:ext uri="{FF2B5EF4-FFF2-40B4-BE49-F238E27FC236}">
              <a16:creationId xmlns:a16="http://schemas.microsoft.com/office/drawing/2014/main" id="{9193192F-8152-47EE-B9BB-BD12125A681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54" name="Picture 2" descr="spacer">
          <a:extLst>
            <a:ext uri="{FF2B5EF4-FFF2-40B4-BE49-F238E27FC236}">
              <a16:creationId xmlns:a16="http://schemas.microsoft.com/office/drawing/2014/main" id="{9B6BB6BF-5CC6-4A17-9448-A6C49B91F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5" name="Picture 2" descr="spacer">
          <a:extLst>
            <a:ext uri="{FF2B5EF4-FFF2-40B4-BE49-F238E27FC236}">
              <a16:creationId xmlns:a16="http://schemas.microsoft.com/office/drawing/2014/main" id="{227F7D31-0079-4A01-BBDA-4FF634FE6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6" name="Picture 2" descr="spacer">
          <a:extLst>
            <a:ext uri="{FF2B5EF4-FFF2-40B4-BE49-F238E27FC236}">
              <a16:creationId xmlns:a16="http://schemas.microsoft.com/office/drawing/2014/main" id="{31932085-3A63-4CD7-BF78-7251A1BC5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7" name="Picture 1" descr="spacer">
          <a:extLst>
            <a:ext uri="{FF2B5EF4-FFF2-40B4-BE49-F238E27FC236}">
              <a16:creationId xmlns:a16="http://schemas.microsoft.com/office/drawing/2014/main" id="{3FC8CF37-60DD-40AC-8911-6B85A84A9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58" name="Picture 1" descr="spacer">
          <a:extLst>
            <a:ext uri="{FF2B5EF4-FFF2-40B4-BE49-F238E27FC236}">
              <a16:creationId xmlns:a16="http://schemas.microsoft.com/office/drawing/2014/main" id="{C2640516-632F-4371-B5B1-058A3578F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59" name="CaixaDeTexto 1320">
          <a:extLst>
            <a:ext uri="{FF2B5EF4-FFF2-40B4-BE49-F238E27FC236}">
              <a16:creationId xmlns:a16="http://schemas.microsoft.com/office/drawing/2014/main" id="{2F13BD0E-FC00-4F60-94FD-68E0B2BB887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60" name="Picture 2" descr="spacer">
          <a:extLst>
            <a:ext uri="{FF2B5EF4-FFF2-40B4-BE49-F238E27FC236}">
              <a16:creationId xmlns:a16="http://schemas.microsoft.com/office/drawing/2014/main" id="{C153BE1E-43B6-4472-BB5C-2EFFC27F9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1" name="Picture 2" descr="spacer">
          <a:extLst>
            <a:ext uri="{FF2B5EF4-FFF2-40B4-BE49-F238E27FC236}">
              <a16:creationId xmlns:a16="http://schemas.microsoft.com/office/drawing/2014/main" id="{684EDFC1-79C5-4E84-8A81-C865933F6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2" name="Picture 2" descr="spacer">
          <a:extLst>
            <a:ext uri="{FF2B5EF4-FFF2-40B4-BE49-F238E27FC236}">
              <a16:creationId xmlns:a16="http://schemas.microsoft.com/office/drawing/2014/main" id="{E7B243C5-A5F9-4AD4-A3B1-EB4528EC1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3" name="Picture 2" descr="spacer">
          <a:extLst>
            <a:ext uri="{FF2B5EF4-FFF2-40B4-BE49-F238E27FC236}">
              <a16:creationId xmlns:a16="http://schemas.microsoft.com/office/drawing/2014/main" id="{D2AF9DDF-927F-46F5-A22D-0F18F880D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4" name="Picture 2" descr="spacer">
          <a:extLst>
            <a:ext uri="{FF2B5EF4-FFF2-40B4-BE49-F238E27FC236}">
              <a16:creationId xmlns:a16="http://schemas.microsoft.com/office/drawing/2014/main" id="{20DE570B-6A64-4648-85E4-CC5D6ABD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5" name="Picture 2" descr="spacer">
          <a:extLst>
            <a:ext uri="{FF2B5EF4-FFF2-40B4-BE49-F238E27FC236}">
              <a16:creationId xmlns:a16="http://schemas.microsoft.com/office/drawing/2014/main" id="{C5B99B5A-09BB-464D-8313-F3D7B8710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6" name="Picture 2" descr="spacer">
          <a:extLst>
            <a:ext uri="{FF2B5EF4-FFF2-40B4-BE49-F238E27FC236}">
              <a16:creationId xmlns:a16="http://schemas.microsoft.com/office/drawing/2014/main" id="{EDE57882-68B1-4648-8F92-BF754FAC1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7" name="Picture 2" descr="spacer">
          <a:extLst>
            <a:ext uri="{FF2B5EF4-FFF2-40B4-BE49-F238E27FC236}">
              <a16:creationId xmlns:a16="http://schemas.microsoft.com/office/drawing/2014/main" id="{A01F4E9D-986E-4AB2-A44A-6BDF2E907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8" name="Picture 2" descr="spacer">
          <a:extLst>
            <a:ext uri="{FF2B5EF4-FFF2-40B4-BE49-F238E27FC236}">
              <a16:creationId xmlns:a16="http://schemas.microsoft.com/office/drawing/2014/main" id="{236E0AA9-8720-46B1-BA75-607FD63C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69" name="Picture 2" descr="spacer">
          <a:extLst>
            <a:ext uri="{FF2B5EF4-FFF2-40B4-BE49-F238E27FC236}">
              <a16:creationId xmlns:a16="http://schemas.microsoft.com/office/drawing/2014/main" id="{1153F013-13DB-4592-A338-7A12DAFCB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0" name="Picture 2" descr="spacer">
          <a:extLst>
            <a:ext uri="{FF2B5EF4-FFF2-40B4-BE49-F238E27FC236}">
              <a16:creationId xmlns:a16="http://schemas.microsoft.com/office/drawing/2014/main" id="{A9715A42-A089-401E-BACC-1309219EA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1" name="Picture 2" descr="spacer">
          <a:extLst>
            <a:ext uri="{FF2B5EF4-FFF2-40B4-BE49-F238E27FC236}">
              <a16:creationId xmlns:a16="http://schemas.microsoft.com/office/drawing/2014/main" id="{E1110CCF-8DD5-475B-A599-A0DFCB2CD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2" name="Picture 2" descr="spacer">
          <a:extLst>
            <a:ext uri="{FF2B5EF4-FFF2-40B4-BE49-F238E27FC236}">
              <a16:creationId xmlns:a16="http://schemas.microsoft.com/office/drawing/2014/main" id="{2AD50AA3-67B6-432E-953B-F050B300E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3" name="Picture 2" descr="spacer">
          <a:extLst>
            <a:ext uri="{FF2B5EF4-FFF2-40B4-BE49-F238E27FC236}">
              <a16:creationId xmlns:a16="http://schemas.microsoft.com/office/drawing/2014/main" id="{696BEAFB-992F-4651-B8D9-3BF257A4B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4" name="Picture 2" descr="spacer">
          <a:extLst>
            <a:ext uri="{FF2B5EF4-FFF2-40B4-BE49-F238E27FC236}">
              <a16:creationId xmlns:a16="http://schemas.microsoft.com/office/drawing/2014/main" id="{D7E2C3AF-4AA3-480B-84DB-5C3422D4F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5" name="Picture 2" descr="spacer">
          <a:extLst>
            <a:ext uri="{FF2B5EF4-FFF2-40B4-BE49-F238E27FC236}">
              <a16:creationId xmlns:a16="http://schemas.microsoft.com/office/drawing/2014/main" id="{9FDF0D61-7B53-4BB1-A1C1-119494169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76" name="Picture 2" descr="spacer">
          <a:extLst>
            <a:ext uri="{FF2B5EF4-FFF2-40B4-BE49-F238E27FC236}">
              <a16:creationId xmlns:a16="http://schemas.microsoft.com/office/drawing/2014/main" id="{91F24DC1-2F3A-4FBA-B5B9-BE74DE744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377" name="CaixaDeTexto 968">
          <a:extLst>
            <a:ext uri="{FF2B5EF4-FFF2-40B4-BE49-F238E27FC236}">
              <a16:creationId xmlns:a16="http://schemas.microsoft.com/office/drawing/2014/main" id="{71A0A096-128D-445A-8A33-49DE70012CA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378" name="CaixaDeTexto 969">
          <a:extLst>
            <a:ext uri="{FF2B5EF4-FFF2-40B4-BE49-F238E27FC236}">
              <a16:creationId xmlns:a16="http://schemas.microsoft.com/office/drawing/2014/main" id="{E914AD29-2072-4D76-A3F8-2458316BB81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379" name="Picture 2" descr="spacer">
          <a:extLst>
            <a:ext uri="{FF2B5EF4-FFF2-40B4-BE49-F238E27FC236}">
              <a16:creationId xmlns:a16="http://schemas.microsoft.com/office/drawing/2014/main" id="{7CF9E5CB-F205-4FF4-9495-0CA81F593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0" name="Picture 2" descr="spacer">
          <a:extLst>
            <a:ext uri="{FF2B5EF4-FFF2-40B4-BE49-F238E27FC236}">
              <a16:creationId xmlns:a16="http://schemas.microsoft.com/office/drawing/2014/main" id="{EFD7AC0D-5C3F-449B-B127-A49B6C913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1" name="Picture 2" descr="spacer">
          <a:extLst>
            <a:ext uri="{FF2B5EF4-FFF2-40B4-BE49-F238E27FC236}">
              <a16:creationId xmlns:a16="http://schemas.microsoft.com/office/drawing/2014/main" id="{116C3BB5-CDBE-4CE2-A5A7-A9E14840A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2" name="Picture 2" descr="spacer">
          <a:extLst>
            <a:ext uri="{FF2B5EF4-FFF2-40B4-BE49-F238E27FC236}">
              <a16:creationId xmlns:a16="http://schemas.microsoft.com/office/drawing/2014/main" id="{B192A2BB-FD9F-41EC-B263-BC8F02809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3" name="Picture 2" descr="spacer">
          <a:extLst>
            <a:ext uri="{FF2B5EF4-FFF2-40B4-BE49-F238E27FC236}">
              <a16:creationId xmlns:a16="http://schemas.microsoft.com/office/drawing/2014/main" id="{3488F65B-9D60-4D88-8FF7-EBCE7D811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4" name="Picture 2" descr="spacer">
          <a:extLst>
            <a:ext uri="{FF2B5EF4-FFF2-40B4-BE49-F238E27FC236}">
              <a16:creationId xmlns:a16="http://schemas.microsoft.com/office/drawing/2014/main" id="{8BAF25CC-C629-4B6C-818E-C2E45A2BB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5" name="Picture 2" descr="spacer">
          <a:extLst>
            <a:ext uri="{FF2B5EF4-FFF2-40B4-BE49-F238E27FC236}">
              <a16:creationId xmlns:a16="http://schemas.microsoft.com/office/drawing/2014/main" id="{12C4EBD8-4705-4DD4-A98E-4E63ED680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6" name="Picture 2" descr="spacer">
          <a:extLst>
            <a:ext uri="{FF2B5EF4-FFF2-40B4-BE49-F238E27FC236}">
              <a16:creationId xmlns:a16="http://schemas.microsoft.com/office/drawing/2014/main" id="{889DD5B5-709C-436A-9BF0-9748FB5CA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7" name="Picture 2" descr="spacer">
          <a:extLst>
            <a:ext uri="{FF2B5EF4-FFF2-40B4-BE49-F238E27FC236}">
              <a16:creationId xmlns:a16="http://schemas.microsoft.com/office/drawing/2014/main" id="{54A4A991-2785-4C5A-A68D-F607ABBBBF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8" name="Picture 2" descr="spacer">
          <a:extLst>
            <a:ext uri="{FF2B5EF4-FFF2-40B4-BE49-F238E27FC236}">
              <a16:creationId xmlns:a16="http://schemas.microsoft.com/office/drawing/2014/main" id="{DE01D973-53A2-4095-80EC-6404E5105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89" name="Picture 2" descr="spacer">
          <a:extLst>
            <a:ext uri="{FF2B5EF4-FFF2-40B4-BE49-F238E27FC236}">
              <a16:creationId xmlns:a16="http://schemas.microsoft.com/office/drawing/2014/main" id="{38858431-BF47-4D22-9C81-ED2C0B405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0" name="Picture 2" descr="spacer">
          <a:extLst>
            <a:ext uri="{FF2B5EF4-FFF2-40B4-BE49-F238E27FC236}">
              <a16:creationId xmlns:a16="http://schemas.microsoft.com/office/drawing/2014/main" id="{92AFE1F8-87B1-47A6-9FF8-8AB228636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1" name="Picture 2" descr="spacer">
          <a:extLst>
            <a:ext uri="{FF2B5EF4-FFF2-40B4-BE49-F238E27FC236}">
              <a16:creationId xmlns:a16="http://schemas.microsoft.com/office/drawing/2014/main" id="{2976CD59-5024-4631-B1D7-9E844A3C4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2" name="Picture 2" descr="spacer">
          <a:extLst>
            <a:ext uri="{FF2B5EF4-FFF2-40B4-BE49-F238E27FC236}">
              <a16:creationId xmlns:a16="http://schemas.microsoft.com/office/drawing/2014/main" id="{3F22E993-13AA-4398-875C-83E6D896E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3" name="Picture 2" descr="spacer">
          <a:extLst>
            <a:ext uri="{FF2B5EF4-FFF2-40B4-BE49-F238E27FC236}">
              <a16:creationId xmlns:a16="http://schemas.microsoft.com/office/drawing/2014/main" id="{34CAF3B6-7AA9-4975-B118-7EDBEC4B3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4" name="Picture 2" descr="spacer">
          <a:extLst>
            <a:ext uri="{FF2B5EF4-FFF2-40B4-BE49-F238E27FC236}">
              <a16:creationId xmlns:a16="http://schemas.microsoft.com/office/drawing/2014/main" id="{441DE1B6-381E-4367-9D37-9166887FE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5" name="Picture 2" descr="spacer">
          <a:extLst>
            <a:ext uri="{FF2B5EF4-FFF2-40B4-BE49-F238E27FC236}">
              <a16:creationId xmlns:a16="http://schemas.microsoft.com/office/drawing/2014/main" id="{48E77609-D2DF-4012-AFFE-E6D37E899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6" name="Picture 2" descr="spacer">
          <a:extLst>
            <a:ext uri="{FF2B5EF4-FFF2-40B4-BE49-F238E27FC236}">
              <a16:creationId xmlns:a16="http://schemas.microsoft.com/office/drawing/2014/main" id="{8FEBF0A9-A0C5-4349-9521-7EA90A70E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7" name="Picture 2" descr="spacer">
          <a:extLst>
            <a:ext uri="{FF2B5EF4-FFF2-40B4-BE49-F238E27FC236}">
              <a16:creationId xmlns:a16="http://schemas.microsoft.com/office/drawing/2014/main" id="{63D98ADF-EC9A-4F4B-8914-F9F22FA6C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8" name="Picture 2" descr="spacer">
          <a:extLst>
            <a:ext uri="{FF2B5EF4-FFF2-40B4-BE49-F238E27FC236}">
              <a16:creationId xmlns:a16="http://schemas.microsoft.com/office/drawing/2014/main" id="{B4F99589-C8E4-43C5-A9F0-067DE8356F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399" name="Picture 2" descr="spacer">
          <a:extLst>
            <a:ext uri="{FF2B5EF4-FFF2-40B4-BE49-F238E27FC236}">
              <a16:creationId xmlns:a16="http://schemas.microsoft.com/office/drawing/2014/main" id="{938A51EB-44DA-4F2D-A011-006818ADDD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0" name="Picture 2" descr="spacer">
          <a:extLst>
            <a:ext uri="{FF2B5EF4-FFF2-40B4-BE49-F238E27FC236}">
              <a16:creationId xmlns:a16="http://schemas.microsoft.com/office/drawing/2014/main" id="{F615F296-FC92-4D58-9914-9F3739587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1" name="Picture 2" descr="spacer">
          <a:extLst>
            <a:ext uri="{FF2B5EF4-FFF2-40B4-BE49-F238E27FC236}">
              <a16:creationId xmlns:a16="http://schemas.microsoft.com/office/drawing/2014/main" id="{69C84247-9DA3-4AD5-8EA4-D724573ED9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2" name="Picture 2" descr="spacer">
          <a:extLst>
            <a:ext uri="{FF2B5EF4-FFF2-40B4-BE49-F238E27FC236}">
              <a16:creationId xmlns:a16="http://schemas.microsoft.com/office/drawing/2014/main" id="{00103C91-F6E9-40F0-A6FA-C80226D87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3" name="Picture 2" descr="spacer">
          <a:extLst>
            <a:ext uri="{FF2B5EF4-FFF2-40B4-BE49-F238E27FC236}">
              <a16:creationId xmlns:a16="http://schemas.microsoft.com/office/drawing/2014/main" id="{DCB68125-B718-4772-997F-FC59DC129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4" name="Picture 2" descr="spacer">
          <a:extLst>
            <a:ext uri="{FF2B5EF4-FFF2-40B4-BE49-F238E27FC236}">
              <a16:creationId xmlns:a16="http://schemas.microsoft.com/office/drawing/2014/main" id="{63248B9E-559C-4011-A339-E102C8CDB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5" name="Picture 2" descr="spacer">
          <a:extLst>
            <a:ext uri="{FF2B5EF4-FFF2-40B4-BE49-F238E27FC236}">
              <a16:creationId xmlns:a16="http://schemas.microsoft.com/office/drawing/2014/main" id="{AA498F35-9235-4F5B-A106-E16F6DC02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6" name="Picture 2" descr="spacer">
          <a:extLst>
            <a:ext uri="{FF2B5EF4-FFF2-40B4-BE49-F238E27FC236}">
              <a16:creationId xmlns:a16="http://schemas.microsoft.com/office/drawing/2014/main" id="{18475317-AB70-4A77-B327-19B97F44E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7" name="Picture 2" descr="spacer">
          <a:extLst>
            <a:ext uri="{FF2B5EF4-FFF2-40B4-BE49-F238E27FC236}">
              <a16:creationId xmlns:a16="http://schemas.microsoft.com/office/drawing/2014/main" id="{90FDCCCE-3616-4999-8A5E-26BB7F305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8" name="Picture 1" descr="spacer">
          <a:extLst>
            <a:ext uri="{FF2B5EF4-FFF2-40B4-BE49-F238E27FC236}">
              <a16:creationId xmlns:a16="http://schemas.microsoft.com/office/drawing/2014/main" id="{59BA9231-93AE-488A-93C0-2D1C6735B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09" name="Picture 1" descr="spacer">
          <a:extLst>
            <a:ext uri="{FF2B5EF4-FFF2-40B4-BE49-F238E27FC236}">
              <a16:creationId xmlns:a16="http://schemas.microsoft.com/office/drawing/2014/main" id="{75F171EF-2DF5-4F33-948B-8BED1719A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0" name="Picture 2" descr="spacer">
          <a:extLst>
            <a:ext uri="{FF2B5EF4-FFF2-40B4-BE49-F238E27FC236}">
              <a16:creationId xmlns:a16="http://schemas.microsoft.com/office/drawing/2014/main" id="{D20EFAE1-E13F-4D5C-81CA-CAFABFC6A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1" name="Picture 3" descr="spacer">
          <a:extLst>
            <a:ext uri="{FF2B5EF4-FFF2-40B4-BE49-F238E27FC236}">
              <a16:creationId xmlns:a16="http://schemas.microsoft.com/office/drawing/2014/main" id="{2D8B2104-F8A6-4AA6-A98F-1582FAA2C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12" name="CaixaDeTexto 1003">
          <a:extLst>
            <a:ext uri="{FF2B5EF4-FFF2-40B4-BE49-F238E27FC236}">
              <a16:creationId xmlns:a16="http://schemas.microsoft.com/office/drawing/2014/main" id="{352106D7-FB0E-48A0-814B-02B6B998E59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13" name="Picture 1" descr="spacer">
          <a:extLst>
            <a:ext uri="{FF2B5EF4-FFF2-40B4-BE49-F238E27FC236}">
              <a16:creationId xmlns:a16="http://schemas.microsoft.com/office/drawing/2014/main" id="{91A0A548-F259-4145-A5BF-CFF789926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4" name="Picture 2" descr="spacer">
          <a:extLst>
            <a:ext uri="{FF2B5EF4-FFF2-40B4-BE49-F238E27FC236}">
              <a16:creationId xmlns:a16="http://schemas.microsoft.com/office/drawing/2014/main" id="{CC920826-2306-411B-B399-13EA81985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5" name="Picture 2" descr="spacer">
          <a:extLst>
            <a:ext uri="{FF2B5EF4-FFF2-40B4-BE49-F238E27FC236}">
              <a16:creationId xmlns:a16="http://schemas.microsoft.com/office/drawing/2014/main" id="{54F9274A-E924-4B20-99E1-75C221ADF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6" name="Picture 1" descr="spacer">
          <a:extLst>
            <a:ext uri="{FF2B5EF4-FFF2-40B4-BE49-F238E27FC236}">
              <a16:creationId xmlns:a16="http://schemas.microsoft.com/office/drawing/2014/main" id="{7CF9F82E-CF24-4368-82EE-2E392472D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7" name="Picture 1" descr="spacer">
          <a:extLst>
            <a:ext uri="{FF2B5EF4-FFF2-40B4-BE49-F238E27FC236}">
              <a16:creationId xmlns:a16="http://schemas.microsoft.com/office/drawing/2014/main" id="{AAAC1594-D75F-4662-9D63-E5AA7D2E3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8" name="Picture 2" descr="spacer">
          <a:extLst>
            <a:ext uri="{FF2B5EF4-FFF2-40B4-BE49-F238E27FC236}">
              <a16:creationId xmlns:a16="http://schemas.microsoft.com/office/drawing/2014/main" id="{2E537E46-D78D-4AC1-814C-8335FEFEB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19" name="Picture 2" descr="spacer">
          <a:extLst>
            <a:ext uri="{FF2B5EF4-FFF2-40B4-BE49-F238E27FC236}">
              <a16:creationId xmlns:a16="http://schemas.microsoft.com/office/drawing/2014/main" id="{9366DD59-6A31-48FF-AF99-F5FE2C417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0" name="Picture 2" descr="spacer">
          <a:extLst>
            <a:ext uri="{FF2B5EF4-FFF2-40B4-BE49-F238E27FC236}">
              <a16:creationId xmlns:a16="http://schemas.microsoft.com/office/drawing/2014/main" id="{0F13D5E1-2B7A-4299-BD6F-72C9BC5A8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21" name="CaixaDeTexto 1012">
          <a:extLst>
            <a:ext uri="{FF2B5EF4-FFF2-40B4-BE49-F238E27FC236}">
              <a16:creationId xmlns:a16="http://schemas.microsoft.com/office/drawing/2014/main" id="{BDE48317-DBF5-4EA7-8D5C-BE66CAAAA41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22" name="CaixaDeTexto 1013">
          <a:extLst>
            <a:ext uri="{FF2B5EF4-FFF2-40B4-BE49-F238E27FC236}">
              <a16:creationId xmlns:a16="http://schemas.microsoft.com/office/drawing/2014/main" id="{0FD19498-167E-48C1-BE7A-8CE1342EDA4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23" name="Picture 2" descr="spacer">
          <a:extLst>
            <a:ext uri="{FF2B5EF4-FFF2-40B4-BE49-F238E27FC236}">
              <a16:creationId xmlns:a16="http://schemas.microsoft.com/office/drawing/2014/main" id="{1DD18C04-8FDA-4DB4-899D-3EC29B1E8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4" name="Picture 2" descr="spacer">
          <a:extLst>
            <a:ext uri="{FF2B5EF4-FFF2-40B4-BE49-F238E27FC236}">
              <a16:creationId xmlns:a16="http://schemas.microsoft.com/office/drawing/2014/main" id="{D599D835-796A-4977-855B-4D6847F42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5" name="Picture 2" descr="spacer">
          <a:extLst>
            <a:ext uri="{FF2B5EF4-FFF2-40B4-BE49-F238E27FC236}">
              <a16:creationId xmlns:a16="http://schemas.microsoft.com/office/drawing/2014/main" id="{A198C1D8-17C7-43B3-87BB-675C9D7AF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26" name="CaixaDeTexto 1017">
          <a:extLst>
            <a:ext uri="{FF2B5EF4-FFF2-40B4-BE49-F238E27FC236}">
              <a16:creationId xmlns:a16="http://schemas.microsoft.com/office/drawing/2014/main" id="{0E5219A9-615A-4B99-8B7E-DA5CFB2208D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27" name="CaixaDeTexto 1018">
          <a:extLst>
            <a:ext uri="{FF2B5EF4-FFF2-40B4-BE49-F238E27FC236}">
              <a16:creationId xmlns:a16="http://schemas.microsoft.com/office/drawing/2014/main" id="{D7361848-37AE-4EBA-82AC-BF458259A52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28" name="Picture 2" descr="spacer">
          <a:extLst>
            <a:ext uri="{FF2B5EF4-FFF2-40B4-BE49-F238E27FC236}">
              <a16:creationId xmlns:a16="http://schemas.microsoft.com/office/drawing/2014/main" id="{E20A6807-D32E-460C-8502-8B1473436B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29" name="Picture 2" descr="spacer">
          <a:extLst>
            <a:ext uri="{FF2B5EF4-FFF2-40B4-BE49-F238E27FC236}">
              <a16:creationId xmlns:a16="http://schemas.microsoft.com/office/drawing/2014/main" id="{C24A9AE9-91AC-4AD0-A4BF-8C8F70BF5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0" name="Picture 2" descr="spacer">
          <a:extLst>
            <a:ext uri="{FF2B5EF4-FFF2-40B4-BE49-F238E27FC236}">
              <a16:creationId xmlns:a16="http://schemas.microsoft.com/office/drawing/2014/main" id="{8ED439EB-129D-415D-868B-41737A1BF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1" name="Picture 1" descr="spacer">
          <a:extLst>
            <a:ext uri="{FF2B5EF4-FFF2-40B4-BE49-F238E27FC236}">
              <a16:creationId xmlns:a16="http://schemas.microsoft.com/office/drawing/2014/main" id="{87C73457-A421-4F4A-8053-26E170538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2" name="Picture 1" descr="spacer">
          <a:extLst>
            <a:ext uri="{FF2B5EF4-FFF2-40B4-BE49-F238E27FC236}">
              <a16:creationId xmlns:a16="http://schemas.microsoft.com/office/drawing/2014/main" id="{2238FA38-1FEF-47A0-A433-92FA0C486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33" name="CaixaDeTexto 1024">
          <a:extLst>
            <a:ext uri="{FF2B5EF4-FFF2-40B4-BE49-F238E27FC236}">
              <a16:creationId xmlns:a16="http://schemas.microsoft.com/office/drawing/2014/main" id="{AB08302E-62BC-4558-AFE0-60B3FC00FFB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34" name="Picture 2" descr="spacer">
          <a:extLst>
            <a:ext uri="{FF2B5EF4-FFF2-40B4-BE49-F238E27FC236}">
              <a16:creationId xmlns:a16="http://schemas.microsoft.com/office/drawing/2014/main" id="{E615718D-9493-4CAF-BF29-04A9056F3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5" name="Picture 2" descr="spacer">
          <a:extLst>
            <a:ext uri="{FF2B5EF4-FFF2-40B4-BE49-F238E27FC236}">
              <a16:creationId xmlns:a16="http://schemas.microsoft.com/office/drawing/2014/main" id="{39A9A56F-F33C-470F-A292-65B6E9EBC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6" name="Picture 2" descr="spacer">
          <a:extLst>
            <a:ext uri="{FF2B5EF4-FFF2-40B4-BE49-F238E27FC236}">
              <a16:creationId xmlns:a16="http://schemas.microsoft.com/office/drawing/2014/main" id="{C99E8609-F5DB-40C8-9508-74603AE1C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7" name="Picture 2" descr="spacer">
          <a:extLst>
            <a:ext uri="{FF2B5EF4-FFF2-40B4-BE49-F238E27FC236}">
              <a16:creationId xmlns:a16="http://schemas.microsoft.com/office/drawing/2014/main" id="{C211E8E2-0E98-473B-8E80-774B54B88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8" name="Picture 2" descr="spacer">
          <a:extLst>
            <a:ext uri="{FF2B5EF4-FFF2-40B4-BE49-F238E27FC236}">
              <a16:creationId xmlns:a16="http://schemas.microsoft.com/office/drawing/2014/main" id="{0A89EA23-8C23-4BCC-A2AE-A81072639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39" name="Picture 2" descr="spacer">
          <a:extLst>
            <a:ext uri="{FF2B5EF4-FFF2-40B4-BE49-F238E27FC236}">
              <a16:creationId xmlns:a16="http://schemas.microsoft.com/office/drawing/2014/main" id="{6CEDBC06-8EB6-4B56-BF42-56B39D4B1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0" name="Picture 2" descr="spacer">
          <a:extLst>
            <a:ext uri="{FF2B5EF4-FFF2-40B4-BE49-F238E27FC236}">
              <a16:creationId xmlns:a16="http://schemas.microsoft.com/office/drawing/2014/main" id="{D7DEC4C7-4EB4-499D-905F-5E1EF64CF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1" name="Picture 2" descr="spacer">
          <a:extLst>
            <a:ext uri="{FF2B5EF4-FFF2-40B4-BE49-F238E27FC236}">
              <a16:creationId xmlns:a16="http://schemas.microsoft.com/office/drawing/2014/main" id="{45016202-C131-4A6A-A225-8DEA1F0F9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2" name="Picture 2" descr="spacer">
          <a:extLst>
            <a:ext uri="{FF2B5EF4-FFF2-40B4-BE49-F238E27FC236}">
              <a16:creationId xmlns:a16="http://schemas.microsoft.com/office/drawing/2014/main" id="{49DDA29E-73B9-4A86-AAE0-0E7911CBA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3" name="Picture 2" descr="spacer">
          <a:extLst>
            <a:ext uri="{FF2B5EF4-FFF2-40B4-BE49-F238E27FC236}">
              <a16:creationId xmlns:a16="http://schemas.microsoft.com/office/drawing/2014/main" id="{DA461136-0A8C-4834-BD81-5012E934B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4" name="Picture 2" descr="spacer">
          <a:extLst>
            <a:ext uri="{FF2B5EF4-FFF2-40B4-BE49-F238E27FC236}">
              <a16:creationId xmlns:a16="http://schemas.microsoft.com/office/drawing/2014/main" id="{81499CAE-BBB6-4987-A07A-B8A3D3CA4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5" name="Picture 2" descr="spacer">
          <a:extLst>
            <a:ext uri="{FF2B5EF4-FFF2-40B4-BE49-F238E27FC236}">
              <a16:creationId xmlns:a16="http://schemas.microsoft.com/office/drawing/2014/main" id="{7F1C8F5F-4F81-4EED-8DEB-C4DE2D1CF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6" name="Picture 2" descr="spacer">
          <a:extLst>
            <a:ext uri="{FF2B5EF4-FFF2-40B4-BE49-F238E27FC236}">
              <a16:creationId xmlns:a16="http://schemas.microsoft.com/office/drawing/2014/main" id="{385993BC-C2FE-4543-9013-C7D9E47A9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7" name="Picture 2" descr="spacer">
          <a:extLst>
            <a:ext uri="{FF2B5EF4-FFF2-40B4-BE49-F238E27FC236}">
              <a16:creationId xmlns:a16="http://schemas.microsoft.com/office/drawing/2014/main" id="{FB116172-DF78-464F-AB18-FA7F101C6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8" name="Picture 2" descr="spacer">
          <a:extLst>
            <a:ext uri="{FF2B5EF4-FFF2-40B4-BE49-F238E27FC236}">
              <a16:creationId xmlns:a16="http://schemas.microsoft.com/office/drawing/2014/main" id="{749C4843-90BC-4DD4-B7CA-272600DC5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49" name="Picture 2" descr="spacer">
          <a:extLst>
            <a:ext uri="{FF2B5EF4-FFF2-40B4-BE49-F238E27FC236}">
              <a16:creationId xmlns:a16="http://schemas.microsoft.com/office/drawing/2014/main" id="{FA1D1DD8-F02E-48B8-96D9-72C4067DB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0" name="Picture 2" descr="spacer">
          <a:extLst>
            <a:ext uri="{FF2B5EF4-FFF2-40B4-BE49-F238E27FC236}">
              <a16:creationId xmlns:a16="http://schemas.microsoft.com/office/drawing/2014/main" id="{149E1817-3083-41ED-8E02-696E5838DC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51" name="CaixaDeTexto 1042">
          <a:extLst>
            <a:ext uri="{FF2B5EF4-FFF2-40B4-BE49-F238E27FC236}">
              <a16:creationId xmlns:a16="http://schemas.microsoft.com/office/drawing/2014/main" id="{53A97BA7-9E96-47E5-A236-8C29EAA7A55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52" name="CaixaDeTexto 1043">
          <a:extLst>
            <a:ext uri="{FF2B5EF4-FFF2-40B4-BE49-F238E27FC236}">
              <a16:creationId xmlns:a16="http://schemas.microsoft.com/office/drawing/2014/main" id="{F0D4DEED-8C69-4EB4-B310-198D7FF1CAA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53" name="Picture 2" descr="spacer">
          <a:extLst>
            <a:ext uri="{FF2B5EF4-FFF2-40B4-BE49-F238E27FC236}">
              <a16:creationId xmlns:a16="http://schemas.microsoft.com/office/drawing/2014/main" id="{D5265837-6BDF-449B-BFA8-7750D63C4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4" name="Picture 2" descr="spacer">
          <a:extLst>
            <a:ext uri="{FF2B5EF4-FFF2-40B4-BE49-F238E27FC236}">
              <a16:creationId xmlns:a16="http://schemas.microsoft.com/office/drawing/2014/main" id="{8360C867-0BD0-4CA4-9A0F-15F213B82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5" name="Picture 2" descr="spacer">
          <a:extLst>
            <a:ext uri="{FF2B5EF4-FFF2-40B4-BE49-F238E27FC236}">
              <a16:creationId xmlns:a16="http://schemas.microsoft.com/office/drawing/2014/main" id="{B44D7C3A-892C-44AE-8652-65AC855ED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6" name="Picture 2" descr="spacer">
          <a:extLst>
            <a:ext uri="{FF2B5EF4-FFF2-40B4-BE49-F238E27FC236}">
              <a16:creationId xmlns:a16="http://schemas.microsoft.com/office/drawing/2014/main" id="{3A755095-C936-47C4-94CE-80E2BC0171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7" name="Picture 2" descr="spacer">
          <a:extLst>
            <a:ext uri="{FF2B5EF4-FFF2-40B4-BE49-F238E27FC236}">
              <a16:creationId xmlns:a16="http://schemas.microsoft.com/office/drawing/2014/main" id="{9412D7B0-8844-42C6-8FF6-D388803AD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8" name="Picture 2" descr="spacer">
          <a:extLst>
            <a:ext uri="{FF2B5EF4-FFF2-40B4-BE49-F238E27FC236}">
              <a16:creationId xmlns:a16="http://schemas.microsoft.com/office/drawing/2014/main" id="{953AC757-9289-43F2-AF39-18329B707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59" name="Picture 2" descr="spacer">
          <a:extLst>
            <a:ext uri="{FF2B5EF4-FFF2-40B4-BE49-F238E27FC236}">
              <a16:creationId xmlns:a16="http://schemas.microsoft.com/office/drawing/2014/main" id="{65703E34-4975-4840-A4D4-763B8609B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0" name="Picture 2" descr="spacer">
          <a:extLst>
            <a:ext uri="{FF2B5EF4-FFF2-40B4-BE49-F238E27FC236}">
              <a16:creationId xmlns:a16="http://schemas.microsoft.com/office/drawing/2014/main" id="{05FEF53C-7802-4763-B156-7012CBE90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1" name="Picture 2" descr="spacer">
          <a:extLst>
            <a:ext uri="{FF2B5EF4-FFF2-40B4-BE49-F238E27FC236}">
              <a16:creationId xmlns:a16="http://schemas.microsoft.com/office/drawing/2014/main" id="{07EDDB95-C28D-49CD-B6B3-A0B5F9370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2" name="Picture 2" descr="spacer">
          <a:extLst>
            <a:ext uri="{FF2B5EF4-FFF2-40B4-BE49-F238E27FC236}">
              <a16:creationId xmlns:a16="http://schemas.microsoft.com/office/drawing/2014/main" id="{F0D0B708-DF00-4441-9590-8EC58CD20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3" name="Picture 2" descr="spacer">
          <a:extLst>
            <a:ext uri="{FF2B5EF4-FFF2-40B4-BE49-F238E27FC236}">
              <a16:creationId xmlns:a16="http://schemas.microsoft.com/office/drawing/2014/main" id="{713CBF72-5105-4FC1-A717-48173E998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4" name="Picture 2" descr="spacer">
          <a:extLst>
            <a:ext uri="{FF2B5EF4-FFF2-40B4-BE49-F238E27FC236}">
              <a16:creationId xmlns:a16="http://schemas.microsoft.com/office/drawing/2014/main" id="{52608891-4573-43CA-A062-8020FE47D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5" name="Picture 2" descr="spacer">
          <a:extLst>
            <a:ext uri="{FF2B5EF4-FFF2-40B4-BE49-F238E27FC236}">
              <a16:creationId xmlns:a16="http://schemas.microsoft.com/office/drawing/2014/main" id="{37169A94-67B1-4966-9507-2CB6B8967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6" name="Picture 2" descr="spacer">
          <a:extLst>
            <a:ext uri="{FF2B5EF4-FFF2-40B4-BE49-F238E27FC236}">
              <a16:creationId xmlns:a16="http://schemas.microsoft.com/office/drawing/2014/main" id="{F671BD35-CA4E-42DE-A480-6B4D8F37C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7" name="Picture 2" descr="spacer">
          <a:extLst>
            <a:ext uri="{FF2B5EF4-FFF2-40B4-BE49-F238E27FC236}">
              <a16:creationId xmlns:a16="http://schemas.microsoft.com/office/drawing/2014/main" id="{65A2EE4D-F9AA-4ABE-9E22-4A1695F42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8" name="Picture 2" descr="spacer">
          <a:extLst>
            <a:ext uri="{FF2B5EF4-FFF2-40B4-BE49-F238E27FC236}">
              <a16:creationId xmlns:a16="http://schemas.microsoft.com/office/drawing/2014/main" id="{4F211606-5C33-4BE4-AEC0-FCBB3BAF7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69" name="Picture 2" descr="spacer">
          <a:extLst>
            <a:ext uri="{FF2B5EF4-FFF2-40B4-BE49-F238E27FC236}">
              <a16:creationId xmlns:a16="http://schemas.microsoft.com/office/drawing/2014/main" id="{78C6357F-0E13-41F0-BD02-2F32845DF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0" name="Picture 2" descr="spacer">
          <a:extLst>
            <a:ext uri="{FF2B5EF4-FFF2-40B4-BE49-F238E27FC236}">
              <a16:creationId xmlns:a16="http://schemas.microsoft.com/office/drawing/2014/main" id="{05A9ED94-C3EA-4C49-99CD-35CC7FC45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1" name="Picture 2" descr="spacer">
          <a:extLst>
            <a:ext uri="{FF2B5EF4-FFF2-40B4-BE49-F238E27FC236}">
              <a16:creationId xmlns:a16="http://schemas.microsoft.com/office/drawing/2014/main" id="{51EAFDFF-9FEF-40A5-8E35-4095F5CC1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2" name="Picture 2" descr="spacer">
          <a:extLst>
            <a:ext uri="{FF2B5EF4-FFF2-40B4-BE49-F238E27FC236}">
              <a16:creationId xmlns:a16="http://schemas.microsoft.com/office/drawing/2014/main" id="{16B79D9A-2DE0-4F7E-9CD5-11F8B7074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3" name="Picture 2" descr="spacer">
          <a:extLst>
            <a:ext uri="{FF2B5EF4-FFF2-40B4-BE49-F238E27FC236}">
              <a16:creationId xmlns:a16="http://schemas.microsoft.com/office/drawing/2014/main" id="{D465F156-E6F8-447D-9C28-6C88F2E63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4" name="Picture 2" descr="spacer">
          <a:extLst>
            <a:ext uri="{FF2B5EF4-FFF2-40B4-BE49-F238E27FC236}">
              <a16:creationId xmlns:a16="http://schemas.microsoft.com/office/drawing/2014/main" id="{FDC3113F-B554-4E0A-AC64-C7B8A3563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5" name="Picture 2" descr="spacer">
          <a:extLst>
            <a:ext uri="{FF2B5EF4-FFF2-40B4-BE49-F238E27FC236}">
              <a16:creationId xmlns:a16="http://schemas.microsoft.com/office/drawing/2014/main" id="{AAC8DA2A-9172-4EEB-94D0-0721A4507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6" name="Picture 2" descr="spacer">
          <a:extLst>
            <a:ext uri="{FF2B5EF4-FFF2-40B4-BE49-F238E27FC236}">
              <a16:creationId xmlns:a16="http://schemas.microsoft.com/office/drawing/2014/main" id="{72E4471C-6CA9-4CC7-9B88-821C69B09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7" name="Picture 2" descr="spacer">
          <a:extLst>
            <a:ext uri="{FF2B5EF4-FFF2-40B4-BE49-F238E27FC236}">
              <a16:creationId xmlns:a16="http://schemas.microsoft.com/office/drawing/2014/main" id="{DCA6CDBC-4FE4-41A6-9DC6-172DF5480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8" name="Picture 2" descr="spacer">
          <a:extLst>
            <a:ext uri="{FF2B5EF4-FFF2-40B4-BE49-F238E27FC236}">
              <a16:creationId xmlns:a16="http://schemas.microsoft.com/office/drawing/2014/main" id="{3A9AF621-83C7-42FB-9471-8CAC4A054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79" name="Picture 2" descr="spacer">
          <a:extLst>
            <a:ext uri="{FF2B5EF4-FFF2-40B4-BE49-F238E27FC236}">
              <a16:creationId xmlns:a16="http://schemas.microsoft.com/office/drawing/2014/main" id="{0B65033A-DD0B-4220-B9B6-F6A7DECF6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0" name="Picture 2" descr="spacer">
          <a:extLst>
            <a:ext uri="{FF2B5EF4-FFF2-40B4-BE49-F238E27FC236}">
              <a16:creationId xmlns:a16="http://schemas.microsoft.com/office/drawing/2014/main" id="{3FE47B37-68E6-4213-9D38-55A5B67C8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1" name="Picture 2" descr="spacer">
          <a:extLst>
            <a:ext uri="{FF2B5EF4-FFF2-40B4-BE49-F238E27FC236}">
              <a16:creationId xmlns:a16="http://schemas.microsoft.com/office/drawing/2014/main" id="{6C0344F1-C68C-4CF0-BA39-92D1BBBB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2" name="Picture 1" descr="spacer">
          <a:extLst>
            <a:ext uri="{FF2B5EF4-FFF2-40B4-BE49-F238E27FC236}">
              <a16:creationId xmlns:a16="http://schemas.microsoft.com/office/drawing/2014/main" id="{758CFFE7-0277-4874-9917-D3AC1F341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3" name="Picture 1" descr="spacer">
          <a:extLst>
            <a:ext uri="{FF2B5EF4-FFF2-40B4-BE49-F238E27FC236}">
              <a16:creationId xmlns:a16="http://schemas.microsoft.com/office/drawing/2014/main" id="{FEEA7635-8A5B-4640-BAF8-9F44A4931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4" name="Picture 2" descr="spacer">
          <a:extLst>
            <a:ext uri="{FF2B5EF4-FFF2-40B4-BE49-F238E27FC236}">
              <a16:creationId xmlns:a16="http://schemas.microsoft.com/office/drawing/2014/main" id="{465D8F61-6170-456A-B8F3-A899D1AB1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5" name="Picture 3" descr="spacer">
          <a:extLst>
            <a:ext uri="{FF2B5EF4-FFF2-40B4-BE49-F238E27FC236}">
              <a16:creationId xmlns:a16="http://schemas.microsoft.com/office/drawing/2014/main" id="{846ADEB7-EB08-4310-93F0-3EE4F719C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86" name="CaixaDeTexto 1077">
          <a:extLst>
            <a:ext uri="{FF2B5EF4-FFF2-40B4-BE49-F238E27FC236}">
              <a16:creationId xmlns:a16="http://schemas.microsoft.com/office/drawing/2014/main" id="{326B6469-773D-4853-B158-4CBB0F1D211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87" name="Picture 1" descr="spacer">
          <a:extLst>
            <a:ext uri="{FF2B5EF4-FFF2-40B4-BE49-F238E27FC236}">
              <a16:creationId xmlns:a16="http://schemas.microsoft.com/office/drawing/2014/main" id="{E3B9A109-64A4-4283-92B6-596A1A6A4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8" name="Picture 2" descr="spacer">
          <a:extLst>
            <a:ext uri="{FF2B5EF4-FFF2-40B4-BE49-F238E27FC236}">
              <a16:creationId xmlns:a16="http://schemas.microsoft.com/office/drawing/2014/main" id="{D2C4717D-9987-4E24-B8E9-870989E9A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89" name="Picture 2" descr="spacer">
          <a:extLst>
            <a:ext uri="{FF2B5EF4-FFF2-40B4-BE49-F238E27FC236}">
              <a16:creationId xmlns:a16="http://schemas.microsoft.com/office/drawing/2014/main" id="{637F29D6-C552-421E-8227-5F965ACF0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0" name="Picture 1" descr="spacer">
          <a:extLst>
            <a:ext uri="{FF2B5EF4-FFF2-40B4-BE49-F238E27FC236}">
              <a16:creationId xmlns:a16="http://schemas.microsoft.com/office/drawing/2014/main" id="{8509999B-AF3A-4A86-A3CD-42AED1369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1" name="Picture 1" descr="spacer">
          <a:extLst>
            <a:ext uri="{FF2B5EF4-FFF2-40B4-BE49-F238E27FC236}">
              <a16:creationId xmlns:a16="http://schemas.microsoft.com/office/drawing/2014/main" id="{D1584393-3464-4457-B5EF-249985FFD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2" name="Picture 2" descr="spacer">
          <a:extLst>
            <a:ext uri="{FF2B5EF4-FFF2-40B4-BE49-F238E27FC236}">
              <a16:creationId xmlns:a16="http://schemas.microsoft.com/office/drawing/2014/main" id="{320E0179-ED3F-42C3-B015-60C31EC70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3" name="Picture 2" descr="spacer">
          <a:extLst>
            <a:ext uri="{FF2B5EF4-FFF2-40B4-BE49-F238E27FC236}">
              <a16:creationId xmlns:a16="http://schemas.microsoft.com/office/drawing/2014/main" id="{6B29D9FB-2153-46AA-97DF-EE15F2EE4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4" name="Picture 2" descr="spacer">
          <a:extLst>
            <a:ext uri="{FF2B5EF4-FFF2-40B4-BE49-F238E27FC236}">
              <a16:creationId xmlns:a16="http://schemas.microsoft.com/office/drawing/2014/main" id="{F6279F01-9DB5-4F16-8D90-70E5B67F0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495" name="CaixaDeTexto 1086">
          <a:extLst>
            <a:ext uri="{FF2B5EF4-FFF2-40B4-BE49-F238E27FC236}">
              <a16:creationId xmlns:a16="http://schemas.microsoft.com/office/drawing/2014/main" id="{0190E218-20A3-45D7-870A-211BDD82C8E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496" name="CaixaDeTexto 1087">
          <a:extLst>
            <a:ext uri="{FF2B5EF4-FFF2-40B4-BE49-F238E27FC236}">
              <a16:creationId xmlns:a16="http://schemas.microsoft.com/office/drawing/2014/main" id="{4F49A37F-676F-42D8-A147-3C534642897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497" name="Picture 2" descr="spacer">
          <a:extLst>
            <a:ext uri="{FF2B5EF4-FFF2-40B4-BE49-F238E27FC236}">
              <a16:creationId xmlns:a16="http://schemas.microsoft.com/office/drawing/2014/main" id="{B67EAAB2-24A6-4FB2-8356-17A3026B2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8" name="Picture 2" descr="spacer">
          <a:extLst>
            <a:ext uri="{FF2B5EF4-FFF2-40B4-BE49-F238E27FC236}">
              <a16:creationId xmlns:a16="http://schemas.microsoft.com/office/drawing/2014/main" id="{F31F1153-05CD-4691-93B1-DC836D263C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499" name="Picture 2" descr="spacer">
          <a:extLst>
            <a:ext uri="{FF2B5EF4-FFF2-40B4-BE49-F238E27FC236}">
              <a16:creationId xmlns:a16="http://schemas.microsoft.com/office/drawing/2014/main" id="{5858D71A-3CB0-43EB-94D8-F6CBFAEC9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00" name="CaixaDeTexto 1091">
          <a:extLst>
            <a:ext uri="{FF2B5EF4-FFF2-40B4-BE49-F238E27FC236}">
              <a16:creationId xmlns:a16="http://schemas.microsoft.com/office/drawing/2014/main" id="{BC3B3EC4-F163-4EBC-B6BF-E02CF1A3693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01" name="CaixaDeTexto 1092">
          <a:extLst>
            <a:ext uri="{FF2B5EF4-FFF2-40B4-BE49-F238E27FC236}">
              <a16:creationId xmlns:a16="http://schemas.microsoft.com/office/drawing/2014/main" id="{1A92ED4D-2091-4798-AF89-28E6D84FACF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02" name="Picture 2" descr="spacer">
          <a:extLst>
            <a:ext uri="{FF2B5EF4-FFF2-40B4-BE49-F238E27FC236}">
              <a16:creationId xmlns:a16="http://schemas.microsoft.com/office/drawing/2014/main" id="{2182FD31-A639-4BBC-8B03-FDEA4F57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3" name="Picture 2" descr="spacer">
          <a:extLst>
            <a:ext uri="{FF2B5EF4-FFF2-40B4-BE49-F238E27FC236}">
              <a16:creationId xmlns:a16="http://schemas.microsoft.com/office/drawing/2014/main" id="{4468078C-7655-4380-9193-5E9D39E05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4" name="Picture 2" descr="spacer">
          <a:extLst>
            <a:ext uri="{FF2B5EF4-FFF2-40B4-BE49-F238E27FC236}">
              <a16:creationId xmlns:a16="http://schemas.microsoft.com/office/drawing/2014/main" id="{8BBE42AB-1E23-4FF8-891C-B65C3C94F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5" name="Picture 1" descr="spacer">
          <a:extLst>
            <a:ext uri="{FF2B5EF4-FFF2-40B4-BE49-F238E27FC236}">
              <a16:creationId xmlns:a16="http://schemas.microsoft.com/office/drawing/2014/main" id="{193BB653-B703-4C31-8312-CBBD4A07D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6" name="Picture 1" descr="spacer">
          <a:extLst>
            <a:ext uri="{FF2B5EF4-FFF2-40B4-BE49-F238E27FC236}">
              <a16:creationId xmlns:a16="http://schemas.microsoft.com/office/drawing/2014/main" id="{04907BA8-A7BC-43EF-ABC7-F898034EA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07" name="CaixaDeTexto 1098">
          <a:extLst>
            <a:ext uri="{FF2B5EF4-FFF2-40B4-BE49-F238E27FC236}">
              <a16:creationId xmlns:a16="http://schemas.microsoft.com/office/drawing/2014/main" id="{24C94FF0-AAB5-4CFB-B322-77DCB449CEE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08" name="Picture 2" descr="spacer">
          <a:extLst>
            <a:ext uri="{FF2B5EF4-FFF2-40B4-BE49-F238E27FC236}">
              <a16:creationId xmlns:a16="http://schemas.microsoft.com/office/drawing/2014/main" id="{05D4E6D5-3365-45FC-88C8-4F90C6BAA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09" name="Picture 2" descr="spacer">
          <a:extLst>
            <a:ext uri="{FF2B5EF4-FFF2-40B4-BE49-F238E27FC236}">
              <a16:creationId xmlns:a16="http://schemas.microsoft.com/office/drawing/2014/main" id="{66FF2A48-CE95-4E1D-B82C-D28C3AA86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0" name="Picture 2" descr="spacer">
          <a:extLst>
            <a:ext uri="{FF2B5EF4-FFF2-40B4-BE49-F238E27FC236}">
              <a16:creationId xmlns:a16="http://schemas.microsoft.com/office/drawing/2014/main" id="{C6B6038C-E2D0-479A-A409-0446C4DE6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1" name="Picture 2" descr="spacer">
          <a:extLst>
            <a:ext uri="{FF2B5EF4-FFF2-40B4-BE49-F238E27FC236}">
              <a16:creationId xmlns:a16="http://schemas.microsoft.com/office/drawing/2014/main" id="{69E07C5B-1DCA-40D8-B804-598EB9E6E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2" name="Picture 2" descr="spacer">
          <a:extLst>
            <a:ext uri="{FF2B5EF4-FFF2-40B4-BE49-F238E27FC236}">
              <a16:creationId xmlns:a16="http://schemas.microsoft.com/office/drawing/2014/main" id="{3F4C7DA3-E308-4B04-84C7-D5554F2FC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3" name="Picture 2" descr="spacer">
          <a:extLst>
            <a:ext uri="{FF2B5EF4-FFF2-40B4-BE49-F238E27FC236}">
              <a16:creationId xmlns:a16="http://schemas.microsoft.com/office/drawing/2014/main" id="{C24B5667-19D1-4F83-AE1A-5BCC80DF15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4" name="Picture 2" descr="spacer">
          <a:extLst>
            <a:ext uri="{FF2B5EF4-FFF2-40B4-BE49-F238E27FC236}">
              <a16:creationId xmlns:a16="http://schemas.microsoft.com/office/drawing/2014/main" id="{711AC937-1560-4F0D-A56C-82B020096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5" name="Picture 2" descr="spacer">
          <a:extLst>
            <a:ext uri="{FF2B5EF4-FFF2-40B4-BE49-F238E27FC236}">
              <a16:creationId xmlns:a16="http://schemas.microsoft.com/office/drawing/2014/main" id="{A27CA44B-6DE0-4937-BDEF-3D5914B6B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6" name="Picture 2" descr="spacer">
          <a:extLst>
            <a:ext uri="{FF2B5EF4-FFF2-40B4-BE49-F238E27FC236}">
              <a16:creationId xmlns:a16="http://schemas.microsoft.com/office/drawing/2014/main" id="{C9CE047E-5D36-420E-8AB5-5236E3D0B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7" name="Picture 2" descr="spacer">
          <a:extLst>
            <a:ext uri="{FF2B5EF4-FFF2-40B4-BE49-F238E27FC236}">
              <a16:creationId xmlns:a16="http://schemas.microsoft.com/office/drawing/2014/main" id="{D646FE2A-004C-4621-840C-CCCA2EE0C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8" name="Picture 2" descr="spacer">
          <a:extLst>
            <a:ext uri="{FF2B5EF4-FFF2-40B4-BE49-F238E27FC236}">
              <a16:creationId xmlns:a16="http://schemas.microsoft.com/office/drawing/2014/main" id="{22D55987-E5F7-44F5-BBFC-6A6C90032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19" name="Picture 2" descr="spacer">
          <a:extLst>
            <a:ext uri="{FF2B5EF4-FFF2-40B4-BE49-F238E27FC236}">
              <a16:creationId xmlns:a16="http://schemas.microsoft.com/office/drawing/2014/main" id="{95D2D15E-1163-4542-B56A-4A2BC8C38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0" name="Picture 2" descr="spacer">
          <a:extLst>
            <a:ext uri="{FF2B5EF4-FFF2-40B4-BE49-F238E27FC236}">
              <a16:creationId xmlns:a16="http://schemas.microsoft.com/office/drawing/2014/main" id="{A222CCE4-232F-4A74-A261-79E1ED219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1" name="Picture 2" descr="spacer">
          <a:extLst>
            <a:ext uri="{FF2B5EF4-FFF2-40B4-BE49-F238E27FC236}">
              <a16:creationId xmlns:a16="http://schemas.microsoft.com/office/drawing/2014/main" id="{A51F06F4-F62E-44ED-9218-ACEB482D7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2" name="Picture 2" descr="spacer">
          <a:extLst>
            <a:ext uri="{FF2B5EF4-FFF2-40B4-BE49-F238E27FC236}">
              <a16:creationId xmlns:a16="http://schemas.microsoft.com/office/drawing/2014/main" id="{47EA3B50-1731-49D0-A7E7-CADD2992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3" name="Picture 2" descr="spacer">
          <a:extLst>
            <a:ext uri="{FF2B5EF4-FFF2-40B4-BE49-F238E27FC236}">
              <a16:creationId xmlns:a16="http://schemas.microsoft.com/office/drawing/2014/main" id="{742BCEEB-7ADC-43A7-86F9-57B8E38F35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4" name="Picture 2" descr="spacer">
          <a:extLst>
            <a:ext uri="{FF2B5EF4-FFF2-40B4-BE49-F238E27FC236}">
              <a16:creationId xmlns:a16="http://schemas.microsoft.com/office/drawing/2014/main" id="{739752C7-3173-4B39-8734-5F87EDED9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25" name="CaixaDeTexto 1116">
          <a:extLst>
            <a:ext uri="{FF2B5EF4-FFF2-40B4-BE49-F238E27FC236}">
              <a16:creationId xmlns:a16="http://schemas.microsoft.com/office/drawing/2014/main" id="{F5FD4F65-98C6-4FDD-A992-07ECFDBB1B4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26" name="CaixaDeTexto 1117">
          <a:extLst>
            <a:ext uri="{FF2B5EF4-FFF2-40B4-BE49-F238E27FC236}">
              <a16:creationId xmlns:a16="http://schemas.microsoft.com/office/drawing/2014/main" id="{4D858C51-8C64-4156-AB28-ED6A5894111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27" name="Picture 2" descr="spacer">
          <a:extLst>
            <a:ext uri="{FF2B5EF4-FFF2-40B4-BE49-F238E27FC236}">
              <a16:creationId xmlns:a16="http://schemas.microsoft.com/office/drawing/2014/main" id="{6F1E845F-685A-4025-ACA9-5058343DAE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8" name="Picture 2" descr="spacer">
          <a:extLst>
            <a:ext uri="{FF2B5EF4-FFF2-40B4-BE49-F238E27FC236}">
              <a16:creationId xmlns:a16="http://schemas.microsoft.com/office/drawing/2014/main" id="{2B92419A-CF75-4ED7-868F-C5BC5AC55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29" name="Picture 2" descr="spacer">
          <a:extLst>
            <a:ext uri="{FF2B5EF4-FFF2-40B4-BE49-F238E27FC236}">
              <a16:creationId xmlns:a16="http://schemas.microsoft.com/office/drawing/2014/main" id="{9EC16B7F-B669-40F7-98E0-17BF3005C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0" name="Picture 2" descr="spacer">
          <a:extLst>
            <a:ext uri="{FF2B5EF4-FFF2-40B4-BE49-F238E27FC236}">
              <a16:creationId xmlns:a16="http://schemas.microsoft.com/office/drawing/2014/main" id="{96382150-1C1F-4590-A2B1-014ABABD7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1" name="Picture 2" descr="spacer">
          <a:extLst>
            <a:ext uri="{FF2B5EF4-FFF2-40B4-BE49-F238E27FC236}">
              <a16:creationId xmlns:a16="http://schemas.microsoft.com/office/drawing/2014/main" id="{53BBDBAF-E2E3-4281-AE9B-8444E4B0E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2" name="Picture 2" descr="spacer">
          <a:extLst>
            <a:ext uri="{FF2B5EF4-FFF2-40B4-BE49-F238E27FC236}">
              <a16:creationId xmlns:a16="http://schemas.microsoft.com/office/drawing/2014/main" id="{3603D87D-F6AF-408F-866F-5E1712B2F5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3" name="Picture 2" descr="spacer">
          <a:extLst>
            <a:ext uri="{FF2B5EF4-FFF2-40B4-BE49-F238E27FC236}">
              <a16:creationId xmlns:a16="http://schemas.microsoft.com/office/drawing/2014/main" id="{1E680DB7-2C7C-4179-BE28-6A5A17C5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4" name="Picture 2" descr="spacer">
          <a:extLst>
            <a:ext uri="{FF2B5EF4-FFF2-40B4-BE49-F238E27FC236}">
              <a16:creationId xmlns:a16="http://schemas.microsoft.com/office/drawing/2014/main" id="{4410181D-CFFB-4820-92EC-BD8FC9807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5" name="Picture 2" descr="spacer">
          <a:extLst>
            <a:ext uri="{FF2B5EF4-FFF2-40B4-BE49-F238E27FC236}">
              <a16:creationId xmlns:a16="http://schemas.microsoft.com/office/drawing/2014/main" id="{958BE4BE-FF7A-494C-8430-227D7A38D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6" name="Picture 2" descr="spacer">
          <a:extLst>
            <a:ext uri="{FF2B5EF4-FFF2-40B4-BE49-F238E27FC236}">
              <a16:creationId xmlns:a16="http://schemas.microsoft.com/office/drawing/2014/main" id="{5FBCC0CF-6A39-437D-B854-8F42D5965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7" name="Picture 2" descr="spacer">
          <a:extLst>
            <a:ext uri="{FF2B5EF4-FFF2-40B4-BE49-F238E27FC236}">
              <a16:creationId xmlns:a16="http://schemas.microsoft.com/office/drawing/2014/main" id="{AB7E8430-0BF6-4582-A601-BF0C243C1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8" name="Picture 2" descr="spacer">
          <a:extLst>
            <a:ext uri="{FF2B5EF4-FFF2-40B4-BE49-F238E27FC236}">
              <a16:creationId xmlns:a16="http://schemas.microsoft.com/office/drawing/2014/main" id="{14CBF559-3CF4-4F53-AFA7-A21A41853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39" name="Picture 2" descr="spacer">
          <a:extLst>
            <a:ext uri="{FF2B5EF4-FFF2-40B4-BE49-F238E27FC236}">
              <a16:creationId xmlns:a16="http://schemas.microsoft.com/office/drawing/2014/main" id="{F63AB6CD-DDD4-4DF9-9881-994C067A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0" name="Picture 2" descr="spacer">
          <a:extLst>
            <a:ext uri="{FF2B5EF4-FFF2-40B4-BE49-F238E27FC236}">
              <a16:creationId xmlns:a16="http://schemas.microsoft.com/office/drawing/2014/main" id="{7592ACF8-8245-46E1-A2D6-70F5C427F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1" name="Picture 2" descr="spacer">
          <a:extLst>
            <a:ext uri="{FF2B5EF4-FFF2-40B4-BE49-F238E27FC236}">
              <a16:creationId xmlns:a16="http://schemas.microsoft.com/office/drawing/2014/main" id="{5D1E45D8-666A-422E-B68A-5C79EE24D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2" name="Picture 2" descr="spacer">
          <a:extLst>
            <a:ext uri="{FF2B5EF4-FFF2-40B4-BE49-F238E27FC236}">
              <a16:creationId xmlns:a16="http://schemas.microsoft.com/office/drawing/2014/main" id="{A15C1B38-CF2F-4F7D-BFB5-A8C78A7E1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3" name="Picture 2" descr="spacer">
          <a:extLst>
            <a:ext uri="{FF2B5EF4-FFF2-40B4-BE49-F238E27FC236}">
              <a16:creationId xmlns:a16="http://schemas.microsoft.com/office/drawing/2014/main" id="{7A1D4F00-9401-4C47-8C9A-2929EB3C5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4" name="Picture 2" descr="spacer">
          <a:extLst>
            <a:ext uri="{FF2B5EF4-FFF2-40B4-BE49-F238E27FC236}">
              <a16:creationId xmlns:a16="http://schemas.microsoft.com/office/drawing/2014/main" id="{7EE181A5-9A7E-4AF8-8163-122AF5D82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5" name="Picture 2" descr="spacer">
          <a:extLst>
            <a:ext uri="{FF2B5EF4-FFF2-40B4-BE49-F238E27FC236}">
              <a16:creationId xmlns:a16="http://schemas.microsoft.com/office/drawing/2014/main" id="{F6796136-E316-446B-BA3C-60D44C3CB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6" name="Picture 2" descr="spacer">
          <a:extLst>
            <a:ext uri="{FF2B5EF4-FFF2-40B4-BE49-F238E27FC236}">
              <a16:creationId xmlns:a16="http://schemas.microsoft.com/office/drawing/2014/main" id="{09DF32C5-D69F-49AF-AEF5-A3F0B6C8C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7" name="Picture 2" descr="spacer">
          <a:extLst>
            <a:ext uri="{FF2B5EF4-FFF2-40B4-BE49-F238E27FC236}">
              <a16:creationId xmlns:a16="http://schemas.microsoft.com/office/drawing/2014/main" id="{9520271D-6456-4BCB-B7BF-F648B9723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8" name="Picture 2" descr="spacer">
          <a:extLst>
            <a:ext uri="{FF2B5EF4-FFF2-40B4-BE49-F238E27FC236}">
              <a16:creationId xmlns:a16="http://schemas.microsoft.com/office/drawing/2014/main" id="{89E0C8FF-62AB-4AF6-A997-15438829C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49" name="Picture 2" descr="spacer">
          <a:extLst>
            <a:ext uri="{FF2B5EF4-FFF2-40B4-BE49-F238E27FC236}">
              <a16:creationId xmlns:a16="http://schemas.microsoft.com/office/drawing/2014/main" id="{73200558-CC29-4F31-827B-805F0D7B1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0" name="Picture 2" descr="spacer">
          <a:extLst>
            <a:ext uri="{FF2B5EF4-FFF2-40B4-BE49-F238E27FC236}">
              <a16:creationId xmlns:a16="http://schemas.microsoft.com/office/drawing/2014/main" id="{735B212F-D657-4659-9D82-E36AD6611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1" name="Picture 2" descr="spacer">
          <a:extLst>
            <a:ext uri="{FF2B5EF4-FFF2-40B4-BE49-F238E27FC236}">
              <a16:creationId xmlns:a16="http://schemas.microsoft.com/office/drawing/2014/main" id="{BCB4A6ED-115F-46A3-87AC-CBCBC797E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2" name="Picture 2" descr="spacer">
          <a:extLst>
            <a:ext uri="{FF2B5EF4-FFF2-40B4-BE49-F238E27FC236}">
              <a16:creationId xmlns:a16="http://schemas.microsoft.com/office/drawing/2014/main" id="{5EEAB549-2003-47C5-8AC2-75DA33BC6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3" name="Picture 2" descr="spacer">
          <a:extLst>
            <a:ext uri="{FF2B5EF4-FFF2-40B4-BE49-F238E27FC236}">
              <a16:creationId xmlns:a16="http://schemas.microsoft.com/office/drawing/2014/main" id="{743A4FC2-30BF-426D-84E3-90BF3B6BD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4" name="Picture 2" descr="spacer">
          <a:extLst>
            <a:ext uri="{FF2B5EF4-FFF2-40B4-BE49-F238E27FC236}">
              <a16:creationId xmlns:a16="http://schemas.microsoft.com/office/drawing/2014/main" id="{9F728C85-91C4-47A7-8E50-5916E0EB0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5" name="Picture 2" descr="spacer">
          <a:extLst>
            <a:ext uri="{FF2B5EF4-FFF2-40B4-BE49-F238E27FC236}">
              <a16:creationId xmlns:a16="http://schemas.microsoft.com/office/drawing/2014/main" id="{8A225B49-7FDB-418E-8114-D04EEFCB22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6" name="Picture 1" descr="spacer">
          <a:extLst>
            <a:ext uri="{FF2B5EF4-FFF2-40B4-BE49-F238E27FC236}">
              <a16:creationId xmlns:a16="http://schemas.microsoft.com/office/drawing/2014/main" id="{D491C408-8C24-4ACB-985E-AEFF14C31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7" name="Picture 1" descr="spacer">
          <a:extLst>
            <a:ext uri="{FF2B5EF4-FFF2-40B4-BE49-F238E27FC236}">
              <a16:creationId xmlns:a16="http://schemas.microsoft.com/office/drawing/2014/main" id="{4F882DE4-1AEC-4378-9471-8568AB473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8" name="Picture 2" descr="spacer">
          <a:extLst>
            <a:ext uri="{FF2B5EF4-FFF2-40B4-BE49-F238E27FC236}">
              <a16:creationId xmlns:a16="http://schemas.microsoft.com/office/drawing/2014/main" id="{207C4436-4930-43FD-AECA-C875FC706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59" name="Picture 3" descr="spacer">
          <a:extLst>
            <a:ext uri="{FF2B5EF4-FFF2-40B4-BE49-F238E27FC236}">
              <a16:creationId xmlns:a16="http://schemas.microsoft.com/office/drawing/2014/main" id="{E7115F55-C3BC-4143-8E5F-D9D212315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60" name="CaixaDeTexto 1151">
          <a:extLst>
            <a:ext uri="{FF2B5EF4-FFF2-40B4-BE49-F238E27FC236}">
              <a16:creationId xmlns:a16="http://schemas.microsoft.com/office/drawing/2014/main" id="{1247ADE9-2DCE-4476-88FA-FADD9D4B628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61" name="Picture 1" descr="spacer">
          <a:extLst>
            <a:ext uri="{FF2B5EF4-FFF2-40B4-BE49-F238E27FC236}">
              <a16:creationId xmlns:a16="http://schemas.microsoft.com/office/drawing/2014/main" id="{FC618B34-0BBC-48A3-887A-52B3DFAE1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2" name="Picture 2" descr="spacer">
          <a:extLst>
            <a:ext uri="{FF2B5EF4-FFF2-40B4-BE49-F238E27FC236}">
              <a16:creationId xmlns:a16="http://schemas.microsoft.com/office/drawing/2014/main" id="{E0ADF368-008F-484D-95FF-EA0BEEFFF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3" name="Picture 2" descr="spacer">
          <a:extLst>
            <a:ext uri="{FF2B5EF4-FFF2-40B4-BE49-F238E27FC236}">
              <a16:creationId xmlns:a16="http://schemas.microsoft.com/office/drawing/2014/main" id="{DE5AB449-CA90-44D0-96CA-6ABD4BFC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4" name="Picture 1" descr="spacer">
          <a:extLst>
            <a:ext uri="{FF2B5EF4-FFF2-40B4-BE49-F238E27FC236}">
              <a16:creationId xmlns:a16="http://schemas.microsoft.com/office/drawing/2014/main" id="{40881E6A-526C-4A60-860E-4A67EB851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5" name="Picture 1" descr="spacer">
          <a:extLst>
            <a:ext uri="{FF2B5EF4-FFF2-40B4-BE49-F238E27FC236}">
              <a16:creationId xmlns:a16="http://schemas.microsoft.com/office/drawing/2014/main" id="{799F2C32-D4A1-4C74-A486-CD0BDFDDC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6" name="Picture 2" descr="spacer">
          <a:extLst>
            <a:ext uri="{FF2B5EF4-FFF2-40B4-BE49-F238E27FC236}">
              <a16:creationId xmlns:a16="http://schemas.microsoft.com/office/drawing/2014/main" id="{85CDAE1B-F051-4529-A51C-FF0635AFC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7" name="Picture 2" descr="spacer">
          <a:extLst>
            <a:ext uri="{FF2B5EF4-FFF2-40B4-BE49-F238E27FC236}">
              <a16:creationId xmlns:a16="http://schemas.microsoft.com/office/drawing/2014/main" id="{41E2A5B1-DC7E-4618-A85F-B1E7C405F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68" name="Picture 2" descr="spacer">
          <a:extLst>
            <a:ext uri="{FF2B5EF4-FFF2-40B4-BE49-F238E27FC236}">
              <a16:creationId xmlns:a16="http://schemas.microsoft.com/office/drawing/2014/main" id="{C792385C-220E-44D7-B605-28716E1D9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69" name="CaixaDeTexto 1160">
          <a:extLst>
            <a:ext uri="{FF2B5EF4-FFF2-40B4-BE49-F238E27FC236}">
              <a16:creationId xmlns:a16="http://schemas.microsoft.com/office/drawing/2014/main" id="{6F94A368-A76F-434D-BBC4-6EC6C54F8B69}"/>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70" name="CaixaDeTexto 1161">
          <a:extLst>
            <a:ext uri="{FF2B5EF4-FFF2-40B4-BE49-F238E27FC236}">
              <a16:creationId xmlns:a16="http://schemas.microsoft.com/office/drawing/2014/main" id="{D62A3C11-701D-4D24-B474-00909E04E23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71" name="Picture 2" descr="spacer">
          <a:extLst>
            <a:ext uri="{FF2B5EF4-FFF2-40B4-BE49-F238E27FC236}">
              <a16:creationId xmlns:a16="http://schemas.microsoft.com/office/drawing/2014/main" id="{13200028-5098-4AE3-A1E3-63D596A0E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2" name="Picture 2" descr="spacer">
          <a:extLst>
            <a:ext uri="{FF2B5EF4-FFF2-40B4-BE49-F238E27FC236}">
              <a16:creationId xmlns:a16="http://schemas.microsoft.com/office/drawing/2014/main" id="{BE3E183B-EBC6-460B-BDD1-676262F56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3" name="Picture 2" descr="spacer">
          <a:extLst>
            <a:ext uri="{FF2B5EF4-FFF2-40B4-BE49-F238E27FC236}">
              <a16:creationId xmlns:a16="http://schemas.microsoft.com/office/drawing/2014/main" id="{C6D56715-2E36-4A01-887A-401446061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74" name="CaixaDeTexto 1165">
          <a:extLst>
            <a:ext uri="{FF2B5EF4-FFF2-40B4-BE49-F238E27FC236}">
              <a16:creationId xmlns:a16="http://schemas.microsoft.com/office/drawing/2014/main" id="{14774355-5E85-4326-8605-3AFBC73C927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575" name="CaixaDeTexto 1166">
          <a:extLst>
            <a:ext uri="{FF2B5EF4-FFF2-40B4-BE49-F238E27FC236}">
              <a16:creationId xmlns:a16="http://schemas.microsoft.com/office/drawing/2014/main" id="{3ADA2A78-CDA7-4285-9530-56B5220AD88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76" name="Picture 2" descr="spacer">
          <a:extLst>
            <a:ext uri="{FF2B5EF4-FFF2-40B4-BE49-F238E27FC236}">
              <a16:creationId xmlns:a16="http://schemas.microsoft.com/office/drawing/2014/main" id="{AAA86B1C-C850-4B8A-8A72-ECB3D8991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7" name="Picture 2" descr="spacer">
          <a:extLst>
            <a:ext uri="{FF2B5EF4-FFF2-40B4-BE49-F238E27FC236}">
              <a16:creationId xmlns:a16="http://schemas.microsoft.com/office/drawing/2014/main" id="{F2ACBBAA-D6DD-4B1C-AD6B-E4E3A78D0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8" name="Picture 2" descr="spacer">
          <a:extLst>
            <a:ext uri="{FF2B5EF4-FFF2-40B4-BE49-F238E27FC236}">
              <a16:creationId xmlns:a16="http://schemas.microsoft.com/office/drawing/2014/main" id="{4E747B08-97C3-47CE-9686-3C6B03F38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79" name="Picture 1" descr="spacer">
          <a:extLst>
            <a:ext uri="{FF2B5EF4-FFF2-40B4-BE49-F238E27FC236}">
              <a16:creationId xmlns:a16="http://schemas.microsoft.com/office/drawing/2014/main" id="{88FF6FB3-4CD1-4A2E-86C8-699FF5153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0" name="Picture 1" descr="spacer">
          <a:extLst>
            <a:ext uri="{FF2B5EF4-FFF2-40B4-BE49-F238E27FC236}">
              <a16:creationId xmlns:a16="http://schemas.microsoft.com/office/drawing/2014/main" id="{C139E433-7645-4422-A9F9-9ABAE9CEB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81" name="CaixaDeTexto 1172">
          <a:extLst>
            <a:ext uri="{FF2B5EF4-FFF2-40B4-BE49-F238E27FC236}">
              <a16:creationId xmlns:a16="http://schemas.microsoft.com/office/drawing/2014/main" id="{BE19D9FA-E584-4902-B8B1-1573921172A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582" name="Picture 2" descr="spacer">
          <a:extLst>
            <a:ext uri="{FF2B5EF4-FFF2-40B4-BE49-F238E27FC236}">
              <a16:creationId xmlns:a16="http://schemas.microsoft.com/office/drawing/2014/main" id="{0E3F9FDD-9250-48F7-8F40-D9DED4707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3" name="Picture 2" descr="spacer">
          <a:extLst>
            <a:ext uri="{FF2B5EF4-FFF2-40B4-BE49-F238E27FC236}">
              <a16:creationId xmlns:a16="http://schemas.microsoft.com/office/drawing/2014/main" id="{CD42E0AC-9102-49C0-A5AB-A81B6C25B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4" name="Picture 2" descr="spacer">
          <a:extLst>
            <a:ext uri="{FF2B5EF4-FFF2-40B4-BE49-F238E27FC236}">
              <a16:creationId xmlns:a16="http://schemas.microsoft.com/office/drawing/2014/main" id="{075355EA-7FE8-451A-BD46-0BAABD86C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5" name="Picture 2" descr="spacer">
          <a:extLst>
            <a:ext uri="{FF2B5EF4-FFF2-40B4-BE49-F238E27FC236}">
              <a16:creationId xmlns:a16="http://schemas.microsoft.com/office/drawing/2014/main" id="{86A7F820-C90F-49E5-B488-014BDBD86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6" name="Picture 2" descr="spacer">
          <a:extLst>
            <a:ext uri="{FF2B5EF4-FFF2-40B4-BE49-F238E27FC236}">
              <a16:creationId xmlns:a16="http://schemas.microsoft.com/office/drawing/2014/main" id="{E4A63BD7-554D-4C9F-9EEC-5C2E4B15F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7" name="Picture 2" descr="spacer">
          <a:extLst>
            <a:ext uri="{FF2B5EF4-FFF2-40B4-BE49-F238E27FC236}">
              <a16:creationId xmlns:a16="http://schemas.microsoft.com/office/drawing/2014/main" id="{544FFE21-8199-46CC-B600-FB59B1BE5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8" name="Picture 2" descr="spacer">
          <a:extLst>
            <a:ext uri="{FF2B5EF4-FFF2-40B4-BE49-F238E27FC236}">
              <a16:creationId xmlns:a16="http://schemas.microsoft.com/office/drawing/2014/main" id="{649EEE34-92C0-4D59-B5C4-B244291776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89" name="Picture 2" descr="spacer">
          <a:extLst>
            <a:ext uri="{FF2B5EF4-FFF2-40B4-BE49-F238E27FC236}">
              <a16:creationId xmlns:a16="http://schemas.microsoft.com/office/drawing/2014/main" id="{F6A42344-EAFD-4A44-83A2-A9385A8D8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0" name="Picture 2" descr="spacer">
          <a:extLst>
            <a:ext uri="{FF2B5EF4-FFF2-40B4-BE49-F238E27FC236}">
              <a16:creationId xmlns:a16="http://schemas.microsoft.com/office/drawing/2014/main" id="{ECA61891-0963-4260-A71F-F7B24CC240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1" name="Picture 2" descr="spacer">
          <a:extLst>
            <a:ext uri="{FF2B5EF4-FFF2-40B4-BE49-F238E27FC236}">
              <a16:creationId xmlns:a16="http://schemas.microsoft.com/office/drawing/2014/main" id="{EF7865D2-5168-4483-885C-AF3DBE370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2" name="Picture 2" descr="spacer">
          <a:extLst>
            <a:ext uri="{FF2B5EF4-FFF2-40B4-BE49-F238E27FC236}">
              <a16:creationId xmlns:a16="http://schemas.microsoft.com/office/drawing/2014/main" id="{C8CA8C78-3CEE-4455-B6D6-33380F136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3" name="Picture 2" descr="spacer">
          <a:extLst>
            <a:ext uri="{FF2B5EF4-FFF2-40B4-BE49-F238E27FC236}">
              <a16:creationId xmlns:a16="http://schemas.microsoft.com/office/drawing/2014/main" id="{9695B6D7-9ED0-4FDF-905C-C26388892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4" name="Picture 2" descr="spacer">
          <a:extLst>
            <a:ext uri="{FF2B5EF4-FFF2-40B4-BE49-F238E27FC236}">
              <a16:creationId xmlns:a16="http://schemas.microsoft.com/office/drawing/2014/main" id="{8D522104-F184-42AF-BA41-216CEDA06A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5" name="Picture 2" descr="spacer">
          <a:extLst>
            <a:ext uri="{FF2B5EF4-FFF2-40B4-BE49-F238E27FC236}">
              <a16:creationId xmlns:a16="http://schemas.microsoft.com/office/drawing/2014/main" id="{2A124274-C388-44F4-8AF9-A0DFAF824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6" name="Picture 2" descr="spacer">
          <a:extLst>
            <a:ext uri="{FF2B5EF4-FFF2-40B4-BE49-F238E27FC236}">
              <a16:creationId xmlns:a16="http://schemas.microsoft.com/office/drawing/2014/main" id="{E27646C3-DE3F-45AC-9BC7-A690C27A7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7" name="Picture 2" descr="spacer">
          <a:extLst>
            <a:ext uri="{FF2B5EF4-FFF2-40B4-BE49-F238E27FC236}">
              <a16:creationId xmlns:a16="http://schemas.microsoft.com/office/drawing/2014/main" id="{A394B10D-6107-413F-B7C3-A56E2ADF3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598" name="Picture 2" descr="spacer">
          <a:extLst>
            <a:ext uri="{FF2B5EF4-FFF2-40B4-BE49-F238E27FC236}">
              <a16:creationId xmlns:a16="http://schemas.microsoft.com/office/drawing/2014/main" id="{F78679EB-4244-489C-B9BC-EA18A55C0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599" name="CaixaDeTexto 1190">
          <a:extLst>
            <a:ext uri="{FF2B5EF4-FFF2-40B4-BE49-F238E27FC236}">
              <a16:creationId xmlns:a16="http://schemas.microsoft.com/office/drawing/2014/main" id="{3773058B-D5D9-44C2-A28B-36DEA7F9267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00" name="CaixaDeTexto 1191">
          <a:extLst>
            <a:ext uri="{FF2B5EF4-FFF2-40B4-BE49-F238E27FC236}">
              <a16:creationId xmlns:a16="http://schemas.microsoft.com/office/drawing/2014/main" id="{EB49CCBC-1B2A-435F-ACEB-2A988BD8A313}"/>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01" name="Picture 2" descr="spacer">
          <a:extLst>
            <a:ext uri="{FF2B5EF4-FFF2-40B4-BE49-F238E27FC236}">
              <a16:creationId xmlns:a16="http://schemas.microsoft.com/office/drawing/2014/main" id="{A97E70B2-9698-400D-84B6-5F3CB3EC2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2" name="Picture 2" descr="spacer">
          <a:extLst>
            <a:ext uri="{FF2B5EF4-FFF2-40B4-BE49-F238E27FC236}">
              <a16:creationId xmlns:a16="http://schemas.microsoft.com/office/drawing/2014/main" id="{2F1C2B23-9A05-4694-809E-5FA401DCAD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3" name="Picture 2" descr="spacer">
          <a:extLst>
            <a:ext uri="{FF2B5EF4-FFF2-40B4-BE49-F238E27FC236}">
              <a16:creationId xmlns:a16="http://schemas.microsoft.com/office/drawing/2014/main" id="{363BE586-E304-43B1-A531-25C4779EA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4" name="Picture 2" descr="spacer">
          <a:extLst>
            <a:ext uri="{FF2B5EF4-FFF2-40B4-BE49-F238E27FC236}">
              <a16:creationId xmlns:a16="http://schemas.microsoft.com/office/drawing/2014/main" id="{2A2D3A3B-952C-416B-BB68-D4E807B95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5" name="Picture 2" descr="spacer">
          <a:extLst>
            <a:ext uri="{FF2B5EF4-FFF2-40B4-BE49-F238E27FC236}">
              <a16:creationId xmlns:a16="http://schemas.microsoft.com/office/drawing/2014/main" id="{65FBB97F-1494-4EA9-BBFD-D9875CFEB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6" name="Picture 2" descr="spacer">
          <a:extLst>
            <a:ext uri="{FF2B5EF4-FFF2-40B4-BE49-F238E27FC236}">
              <a16:creationId xmlns:a16="http://schemas.microsoft.com/office/drawing/2014/main" id="{B5E5652D-9BA1-4D08-9B3E-FF1A9A56A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7" name="Picture 2" descr="spacer">
          <a:extLst>
            <a:ext uri="{FF2B5EF4-FFF2-40B4-BE49-F238E27FC236}">
              <a16:creationId xmlns:a16="http://schemas.microsoft.com/office/drawing/2014/main" id="{AD8DD6F9-C9DA-4ED0-A2B2-9F242C7B3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8" name="Picture 2" descr="spacer">
          <a:extLst>
            <a:ext uri="{FF2B5EF4-FFF2-40B4-BE49-F238E27FC236}">
              <a16:creationId xmlns:a16="http://schemas.microsoft.com/office/drawing/2014/main" id="{DF31BE10-96DC-4E5A-A2B4-7AA5E4449E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09" name="Picture 2" descr="spacer">
          <a:extLst>
            <a:ext uri="{FF2B5EF4-FFF2-40B4-BE49-F238E27FC236}">
              <a16:creationId xmlns:a16="http://schemas.microsoft.com/office/drawing/2014/main" id="{E39CD8AE-C6D7-47F1-B949-4B091393E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0" name="Picture 2" descr="spacer">
          <a:extLst>
            <a:ext uri="{FF2B5EF4-FFF2-40B4-BE49-F238E27FC236}">
              <a16:creationId xmlns:a16="http://schemas.microsoft.com/office/drawing/2014/main" id="{F98D1992-0324-44E4-9A23-0025F2CA2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1" name="Picture 2" descr="spacer">
          <a:extLst>
            <a:ext uri="{FF2B5EF4-FFF2-40B4-BE49-F238E27FC236}">
              <a16:creationId xmlns:a16="http://schemas.microsoft.com/office/drawing/2014/main" id="{4126D63F-1687-4A1C-BE87-1342DE311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2" name="Picture 2" descr="spacer">
          <a:extLst>
            <a:ext uri="{FF2B5EF4-FFF2-40B4-BE49-F238E27FC236}">
              <a16:creationId xmlns:a16="http://schemas.microsoft.com/office/drawing/2014/main" id="{8943E2A2-E170-471E-979A-B72AD16FB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3" name="Picture 2" descr="spacer">
          <a:extLst>
            <a:ext uri="{FF2B5EF4-FFF2-40B4-BE49-F238E27FC236}">
              <a16:creationId xmlns:a16="http://schemas.microsoft.com/office/drawing/2014/main" id="{9B9B35C7-230D-4FF8-A923-1232D09AA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4" name="Picture 2" descr="spacer">
          <a:extLst>
            <a:ext uri="{FF2B5EF4-FFF2-40B4-BE49-F238E27FC236}">
              <a16:creationId xmlns:a16="http://schemas.microsoft.com/office/drawing/2014/main" id="{46049426-5639-48A1-AC8F-B927C8577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5" name="Picture 2" descr="spacer">
          <a:extLst>
            <a:ext uri="{FF2B5EF4-FFF2-40B4-BE49-F238E27FC236}">
              <a16:creationId xmlns:a16="http://schemas.microsoft.com/office/drawing/2014/main" id="{BC7B9FC4-FD24-4F5C-96E4-43C07B613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6" name="Picture 2" descr="spacer">
          <a:extLst>
            <a:ext uri="{FF2B5EF4-FFF2-40B4-BE49-F238E27FC236}">
              <a16:creationId xmlns:a16="http://schemas.microsoft.com/office/drawing/2014/main" id="{B7174DA1-CE8D-447C-B516-E9C9260C7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7" name="Picture 2" descr="spacer">
          <a:extLst>
            <a:ext uri="{FF2B5EF4-FFF2-40B4-BE49-F238E27FC236}">
              <a16:creationId xmlns:a16="http://schemas.microsoft.com/office/drawing/2014/main" id="{16B8AB8E-9C2E-4B55-822D-F636E12D1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8" name="Picture 2" descr="spacer">
          <a:extLst>
            <a:ext uri="{FF2B5EF4-FFF2-40B4-BE49-F238E27FC236}">
              <a16:creationId xmlns:a16="http://schemas.microsoft.com/office/drawing/2014/main" id="{B81C50AD-B93D-4C7E-9F07-8C44DF40B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19" name="Picture 2" descr="spacer">
          <a:extLst>
            <a:ext uri="{FF2B5EF4-FFF2-40B4-BE49-F238E27FC236}">
              <a16:creationId xmlns:a16="http://schemas.microsoft.com/office/drawing/2014/main" id="{3F20FBCA-69BC-450B-AEA0-E3CFB4766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0" name="Picture 2" descr="spacer">
          <a:extLst>
            <a:ext uri="{FF2B5EF4-FFF2-40B4-BE49-F238E27FC236}">
              <a16:creationId xmlns:a16="http://schemas.microsoft.com/office/drawing/2014/main" id="{DDE54911-D230-47AD-B031-CA83C82E60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1" name="Picture 2" descr="spacer">
          <a:extLst>
            <a:ext uri="{FF2B5EF4-FFF2-40B4-BE49-F238E27FC236}">
              <a16:creationId xmlns:a16="http://schemas.microsoft.com/office/drawing/2014/main" id="{11ABBFAF-F6ED-4F2E-B961-2DFA76B94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2" name="Picture 2" descr="spacer">
          <a:extLst>
            <a:ext uri="{FF2B5EF4-FFF2-40B4-BE49-F238E27FC236}">
              <a16:creationId xmlns:a16="http://schemas.microsoft.com/office/drawing/2014/main" id="{0495211B-7908-40E4-8665-289EB612D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3" name="Picture 2" descr="spacer">
          <a:extLst>
            <a:ext uri="{FF2B5EF4-FFF2-40B4-BE49-F238E27FC236}">
              <a16:creationId xmlns:a16="http://schemas.microsoft.com/office/drawing/2014/main" id="{8F0B89E4-B60C-46A1-9001-CE9B65A23F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4" name="Picture 2" descr="spacer">
          <a:extLst>
            <a:ext uri="{FF2B5EF4-FFF2-40B4-BE49-F238E27FC236}">
              <a16:creationId xmlns:a16="http://schemas.microsoft.com/office/drawing/2014/main" id="{125E4CA2-860A-40BD-ADFF-D65310F1A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5" name="Picture 2" descr="spacer">
          <a:extLst>
            <a:ext uri="{FF2B5EF4-FFF2-40B4-BE49-F238E27FC236}">
              <a16:creationId xmlns:a16="http://schemas.microsoft.com/office/drawing/2014/main" id="{7AA33074-FDE4-48EB-91D4-E3556BC4D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6" name="Picture 2" descr="spacer">
          <a:extLst>
            <a:ext uri="{FF2B5EF4-FFF2-40B4-BE49-F238E27FC236}">
              <a16:creationId xmlns:a16="http://schemas.microsoft.com/office/drawing/2014/main" id="{2BB2BCB6-45A8-40C8-9C9B-AB1D3DC44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7" name="Picture 2" descr="spacer">
          <a:extLst>
            <a:ext uri="{FF2B5EF4-FFF2-40B4-BE49-F238E27FC236}">
              <a16:creationId xmlns:a16="http://schemas.microsoft.com/office/drawing/2014/main" id="{B9C33BBB-7C41-4427-BDDF-9BA1C50B5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8" name="Picture 2" descr="spacer">
          <a:extLst>
            <a:ext uri="{FF2B5EF4-FFF2-40B4-BE49-F238E27FC236}">
              <a16:creationId xmlns:a16="http://schemas.microsoft.com/office/drawing/2014/main" id="{131785AF-27B4-4C3D-A440-2EB5CB913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29" name="Picture 2" descr="spacer">
          <a:extLst>
            <a:ext uri="{FF2B5EF4-FFF2-40B4-BE49-F238E27FC236}">
              <a16:creationId xmlns:a16="http://schemas.microsoft.com/office/drawing/2014/main" id="{E2C92DC0-1E65-4F5E-B0EB-96B245359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0" name="Picture 1" descr="spacer">
          <a:extLst>
            <a:ext uri="{FF2B5EF4-FFF2-40B4-BE49-F238E27FC236}">
              <a16:creationId xmlns:a16="http://schemas.microsoft.com/office/drawing/2014/main" id="{6983D671-A91D-4CE2-8574-929DFCE60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1" name="Picture 1" descr="spacer">
          <a:extLst>
            <a:ext uri="{FF2B5EF4-FFF2-40B4-BE49-F238E27FC236}">
              <a16:creationId xmlns:a16="http://schemas.microsoft.com/office/drawing/2014/main" id="{8CA5C039-4B92-4471-9203-A1F19DE8AD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2" name="Picture 2" descr="spacer">
          <a:extLst>
            <a:ext uri="{FF2B5EF4-FFF2-40B4-BE49-F238E27FC236}">
              <a16:creationId xmlns:a16="http://schemas.microsoft.com/office/drawing/2014/main" id="{37731100-1334-478F-9E4F-35E665A93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3" name="Picture 3" descr="spacer">
          <a:extLst>
            <a:ext uri="{FF2B5EF4-FFF2-40B4-BE49-F238E27FC236}">
              <a16:creationId xmlns:a16="http://schemas.microsoft.com/office/drawing/2014/main" id="{EB46BE18-B89A-4DC6-9177-9438D6AC5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34" name="CaixaDeTexto 1225">
          <a:extLst>
            <a:ext uri="{FF2B5EF4-FFF2-40B4-BE49-F238E27FC236}">
              <a16:creationId xmlns:a16="http://schemas.microsoft.com/office/drawing/2014/main" id="{A84ADE99-246C-48C1-8499-EC4077A13ED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35" name="Picture 1" descr="spacer">
          <a:extLst>
            <a:ext uri="{FF2B5EF4-FFF2-40B4-BE49-F238E27FC236}">
              <a16:creationId xmlns:a16="http://schemas.microsoft.com/office/drawing/2014/main" id="{A0AE70B2-691B-4740-AA29-DF3B0E553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6" name="Picture 2" descr="spacer">
          <a:extLst>
            <a:ext uri="{FF2B5EF4-FFF2-40B4-BE49-F238E27FC236}">
              <a16:creationId xmlns:a16="http://schemas.microsoft.com/office/drawing/2014/main" id="{7FD4294A-71B7-4E26-A6D3-23D34A94D8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7" name="Picture 2" descr="spacer">
          <a:extLst>
            <a:ext uri="{FF2B5EF4-FFF2-40B4-BE49-F238E27FC236}">
              <a16:creationId xmlns:a16="http://schemas.microsoft.com/office/drawing/2014/main" id="{EC59F1E1-B41B-43E2-89D6-8462C4304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8" name="Picture 1" descr="spacer">
          <a:extLst>
            <a:ext uri="{FF2B5EF4-FFF2-40B4-BE49-F238E27FC236}">
              <a16:creationId xmlns:a16="http://schemas.microsoft.com/office/drawing/2014/main" id="{919CBD29-3D2C-4D99-9627-556B8FFED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39" name="Picture 1" descr="spacer">
          <a:extLst>
            <a:ext uri="{FF2B5EF4-FFF2-40B4-BE49-F238E27FC236}">
              <a16:creationId xmlns:a16="http://schemas.microsoft.com/office/drawing/2014/main" id="{D0720E05-C25A-4CE7-B4DB-1D0E243D7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0" name="Picture 2" descr="spacer">
          <a:extLst>
            <a:ext uri="{FF2B5EF4-FFF2-40B4-BE49-F238E27FC236}">
              <a16:creationId xmlns:a16="http://schemas.microsoft.com/office/drawing/2014/main" id="{95F633A2-1ED4-4181-A909-B183F6F7AB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1" name="Picture 2" descr="spacer">
          <a:extLst>
            <a:ext uri="{FF2B5EF4-FFF2-40B4-BE49-F238E27FC236}">
              <a16:creationId xmlns:a16="http://schemas.microsoft.com/office/drawing/2014/main" id="{E20CE3A7-1FB7-468C-AABC-D83F40060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2" name="Picture 2" descr="spacer">
          <a:extLst>
            <a:ext uri="{FF2B5EF4-FFF2-40B4-BE49-F238E27FC236}">
              <a16:creationId xmlns:a16="http://schemas.microsoft.com/office/drawing/2014/main" id="{F2CCC61F-B912-49F0-B0FC-EF1D52BE9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43" name="CaixaDeTexto 1234">
          <a:extLst>
            <a:ext uri="{FF2B5EF4-FFF2-40B4-BE49-F238E27FC236}">
              <a16:creationId xmlns:a16="http://schemas.microsoft.com/office/drawing/2014/main" id="{1DB9D1F6-6DF8-4019-9CA7-6FEDF0C549A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44" name="CaixaDeTexto 1235">
          <a:extLst>
            <a:ext uri="{FF2B5EF4-FFF2-40B4-BE49-F238E27FC236}">
              <a16:creationId xmlns:a16="http://schemas.microsoft.com/office/drawing/2014/main" id="{DD68325B-8D61-48FB-93A8-E5744E9F57D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45" name="Picture 2" descr="spacer">
          <a:extLst>
            <a:ext uri="{FF2B5EF4-FFF2-40B4-BE49-F238E27FC236}">
              <a16:creationId xmlns:a16="http://schemas.microsoft.com/office/drawing/2014/main" id="{470CA773-3966-4BFA-8A89-34A9D5A905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6" name="Picture 2" descr="spacer">
          <a:extLst>
            <a:ext uri="{FF2B5EF4-FFF2-40B4-BE49-F238E27FC236}">
              <a16:creationId xmlns:a16="http://schemas.microsoft.com/office/drawing/2014/main" id="{46A0078E-95E0-474D-9E24-7C6C232E7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47" name="Picture 2" descr="spacer">
          <a:extLst>
            <a:ext uri="{FF2B5EF4-FFF2-40B4-BE49-F238E27FC236}">
              <a16:creationId xmlns:a16="http://schemas.microsoft.com/office/drawing/2014/main" id="{0F359BBB-E66A-47CB-9F86-D10701A90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48" name="CaixaDeTexto 1239">
          <a:extLst>
            <a:ext uri="{FF2B5EF4-FFF2-40B4-BE49-F238E27FC236}">
              <a16:creationId xmlns:a16="http://schemas.microsoft.com/office/drawing/2014/main" id="{56314DC3-EA6C-4939-B94D-F87DD635583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49" name="CaixaDeTexto 1240">
          <a:extLst>
            <a:ext uri="{FF2B5EF4-FFF2-40B4-BE49-F238E27FC236}">
              <a16:creationId xmlns:a16="http://schemas.microsoft.com/office/drawing/2014/main" id="{6C95E861-42FB-486E-9506-B63C825373D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50" name="Picture 2" descr="spacer">
          <a:extLst>
            <a:ext uri="{FF2B5EF4-FFF2-40B4-BE49-F238E27FC236}">
              <a16:creationId xmlns:a16="http://schemas.microsoft.com/office/drawing/2014/main" id="{72683234-E008-484B-9CF0-D0786DA9A2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1" name="Picture 2" descr="spacer">
          <a:extLst>
            <a:ext uri="{FF2B5EF4-FFF2-40B4-BE49-F238E27FC236}">
              <a16:creationId xmlns:a16="http://schemas.microsoft.com/office/drawing/2014/main" id="{E85C1A18-0DAE-4620-B71A-281930C43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2" name="Picture 2" descr="spacer">
          <a:extLst>
            <a:ext uri="{FF2B5EF4-FFF2-40B4-BE49-F238E27FC236}">
              <a16:creationId xmlns:a16="http://schemas.microsoft.com/office/drawing/2014/main" id="{913970A0-368B-45C6-A3E7-D66DEE9E5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3" name="Picture 1" descr="spacer">
          <a:extLst>
            <a:ext uri="{FF2B5EF4-FFF2-40B4-BE49-F238E27FC236}">
              <a16:creationId xmlns:a16="http://schemas.microsoft.com/office/drawing/2014/main" id="{F2B918B0-9237-4979-9AAE-61B0B7B5C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4" name="Picture 1" descr="spacer">
          <a:extLst>
            <a:ext uri="{FF2B5EF4-FFF2-40B4-BE49-F238E27FC236}">
              <a16:creationId xmlns:a16="http://schemas.microsoft.com/office/drawing/2014/main" id="{33B74B50-ACFE-437D-9897-C99F83C06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55" name="CaixaDeTexto 1246">
          <a:extLst>
            <a:ext uri="{FF2B5EF4-FFF2-40B4-BE49-F238E27FC236}">
              <a16:creationId xmlns:a16="http://schemas.microsoft.com/office/drawing/2014/main" id="{A063E852-ED6F-48D9-B4D0-07058F659FC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56" name="Picture 2" descr="spacer">
          <a:extLst>
            <a:ext uri="{FF2B5EF4-FFF2-40B4-BE49-F238E27FC236}">
              <a16:creationId xmlns:a16="http://schemas.microsoft.com/office/drawing/2014/main" id="{8F67DBBD-3781-4CCB-A471-34B22CE3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7" name="Picture 2" descr="spacer">
          <a:extLst>
            <a:ext uri="{FF2B5EF4-FFF2-40B4-BE49-F238E27FC236}">
              <a16:creationId xmlns:a16="http://schemas.microsoft.com/office/drawing/2014/main" id="{4EA68B5E-9794-4462-8466-A3F5033F10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8" name="Picture 2" descr="spacer">
          <a:extLst>
            <a:ext uri="{FF2B5EF4-FFF2-40B4-BE49-F238E27FC236}">
              <a16:creationId xmlns:a16="http://schemas.microsoft.com/office/drawing/2014/main" id="{A78B42B3-A320-468A-A218-A56486FBB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59" name="Picture 2" descr="spacer">
          <a:extLst>
            <a:ext uri="{FF2B5EF4-FFF2-40B4-BE49-F238E27FC236}">
              <a16:creationId xmlns:a16="http://schemas.microsoft.com/office/drawing/2014/main" id="{B3FDF28C-285A-4837-8264-E9F970EA2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0" name="Picture 2" descr="spacer">
          <a:extLst>
            <a:ext uri="{FF2B5EF4-FFF2-40B4-BE49-F238E27FC236}">
              <a16:creationId xmlns:a16="http://schemas.microsoft.com/office/drawing/2014/main" id="{AF995637-610A-4300-B6C6-0BB69F6E5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1" name="Picture 2" descr="spacer">
          <a:extLst>
            <a:ext uri="{FF2B5EF4-FFF2-40B4-BE49-F238E27FC236}">
              <a16:creationId xmlns:a16="http://schemas.microsoft.com/office/drawing/2014/main" id="{4638F106-55B3-4F4D-99B1-4E0D2C72B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2" name="Picture 2" descr="spacer">
          <a:extLst>
            <a:ext uri="{FF2B5EF4-FFF2-40B4-BE49-F238E27FC236}">
              <a16:creationId xmlns:a16="http://schemas.microsoft.com/office/drawing/2014/main" id="{B0C038E3-E0C1-4C9D-8AF5-852E25B85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3" name="Picture 2" descr="spacer">
          <a:extLst>
            <a:ext uri="{FF2B5EF4-FFF2-40B4-BE49-F238E27FC236}">
              <a16:creationId xmlns:a16="http://schemas.microsoft.com/office/drawing/2014/main" id="{DE0D9631-BE4B-4145-B407-D82BB5EF0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4" name="Picture 2" descr="spacer">
          <a:extLst>
            <a:ext uri="{FF2B5EF4-FFF2-40B4-BE49-F238E27FC236}">
              <a16:creationId xmlns:a16="http://schemas.microsoft.com/office/drawing/2014/main" id="{3A29B256-9213-451B-8687-A8887EFCB8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5" name="Picture 2" descr="spacer">
          <a:extLst>
            <a:ext uri="{FF2B5EF4-FFF2-40B4-BE49-F238E27FC236}">
              <a16:creationId xmlns:a16="http://schemas.microsoft.com/office/drawing/2014/main" id="{D95ED139-3472-44C3-8EAE-92B552836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6" name="Picture 2" descr="spacer">
          <a:extLst>
            <a:ext uri="{FF2B5EF4-FFF2-40B4-BE49-F238E27FC236}">
              <a16:creationId xmlns:a16="http://schemas.microsoft.com/office/drawing/2014/main" id="{BEADE026-7A04-4C35-80A0-E241A8151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7" name="Picture 2" descr="spacer">
          <a:extLst>
            <a:ext uri="{FF2B5EF4-FFF2-40B4-BE49-F238E27FC236}">
              <a16:creationId xmlns:a16="http://schemas.microsoft.com/office/drawing/2014/main" id="{F0A9D6DE-2E00-4721-8EB1-1C518EDA1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8" name="Picture 2" descr="spacer">
          <a:extLst>
            <a:ext uri="{FF2B5EF4-FFF2-40B4-BE49-F238E27FC236}">
              <a16:creationId xmlns:a16="http://schemas.microsoft.com/office/drawing/2014/main" id="{22942FC9-7969-4FC4-A4F9-820B62AF4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69" name="Picture 2" descr="spacer">
          <a:extLst>
            <a:ext uri="{FF2B5EF4-FFF2-40B4-BE49-F238E27FC236}">
              <a16:creationId xmlns:a16="http://schemas.microsoft.com/office/drawing/2014/main" id="{110EF9E0-9205-4F2B-AF6F-E6132F05F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0" name="Picture 2" descr="spacer">
          <a:extLst>
            <a:ext uri="{FF2B5EF4-FFF2-40B4-BE49-F238E27FC236}">
              <a16:creationId xmlns:a16="http://schemas.microsoft.com/office/drawing/2014/main" id="{332F17E5-7AFC-48BF-9F5F-B0E7E9D21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1" name="Picture 2" descr="spacer">
          <a:extLst>
            <a:ext uri="{FF2B5EF4-FFF2-40B4-BE49-F238E27FC236}">
              <a16:creationId xmlns:a16="http://schemas.microsoft.com/office/drawing/2014/main" id="{D71A801C-EDF4-41CD-B381-5298ED486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2" name="Picture 2" descr="spacer">
          <a:extLst>
            <a:ext uri="{FF2B5EF4-FFF2-40B4-BE49-F238E27FC236}">
              <a16:creationId xmlns:a16="http://schemas.microsoft.com/office/drawing/2014/main" id="{09BBF21B-7931-418F-9C97-1F8656729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673" name="CaixaDeTexto 1264">
          <a:extLst>
            <a:ext uri="{FF2B5EF4-FFF2-40B4-BE49-F238E27FC236}">
              <a16:creationId xmlns:a16="http://schemas.microsoft.com/office/drawing/2014/main" id="{0216F6AF-F043-4701-A7AD-816F2A96F5E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674" name="CaixaDeTexto 1265">
          <a:extLst>
            <a:ext uri="{FF2B5EF4-FFF2-40B4-BE49-F238E27FC236}">
              <a16:creationId xmlns:a16="http://schemas.microsoft.com/office/drawing/2014/main" id="{867ACBC9-9F99-4984-AF96-CAA698841610}"/>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675" name="Picture 2" descr="spacer">
          <a:extLst>
            <a:ext uri="{FF2B5EF4-FFF2-40B4-BE49-F238E27FC236}">
              <a16:creationId xmlns:a16="http://schemas.microsoft.com/office/drawing/2014/main" id="{94FFEBA2-6007-40DD-9CE1-C848A790D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6" name="Picture 2" descr="spacer">
          <a:extLst>
            <a:ext uri="{FF2B5EF4-FFF2-40B4-BE49-F238E27FC236}">
              <a16:creationId xmlns:a16="http://schemas.microsoft.com/office/drawing/2014/main" id="{A88C3D8E-E707-44D5-8DEE-9D6B877F9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7" name="Picture 2" descr="spacer">
          <a:extLst>
            <a:ext uri="{FF2B5EF4-FFF2-40B4-BE49-F238E27FC236}">
              <a16:creationId xmlns:a16="http://schemas.microsoft.com/office/drawing/2014/main" id="{AD642A91-6B73-4D76-A510-0342E90D5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8" name="Picture 2" descr="spacer">
          <a:extLst>
            <a:ext uri="{FF2B5EF4-FFF2-40B4-BE49-F238E27FC236}">
              <a16:creationId xmlns:a16="http://schemas.microsoft.com/office/drawing/2014/main" id="{F235948E-97E6-4EEF-BA44-529B460B4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79" name="Picture 2" descr="spacer">
          <a:extLst>
            <a:ext uri="{FF2B5EF4-FFF2-40B4-BE49-F238E27FC236}">
              <a16:creationId xmlns:a16="http://schemas.microsoft.com/office/drawing/2014/main" id="{83587140-8986-4FCF-AB77-DAE6B24D7F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0" name="Picture 2" descr="spacer">
          <a:extLst>
            <a:ext uri="{FF2B5EF4-FFF2-40B4-BE49-F238E27FC236}">
              <a16:creationId xmlns:a16="http://schemas.microsoft.com/office/drawing/2014/main" id="{3B3D9802-42D5-4A94-86AC-5C8B35F654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1" name="Picture 2" descr="spacer">
          <a:extLst>
            <a:ext uri="{FF2B5EF4-FFF2-40B4-BE49-F238E27FC236}">
              <a16:creationId xmlns:a16="http://schemas.microsoft.com/office/drawing/2014/main" id="{B5A35479-EF5C-4CF2-A514-52E4FE7F2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2" name="Picture 2" descr="spacer">
          <a:extLst>
            <a:ext uri="{FF2B5EF4-FFF2-40B4-BE49-F238E27FC236}">
              <a16:creationId xmlns:a16="http://schemas.microsoft.com/office/drawing/2014/main" id="{9DFA4F2E-187E-46B7-B59D-3F0660A37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3" name="Picture 2" descr="spacer">
          <a:extLst>
            <a:ext uri="{FF2B5EF4-FFF2-40B4-BE49-F238E27FC236}">
              <a16:creationId xmlns:a16="http://schemas.microsoft.com/office/drawing/2014/main" id="{C41358C6-93F5-48CE-AB4E-3A378B8AF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4" name="Picture 2" descr="spacer">
          <a:extLst>
            <a:ext uri="{FF2B5EF4-FFF2-40B4-BE49-F238E27FC236}">
              <a16:creationId xmlns:a16="http://schemas.microsoft.com/office/drawing/2014/main" id="{DDAF3AFA-DCDA-4069-A5C8-E3B8819EF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5" name="Picture 2" descr="spacer">
          <a:extLst>
            <a:ext uri="{FF2B5EF4-FFF2-40B4-BE49-F238E27FC236}">
              <a16:creationId xmlns:a16="http://schemas.microsoft.com/office/drawing/2014/main" id="{4324EEB2-6A8D-4585-A758-7DB90FA2C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6" name="Picture 2" descr="spacer">
          <a:extLst>
            <a:ext uri="{FF2B5EF4-FFF2-40B4-BE49-F238E27FC236}">
              <a16:creationId xmlns:a16="http://schemas.microsoft.com/office/drawing/2014/main" id="{22B7BA2D-24C3-40A5-AB12-EAF962E7A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7" name="Picture 2" descr="spacer">
          <a:extLst>
            <a:ext uri="{FF2B5EF4-FFF2-40B4-BE49-F238E27FC236}">
              <a16:creationId xmlns:a16="http://schemas.microsoft.com/office/drawing/2014/main" id="{88442E06-8AD1-4E43-9BB2-A98F9F834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8" name="Picture 2" descr="spacer">
          <a:extLst>
            <a:ext uri="{FF2B5EF4-FFF2-40B4-BE49-F238E27FC236}">
              <a16:creationId xmlns:a16="http://schemas.microsoft.com/office/drawing/2014/main" id="{84020018-7E3D-4D10-A0C3-60F7623B5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89" name="Picture 2" descr="spacer">
          <a:extLst>
            <a:ext uri="{FF2B5EF4-FFF2-40B4-BE49-F238E27FC236}">
              <a16:creationId xmlns:a16="http://schemas.microsoft.com/office/drawing/2014/main" id="{A178531D-4F56-4CAD-9840-1B63C9135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0" name="Picture 2" descr="spacer">
          <a:extLst>
            <a:ext uri="{FF2B5EF4-FFF2-40B4-BE49-F238E27FC236}">
              <a16:creationId xmlns:a16="http://schemas.microsoft.com/office/drawing/2014/main" id="{60677B7C-A332-4182-9C40-F54F5B1CA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1" name="Picture 2" descr="spacer">
          <a:extLst>
            <a:ext uri="{FF2B5EF4-FFF2-40B4-BE49-F238E27FC236}">
              <a16:creationId xmlns:a16="http://schemas.microsoft.com/office/drawing/2014/main" id="{C4AB17F4-86F1-4C86-8C8A-2C4B6BC15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2" name="Picture 2" descr="spacer">
          <a:extLst>
            <a:ext uri="{FF2B5EF4-FFF2-40B4-BE49-F238E27FC236}">
              <a16:creationId xmlns:a16="http://schemas.microsoft.com/office/drawing/2014/main" id="{29989A0F-FB00-4386-AC63-6D4EF7C4C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3" name="Picture 2" descr="spacer">
          <a:extLst>
            <a:ext uri="{FF2B5EF4-FFF2-40B4-BE49-F238E27FC236}">
              <a16:creationId xmlns:a16="http://schemas.microsoft.com/office/drawing/2014/main" id="{03DF8523-7A2B-434E-9F31-A98E6031D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4" name="Picture 2" descr="spacer">
          <a:extLst>
            <a:ext uri="{FF2B5EF4-FFF2-40B4-BE49-F238E27FC236}">
              <a16:creationId xmlns:a16="http://schemas.microsoft.com/office/drawing/2014/main" id="{2A96D8CA-278C-4BA6-B310-160B869FCA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5" name="Picture 2" descr="spacer">
          <a:extLst>
            <a:ext uri="{FF2B5EF4-FFF2-40B4-BE49-F238E27FC236}">
              <a16:creationId xmlns:a16="http://schemas.microsoft.com/office/drawing/2014/main" id="{8197E363-0BF5-45ED-AA44-FBE6EFED76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6" name="Picture 2" descr="spacer">
          <a:extLst>
            <a:ext uri="{FF2B5EF4-FFF2-40B4-BE49-F238E27FC236}">
              <a16:creationId xmlns:a16="http://schemas.microsoft.com/office/drawing/2014/main" id="{5078BC16-1108-44C6-908E-02A77702F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7" name="Picture 2" descr="spacer">
          <a:extLst>
            <a:ext uri="{FF2B5EF4-FFF2-40B4-BE49-F238E27FC236}">
              <a16:creationId xmlns:a16="http://schemas.microsoft.com/office/drawing/2014/main" id="{0209C35C-0C88-4944-B22D-97FB404FE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8" name="Picture 2" descr="spacer">
          <a:extLst>
            <a:ext uri="{FF2B5EF4-FFF2-40B4-BE49-F238E27FC236}">
              <a16:creationId xmlns:a16="http://schemas.microsoft.com/office/drawing/2014/main" id="{68D08FC8-8B54-4A09-8B69-F383E3815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699" name="Picture 2" descr="spacer">
          <a:extLst>
            <a:ext uri="{FF2B5EF4-FFF2-40B4-BE49-F238E27FC236}">
              <a16:creationId xmlns:a16="http://schemas.microsoft.com/office/drawing/2014/main" id="{A25E0F02-8641-48A1-8577-8E5C77B86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0" name="Picture 2" descr="spacer">
          <a:extLst>
            <a:ext uri="{FF2B5EF4-FFF2-40B4-BE49-F238E27FC236}">
              <a16:creationId xmlns:a16="http://schemas.microsoft.com/office/drawing/2014/main" id="{980D857B-9EC9-4308-9C27-DFD2DB938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1" name="Picture 2" descr="spacer">
          <a:extLst>
            <a:ext uri="{FF2B5EF4-FFF2-40B4-BE49-F238E27FC236}">
              <a16:creationId xmlns:a16="http://schemas.microsoft.com/office/drawing/2014/main" id="{2ED7B2DA-5DEF-42ED-8930-C19D12A90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2" name="Picture 2" descr="spacer">
          <a:extLst>
            <a:ext uri="{FF2B5EF4-FFF2-40B4-BE49-F238E27FC236}">
              <a16:creationId xmlns:a16="http://schemas.microsoft.com/office/drawing/2014/main" id="{0E668FD3-1CF5-4EFA-9471-C19FDF754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3" name="Picture 2" descr="spacer">
          <a:extLst>
            <a:ext uri="{FF2B5EF4-FFF2-40B4-BE49-F238E27FC236}">
              <a16:creationId xmlns:a16="http://schemas.microsoft.com/office/drawing/2014/main" id="{C4C6CF66-8F2A-45DF-BA69-7190F5F73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4" name="Picture 1" descr="spacer">
          <a:extLst>
            <a:ext uri="{FF2B5EF4-FFF2-40B4-BE49-F238E27FC236}">
              <a16:creationId xmlns:a16="http://schemas.microsoft.com/office/drawing/2014/main" id="{185F1816-6E1E-4EE7-ACDB-4DAA33F38E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5" name="Picture 1" descr="spacer">
          <a:extLst>
            <a:ext uri="{FF2B5EF4-FFF2-40B4-BE49-F238E27FC236}">
              <a16:creationId xmlns:a16="http://schemas.microsoft.com/office/drawing/2014/main" id="{08648BF5-A166-4BB8-B114-9460CD748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6" name="Picture 2" descr="spacer">
          <a:extLst>
            <a:ext uri="{FF2B5EF4-FFF2-40B4-BE49-F238E27FC236}">
              <a16:creationId xmlns:a16="http://schemas.microsoft.com/office/drawing/2014/main" id="{B6D9AA18-BFAB-4135-A693-2ECC676C1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07" name="Picture 3" descr="spacer">
          <a:extLst>
            <a:ext uri="{FF2B5EF4-FFF2-40B4-BE49-F238E27FC236}">
              <a16:creationId xmlns:a16="http://schemas.microsoft.com/office/drawing/2014/main" id="{C7C7830C-BF7F-4BE5-AC51-A4AFB3386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08" name="CaixaDeTexto 1299">
          <a:extLst>
            <a:ext uri="{FF2B5EF4-FFF2-40B4-BE49-F238E27FC236}">
              <a16:creationId xmlns:a16="http://schemas.microsoft.com/office/drawing/2014/main" id="{6FAB71CF-746B-4C5B-844D-0C7824811FA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09" name="Picture 1" descr="spacer">
          <a:extLst>
            <a:ext uri="{FF2B5EF4-FFF2-40B4-BE49-F238E27FC236}">
              <a16:creationId xmlns:a16="http://schemas.microsoft.com/office/drawing/2014/main" id="{C453129A-49AA-41A9-8473-4FD41CFAE1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0" name="Picture 2" descr="spacer">
          <a:extLst>
            <a:ext uri="{FF2B5EF4-FFF2-40B4-BE49-F238E27FC236}">
              <a16:creationId xmlns:a16="http://schemas.microsoft.com/office/drawing/2014/main" id="{E2ACB3EB-6D0A-4D17-ACF5-55BCE9BD0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1" name="Picture 2" descr="spacer">
          <a:extLst>
            <a:ext uri="{FF2B5EF4-FFF2-40B4-BE49-F238E27FC236}">
              <a16:creationId xmlns:a16="http://schemas.microsoft.com/office/drawing/2014/main" id="{61D0427E-9769-48CE-BCD0-75E19BD450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2" name="Picture 1" descr="spacer">
          <a:extLst>
            <a:ext uri="{FF2B5EF4-FFF2-40B4-BE49-F238E27FC236}">
              <a16:creationId xmlns:a16="http://schemas.microsoft.com/office/drawing/2014/main" id="{48C1D6C3-A69A-4E44-8B45-6C3A92501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3" name="Picture 1" descr="spacer">
          <a:extLst>
            <a:ext uri="{FF2B5EF4-FFF2-40B4-BE49-F238E27FC236}">
              <a16:creationId xmlns:a16="http://schemas.microsoft.com/office/drawing/2014/main" id="{36BC5BCB-9CB6-417A-A538-36ABBDE26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4" name="Picture 2" descr="spacer">
          <a:extLst>
            <a:ext uri="{FF2B5EF4-FFF2-40B4-BE49-F238E27FC236}">
              <a16:creationId xmlns:a16="http://schemas.microsoft.com/office/drawing/2014/main" id="{AC8F3630-2776-48C9-938D-A1CD6A30E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5" name="Picture 2" descr="spacer">
          <a:extLst>
            <a:ext uri="{FF2B5EF4-FFF2-40B4-BE49-F238E27FC236}">
              <a16:creationId xmlns:a16="http://schemas.microsoft.com/office/drawing/2014/main" id="{4F04971E-C72A-41F7-9468-8BFBF1CD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16" name="Picture 2" descr="spacer">
          <a:extLst>
            <a:ext uri="{FF2B5EF4-FFF2-40B4-BE49-F238E27FC236}">
              <a16:creationId xmlns:a16="http://schemas.microsoft.com/office/drawing/2014/main" id="{7AD8D858-DDF5-46F5-98A4-6E997B632B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17" name="CaixaDeTexto 1308">
          <a:extLst>
            <a:ext uri="{FF2B5EF4-FFF2-40B4-BE49-F238E27FC236}">
              <a16:creationId xmlns:a16="http://schemas.microsoft.com/office/drawing/2014/main" id="{A48333F9-2518-41A7-BB0B-E5E2420FC1F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18" name="CaixaDeTexto 1309">
          <a:extLst>
            <a:ext uri="{FF2B5EF4-FFF2-40B4-BE49-F238E27FC236}">
              <a16:creationId xmlns:a16="http://schemas.microsoft.com/office/drawing/2014/main" id="{CE5D275C-86B4-46E6-A651-F9E494DA8E6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19" name="Picture 2" descr="spacer">
          <a:extLst>
            <a:ext uri="{FF2B5EF4-FFF2-40B4-BE49-F238E27FC236}">
              <a16:creationId xmlns:a16="http://schemas.microsoft.com/office/drawing/2014/main" id="{BE43ED22-0EB6-4F62-9C98-4FCA306F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0" name="Picture 2" descr="spacer">
          <a:extLst>
            <a:ext uri="{FF2B5EF4-FFF2-40B4-BE49-F238E27FC236}">
              <a16:creationId xmlns:a16="http://schemas.microsoft.com/office/drawing/2014/main" id="{1D1B6EBF-9ED4-41A1-8E42-EEC2BC9FE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1" name="Picture 2" descr="spacer">
          <a:extLst>
            <a:ext uri="{FF2B5EF4-FFF2-40B4-BE49-F238E27FC236}">
              <a16:creationId xmlns:a16="http://schemas.microsoft.com/office/drawing/2014/main" id="{BDA526BF-D0E5-488F-86B8-2F83E7F12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22" name="CaixaDeTexto 1313">
          <a:extLst>
            <a:ext uri="{FF2B5EF4-FFF2-40B4-BE49-F238E27FC236}">
              <a16:creationId xmlns:a16="http://schemas.microsoft.com/office/drawing/2014/main" id="{0B6F4721-878A-4E68-BF19-1C94A2F6384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23" name="CaixaDeTexto 1314">
          <a:extLst>
            <a:ext uri="{FF2B5EF4-FFF2-40B4-BE49-F238E27FC236}">
              <a16:creationId xmlns:a16="http://schemas.microsoft.com/office/drawing/2014/main" id="{7175E0E9-4E9C-4676-B5CF-DAF3DA069C2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24" name="Picture 2" descr="spacer">
          <a:extLst>
            <a:ext uri="{FF2B5EF4-FFF2-40B4-BE49-F238E27FC236}">
              <a16:creationId xmlns:a16="http://schemas.microsoft.com/office/drawing/2014/main" id="{B2642B68-8DBA-4200-97AE-9F873FC33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5" name="Picture 2" descr="spacer">
          <a:extLst>
            <a:ext uri="{FF2B5EF4-FFF2-40B4-BE49-F238E27FC236}">
              <a16:creationId xmlns:a16="http://schemas.microsoft.com/office/drawing/2014/main" id="{1D26FCF3-4A28-4529-A641-DB1C422EA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6" name="Picture 2" descr="spacer">
          <a:extLst>
            <a:ext uri="{FF2B5EF4-FFF2-40B4-BE49-F238E27FC236}">
              <a16:creationId xmlns:a16="http://schemas.microsoft.com/office/drawing/2014/main" id="{8DD3D5EE-BD4C-47E2-A157-8F0150892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7" name="Picture 1" descr="spacer">
          <a:extLst>
            <a:ext uri="{FF2B5EF4-FFF2-40B4-BE49-F238E27FC236}">
              <a16:creationId xmlns:a16="http://schemas.microsoft.com/office/drawing/2014/main" id="{038F3359-F701-40FE-B211-F8F656403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28" name="Picture 1" descr="spacer">
          <a:extLst>
            <a:ext uri="{FF2B5EF4-FFF2-40B4-BE49-F238E27FC236}">
              <a16:creationId xmlns:a16="http://schemas.microsoft.com/office/drawing/2014/main" id="{DE7FDCBC-6365-4AE1-B677-64116AE89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29" name="CaixaDeTexto 1320">
          <a:extLst>
            <a:ext uri="{FF2B5EF4-FFF2-40B4-BE49-F238E27FC236}">
              <a16:creationId xmlns:a16="http://schemas.microsoft.com/office/drawing/2014/main" id="{2578A193-F11F-4B79-9B2B-BB024A431CA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30" name="Picture 2" descr="spacer">
          <a:extLst>
            <a:ext uri="{FF2B5EF4-FFF2-40B4-BE49-F238E27FC236}">
              <a16:creationId xmlns:a16="http://schemas.microsoft.com/office/drawing/2014/main" id="{13AE959F-D074-428E-AF46-EBED870C2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1" name="Picture 2" descr="spacer">
          <a:extLst>
            <a:ext uri="{FF2B5EF4-FFF2-40B4-BE49-F238E27FC236}">
              <a16:creationId xmlns:a16="http://schemas.microsoft.com/office/drawing/2014/main" id="{DA0BBD3C-7E5D-4539-AD95-5CF1573DD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2" name="Picture 2" descr="spacer">
          <a:extLst>
            <a:ext uri="{FF2B5EF4-FFF2-40B4-BE49-F238E27FC236}">
              <a16:creationId xmlns:a16="http://schemas.microsoft.com/office/drawing/2014/main" id="{6ABEE5F0-0D84-48F9-A67E-21E870030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3" name="Picture 2" descr="spacer">
          <a:extLst>
            <a:ext uri="{FF2B5EF4-FFF2-40B4-BE49-F238E27FC236}">
              <a16:creationId xmlns:a16="http://schemas.microsoft.com/office/drawing/2014/main" id="{3039209E-5DA0-44BA-84B7-731106B3C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4" name="Picture 2" descr="spacer">
          <a:extLst>
            <a:ext uri="{FF2B5EF4-FFF2-40B4-BE49-F238E27FC236}">
              <a16:creationId xmlns:a16="http://schemas.microsoft.com/office/drawing/2014/main" id="{142B71E9-BAA8-44BC-9F0D-98184E366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5" name="Picture 2" descr="spacer">
          <a:extLst>
            <a:ext uri="{FF2B5EF4-FFF2-40B4-BE49-F238E27FC236}">
              <a16:creationId xmlns:a16="http://schemas.microsoft.com/office/drawing/2014/main" id="{C071E88F-FC8F-4701-8C7A-35AC6BEBD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6" name="Picture 2" descr="spacer">
          <a:extLst>
            <a:ext uri="{FF2B5EF4-FFF2-40B4-BE49-F238E27FC236}">
              <a16:creationId xmlns:a16="http://schemas.microsoft.com/office/drawing/2014/main" id="{9442836B-5DD6-408C-B5E5-1C95FDF74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7" name="Picture 2" descr="spacer">
          <a:extLst>
            <a:ext uri="{FF2B5EF4-FFF2-40B4-BE49-F238E27FC236}">
              <a16:creationId xmlns:a16="http://schemas.microsoft.com/office/drawing/2014/main" id="{EA01818F-BB48-444F-8FD9-6FF45E4CB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8" name="Picture 2" descr="spacer">
          <a:extLst>
            <a:ext uri="{FF2B5EF4-FFF2-40B4-BE49-F238E27FC236}">
              <a16:creationId xmlns:a16="http://schemas.microsoft.com/office/drawing/2014/main" id="{7A08FBF3-4735-4898-AFCC-7838C0CA9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39" name="Picture 2" descr="spacer">
          <a:extLst>
            <a:ext uri="{FF2B5EF4-FFF2-40B4-BE49-F238E27FC236}">
              <a16:creationId xmlns:a16="http://schemas.microsoft.com/office/drawing/2014/main" id="{35AD103D-E920-45B8-A812-0078F78FF7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0" name="Picture 2" descr="spacer">
          <a:extLst>
            <a:ext uri="{FF2B5EF4-FFF2-40B4-BE49-F238E27FC236}">
              <a16:creationId xmlns:a16="http://schemas.microsoft.com/office/drawing/2014/main" id="{CDA510C3-384D-4886-9FC6-2C04EA8C54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1" name="Picture 2" descr="spacer">
          <a:extLst>
            <a:ext uri="{FF2B5EF4-FFF2-40B4-BE49-F238E27FC236}">
              <a16:creationId xmlns:a16="http://schemas.microsoft.com/office/drawing/2014/main" id="{4A89491E-C32D-4EC1-93F4-1EAC0F0D5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2" name="Picture 2" descr="spacer">
          <a:extLst>
            <a:ext uri="{FF2B5EF4-FFF2-40B4-BE49-F238E27FC236}">
              <a16:creationId xmlns:a16="http://schemas.microsoft.com/office/drawing/2014/main" id="{7FFE503F-FDE9-4768-B6E7-DA2D484DF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3" name="Picture 2" descr="spacer">
          <a:extLst>
            <a:ext uri="{FF2B5EF4-FFF2-40B4-BE49-F238E27FC236}">
              <a16:creationId xmlns:a16="http://schemas.microsoft.com/office/drawing/2014/main" id="{2FB6045E-817F-4FFD-AD57-009A4E2B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4" name="Picture 2" descr="spacer">
          <a:extLst>
            <a:ext uri="{FF2B5EF4-FFF2-40B4-BE49-F238E27FC236}">
              <a16:creationId xmlns:a16="http://schemas.microsoft.com/office/drawing/2014/main" id="{EA40498A-15F5-4E24-B741-0A3CF2585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5" name="Picture 2" descr="spacer">
          <a:extLst>
            <a:ext uri="{FF2B5EF4-FFF2-40B4-BE49-F238E27FC236}">
              <a16:creationId xmlns:a16="http://schemas.microsoft.com/office/drawing/2014/main" id="{AD884683-DBDF-432A-8E0C-C22E7D4B8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46" name="Picture 2" descr="spacer">
          <a:extLst>
            <a:ext uri="{FF2B5EF4-FFF2-40B4-BE49-F238E27FC236}">
              <a16:creationId xmlns:a16="http://schemas.microsoft.com/office/drawing/2014/main" id="{0F7FF59A-0632-413B-88D6-6A0FFDF4F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47" name="CaixaDeTexto 968">
          <a:extLst>
            <a:ext uri="{FF2B5EF4-FFF2-40B4-BE49-F238E27FC236}">
              <a16:creationId xmlns:a16="http://schemas.microsoft.com/office/drawing/2014/main" id="{92EAB3CD-BF16-4F20-B88C-2272AB53CBE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48" name="CaixaDeTexto 969">
          <a:extLst>
            <a:ext uri="{FF2B5EF4-FFF2-40B4-BE49-F238E27FC236}">
              <a16:creationId xmlns:a16="http://schemas.microsoft.com/office/drawing/2014/main" id="{D845EB71-371B-44AF-A49C-BDF665487FB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49" name="Picture 2" descr="spacer">
          <a:extLst>
            <a:ext uri="{FF2B5EF4-FFF2-40B4-BE49-F238E27FC236}">
              <a16:creationId xmlns:a16="http://schemas.microsoft.com/office/drawing/2014/main" id="{69DC4C67-D90E-4045-B7FD-EBEFF8DBCB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0" name="Picture 2" descr="spacer">
          <a:extLst>
            <a:ext uri="{FF2B5EF4-FFF2-40B4-BE49-F238E27FC236}">
              <a16:creationId xmlns:a16="http://schemas.microsoft.com/office/drawing/2014/main" id="{26592E2F-FC29-417E-9C06-94DC36BD4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1" name="Picture 2" descr="spacer">
          <a:extLst>
            <a:ext uri="{FF2B5EF4-FFF2-40B4-BE49-F238E27FC236}">
              <a16:creationId xmlns:a16="http://schemas.microsoft.com/office/drawing/2014/main" id="{A6D4F7CF-45E9-42B7-9A9E-109050808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2" name="Picture 2" descr="spacer">
          <a:extLst>
            <a:ext uri="{FF2B5EF4-FFF2-40B4-BE49-F238E27FC236}">
              <a16:creationId xmlns:a16="http://schemas.microsoft.com/office/drawing/2014/main" id="{589D7C06-A3E8-4DD5-9853-D03DDE74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3" name="Picture 2" descr="spacer">
          <a:extLst>
            <a:ext uri="{FF2B5EF4-FFF2-40B4-BE49-F238E27FC236}">
              <a16:creationId xmlns:a16="http://schemas.microsoft.com/office/drawing/2014/main" id="{E3EFE6F0-16C5-4E42-A155-29DBBFC6AC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4" name="Picture 2" descr="spacer">
          <a:extLst>
            <a:ext uri="{FF2B5EF4-FFF2-40B4-BE49-F238E27FC236}">
              <a16:creationId xmlns:a16="http://schemas.microsoft.com/office/drawing/2014/main" id="{80AA3DEB-7E6D-4BBB-8A52-5787E3BF5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5" name="Picture 2" descr="spacer">
          <a:extLst>
            <a:ext uri="{FF2B5EF4-FFF2-40B4-BE49-F238E27FC236}">
              <a16:creationId xmlns:a16="http://schemas.microsoft.com/office/drawing/2014/main" id="{783007D5-0CBB-446A-9DC4-FA9FA0F1A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6" name="Picture 2" descr="spacer">
          <a:extLst>
            <a:ext uri="{FF2B5EF4-FFF2-40B4-BE49-F238E27FC236}">
              <a16:creationId xmlns:a16="http://schemas.microsoft.com/office/drawing/2014/main" id="{0628F54A-0710-4D07-A15D-7E965A7D5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7" name="Picture 2" descr="spacer">
          <a:extLst>
            <a:ext uri="{FF2B5EF4-FFF2-40B4-BE49-F238E27FC236}">
              <a16:creationId xmlns:a16="http://schemas.microsoft.com/office/drawing/2014/main" id="{96B4384A-A634-48D7-84A8-A0EB6CABE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8" name="Picture 2" descr="spacer">
          <a:extLst>
            <a:ext uri="{FF2B5EF4-FFF2-40B4-BE49-F238E27FC236}">
              <a16:creationId xmlns:a16="http://schemas.microsoft.com/office/drawing/2014/main" id="{77206459-53A4-4418-8FA6-C8E25D7CE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59" name="Picture 2" descr="spacer">
          <a:extLst>
            <a:ext uri="{FF2B5EF4-FFF2-40B4-BE49-F238E27FC236}">
              <a16:creationId xmlns:a16="http://schemas.microsoft.com/office/drawing/2014/main" id="{05B804EE-D512-4208-A9BA-C5F58CADC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0" name="Picture 2" descr="spacer">
          <a:extLst>
            <a:ext uri="{FF2B5EF4-FFF2-40B4-BE49-F238E27FC236}">
              <a16:creationId xmlns:a16="http://schemas.microsoft.com/office/drawing/2014/main" id="{12FC295D-73EE-4086-8825-CC46FA45F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1" name="Picture 2" descr="spacer">
          <a:extLst>
            <a:ext uri="{FF2B5EF4-FFF2-40B4-BE49-F238E27FC236}">
              <a16:creationId xmlns:a16="http://schemas.microsoft.com/office/drawing/2014/main" id="{2221E435-C9B6-435A-93D8-07AEF1C3D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2" name="Picture 2" descr="spacer">
          <a:extLst>
            <a:ext uri="{FF2B5EF4-FFF2-40B4-BE49-F238E27FC236}">
              <a16:creationId xmlns:a16="http://schemas.microsoft.com/office/drawing/2014/main" id="{042BF403-8F2D-4FC3-90C1-206B89E218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3" name="Picture 2" descr="spacer">
          <a:extLst>
            <a:ext uri="{FF2B5EF4-FFF2-40B4-BE49-F238E27FC236}">
              <a16:creationId xmlns:a16="http://schemas.microsoft.com/office/drawing/2014/main" id="{7C2889E6-3D29-40F2-9B4B-CC0EA4524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4" name="Picture 2" descr="spacer">
          <a:extLst>
            <a:ext uri="{FF2B5EF4-FFF2-40B4-BE49-F238E27FC236}">
              <a16:creationId xmlns:a16="http://schemas.microsoft.com/office/drawing/2014/main" id="{14512BD3-A98F-491C-B6C9-6E5047CD2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5" name="Picture 2" descr="spacer">
          <a:extLst>
            <a:ext uri="{FF2B5EF4-FFF2-40B4-BE49-F238E27FC236}">
              <a16:creationId xmlns:a16="http://schemas.microsoft.com/office/drawing/2014/main" id="{5A404374-0CAA-4440-9FF1-7993AE50B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6" name="Picture 2" descr="spacer">
          <a:extLst>
            <a:ext uri="{FF2B5EF4-FFF2-40B4-BE49-F238E27FC236}">
              <a16:creationId xmlns:a16="http://schemas.microsoft.com/office/drawing/2014/main" id="{5B97D77A-A82C-4485-B785-B31D9E33F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7" name="Picture 2" descr="spacer">
          <a:extLst>
            <a:ext uri="{FF2B5EF4-FFF2-40B4-BE49-F238E27FC236}">
              <a16:creationId xmlns:a16="http://schemas.microsoft.com/office/drawing/2014/main" id="{82C0CCB7-0FC1-4402-B38B-2280D72A2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8" name="Picture 2" descr="spacer">
          <a:extLst>
            <a:ext uri="{FF2B5EF4-FFF2-40B4-BE49-F238E27FC236}">
              <a16:creationId xmlns:a16="http://schemas.microsoft.com/office/drawing/2014/main" id="{5070C60A-164D-4A19-A7F3-B1E4AC9F7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69" name="Picture 2" descr="spacer">
          <a:extLst>
            <a:ext uri="{FF2B5EF4-FFF2-40B4-BE49-F238E27FC236}">
              <a16:creationId xmlns:a16="http://schemas.microsoft.com/office/drawing/2014/main" id="{C1D4BF0B-77F3-49E3-8190-5984560CD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0" name="Picture 2" descr="spacer">
          <a:extLst>
            <a:ext uri="{FF2B5EF4-FFF2-40B4-BE49-F238E27FC236}">
              <a16:creationId xmlns:a16="http://schemas.microsoft.com/office/drawing/2014/main" id="{5500503C-4BC5-470F-B8CC-2AF83F5E2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1" name="Picture 2" descr="spacer">
          <a:extLst>
            <a:ext uri="{FF2B5EF4-FFF2-40B4-BE49-F238E27FC236}">
              <a16:creationId xmlns:a16="http://schemas.microsoft.com/office/drawing/2014/main" id="{A20EF206-1724-4F7A-AB5F-EA465212B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2" name="Picture 2" descr="spacer">
          <a:extLst>
            <a:ext uri="{FF2B5EF4-FFF2-40B4-BE49-F238E27FC236}">
              <a16:creationId xmlns:a16="http://schemas.microsoft.com/office/drawing/2014/main" id="{D166F154-23B1-463A-AC4B-FBD1009D7B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3" name="Picture 2" descr="spacer">
          <a:extLst>
            <a:ext uri="{FF2B5EF4-FFF2-40B4-BE49-F238E27FC236}">
              <a16:creationId xmlns:a16="http://schemas.microsoft.com/office/drawing/2014/main" id="{288927AF-9583-4A06-98C7-9EA7286E9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4" name="Picture 2" descr="spacer">
          <a:extLst>
            <a:ext uri="{FF2B5EF4-FFF2-40B4-BE49-F238E27FC236}">
              <a16:creationId xmlns:a16="http://schemas.microsoft.com/office/drawing/2014/main" id="{968E6C54-A4A9-41C1-A6A7-328AA89EE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5" name="Picture 2" descr="spacer">
          <a:extLst>
            <a:ext uri="{FF2B5EF4-FFF2-40B4-BE49-F238E27FC236}">
              <a16:creationId xmlns:a16="http://schemas.microsoft.com/office/drawing/2014/main" id="{CF79F11A-DFC6-4051-8C76-205C04997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6" name="Picture 2" descr="spacer">
          <a:extLst>
            <a:ext uri="{FF2B5EF4-FFF2-40B4-BE49-F238E27FC236}">
              <a16:creationId xmlns:a16="http://schemas.microsoft.com/office/drawing/2014/main" id="{F7C43487-30BE-45BC-9BFB-906B74EC59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7" name="Picture 2" descr="spacer">
          <a:extLst>
            <a:ext uri="{FF2B5EF4-FFF2-40B4-BE49-F238E27FC236}">
              <a16:creationId xmlns:a16="http://schemas.microsoft.com/office/drawing/2014/main" id="{85CDAF56-33F9-48C2-B84D-00DEE5424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8" name="Picture 1" descr="spacer">
          <a:extLst>
            <a:ext uri="{FF2B5EF4-FFF2-40B4-BE49-F238E27FC236}">
              <a16:creationId xmlns:a16="http://schemas.microsoft.com/office/drawing/2014/main" id="{71BE18FA-0B51-4A08-936C-AAB5B811C8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79" name="Picture 1" descr="spacer">
          <a:extLst>
            <a:ext uri="{FF2B5EF4-FFF2-40B4-BE49-F238E27FC236}">
              <a16:creationId xmlns:a16="http://schemas.microsoft.com/office/drawing/2014/main" id="{C06CDD5E-2990-4DD7-9663-3C5AC444B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0" name="Picture 2" descr="spacer">
          <a:extLst>
            <a:ext uri="{FF2B5EF4-FFF2-40B4-BE49-F238E27FC236}">
              <a16:creationId xmlns:a16="http://schemas.microsoft.com/office/drawing/2014/main" id="{012C2F66-B01E-443F-B90F-04D1380E80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1" name="Picture 3" descr="spacer">
          <a:extLst>
            <a:ext uri="{FF2B5EF4-FFF2-40B4-BE49-F238E27FC236}">
              <a16:creationId xmlns:a16="http://schemas.microsoft.com/office/drawing/2014/main" id="{2A96794A-AA01-4659-AA96-7F4137479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82" name="CaixaDeTexto 1003">
          <a:extLst>
            <a:ext uri="{FF2B5EF4-FFF2-40B4-BE49-F238E27FC236}">
              <a16:creationId xmlns:a16="http://schemas.microsoft.com/office/drawing/2014/main" id="{8BBFA45B-B1C2-4F7E-8322-3CAC474555E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83" name="Picture 1" descr="spacer">
          <a:extLst>
            <a:ext uri="{FF2B5EF4-FFF2-40B4-BE49-F238E27FC236}">
              <a16:creationId xmlns:a16="http://schemas.microsoft.com/office/drawing/2014/main" id="{9704D252-77B4-4568-8FD8-7C060000DF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4" name="Picture 2" descr="spacer">
          <a:extLst>
            <a:ext uri="{FF2B5EF4-FFF2-40B4-BE49-F238E27FC236}">
              <a16:creationId xmlns:a16="http://schemas.microsoft.com/office/drawing/2014/main" id="{21687064-805C-4585-AE45-8D36EB145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5" name="Picture 2" descr="spacer">
          <a:extLst>
            <a:ext uri="{FF2B5EF4-FFF2-40B4-BE49-F238E27FC236}">
              <a16:creationId xmlns:a16="http://schemas.microsoft.com/office/drawing/2014/main" id="{8E164D9B-8661-4709-844B-E5933432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6" name="Picture 1" descr="spacer">
          <a:extLst>
            <a:ext uri="{FF2B5EF4-FFF2-40B4-BE49-F238E27FC236}">
              <a16:creationId xmlns:a16="http://schemas.microsoft.com/office/drawing/2014/main" id="{1D825A87-31DD-44A8-BA86-D222680E7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7" name="Picture 1" descr="spacer">
          <a:extLst>
            <a:ext uri="{FF2B5EF4-FFF2-40B4-BE49-F238E27FC236}">
              <a16:creationId xmlns:a16="http://schemas.microsoft.com/office/drawing/2014/main" id="{6D039762-E72C-4051-94D1-7616D8243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8" name="Picture 2" descr="spacer">
          <a:extLst>
            <a:ext uri="{FF2B5EF4-FFF2-40B4-BE49-F238E27FC236}">
              <a16:creationId xmlns:a16="http://schemas.microsoft.com/office/drawing/2014/main" id="{8A0C1695-C686-4E77-BCEE-597B13EB6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89" name="Picture 2" descr="spacer">
          <a:extLst>
            <a:ext uri="{FF2B5EF4-FFF2-40B4-BE49-F238E27FC236}">
              <a16:creationId xmlns:a16="http://schemas.microsoft.com/office/drawing/2014/main" id="{3E28DC50-57C6-4A38-8416-4B99F965F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0" name="Picture 2" descr="spacer">
          <a:extLst>
            <a:ext uri="{FF2B5EF4-FFF2-40B4-BE49-F238E27FC236}">
              <a16:creationId xmlns:a16="http://schemas.microsoft.com/office/drawing/2014/main" id="{84290570-E00D-4F76-BFE5-E4B19CCE3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91" name="CaixaDeTexto 1012">
          <a:extLst>
            <a:ext uri="{FF2B5EF4-FFF2-40B4-BE49-F238E27FC236}">
              <a16:creationId xmlns:a16="http://schemas.microsoft.com/office/drawing/2014/main" id="{03643067-96AF-4C14-8B5D-B5E6CDE9DFD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92" name="CaixaDeTexto 1013">
          <a:extLst>
            <a:ext uri="{FF2B5EF4-FFF2-40B4-BE49-F238E27FC236}">
              <a16:creationId xmlns:a16="http://schemas.microsoft.com/office/drawing/2014/main" id="{4396CA71-4F46-4A00-87E4-18C66985A91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93" name="Picture 2" descr="spacer">
          <a:extLst>
            <a:ext uri="{FF2B5EF4-FFF2-40B4-BE49-F238E27FC236}">
              <a16:creationId xmlns:a16="http://schemas.microsoft.com/office/drawing/2014/main" id="{28756427-9A0E-4361-89E3-E276D838C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4" name="Picture 2" descr="spacer">
          <a:extLst>
            <a:ext uri="{FF2B5EF4-FFF2-40B4-BE49-F238E27FC236}">
              <a16:creationId xmlns:a16="http://schemas.microsoft.com/office/drawing/2014/main" id="{EFF4F842-01D7-4E17-BF32-09BAFD35F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5" name="Picture 2" descr="spacer">
          <a:extLst>
            <a:ext uri="{FF2B5EF4-FFF2-40B4-BE49-F238E27FC236}">
              <a16:creationId xmlns:a16="http://schemas.microsoft.com/office/drawing/2014/main" id="{1796A9FC-2269-41CA-A851-123E02AB3D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796" name="CaixaDeTexto 1017">
          <a:extLst>
            <a:ext uri="{FF2B5EF4-FFF2-40B4-BE49-F238E27FC236}">
              <a16:creationId xmlns:a16="http://schemas.microsoft.com/office/drawing/2014/main" id="{A24A22F4-0700-4EFE-9707-7711A7A7D4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797" name="CaixaDeTexto 1018">
          <a:extLst>
            <a:ext uri="{FF2B5EF4-FFF2-40B4-BE49-F238E27FC236}">
              <a16:creationId xmlns:a16="http://schemas.microsoft.com/office/drawing/2014/main" id="{083FE821-0A25-4077-89CB-41B3BDAF15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798" name="Picture 2" descr="spacer">
          <a:extLst>
            <a:ext uri="{FF2B5EF4-FFF2-40B4-BE49-F238E27FC236}">
              <a16:creationId xmlns:a16="http://schemas.microsoft.com/office/drawing/2014/main" id="{E9CBF6F1-8565-4E22-9783-84F5295402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799" name="Picture 2" descr="spacer">
          <a:extLst>
            <a:ext uri="{FF2B5EF4-FFF2-40B4-BE49-F238E27FC236}">
              <a16:creationId xmlns:a16="http://schemas.microsoft.com/office/drawing/2014/main" id="{CC075F9F-75A0-4D59-99CE-1A6E19C61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0" name="Picture 2" descr="spacer">
          <a:extLst>
            <a:ext uri="{FF2B5EF4-FFF2-40B4-BE49-F238E27FC236}">
              <a16:creationId xmlns:a16="http://schemas.microsoft.com/office/drawing/2014/main" id="{AE63A521-AA6D-4430-97AD-1FCB97607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1" name="Picture 1" descr="spacer">
          <a:extLst>
            <a:ext uri="{FF2B5EF4-FFF2-40B4-BE49-F238E27FC236}">
              <a16:creationId xmlns:a16="http://schemas.microsoft.com/office/drawing/2014/main" id="{97C183AE-6097-45BA-8DA0-5CD2F88BB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2" name="Picture 1" descr="spacer">
          <a:extLst>
            <a:ext uri="{FF2B5EF4-FFF2-40B4-BE49-F238E27FC236}">
              <a16:creationId xmlns:a16="http://schemas.microsoft.com/office/drawing/2014/main" id="{C1F5E28D-CE18-430B-9370-7143DF4C0D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03" name="CaixaDeTexto 1024">
          <a:extLst>
            <a:ext uri="{FF2B5EF4-FFF2-40B4-BE49-F238E27FC236}">
              <a16:creationId xmlns:a16="http://schemas.microsoft.com/office/drawing/2014/main" id="{28BE2160-0C86-43C5-81C3-6E39F8E4ECD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04" name="Picture 2" descr="spacer">
          <a:extLst>
            <a:ext uri="{FF2B5EF4-FFF2-40B4-BE49-F238E27FC236}">
              <a16:creationId xmlns:a16="http://schemas.microsoft.com/office/drawing/2014/main" id="{04ADEF75-30C4-4248-911E-4643CAFD7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5" name="Picture 2" descr="spacer">
          <a:extLst>
            <a:ext uri="{FF2B5EF4-FFF2-40B4-BE49-F238E27FC236}">
              <a16:creationId xmlns:a16="http://schemas.microsoft.com/office/drawing/2014/main" id="{EEC51674-9186-44EF-BA9E-638921EAC4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6" name="Picture 2" descr="spacer">
          <a:extLst>
            <a:ext uri="{FF2B5EF4-FFF2-40B4-BE49-F238E27FC236}">
              <a16:creationId xmlns:a16="http://schemas.microsoft.com/office/drawing/2014/main" id="{4BD0F881-255F-4406-9214-264ECF8B5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7" name="Picture 2" descr="spacer">
          <a:extLst>
            <a:ext uri="{FF2B5EF4-FFF2-40B4-BE49-F238E27FC236}">
              <a16:creationId xmlns:a16="http://schemas.microsoft.com/office/drawing/2014/main" id="{2A4B714B-E046-4D38-B248-FC907DB2B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8" name="Picture 2" descr="spacer">
          <a:extLst>
            <a:ext uri="{FF2B5EF4-FFF2-40B4-BE49-F238E27FC236}">
              <a16:creationId xmlns:a16="http://schemas.microsoft.com/office/drawing/2014/main" id="{15CF62F8-74C6-4ED3-A590-424244482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09" name="Picture 2" descr="spacer">
          <a:extLst>
            <a:ext uri="{FF2B5EF4-FFF2-40B4-BE49-F238E27FC236}">
              <a16:creationId xmlns:a16="http://schemas.microsoft.com/office/drawing/2014/main" id="{631FF56E-628F-4769-8345-E47EB8B3C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0" name="Picture 2" descr="spacer">
          <a:extLst>
            <a:ext uri="{FF2B5EF4-FFF2-40B4-BE49-F238E27FC236}">
              <a16:creationId xmlns:a16="http://schemas.microsoft.com/office/drawing/2014/main" id="{55C5CA22-015D-451B-BBD0-463369E90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1" name="Picture 2" descr="spacer">
          <a:extLst>
            <a:ext uri="{FF2B5EF4-FFF2-40B4-BE49-F238E27FC236}">
              <a16:creationId xmlns:a16="http://schemas.microsoft.com/office/drawing/2014/main" id="{281F590B-4AD8-41CD-BA66-AF2C7CE6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2" name="Picture 2" descr="spacer">
          <a:extLst>
            <a:ext uri="{FF2B5EF4-FFF2-40B4-BE49-F238E27FC236}">
              <a16:creationId xmlns:a16="http://schemas.microsoft.com/office/drawing/2014/main" id="{9FBE1DC3-37F2-459F-BD55-AC185B45E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3" name="Picture 2" descr="spacer">
          <a:extLst>
            <a:ext uri="{FF2B5EF4-FFF2-40B4-BE49-F238E27FC236}">
              <a16:creationId xmlns:a16="http://schemas.microsoft.com/office/drawing/2014/main" id="{95375FD0-1CC8-498A-A976-9B7CFCD4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4" name="Picture 2" descr="spacer">
          <a:extLst>
            <a:ext uri="{FF2B5EF4-FFF2-40B4-BE49-F238E27FC236}">
              <a16:creationId xmlns:a16="http://schemas.microsoft.com/office/drawing/2014/main" id="{D5542492-2439-4F1E-8696-298A06A28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5" name="Picture 2" descr="spacer">
          <a:extLst>
            <a:ext uri="{FF2B5EF4-FFF2-40B4-BE49-F238E27FC236}">
              <a16:creationId xmlns:a16="http://schemas.microsoft.com/office/drawing/2014/main" id="{0D1D06CC-AA5A-4B34-AF3F-243396FF5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6" name="Picture 2" descr="spacer">
          <a:extLst>
            <a:ext uri="{FF2B5EF4-FFF2-40B4-BE49-F238E27FC236}">
              <a16:creationId xmlns:a16="http://schemas.microsoft.com/office/drawing/2014/main" id="{F6D22472-2C27-4D45-98D7-6A5166DB6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7" name="Picture 2" descr="spacer">
          <a:extLst>
            <a:ext uri="{FF2B5EF4-FFF2-40B4-BE49-F238E27FC236}">
              <a16:creationId xmlns:a16="http://schemas.microsoft.com/office/drawing/2014/main" id="{9E249D46-4B2E-4723-B73C-B54DB3386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8" name="Picture 2" descr="spacer">
          <a:extLst>
            <a:ext uri="{FF2B5EF4-FFF2-40B4-BE49-F238E27FC236}">
              <a16:creationId xmlns:a16="http://schemas.microsoft.com/office/drawing/2014/main" id="{1133C0B2-2327-4D3F-9BF2-BCB7A1BA7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19" name="Picture 2" descr="spacer">
          <a:extLst>
            <a:ext uri="{FF2B5EF4-FFF2-40B4-BE49-F238E27FC236}">
              <a16:creationId xmlns:a16="http://schemas.microsoft.com/office/drawing/2014/main" id="{29E0F51A-2DDF-4728-8DF8-644378EBE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0" name="Picture 2" descr="spacer">
          <a:extLst>
            <a:ext uri="{FF2B5EF4-FFF2-40B4-BE49-F238E27FC236}">
              <a16:creationId xmlns:a16="http://schemas.microsoft.com/office/drawing/2014/main" id="{64D911C6-9FF5-4367-B29F-2BFE334D0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21" name="CaixaDeTexto 1042">
          <a:extLst>
            <a:ext uri="{FF2B5EF4-FFF2-40B4-BE49-F238E27FC236}">
              <a16:creationId xmlns:a16="http://schemas.microsoft.com/office/drawing/2014/main" id="{202689C0-0228-413E-8EB6-B3C0F3723C0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22" name="CaixaDeTexto 1043">
          <a:extLst>
            <a:ext uri="{FF2B5EF4-FFF2-40B4-BE49-F238E27FC236}">
              <a16:creationId xmlns:a16="http://schemas.microsoft.com/office/drawing/2014/main" id="{091EEB5E-5551-4B08-87A2-3107739F096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23" name="Picture 2" descr="spacer">
          <a:extLst>
            <a:ext uri="{FF2B5EF4-FFF2-40B4-BE49-F238E27FC236}">
              <a16:creationId xmlns:a16="http://schemas.microsoft.com/office/drawing/2014/main" id="{476949DC-541D-41D7-B81C-5A2ABE2C8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4" name="Picture 2" descr="spacer">
          <a:extLst>
            <a:ext uri="{FF2B5EF4-FFF2-40B4-BE49-F238E27FC236}">
              <a16:creationId xmlns:a16="http://schemas.microsoft.com/office/drawing/2014/main" id="{C628E957-72B6-420A-B4F0-930FA3855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5" name="Picture 2" descr="spacer">
          <a:extLst>
            <a:ext uri="{FF2B5EF4-FFF2-40B4-BE49-F238E27FC236}">
              <a16:creationId xmlns:a16="http://schemas.microsoft.com/office/drawing/2014/main" id="{5FF3D5E0-E0F8-4351-A743-6CF77AADF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6" name="Picture 2" descr="spacer">
          <a:extLst>
            <a:ext uri="{FF2B5EF4-FFF2-40B4-BE49-F238E27FC236}">
              <a16:creationId xmlns:a16="http://schemas.microsoft.com/office/drawing/2014/main" id="{E2F14E71-FFE0-42FC-9C2A-FF2058CD0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7" name="Picture 2" descr="spacer">
          <a:extLst>
            <a:ext uri="{FF2B5EF4-FFF2-40B4-BE49-F238E27FC236}">
              <a16:creationId xmlns:a16="http://schemas.microsoft.com/office/drawing/2014/main" id="{2EBBFA49-CF03-44D5-9794-C8B85A045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8" name="Picture 2" descr="spacer">
          <a:extLst>
            <a:ext uri="{FF2B5EF4-FFF2-40B4-BE49-F238E27FC236}">
              <a16:creationId xmlns:a16="http://schemas.microsoft.com/office/drawing/2014/main" id="{A35CB439-891E-4B01-B1A4-9D7C102CD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29" name="Picture 2" descr="spacer">
          <a:extLst>
            <a:ext uri="{FF2B5EF4-FFF2-40B4-BE49-F238E27FC236}">
              <a16:creationId xmlns:a16="http://schemas.microsoft.com/office/drawing/2014/main" id="{A78EEB87-56B9-431E-BD16-FD7590E92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0" name="Picture 2" descr="spacer">
          <a:extLst>
            <a:ext uri="{FF2B5EF4-FFF2-40B4-BE49-F238E27FC236}">
              <a16:creationId xmlns:a16="http://schemas.microsoft.com/office/drawing/2014/main" id="{F8A72DD1-6EF5-48F3-9D7C-A3C1BC5CB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1" name="Picture 2" descr="spacer">
          <a:extLst>
            <a:ext uri="{FF2B5EF4-FFF2-40B4-BE49-F238E27FC236}">
              <a16:creationId xmlns:a16="http://schemas.microsoft.com/office/drawing/2014/main" id="{7EEB19FC-890F-4207-BF12-AEF5BBE8F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2" name="Picture 2" descr="spacer">
          <a:extLst>
            <a:ext uri="{FF2B5EF4-FFF2-40B4-BE49-F238E27FC236}">
              <a16:creationId xmlns:a16="http://schemas.microsoft.com/office/drawing/2014/main" id="{40C7B8D7-D731-4F23-8905-BC9805729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3" name="Picture 2" descr="spacer">
          <a:extLst>
            <a:ext uri="{FF2B5EF4-FFF2-40B4-BE49-F238E27FC236}">
              <a16:creationId xmlns:a16="http://schemas.microsoft.com/office/drawing/2014/main" id="{A5A6FA05-9902-4A67-BD62-38FD0E58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4" name="Picture 2" descr="spacer">
          <a:extLst>
            <a:ext uri="{FF2B5EF4-FFF2-40B4-BE49-F238E27FC236}">
              <a16:creationId xmlns:a16="http://schemas.microsoft.com/office/drawing/2014/main" id="{6E2B98D5-B8E6-418D-8A4A-0AAA1C56D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5" name="Picture 2" descr="spacer">
          <a:extLst>
            <a:ext uri="{FF2B5EF4-FFF2-40B4-BE49-F238E27FC236}">
              <a16:creationId xmlns:a16="http://schemas.microsoft.com/office/drawing/2014/main" id="{2089605E-523B-455B-9C5E-668A940D5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6" name="Picture 2" descr="spacer">
          <a:extLst>
            <a:ext uri="{FF2B5EF4-FFF2-40B4-BE49-F238E27FC236}">
              <a16:creationId xmlns:a16="http://schemas.microsoft.com/office/drawing/2014/main" id="{A824100C-2D96-4FF7-B756-848FE882D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7" name="Picture 2" descr="spacer">
          <a:extLst>
            <a:ext uri="{FF2B5EF4-FFF2-40B4-BE49-F238E27FC236}">
              <a16:creationId xmlns:a16="http://schemas.microsoft.com/office/drawing/2014/main" id="{0E0D40A0-3557-4AF2-B17C-7CA8E973F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8" name="Picture 2" descr="spacer">
          <a:extLst>
            <a:ext uri="{FF2B5EF4-FFF2-40B4-BE49-F238E27FC236}">
              <a16:creationId xmlns:a16="http://schemas.microsoft.com/office/drawing/2014/main" id="{BF42E8EC-9C29-4EFC-A6B4-82E852508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39" name="Picture 2" descr="spacer">
          <a:extLst>
            <a:ext uri="{FF2B5EF4-FFF2-40B4-BE49-F238E27FC236}">
              <a16:creationId xmlns:a16="http://schemas.microsoft.com/office/drawing/2014/main" id="{640A589F-6FBC-410F-9721-E10933D81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0" name="Picture 2" descr="spacer">
          <a:extLst>
            <a:ext uri="{FF2B5EF4-FFF2-40B4-BE49-F238E27FC236}">
              <a16:creationId xmlns:a16="http://schemas.microsoft.com/office/drawing/2014/main" id="{E1C86523-16C8-4C03-A675-6706A4229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1" name="Picture 2" descr="spacer">
          <a:extLst>
            <a:ext uri="{FF2B5EF4-FFF2-40B4-BE49-F238E27FC236}">
              <a16:creationId xmlns:a16="http://schemas.microsoft.com/office/drawing/2014/main" id="{24FC8B80-2810-46D7-8603-5A6245E5E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2" name="Picture 2" descr="spacer">
          <a:extLst>
            <a:ext uri="{FF2B5EF4-FFF2-40B4-BE49-F238E27FC236}">
              <a16:creationId xmlns:a16="http://schemas.microsoft.com/office/drawing/2014/main" id="{75B75685-058D-4DBB-A439-6E7C339CC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3" name="Picture 2" descr="spacer">
          <a:extLst>
            <a:ext uri="{FF2B5EF4-FFF2-40B4-BE49-F238E27FC236}">
              <a16:creationId xmlns:a16="http://schemas.microsoft.com/office/drawing/2014/main" id="{ED3BB5A4-5D20-43E9-B41F-3EE74BEC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4" name="Picture 2" descr="spacer">
          <a:extLst>
            <a:ext uri="{FF2B5EF4-FFF2-40B4-BE49-F238E27FC236}">
              <a16:creationId xmlns:a16="http://schemas.microsoft.com/office/drawing/2014/main" id="{806178C7-DE60-448A-BEA5-F34A96D85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5" name="Picture 2" descr="spacer">
          <a:extLst>
            <a:ext uri="{FF2B5EF4-FFF2-40B4-BE49-F238E27FC236}">
              <a16:creationId xmlns:a16="http://schemas.microsoft.com/office/drawing/2014/main" id="{B0E596E4-F4A1-4B21-8A34-5CB965879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6" name="Picture 2" descr="spacer">
          <a:extLst>
            <a:ext uri="{FF2B5EF4-FFF2-40B4-BE49-F238E27FC236}">
              <a16:creationId xmlns:a16="http://schemas.microsoft.com/office/drawing/2014/main" id="{F1C72496-28A3-4D70-8ED8-FD045B26AC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7" name="Picture 2" descr="spacer">
          <a:extLst>
            <a:ext uri="{FF2B5EF4-FFF2-40B4-BE49-F238E27FC236}">
              <a16:creationId xmlns:a16="http://schemas.microsoft.com/office/drawing/2014/main" id="{3CE6D100-8849-41EA-8ED7-CF2F57AAF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8" name="Picture 2" descr="spacer">
          <a:extLst>
            <a:ext uri="{FF2B5EF4-FFF2-40B4-BE49-F238E27FC236}">
              <a16:creationId xmlns:a16="http://schemas.microsoft.com/office/drawing/2014/main" id="{D3B2BC32-4839-4B5A-A1EF-F53B1B2AD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49" name="Picture 2" descr="spacer">
          <a:extLst>
            <a:ext uri="{FF2B5EF4-FFF2-40B4-BE49-F238E27FC236}">
              <a16:creationId xmlns:a16="http://schemas.microsoft.com/office/drawing/2014/main" id="{6B41F174-C029-45F8-9AAC-6292257F6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0" name="Picture 2" descr="spacer">
          <a:extLst>
            <a:ext uri="{FF2B5EF4-FFF2-40B4-BE49-F238E27FC236}">
              <a16:creationId xmlns:a16="http://schemas.microsoft.com/office/drawing/2014/main" id="{FA4ADC11-7E7E-466B-AF93-8C5E7121C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1" name="Picture 2" descr="spacer">
          <a:extLst>
            <a:ext uri="{FF2B5EF4-FFF2-40B4-BE49-F238E27FC236}">
              <a16:creationId xmlns:a16="http://schemas.microsoft.com/office/drawing/2014/main" id="{CCA52752-C99E-4D94-8CB8-E02D6E62F6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2" name="Picture 1" descr="spacer">
          <a:extLst>
            <a:ext uri="{FF2B5EF4-FFF2-40B4-BE49-F238E27FC236}">
              <a16:creationId xmlns:a16="http://schemas.microsoft.com/office/drawing/2014/main" id="{A76D7047-E76E-4BDD-AB77-2359AF08F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3" name="Picture 1" descr="spacer">
          <a:extLst>
            <a:ext uri="{FF2B5EF4-FFF2-40B4-BE49-F238E27FC236}">
              <a16:creationId xmlns:a16="http://schemas.microsoft.com/office/drawing/2014/main" id="{6D567303-7AFC-489F-B403-0856CEDEA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4" name="Picture 2" descr="spacer">
          <a:extLst>
            <a:ext uri="{FF2B5EF4-FFF2-40B4-BE49-F238E27FC236}">
              <a16:creationId xmlns:a16="http://schemas.microsoft.com/office/drawing/2014/main" id="{4FC9C061-D1AD-4382-8662-9216281F7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5" name="Picture 3" descr="spacer">
          <a:extLst>
            <a:ext uri="{FF2B5EF4-FFF2-40B4-BE49-F238E27FC236}">
              <a16:creationId xmlns:a16="http://schemas.microsoft.com/office/drawing/2014/main" id="{1027D8E1-7E7F-4CDA-9DD1-352D6A0E2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56" name="CaixaDeTexto 1077">
          <a:extLst>
            <a:ext uri="{FF2B5EF4-FFF2-40B4-BE49-F238E27FC236}">
              <a16:creationId xmlns:a16="http://schemas.microsoft.com/office/drawing/2014/main" id="{11F994B8-0B95-44D9-AB27-A8B49A2F1767}"/>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57" name="Picture 1" descr="spacer">
          <a:extLst>
            <a:ext uri="{FF2B5EF4-FFF2-40B4-BE49-F238E27FC236}">
              <a16:creationId xmlns:a16="http://schemas.microsoft.com/office/drawing/2014/main" id="{EC1BBDDA-9EA7-400F-AD14-E74CE72D0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8" name="Picture 2" descr="spacer">
          <a:extLst>
            <a:ext uri="{FF2B5EF4-FFF2-40B4-BE49-F238E27FC236}">
              <a16:creationId xmlns:a16="http://schemas.microsoft.com/office/drawing/2014/main" id="{E04DFD0D-4E7E-437C-AD40-5A83137D3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59" name="Picture 2" descr="spacer">
          <a:extLst>
            <a:ext uri="{FF2B5EF4-FFF2-40B4-BE49-F238E27FC236}">
              <a16:creationId xmlns:a16="http://schemas.microsoft.com/office/drawing/2014/main" id="{3918BA7B-F7A9-45B7-9E49-65ABD7A85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0" name="Picture 1" descr="spacer">
          <a:extLst>
            <a:ext uri="{FF2B5EF4-FFF2-40B4-BE49-F238E27FC236}">
              <a16:creationId xmlns:a16="http://schemas.microsoft.com/office/drawing/2014/main" id="{38D2CDBF-9D39-47BF-913B-A8CA3BF00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1" name="Picture 1" descr="spacer">
          <a:extLst>
            <a:ext uri="{FF2B5EF4-FFF2-40B4-BE49-F238E27FC236}">
              <a16:creationId xmlns:a16="http://schemas.microsoft.com/office/drawing/2014/main" id="{5AE3FEF1-293C-4054-B01D-35FC33951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2" name="Picture 2" descr="spacer">
          <a:extLst>
            <a:ext uri="{FF2B5EF4-FFF2-40B4-BE49-F238E27FC236}">
              <a16:creationId xmlns:a16="http://schemas.microsoft.com/office/drawing/2014/main" id="{BE405229-5A8E-4ABF-A6C9-5CD793A8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3" name="Picture 2" descr="spacer">
          <a:extLst>
            <a:ext uri="{FF2B5EF4-FFF2-40B4-BE49-F238E27FC236}">
              <a16:creationId xmlns:a16="http://schemas.microsoft.com/office/drawing/2014/main" id="{A38EAA57-110E-416F-9AE7-38FFE9E61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4" name="Picture 2" descr="spacer">
          <a:extLst>
            <a:ext uri="{FF2B5EF4-FFF2-40B4-BE49-F238E27FC236}">
              <a16:creationId xmlns:a16="http://schemas.microsoft.com/office/drawing/2014/main" id="{C4950648-2796-4C05-A874-79A448ED2F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65" name="CaixaDeTexto 1086">
          <a:extLst>
            <a:ext uri="{FF2B5EF4-FFF2-40B4-BE49-F238E27FC236}">
              <a16:creationId xmlns:a16="http://schemas.microsoft.com/office/drawing/2014/main" id="{4575C586-4239-4E67-B198-3B80A589A2B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66" name="CaixaDeTexto 1087">
          <a:extLst>
            <a:ext uri="{FF2B5EF4-FFF2-40B4-BE49-F238E27FC236}">
              <a16:creationId xmlns:a16="http://schemas.microsoft.com/office/drawing/2014/main" id="{E80FF956-F6B3-4F73-B4BA-9343E375973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67" name="Picture 2" descr="spacer">
          <a:extLst>
            <a:ext uri="{FF2B5EF4-FFF2-40B4-BE49-F238E27FC236}">
              <a16:creationId xmlns:a16="http://schemas.microsoft.com/office/drawing/2014/main" id="{170E7495-09C2-49C1-A7BF-4E1C549B4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8" name="Picture 2" descr="spacer">
          <a:extLst>
            <a:ext uri="{FF2B5EF4-FFF2-40B4-BE49-F238E27FC236}">
              <a16:creationId xmlns:a16="http://schemas.microsoft.com/office/drawing/2014/main" id="{27F2A107-C3FB-49B1-B55C-6ADF00CF3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69" name="Picture 2" descr="spacer">
          <a:extLst>
            <a:ext uri="{FF2B5EF4-FFF2-40B4-BE49-F238E27FC236}">
              <a16:creationId xmlns:a16="http://schemas.microsoft.com/office/drawing/2014/main" id="{B3C71887-E822-4BCC-A128-24331B860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70" name="CaixaDeTexto 1091">
          <a:extLst>
            <a:ext uri="{FF2B5EF4-FFF2-40B4-BE49-F238E27FC236}">
              <a16:creationId xmlns:a16="http://schemas.microsoft.com/office/drawing/2014/main" id="{2C42920A-83DB-4D76-85E6-23CB5D968E9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71" name="CaixaDeTexto 1092">
          <a:extLst>
            <a:ext uri="{FF2B5EF4-FFF2-40B4-BE49-F238E27FC236}">
              <a16:creationId xmlns:a16="http://schemas.microsoft.com/office/drawing/2014/main" id="{F4346D6F-0F75-40A6-8B60-5891E69168D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72" name="Picture 2" descr="spacer">
          <a:extLst>
            <a:ext uri="{FF2B5EF4-FFF2-40B4-BE49-F238E27FC236}">
              <a16:creationId xmlns:a16="http://schemas.microsoft.com/office/drawing/2014/main" id="{76117840-69F0-4A1C-B11A-C3331951E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3" name="Picture 2" descr="spacer">
          <a:extLst>
            <a:ext uri="{FF2B5EF4-FFF2-40B4-BE49-F238E27FC236}">
              <a16:creationId xmlns:a16="http://schemas.microsoft.com/office/drawing/2014/main" id="{94F9F284-7F63-40D2-9B83-A05877A55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4" name="Picture 2" descr="spacer">
          <a:extLst>
            <a:ext uri="{FF2B5EF4-FFF2-40B4-BE49-F238E27FC236}">
              <a16:creationId xmlns:a16="http://schemas.microsoft.com/office/drawing/2014/main" id="{690F974C-E81A-4D07-9D7C-BE35D02F29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5" name="Picture 1" descr="spacer">
          <a:extLst>
            <a:ext uri="{FF2B5EF4-FFF2-40B4-BE49-F238E27FC236}">
              <a16:creationId xmlns:a16="http://schemas.microsoft.com/office/drawing/2014/main" id="{49158751-FDCF-4B08-A9B2-FFB8EA9F6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6" name="Picture 1" descr="spacer">
          <a:extLst>
            <a:ext uri="{FF2B5EF4-FFF2-40B4-BE49-F238E27FC236}">
              <a16:creationId xmlns:a16="http://schemas.microsoft.com/office/drawing/2014/main" id="{8DCA0789-A4F7-47A1-B31D-147654833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77" name="CaixaDeTexto 1098">
          <a:extLst>
            <a:ext uri="{FF2B5EF4-FFF2-40B4-BE49-F238E27FC236}">
              <a16:creationId xmlns:a16="http://schemas.microsoft.com/office/drawing/2014/main" id="{C6D385F8-53D5-4D71-99BA-43B11D668CE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78" name="Picture 2" descr="spacer">
          <a:extLst>
            <a:ext uri="{FF2B5EF4-FFF2-40B4-BE49-F238E27FC236}">
              <a16:creationId xmlns:a16="http://schemas.microsoft.com/office/drawing/2014/main" id="{15ACC3AD-EC5D-44DA-8E78-A915EA55C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79" name="Picture 2" descr="spacer">
          <a:extLst>
            <a:ext uri="{FF2B5EF4-FFF2-40B4-BE49-F238E27FC236}">
              <a16:creationId xmlns:a16="http://schemas.microsoft.com/office/drawing/2014/main" id="{6BFE82C3-4128-40D0-9C8C-2CDE5A490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0" name="Picture 2" descr="spacer">
          <a:extLst>
            <a:ext uri="{FF2B5EF4-FFF2-40B4-BE49-F238E27FC236}">
              <a16:creationId xmlns:a16="http://schemas.microsoft.com/office/drawing/2014/main" id="{D3A82554-0702-4BE6-A29A-E3CC053F7F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1" name="Picture 2" descr="spacer">
          <a:extLst>
            <a:ext uri="{FF2B5EF4-FFF2-40B4-BE49-F238E27FC236}">
              <a16:creationId xmlns:a16="http://schemas.microsoft.com/office/drawing/2014/main" id="{4B2DBAA3-792B-409C-A550-4F923451C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2" name="Picture 2" descr="spacer">
          <a:extLst>
            <a:ext uri="{FF2B5EF4-FFF2-40B4-BE49-F238E27FC236}">
              <a16:creationId xmlns:a16="http://schemas.microsoft.com/office/drawing/2014/main" id="{3BB13140-FEB0-4DD8-8476-90EB59119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3" name="Picture 2" descr="spacer">
          <a:extLst>
            <a:ext uri="{FF2B5EF4-FFF2-40B4-BE49-F238E27FC236}">
              <a16:creationId xmlns:a16="http://schemas.microsoft.com/office/drawing/2014/main" id="{C7814B95-DE3C-4F10-ACED-4E62CA7D6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4" name="Picture 2" descr="spacer">
          <a:extLst>
            <a:ext uri="{FF2B5EF4-FFF2-40B4-BE49-F238E27FC236}">
              <a16:creationId xmlns:a16="http://schemas.microsoft.com/office/drawing/2014/main" id="{51308AEE-8A37-4DC7-B1A9-DE228D68C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5" name="Picture 2" descr="spacer">
          <a:extLst>
            <a:ext uri="{FF2B5EF4-FFF2-40B4-BE49-F238E27FC236}">
              <a16:creationId xmlns:a16="http://schemas.microsoft.com/office/drawing/2014/main" id="{01ED1A19-CF2B-430F-B45C-0B4AC9A22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6" name="Picture 2" descr="spacer">
          <a:extLst>
            <a:ext uri="{FF2B5EF4-FFF2-40B4-BE49-F238E27FC236}">
              <a16:creationId xmlns:a16="http://schemas.microsoft.com/office/drawing/2014/main" id="{C3509C8A-F5C9-44BC-8D28-3BF32FEE0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7" name="Picture 2" descr="spacer">
          <a:extLst>
            <a:ext uri="{FF2B5EF4-FFF2-40B4-BE49-F238E27FC236}">
              <a16:creationId xmlns:a16="http://schemas.microsoft.com/office/drawing/2014/main" id="{4DFF5BB4-1F2B-497B-8B01-B47856869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8" name="Picture 2" descr="spacer">
          <a:extLst>
            <a:ext uri="{FF2B5EF4-FFF2-40B4-BE49-F238E27FC236}">
              <a16:creationId xmlns:a16="http://schemas.microsoft.com/office/drawing/2014/main" id="{CCAEF853-E8BF-4C28-B1BA-E06150245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89" name="Picture 2" descr="spacer">
          <a:extLst>
            <a:ext uri="{FF2B5EF4-FFF2-40B4-BE49-F238E27FC236}">
              <a16:creationId xmlns:a16="http://schemas.microsoft.com/office/drawing/2014/main" id="{F1D4D218-9111-48AE-8759-7BA80B1042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0" name="Picture 2" descr="spacer">
          <a:extLst>
            <a:ext uri="{FF2B5EF4-FFF2-40B4-BE49-F238E27FC236}">
              <a16:creationId xmlns:a16="http://schemas.microsoft.com/office/drawing/2014/main" id="{8DC37100-1E0A-484B-BABA-BE584BA98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1" name="Picture 2" descr="spacer">
          <a:extLst>
            <a:ext uri="{FF2B5EF4-FFF2-40B4-BE49-F238E27FC236}">
              <a16:creationId xmlns:a16="http://schemas.microsoft.com/office/drawing/2014/main" id="{2B806501-D159-48E4-99C3-673CE16C9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2" name="Picture 2" descr="spacer">
          <a:extLst>
            <a:ext uri="{FF2B5EF4-FFF2-40B4-BE49-F238E27FC236}">
              <a16:creationId xmlns:a16="http://schemas.microsoft.com/office/drawing/2014/main" id="{6940A5EF-CE9C-43C2-8A9F-8058A7E2F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3" name="Picture 2" descr="spacer">
          <a:extLst>
            <a:ext uri="{FF2B5EF4-FFF2-40B4-BE49-F238E27FC236}">
              <a16:creationId xmlns:a16="http://schemas.microsoft.com/office/drawing/2014/main" id="{37ED319A-0E80-47E9-9F36-DDCBF9756B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4" name="Picture 2" descr="spacer">
          <a:extLst>
            <a:ext uri="{FF2B5EF4-FFF2-40B4-BE49-F238E27FC236}">
              <a16:creationId xmlns:a16="http://schemas.microsoft.com/office/drawing/2014/main" id="{F2BE297B-7AB1-4FE8-A616-B4C7EB9D5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895" name="CaixaDeTexto 1116">
          <a:extLst>
            <a:ext uri="{FF2B5EF4-FFF2-40B4-BE49-F238E27FC236}">
              <a16:creationId xmlns:a16="http://schemas.microsoft.com/office/drawing/2014/main" id="{C896C581-029E-4276-8510-F5852BC9642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896" name="CaixaDeTexto 1117">
          <a:extLst>
            <a:ext uri="{FF2B5EF4-FFF2-40B4-BE49-F238E27FC236}">
              <a16:creationId xmlns:a16="http://schemas.microsoft.com/office/drawing/2014/main" id="{8FE8CFBA-5945-456E-9866-05FD03825E7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897" name="Picture 2" descr="spacer">
          <a:extLst>
            <a:ext uri="{FF2B5EF4-FFF2-40B4-BE49-F238E27FC236}">
              <a16:creationId xmlns:a16="http://schemas.microsoft.com/office/drawing/2014/main" id="{6E792EC9-6C61-4B5D-825F-F86B593C9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8" name="Picture 2" descr="spacer">
          <a:extLst>
            <a:ext uri="{FF2B5EF4-FFF2-40B4-BE49-F238E27FC236}">
              <a16:creationId xmlns:a16="http://schemas.microsoft.com/office/drawing/2014/main" id="{B626EB3C-49F7-4185-A04E-C29A09FDC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899" name="Picture 2" descr="spacer">
          <a:extLst>
            <a:ext uri="{FF2B5EF4-FFF2-40B4-BE49-F238E27FC236}">
              <a16:creationId xmlns:a16="http://schemas.microsoft.com/office/drawing/2014/main" id="{D0D2C0B9-17B3-4807-9781-69D03FD8B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0" name="Picture 2" descr="spacer">
          <a:extLst>
            <a:ext uri="{FF2B5EF4-FFF2-40B4-BE49-F238E27FC236}">
              <a16:creationId xmlns:a16="http://schemas.microsoft.com/office/drawing/2014/main" id="{E81F868D-8034-4CF8-AB86-5DABB3067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1" name="Picture 2" descr="spacer">
          <a:extLst>
            <a:ext uri="{FF2B5EF4-FFF2-40B4-BE49-F238E27FC236}">
              <a16:creationId xmlns:a16="http://schemas.microsoft.com/office/drawing/2014/main" id="{6AA04906-B8E4-4ADB-809E-A412D7595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2" name="Picture 2" descr="spacer">
          <a:extLst>
            <a:ext uri="{FF2B5EF4-FFF2-40B4-BE49-F238E27FC236}">
              <a16:creationId xmlns:a16="http://schemas.microsoft.com/office/drawing/2014/main" id="{CA368BD1-B32E-4081-9488-E64060732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3" name="Picture 2" descr="spacer">
          <a:extLst>
            <a:ext uri="{FF2B5EF4-FFF2-40B4-BE49-F238E27FC236}">
              <a16:creationId xmlns:a16="http://schemas.microsoft.com/office/drawing/2014/main" id="{14716CBE-85C3-4E2F-A231-9FB06771F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4" name="Picture 2" descr="spacer">
          <a:extLst>
            <a:ext uri="{FF2B5EF4-FFF2-40B4-BE49-F238E27FC236}">
              <a16:creationId xmlns:a16="http://schemas.microsoft.com/office/drawing/2014/main" id="{8BAC9E33-3DC7-4A75-AA8C-1455D82D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5" name="Picture 2" descr="spacer">
          <a:extLst>
            <a:ext uri="{FF2B5EF4-FFF2-40B4-BE49-F238E27FC236}">
              <a16:creationId xmlns:a16="http://schemas.microsoft.com/office/drawing/2014/main" id="{25119102-7331-42A6-B2DA-44AFE7185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6" name="Picture 2" descr="spacer">
          <a:extLst>
            <a:ext uri="{FF2B5EF4-FFF2-40B4-BE49-F238E27FC236}">
              <a16:creationId xmlns:a16="http://schemas.microsoft.com/office/drawing/2014/main" id="{53B1ECB9-3086-429F-9D28-D4F95F068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7" name="Picture 2" descr="spacer">
          <a:extLst>
            <a:ext uri="{FF2B5EF4-FFF2-40B4-BE49-F238E27FC236}">
              <a16:creationId xmlns:a16="http://schemas.microsoft.com/office/drawing/2014/main" id="{D2B22B05-4AB3-4BE1-895D-26B53BC44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8" name="Picture 2" descr="spacer">
          <a:extLst>
            <a:ext uri="{FF2B5EF4-FFF2-40B4-BE49-F238E27FC236}">
              <a16:creationId xmlns:a16="http://schemas.microsoft.com/office/drawing/2014/main" id="{5F67CBDD-FD93-4884-8155-33CD83792E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09" name="Picture 2" descr="spacer">
          <a:extLst>
            <a:ext uri="{FF2B5EF4-FFF2-40B4-BE49-F238E27FC236}">
              <a16:creationId xmlns:a16="http://schemas.microsoft.com/office/drawing/2014/main" id="{A7AFD88D-10CC-4E98-B657-94BCB9527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0" name="Picture 2" descr="spacer">
          <a:extLst>
            <a:ext uri="{FF2B5EF4-FFF2-40B4-BE49-F238E27FC236}">
              <a16:creationId xmlns:a16="http://schemas.microsoft.com/office/drawing/2014/main" id="{826FEDA7-9909-483A-9FDE-92FA3CB3E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1" name="Picture 2" descr="spacer">
          <a:extLst>
            <a:ext uri="{FF2B5EF4-FFF2-40B4-BE49-F238E27FC236}">
              <a16:creationId xmlns:a16="http://schemas.microsoft.com/office/drawing/2014/main" id="{0408CDD2-CFCC-4599-AD80-421538347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2" name="Picture 2" descr="spacer">
          <a:extLst>
            <a:ext uri="{FF2B5EF4-FFF2-40B4-BE49-F238E27FC236}">
              <a16:creationId xmlns:a16="http://schemas.microsoft.com/office/drawing/2014/main" id="{E16A6FA4-FAB9-418C-AEE4-0E26875B3F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3" name="Picture 2" descr="spacer">
          <a:extLst>
            <a:ext uri="{FF2B5EF4-FFF2-40B4-BE49-F238E27FC236}">
              <a16:creationId xmlns:a16="http://schemas.microsoft.com/office/drawing/2014/main" id="{54EB3F65-B5AB-4845-ABC7-3E68D16EF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4" name="Picture 2" descr="spacer">
          <a:extLst>
            <a:ext uri="{FF2B5EF4-FFF2-40B4-BE49-F238E27FC236}">
              <a16:creationId xmlns:a16="http://schemas.microsoft.com/office/drawing/2014/main" id="{BCC11B5C-227A-4F46-9920-48E1D22EBD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5" name="Picture 2" descr="spacer">
          <a:extLst>
            <a:ext uri="{FF2B5EF4-FFF2-40B4-BE49-F238E27FC236}">
              <a16:creationId xmlns:a16="http://schemas.microsoft.com/office/drawing/2014/main" id="{B1CCA342-2451-4AEA-B23B-3DFF5B10C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6" name="Picture 2" descr="spacer">
          <a:extLst>
            <a:ext uri="{FF2B5EF4-FFF2-40B4-BE49-F238E27FC236}">
              <a16:creationId xmlns:a16="http://schemas.microsoft.com/office/drawing/2014/main" id="{7F1244E0-6332-40F9-A831-5FE0572B2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7" name="Picture 2" descr="spacer">
          <a:extLst>
            <a:ext uri="{FF2B5EF4-FFF2-40B4-BE49-F238E27FC236}">
              <a16:creationId xmlns:a16="http://schemas.microsoft.com/office/drawing/2014/main" id="{9FB18A4C-3DDC-4A6D-984D-5EE4D9F14E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8" name="Picture 2" descr="spacer">
          <a:extLst>
            <a:ext uri="{FF2B5EF4-FFF2-40B4-BE49-F238E27FC236}">
              <a16:creationId xmlns:a16="http://schemas.microsoft.com/office/drawing/2014/main" id="{541ED9BF-F312-4B77-AE83-76C6BECCA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19" name="Picture 2" descr="spacer">
          <a:extLst>
            <a:ext uri="{FF2B5EF4-FFF2-40B4-BE49-F238E27FC236}">
              <a16:creationId xmlns:a16="http://schemas.microsoft.com/office/drawing/2014/main" id="{A2B620FC-B439-4EF0-8603-AE4AB7C31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0" name="Picture 2" descr="spacer">
          <a:extLst>
            <a:ext uri="{FF2B5EF4-FFF2-40B4-BE49-F238E27FC236}">
              <a16:creationId xmlns:a16="http://schemas.microsoft.com/office/drawing/2014/main" id="{34598743-B48B-47D1-A59D-5B82C9EF3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1" name="Picture 2" descr="spacer">
          <a:extLst>
            <a:ext uri="{FF2B5EF4-FFF2-40B4-BE49-F238E27FC236}">
              <a16:creationId xmlns:a16="http://schemas.microsoft.com/office/drawing/2014/main" id="{1AF69700-6417-4D8C-A227-C9375862E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2" name="Picture 2" descr="spacer">
          <a:extLst>
            <a:ext uri="{FF2B5EF4-FFF2-40B4-BE49-F238E27FC236}">
              <a16:creationId xmlns:a16="http://schemas.microsoft.com/office/drawing/2014/main" id="{06E14DB7-7C84-4A5E-A874-745A16C5F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3" name="Picture 2" descr="spacer">
          <a:extLst>
            <a:ext uri="{FF2B5EF4-FFF2-40B4-BE49-F238E27FC236}">
              <a16:creationId xmlns:a16="http://schemas.microsoft.com/office/drawing/2014/main" id="{D6D3F9DA-8938-454D-AFB6-1E4D76A9E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4" name="Picture 2" descr="spacer">
          <a:extLst>
            <a:ext uri="{FF2B5EF4-FFF2-40B4-BE49-F238E27FC236}">
              <a16:creationId xmlns:a16="http://schemas.microsoft.com/office/drawing/2014/main" id="{9A886F87-0653-4EEC-A278-3E1247A64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5" name="Picture 2" descr="spacer">
          <a:extLst>
            <a:ext uri="{FF2B5EF4-FFF2-40B4-BE49-F238E27FC236}">
              <a16:creationId xmlns:a16="http://schemas.microsoft.com/office/drawing/2014/main" id="{CDB2623D-3E87-4358-B91D-99B322DE3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6" name="Picture 1" descr="spacer">
          <a:extLst>
            <a:ext uri="{FF2B5EF4-FFF2-40B4-BE49-F238E27FC236}">
              <a16:creationId xmlns:a16="http://schemas.microsoft.com/office/drawing/2014/main" id="{A5B35DD0-C572-47CA-81D0-07316A3AA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7" name="Picture 1" descr="spacer">
          <a:extLst>
            <a:ext uri="{FF2B5EF4-FFF2-40B4-BE49-F238E27FC236}">
              <a16:creationId xmlns:a16="http://schemas.microsoft.com/office/drawing/2014/main" id="{E4C2D0A3-CA11-4AEE-B4EE-9E7324548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8" name="Picture 2" descr="spacer">
          <a:extLst>
            <a:ext uri="{FF2B5EF4-FFF2-40B4-BE49-F238E27FC236}">
              <a16:creationId xmlns:a16="http://schemas.microsoft.com/office/drawing/2014/main" id="{0BE3AB0D-2432-4254-8D52-B51D587A2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29" name="Picture 3" descr="spacer">
          <a:extLst>
            <a:ext uri="{FF2B5EF4-FFF2-40B4-BE49-F238E27FC236}">
              <a16:creationId xmlns:a16="http://schemas.microsoft.com/office/drawing/2014/main" id="{0C710187-9146-4E17-A91F-0136C3EC38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30" name="CaixaDeTexto 1151">
          <a:extLst>
            <a:ext uri="{FF2B5EF4-FFF2-40B4-BE49-F238E27FC236}">
              <a16:creationId xmlns:a16="http://schemas.microsoft.com/office/drawing/2014/main" id="{E968F779-E798-48E6-8CF4-BB1DA8FE1FC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31" name="Picture 1" descr="spacer">
          <a:extLst>
            <a:ext uri="{FF2B5EF4-FFF2-40B4-BE49-F238E27FC236}">
              <a16:creationId xmlns:a16="http://schemas.microsoft.com/office/drawing/2014/main" id="{BA2E0DBC-6634-44F9-99DC-3763904B7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2" name="Picture 2" descr="spacer">
          <a:extLst>
            <a:ext uri="{FF2B5EF4-FFF2-40B4-BE49-F238E27FC236}">
              <a16:creationId xmlns:a16="http://schemas.microsoft.com/office/drawing/2014/main" id="{302676B0-9627-4546-B381-2FE266ABF2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3" name="Picture 2" descr="spacer">
          <a:extLst>
            <a:ext uri="{FF2B5EF4-FFF2-40B4-BE49-F238E27FC236}">
              <a16:creationId xmlns:a16="http://schemas.microsoft.com/office/drawing/2014/main" id="{A95C92AB-54D7-4694-8959-F9C7F6AD8A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4" name="Picture 1" descr="spacer">
          <a:extLst>
            <a:ext uri="{FF2B5EF4-FFF2-40B4-BE49-F238E27FC236}">
              <a16:creationId xmlns:a16="http://schemas.microsoft.com/office/drawing/2014/main" id="{A7F72CA3-1171-4007-B694-2F001E5FF9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5" name="Picture 1" descr="spacer">
          <a:extLst>
            <a:ext uri="{FF2B5EF4-FFF2-40B4-BE49-F238E27FC236}">
              <a16:creationId xmlns:a16="http://schemas.microsoft.com/office/drawing/2014/main" id="{AAD8F64B-C1E1-4C79-ADEA-8F876AF2A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6" name="Picture 2" descr="spacer">
          <a:extLst>
            <a:ext uri="{FF2B5EF4-FFF2-40B4-BE49-F238E27FC236}">
              <a16:creationId xmlns:a16="http://schemas.microsoft.com/office/drawing/2014/main" id="{4CE825A3-DB91-4756-9443-A1C36FDAC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7" name="Picture 2" descr="spacer">
          <a:extLst>
            <a:ext uri="{FF2B5EF4-FFF2-40B4-BE49-F238E27FC236}">
              <a16:creationId xmlns:a16="http://schemas.microsoft.com/office/drawing/2014/main" id="{F4934D01-2529-4D81-B031-FAF1441AD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38" name="Picture 2" descr="spacer">
          <a:extLst>
            <a:ext uri="{FF2B5EF4-FFF2-40B4-BE49-F238E27FC236}">
              <a16:creationId xmlns:a16="http://schemas.microsoft.com/office/drawing/2014/main" id="{0AE9CFFB-D619-44F8-A16C-FAB7160B5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39" name="CaixaDeTexto 1160">
          <a:extLst>
            <a:ext uri="{FF2B5EF4-FFF2-40B4-BE49-F238E27FC236}">
              <a16:creationId xmlns:a16="http://schemas.microsoft.com/office/drawing/2014/main" id="{F337E773-37D9-40D8-B56D-63446238132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940" name="CaixaDeTexto 1161">
          <a:extLst>
            <a:ext uri="{FF2B5EF4-FFF2-40B4-BE49-F238E27FC236}">
              <a16:creationId xmlns:a16="http://schemas.microsoft.com/office/drawing/2014/main" id="{3DA3EF4C-0B29-4081-956B-34FECA9882A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41" name="Picture 2" descr="spacer">
          <a:extLst>
            <a:ext uri="{FF2B5EF4-FFF2-40B4-BE49-F238E27FC236}">
              <a16:creationId xmlns:a16="http://schemas.microsoft.com/office/drawing/2014/main" id="{4FAC884B-FB93-4062-9620-3282E1E8D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2" name="Picture 2" descr="spacer">
          <a:extLst>
            <a:ext uri="{FF2B5EF4-FFF2-40B4-BE49-F238E27FC236}">
              <a16:creationId xmlns:a16="http://schemas.microsoft.com/office/drawing/2014/main" id="{1A1393D0-EC91-4B6E-943C-C41B5B3E6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3" name="Picture 2" descr="spacer">
          <a:extLst>
            <a:ext uri="{FF2B5EF4-FFF2-40B4-BE49-F238E27FC236}">
              <a16:creationId xmlns:a16="http://schemas.microsoft.com/office/drawing/2014/main" id="{B4243D82-AD21-4D64-BF83-D382E9B75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44" name="CaixaDeTexto 1165">
          <a:extLst>
            <a:ext uri="{FF2B5EF4-FFF2-40B4-BE49-F238E27FC236}">
              <a16:creationId xmlns:a16="http://schemas.microsoft.com/office/drawing/2014/main" id="{DBE8F4B2-8049-4A6D-BE16-A0E6C50CEC6D}"/>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945" name="CaixaDeTexto 1166">
          <a:extLst>
            <a:ext uri="{FF2B5EF4-FFF2-40B4-BE49-F238E27FC236}">
              <a16:creationId xmlns:a16="http://schemas.microsoft.com/office/drawing/2014/main" id="{03B1CC6A-E0C4-41B9-ACFD-584D911CBF72}"/>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46" name="Picture 2" descr="spacer">
          <a:extLst>
            <a:ext uri="{FF2B5EF4-FFF2-40B4-BE49-F238E27FC236}">
              <a16:creationId xmlns:a16="http://schemas.microsoft.com/office/drawing/2014/main" id="{8D32C378-D839-4227-823A-850172BE2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7" name="Picture 2" descr="spacer">
          <a:extLst>
            <a:ext uri="{FF2B5EF4-FFF2-40B4-BE49-F238E27FC236}">
              <a16:creationId xmlns:a16="http://schemas.microsoft.com/office/drawing/2014/main" id="{1FE656D3-6C07-4641-8D64-BBD2B9DF0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8" name="Picture 2" descr="spacer">
          <a:extLst>
            <a:ext uri="{FF2B5EF4-FFF2-40B4-BE49-F238E27FC236}">
              <a16:creationId xmlns:a16="http://schemas.microsoft.com/office/drawing/2014/main" id="{0EA8EEDE-A740-4098-86B0-5409B72C9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49" name="Picture 1" descr="spacer">
          <a:extLst>
            <a:ext uri="{FF2B5EF4-FFF2-40B4-BE49-F238E27FC236}">
              <a16:creationId xmlns:a16="http://schemas.microsoft.com/office/drawing/2014/main" id="{6151C535-3B2D-4A6A-8698-E40610F7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0" name="Picture 1" descr="spacer">
          <a:extLst>
            <a:ext uri="{FF2B5EF4-FFF2-40B4-BE49-F238E27FC236}">
              <a16:creationId xmlns:a16="http://schemas.microsoft.com/office/drawing/2014/main" id="{A675CBEE-5886-49EF-91B1-D90234AE33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51" name="CaixaDeTexto 1172">
          <a:extLst>
            <a:ext uri="{FF2B5EF4-FFF2-40B4-BE49-F238E27FC236}">
              <a16:creationId xmlns:a16="http://schemas.microsoft.com/office/drawing/2014/main" id="{8B71A040-84AD-4A20-9209-541D00F4DCBB}"/>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52" name="Picture 2" descr="spacer">
          <a:extLst>
            <a:ext uri="{FF2B5EF4-FFF2-40B4-BE49-F238E27FC236}">
              <a16:creationId xmlns:a16="http://schemas.microsoft.com/office/drawing/2014/main" id="{0AF8604E-8814-4D2F-8550-333E2D24D2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3" name="Picture 2" descr="spacer">
          <a:extLst>
            <a:ext uri="{FF2B5EF4-FFF2-40B4-BE49-F238E27FC236}">
              <a16:creationId xmlns:a16="http://schemas.microsoft.com/office/drawing/2014/main" id="{6FBFEA20-027C-489E-B5C7-F896F9C52E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4" name="Picture 2" descr="spacer">
          <a:extLst>
            <a:ext uri="{FF2B5EF4-FFF2-40B4-BE49-F238E27FC236}">
              <a16:creationId xmlns:a16="http://schemas.microsoft.com/office/drawing/2014/main" id="{123DE1C2-D3B5-4AFD-8F17-A648673CB3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5" name="Picture 2" descr="spacer">
          <a:extLst>
            <a:ext uri="{FF2B5EF4-FFF2-40B4-BE49-F238E27FC236}">
              <a16:creationId xmlns:a16="http://schemas.microsoft.com/office/drawing/2014/main" id="{D0D3669A-0275-4671-BA51-69725BACA4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6" name="Picture 2" descr="spacer">
          <a:extLst>
            <a:ext uri="{FF2B5EF4-FFF2-40B4-BE49-F238E27FC236}">
              <a16:creationId xmlns:a16="http://schemas.microsoft.com/office/drawing/2014/main" id="{E2A89445-5D2F-412B-A972-1F51F34A9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7" name="Picture 2" descr="spacer">
          <a:extLst>
            <a:ext uri="{FF2B5EF4-FFF2-40B4-BE49-F238E27FC236}">
              <a16:creationId xmlns:a16="http://schemas.microsoft.com/office/drawing/2014/main" id="{9ABFCBE7-7472-466E-993C-3DE6EFC58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8" name="Picture 2" descr="spacer">
          <a:extLst>
            <a:ext uri="{FF2B5EF4-FFF2-40B4-BE49-F238E27FC236}">
              <a16:creationId xmlns:a16="http://schemas.microsoft.com/office/drawing/2014/main" id="{653F73F9-FEF2-4816-8A39-9F2E5E43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59" name="Picture 2" descr="spacer">
          <a:extLst>
            <a:ext uri="{FF2B5EF4-FFF2-40B4-BE49-F238E27FC236}">
              <a16:creationId xmlns:a16="http://schemas.microsoft.com/office/drawing/2014/main" id="{64801D3F-529F-4AB7-B58F-6A55ACDEC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0" name="Picture 2" descr="spacer">
          <a:extLst>
            <a:ext uri="{FF2B5EF4-FFF2-40B4-BE49-F238E27FC236}">
              <a16:creationId xmlns:a16="http://schemas.microsoft.com/office/drawing/2014/main" id="{28EB7AA4-7ED0-4F07-853A-93F33E8C5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1" name="Picture 2" descr="spacer">
          <a:extLst>
            <a:ext uri="{FF2B5EF4-FFF2-40B4-BE49-F238E27FC236}">
              <a16:creationId xmlns:a16="http://schemas.microsoft.com/office/drawing/2014/main" id="{1CFB105E-C30D-4C92-8BA8-20F21B17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2" name="Picture 2" descr="spacer">
          <a:extLst>
            <a:ext uri="{FF2B5EF4-FFF2-40B4-BE49-F238E27FC236}">
              <a16:creationId xmlns:a16="http://schemas.microsoft.com/office/drawing/2014/main" id="{86D6EFB1-61BD-4502-B6D8-E735E49EF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3" name="Picture 2" descr="spacer">
          <a:extLst>
            <a:ext uri="{FF2B5EF4-FFF2-40B4-BE49-F238E27FC236}">
              <a16:creationId xmlns:a16="http://schemas.microsoft.com/office/drawing/2014/main" id="{A19200F6-889C-4712-8885-00B5438EEB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4" name="Picture 2" descr="spacer">
          <a:extLst>
            <a:ext uri="{FF2B5EF4-FFF2-40B4-BE49-F238E27FC236}">
              <a16:creationId xmlns:a16="http://schemas.microsoft.com/office/drawing/2014/main" id="{55A24962-0044-4ED3-AD73-0A6645C1E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5" name="Picture 2" descr="spacer">
          <a:extLst>
            <a:ext uri="{FF2B5EF4-FFF2-40B4-BE49-F238E27FC236}">
              <a16:creationId xmlns:a16="http://schemas.microsoft.com/office/drawing/2014/main" id="{3552838F-6170-478E-865A-4A8002C40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6" name="Picture 2" descr="spacer">
          <a:extLst>
            <a:ext uri="{FF2B5EF4-FFF2-40B4-BE49-F238E27FC236}">
              <a16:creationId xmlns:a16="http://schemas.microsoft.com/office/drawing/2014/main" id="{871FD8EA-B9BA-46A0-9957-22578F042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7" name="Picture 2" descr="spacer">
          <a:extLst>
            <a:ext uri="{FF2B5EF4-FFF2-40B4-BE49-F238E27FC236}">
              <a16:creationId xmlns:a16="http://schemas.microsoft.com/office/drawing/2014/main" id="{0113E381-188C-4EE4-96E1-6B6DFCE54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68" name="Picture 2" descr="spacer">
          <a:extLst>
            <a:ext uri="{FF2B5EF4-FFF2-40B4-BE49-F238E27FC236}">
              <a16:creationId xmlns:a16="http://schemas.microsoft.com/office/drawing/2014/main" id="{5EBB9D05-7697-43A0-B1B8-51586C292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969" name="CaixaDeTexto 1190">
          <a:extLst>
            <a:ext uri="{FF2B5EF4-FFF2-40B4-BE49-F238E27FC236}">
              <a16:creationId xmlns:a16="http://schemas.microsoft.com/office/drawing/2014/main" id="{A102F13A-1676-49F1-8D52-F496EFE253F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970" name="CaixaDeTexto 1191">
          <a:extLst>
            <a:ext uri="{FF2B5EF4-FFF2-40B4-BE49-F238E27FC236}">
              <a16:creationId xmlns:a16="http://schemas.microsoft.com/office/drawing/2014/main" id="{5A7A8400-1B06-40C7-94D3-5745859ADB6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971" name="Picture 2" descr="spacer">
          <a:extLst>
            <a:ext uri="{FF2B5EF4-FFF2-40B4-BE49-F238E27FC236}">
              <a16:creationId xmlns:a16="http://schemas.microsoft.com/office/drawing/2014/main" id="{FE59574C-046E-4B9C-9A33-8B493C326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2" name="Picture 2" descr="spacer">
          <a:extLst>
            <a:ext uri="{FF2B5EF4-FFF2-40B4-BE49-F238E27FC236}">
              <a16:creationId xmlns:a16="http://schemas.microsoft.com/office/drawing/2014/main" id="{34DCAA3E-52C1-49C1-A850-EF3DCDE22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3" name="Picture 2" descr="spacer">
          <a:extLst>
            <a:ext uri="{FF2B5EF4-FFF2-40B4-BE49-F238E27FC236}">
              <a16:creationId xmlns:a16="http://schemas.microsoft.com/office/drawing/2014/main" id="{475620F9-5C0B-464E-AC1D-FF9FF4B33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4" name="Picture 2" descr="spacer">
          <a:extLst>
            <a:ext uri="{FF2B5EF4-FFF2-40B4-BE49-F238E27FC236}">
              <a16:creationId xmlns:a16="http://schemas.microsoft.com/office/drawing/2014/main" id="{F6C85169-C016-4D07-9E25-ABE352FBF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5" name="Picture 2" descr="spacer">
          <a:extLst>
            <a:ext uri="{FF2B5EF4-FFF2-40B4-BE49-F238E27FC236}">
              <a16:creationId xmlns:a16="http://schemas.microsoft.com/office/drawing/2014/main" id="{02911D02-F8D2-4A7D-A0E9-DBBB8B43D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6" name="Picture 2" descr="spacer">
          <a:extLst>
            <a:ext uri="{FF2B5EF4-FFF2-40B4-BE49-F238E27FC236}">
              <a16:creationId xmlns:a16="http://schemas.microsoft.com/office/drawing/2014/main" id="{8A1DB319-B8E2-4EFA-8825-35639A39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7" name="Picture 2" descr="spacer">
          <a:extLst>
            <a:ext uri="{FF2B5EF4-FFF2-40B4-BE49-F238E27FC236}">
              <a16:creationId xmlns:a16="http://schemas.microsoft.com/office/drawing/2014/main" id="{23C3F8FF-F7CB-494C-BD6A-0B4211AB5E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8" name="Picture 2" descr="spacer">
          <a:extLst>
            <a:ext uri="{FF2B5EF4-FFF2-40B4-BE49-F238E27FC236}">
              <a16:creationId xmlns:a16="http://schemas.microsoft.com/office/drawing/2014/main" id="{C1897016-2924-4DE3-9286-27D23B87B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79" name="Picture 2" descr="spacer">
          <a:extLst>
            <a:ext uri="{FF2B5EF4-FFF2-40B4-BE49-F238E27FC236}">
              <a16:creationId xmlns:a16="http://schemas.microsoft.com/office/drawing/2014/main" id="{D1477D65-68B8-44D8-9DF6-3DB743931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0" name="Picture 2" descr="spacer">
          <a:extLst>
            <a:ext uri="{FF2B5EF4-FFF2-40B4-BE49-F238E27FC236}">
              <a16:creationId xmlns:a16="http://schemas.microsoft.com/office/drawing/2014/main" id="{F29797BC-8B50-4253-AEEF-2A89539D9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1" name="Picture 2" descr="spacer">
          <a:extLst>
            <a:ext uri="{FF2B5EF4-FFF2-40B4-BE49-F238E27FC236}">
              <a16:creationId xmlns:a16="http://schemas.microsoft.com/office/drawing/2014/main" id="{3A0FCC76-5CBE-4707-971C-6BFB63C0D5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2" name="Picture 2" descr="spacer">
          <a:extLst>
            <a:ext uri="{FF2B5EF4-FFF2-40B4-BE49-F238E27FC236}">
              <a16:creationId xmlns:a16="http://schemas.microsoft.com/office/drawing/2014/main" id="{2E5B4EC1-38F5-4567-A4C5-31616A9EE2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3" name="Picture 2" descr="spacer">
          <a:extLst>
            <a:ext uri="{FF2B5EF4-FFF2-40B4-BE49-F238E27FC236}">
              <a16:creationId xmlns:a16="http://schemas.microsoft.com/office/drawing/2014/main" id="{0E7990D7-31FB-45EE-9CA2-70776FD5A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4" name="Picture 2" descr="spacer">
          <a:extLst>
            <a:ext uri="{FF2B5EF4-FFF2-40B4-BE49-F238E27FC236}">
              <a16:creationId xmlns:a16="http://schemas.microsoft.com/office/drawing/2014/main" id="{3A64F339-516C-4A48-9F84-8288F84B4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5" name="Picture 2" descr="spacer">
          <a:extLst>
            <a:ext uri="{FF2B5EF4-FFF2-40B4-BE49-F238E27FC236}">
              <a16:creationId xmlns:a16="http://schemas.microsoft.com/office/drawing/2014/main" id="{57798E4D-7C3D-4F27-B265-0448F8F6C4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6" name="Picture 2" descr="spacer">
          <a:extLst>
            <a:ext uri="{FF2B5EF4-FFF2-40B4-BE49-F238E27FC236}">
              <a16:creationId xmlns:a16="http://schemas.microsoft.com/office/drawing/2014/main" id="{548EA227-6D87-4E00-AF4C-00231FB42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7" name="Picture 2" descr="spacer">
          <a:extLst>
            <a:ext uri="{FF2B5EF4-FFF2-40B4-BE49-F238E27FC236}">
              <a16:creationId xmlns:a16="http://schemas.microsoft.com/office/drawing/2014/main" id="{F51CD811-68BC-43E8-9B2C-B9833D268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8" name="Picture 2" descr="spacer">
          <a:extLst>
            <a:ext uri="{FF2B5EF4-FFF2-40B4-BE49-F238E27FC236}">
              <a16:creationId xmlns:a16="http://schemas.microsoft.com/office/drawing/2014/main" id="{90F178A4-24EF-4C5C-B97C-88597F596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89" name="Picture 2" descr="spacer">
          <a:extLst>
            <a:ext uri="{FF2B5EF4-FFF2-40B4-BE49-F238E27FC236}">
              <a16:creationId xmlns:a16="http://schemas.microsoft.com/office/drawing/2014/main" id="{10FA48CE-7759-4CE3-9218-6C87260A7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0" name="Picture 2" descr="spacer">
          <a:extLst>
            <a:ext uri="{FF2B5EF4-FFF2-40B4-BE49-F238E27FC236}">
              <a16:creationId xmlns:a16="http://schemas.microsoft.com/office/drawing/2014/main" id="{B1B55D6A-51F9-436C-8607-09B57107B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1" name="Picture 2" descr="spacer">
          <a:extLst>
            <a:ext uri="{FF2B5EF4-FFF2-40B4-BE49-F238E27FC236}">
              <a16:creationId xmlns:a16="http://schemas.microsoft.com/office/drawing/2014/main" id="{1DF30FD4-E7CE-4D68-8845-D455BC363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2" name="Picture 2" descr="spacer">
          <a:extLst>
            <a:ext uri="{FF2B5EF4-FFF2-40B4-BE49-F238E27FC236}">
              <a16:creationId xmlns:a16="http://schemas.microsoft.com/office/drawing/2014/main" id="{1F589AE2-9392-4EDC-AE79-EB8135050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3" name="Picture 2" descr="spacer">
          <a:extLst>
            <a:ext uri="{FF2B5EF4-FFF2-40B4-BE49-F238E27FC236}">
              <a16:creationId xmlns:a16="http://schemas.microsoft.com/office/drawing/2014/main" id="{4F5154BE-B884-4EBF-9940-0AB35B77F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4" name="Picture 2" descr="spacer">
          <a:extLst>
            <a:ext uri="{FF2B5EF4-FFF2-40B4-BE49-F238E27FC236}">
              <a16:creationId xmlns:a16="http://schemas.microsoft.com/office/drawing/2014/main" id="{A8174539-E33F-4426-9593-5DB794603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5" name="Picture 2" descr="spacer">
          <a:extLst>
            <a:ext uri="{FF2B5EF4-FFF2-40B4-BE49-F238E27FC236}">
              <a16:creationId xmlns:a16="http://schemas.microsoft.com/office/drawing/2014/main" id="{5CDF1A0F-DB23-4200-AC24-37B7FDC7E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6" name="Picture 2" descr="spacer">
          <a:extLst>
            <a:ext uri="{FF2B5EF4-FFF2-40B4-BE49-F238E27FC236}">
              <a16:creationId xmlns:a16="http://schemas.microsoft.com/office/drawing/2014/main" id="{39DCAD54-7A11-4F37-B91C-439F48488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7" name="Picture 2" descr="spacer">
          <a:extLst>
            <a:ext uri="{FF2B5EF4-FFF2-40B4-BE49-F238E27FC236}">
              <a16:creationId xmlns:a16="http://schemas.microsoft.com/office/drawing/2014/main" id="{29BE4E21-7706-4A76-AF7C-2E6D2DFD3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8" name="Picture 2" descr="spacer">
          <a:extLst>
            <a:ext uri="{FF2B5EF4-FFF2-40B4-BE49-F238E27FC236}">
              <a16:creationId xmlns:a16="http://schemas.microsoft.com/office/drawing/2014/main" id="{43E11DE6-8F7D-4DD2-93CC-1D50CF923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999" name="Picture 2" descr="spacer">
          <a:extLst>
            <a:ext uri="{FF2B5EF4-FFF2-40B4-BE49-F238E27FC236}">
              <a16:creationId xmlns:a16="http://schemas.microsoft.com/office/drawing/2014/main" id="{12902FFF-E015-48E9-BC66-D9825C742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0" name="Picture 1" descr="spacer">
          <a:extLst>
            <a:ext uri="{FF2B5EF4-FFF2-40B4-BE49-F238E27FC236}">
              <a16:creationId xmlns:a16="http://schemas.microsoft.com/office/drawing/2014/main" id="{0F077411-2AE8-4A25-A61B-13A6E956D1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1" name="Picture 1" descr="spacer">
          <a:extLst>
            <a:ext uri="{FF2B5EF4-FFF2-40B4-BE49-F238E27FC236}">
              <a16:creationId xmlns:a16="http://schemas.microsoft.com/office/drawing/2014/main" id="{48008AE1-CDE5-420E-8033-6F96A66182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2" name="Picture 2" descr="spacer">
          <a:extLst>
            <a:ext uri="{FF2B5EF4-FFF2-40B4-BE49-F238E27FC236}">
              <a16:creationId xmlns:a16="http://schemas.microsoft.com/office/drawing/2014/main" id="{207E7C02-A3E2-4BC2-8EF5-747DEE52C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3" name="Picture 3" descr="spacer">
          <a:extLst>
            <a:ext uri="{FF2B5EF4-FFF2-40B4-BE49-F238E27FC236}">
              <a16:creationId xmlns:a16="http://schemas.microsoft.com/office/drawing/2014/main" id="{230409AA-1882-4CA0-8331-511B1EC53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04" name="CaixaDeTexto 1225">
          <a:extLst>
            <a:ext uri="{FF2B5EF4-FFF2-40B4-BE49-F238E27FC236}">
              <a16:creationId xmlns:a16="http://schemas.microsoft.com/office/drawing/2014/main" id="{BD7DDDD6-F74F-474A-A5BF-AE4BC4DA80F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05" name="Picture 1" descr="spacer">
          <a:extLst>
            <a:ext uri="{FF2B5EF4-FFF2-40B4-BE49-F238E27FC236}">
              <a16:creationId xmlns:a16="http://schemas.microsoft.com/office/drawing/2014/main" id="{077EEE4D-9F47-41FF-9499-9000B633CF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6" name="Picture 2" descr="spacer">
          <a:extLst>
            <a:ext uri="{FF2B5EF4-FFF2-40B4-BE49-F238E27FC236}">
              <a16:creationId xmlns:a16="http://schemas.microsoft.com/office/drawing/2014/main" id="{CDD8D38A-BF54-478C-9659-364A66497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7" name="Picture 2" descr="spacer">
          <a:extLst>
            <a:ext uri="{FF2B5EF4-FFF2-40B4-BE49-F238E27FC236}">
              <a16:creationId xmlns:a16="http://schemas.microsoft.com/office/drawing/2014/main" id="{C3D96823-810E-4D3B-AE1A-EDDB2235B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8" name="Picture 1" descr="spacer">
          <a:extLst>
            <a:ext uri="{FF2B5EF4-FFF2-40B4-BE49-F238E27FC236}">
              <a16:creationId xmlns:a16="http://schemas.microsoft.com/office/drawing/2014/main" id="{F9B9756B-E1D6-4F28-93FB-43706DAF1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09" name="Picture 1" descr="spacer">
          <a:extLst>
            <a:ext uri="{FF2B5EF4-FFF2-40B4-BE49-F238E27FC236}">
              <a16:creationId xmlns:a16="http://schemas.microsoft.com/office/drawing/2014/main" id="{FCE8293B-B97B-4F91-B089-3DCA981DA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0" name="Picture 2" descr="spacer">
          <a:extLst>
            <a:ext uri="{FF2B5EF4-FFF2-40B4-BE49-F238E27FC236}">
              <a16:creationId xmlns:a16="http://schemas.microsoft.com/office/drawing/2014/main" id="{3BC7007E-CA04-435E-AA75-79E1D2629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1" name="Picture 2" descr="spacer">
          <a:extLst>
            <a:ext uri="{FF2B5EF4-FFF2-40B4-BE49-F238E27FC236}">
              <a16:creationId xmlns:a16="http://schemas.microsoft.com/office/drawing/2014/main" id="{4A46B82A-83C2-4064-9423-2EA37F0CA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2" name="Picture 2" descr="spacer">
          <a:extLst>
            <a:ext uri="{FF2B5EF4-FFF2-40B4-BE49-F238E27FC236}">
              <a16:creationId xmlns:a16="http://schemas.microsoft.com/office/drawing/2014/main" id="{CDD9DB2F-620E-48B0-A1A7-9463C0AED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13" name="CaixaDeTexto 1234">
          <a:extLst>
            <a:ext uri="{FF2B5EF4-FFF2-40B4-BE49-F238E27FC236}">
              <a16:creationId xmlns:a16="http://schemas.microsoft.com/office/drawing/2014/main" id="{71F9A8D6-91EF-4036-AAB3-B64D7498800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14" name="CaixaDeTexto 1235">
          <a:extLst>
            <a:ext uri="{FF2B5EF4-FFF2-40B4-BE49-F238E27FC236}">
              <a16:creationId xmlns:a16="http://schemas.microsoft.com/office/drawing/2014/main" id="{1BC71A2B-BA50-4D30-B89C-19552BBC48F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15" name="Picture 2" descr="spacer">
          <a:extLst>
            <a:ext uri="{FF2B5EF4-FFF2-40B4-BE49-F238E27FC236}">
              <a16:creationId xmlns:a16="http://schemas.microsoft.com/office/drawing/2014/main" id="{922BE222-6D3C-42C5-8D5F-E9D85F2F6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6" name="Picture 2" descr="spacer">
          <a:extLst>
            <a:ext uri="{FF2B5EF4-FFF2-40B4-BE49-F238E27FC236}">
              <a16:creationId xmlns:a16="http://schemas.microsoft.com/office/drawing/2014/main" id="{8CF0E588-C3AB-4638-9046-7C1317641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17" name="Picture 2" descr="spacer">
          <a:extLst>
            <a:ext uri="{FF2B5EF4-FFF2-40B4-BE49-F238E27FC236}">
              <a16:creationId xmlns:a16="http://schemas.microsoft.com/office/drawing/2014/main" id="{DF1076E3-AEDB-4FE1-A255-0D730A905A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18" name="CaixaDeTexto 1239">
          <a:extLst>
            <a:ext uri="{FF2B5EF4-FFF2-40B4-BE49-F238E27FC236}">
              <a16:creationId xmlns:a16="http://schemas.microsoft.com/office/drawing/2014/main" id="{84CF79DF-DEDC-4CD9-BDA9-D7BAA76E0E8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19" name="CaixaDeTexto 1240">
          <a:extLst>
            <a:ext uri="{FF2B5EF4-FFF2-40B4-BE49-F238E27FC236}">
              <a16:creationId xmlns:a16="http://schemas.microsoft.com/office/drawing/2014/main" id="{EAAB7A25-7C8F-4B5E-B8A1-01192B81B286}"/>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20" name="Picture 2" descr="spacer">
          <a:extLst>
            <a:ext uri="{FF2B5EF4-FFF2-40B4-BE49-F238E27FC236}">
              <a16:creationId xmlns:a16="http://schemas.microsoft.com/office/drawing/2014/main" id="{E12C7007-04E9-46DF-AB13-6385959A1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1" name="Picture 2" descr="spacer">
          <a:extLst>
            <a:ext uri="{FF2B5EF4-FFF2-40B4-BE49-F238E27FC236}">
              <a16:creationId xmlns:a16="http://schemas.microsoft.com/office/drawing/2014/main" id="{4673A916-F58E-4F77-A469-54FC58884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2" name="Picture 2" descr="spacer">
          <a:extLst>
            <a:ext uri="{FF2B5EF4-FFF2-40B4-BE49-F238E27FC236}">
              <a16:creationId xmlns:a16="http://schemas.microsoft.com/office/drawing/2014/main" id="{3B04B115-B74E-4061-87C4-6C8CF3E25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3" name="Picture 1" descr="spacer">
          <a:extLst>
            <a:ext uri="{FF2B5EF4-FFF2-40B4-BE49-F238E27FC236}">
              <a16:creationId xmlns:a16="http://schemas.microsoft.com/office/drawing/2014/main" id="{780CA2EE-546C-46B6-8754-5B11B51B07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4" name="Picture 1" descr="spacer">
          <a:extLst>
            <a:ext uri="{FF2B5EF4-FFF2-40B4-BE49-F238E27FC236}">
              <a16:creationId xmlns:a16="http://schemas.microsoft.com/office/drawing/2014/main" id="{121AFFD7-4C62-4860-BD42-2A02D6FDD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25" name="CaixaDeTexto 1246">
          <a:extLst>
            <a:ext uri="{FF2B5EF4-FFF2-40B4-BE49-F238E27FC236}">
              <a16:creationId xmlns:a16="http://schemas.microsoft.com/office/drawing/2014/main" id="{CEC38BBC-4148-4CEE-BA8D-AC40F7BFA718}"/>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26" name="Picture 2" descr="spacer">
          <a:extLst>
            <a:ext uri="{FF2B5EF4-FFF2-40B4-BE49-F238E27FC236}">
              <a16:creationId xmlns:a16="http://schemas.microsoft.com/office/drawing/2014/main" id="{80E881F4-72F6-43D8-BD40-931485A58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7" name="Picture 2" descr="spacer">
          <a:extLst>
            <a:ext uri="{FF2B5EF4-FFF2-40B4-BE49-F238E27FC236}">
              <a16:creationId xmlns:a16="http://schemas.microsoft.com/office/drawing/2014/main" id="{976839A0-00CC-421B-8FFE-1608894EE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8" name="Picture 2" descr="spacer">
          <a:extLst>
            <a:ext uri="{FF2B5EF4-FFF2-40B4-BE49-F238E27FC236}">
              <a16:creationId xmlns:a16="http://schemas.microsoft.com/office/drawing/2014/main" id="{77BF56DB-513B-406A-8252-7F5DEDB09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29" name="Picture 2" descr="spacer">
          <a:extLst>
            <a:ext uri="{FF2B5EF4-FFF2-40B4-BE49-F238E27FC236}">
              <a16:creationId xmlns:a16="http://schemas.microsoft.com/office/drawing/2014/main" id="{1E600FF5-8C20-427C-A07B-009443B18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0" name="Picture 2" descr="spacer">
          <a:extLst>
            <a:ext uri="{FF2B5EF4-FFF2-40B4-BE49-F238E27FC236}">
              <a16:creationId xmlns:a16="http://schemas.microsoft.com/office/drawing/2014/main" id="{1E34E500-C3E5-4A59-B7CA-7AA5A8052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1" name="Picture 2" descr="spacer">
          <a:extLst>
            <a:ext uri="{FF2B5EF4-FFF2-40B4-BE49-F238E27FC236}">
              <a16:creationId xmlns:a16="http://schemas.microsoft.com/office/drawing/2014/main" id="{1BCAF731-7E14-41DB-B354-3C4A202AA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2" name="Picture 2" descr="spacer">
          <a:extLst>
            <a:ext uri="{FF2B5EF4-FFF2-40B4-BE49-F238E27FC236}">
              <a16:creationId xmlns:a16="http://schemas.microsoft.com/office/drawing/2014/main" id="{7C6F2DB5-3F7A-45ED-8B0D-CB39E536F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3" name="Picture 2" descr="spacer">
          <a:extLst>
            <a:ext uri="{FF2B5EF4-FFF2-40B4-BE49-F238E27FC236}">
              <a16:creationId xmlns:a16="http://schemas.microsoft.com/office/drawing/2014/main" id="{D049ED32-8399-4648-81BD-C8FDF7B6D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4" name="Picture 2" descr="spacer">
          <a:extLst>
            <a:ext uri="{FF2B5EF4-FFF2-40B4-BE49-F238E27FC236}">
              <a16:creationId xmlns:a16="http://schemas.microsoft.com/office/drawing/2014/main" id="{18EC73C2-0697-46F8-A5AE-5D7F01B2A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5" name="Picture 2" descr="spacer">
          <a:extLst>
            <a:ext uri="{FF2B5EF4-FFF2-40B4-BE49-F238E27FC236}">
              <a16:creationId xmlns:a16="http://schemas.microsoft.com/office/drawing/2014/main" id="{FFB9C8A4-1FAD-4D86-A9EA-FEF6F40BEB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6" name="Picture 2" descr="spacer">
          <a:extLst>
            <a:ext uri="{FF2B5EF4-FFF2-40B4-BE49-F238E27FC236}">
              <a16:creationId xmlns:a16="http://schemas.microsoft.com/office/drawing/2014/main" id="{765445C2-E6F6-4B86-A22E-2E127224D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7" name="Picture 2" descr="spacer">
          <a:extLst>
            <a:ext uri="{FF2B5EF4-FFF2-40B4-BE49-F238E27FC236}">
              <a16:creationId xmlns:a16="http://schemas.microsoft.com/office/drawing/2014/main" id="{64BCABFE-EFF5-45B8-9A51-2CAE4B231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8" name="Picture 2" descr="spacer">
          <a:extLst>
            <a:ext uri="{FF2B5EF4-FFF2-40B4-BE49-F238E27FC236}">
              <a16:creationId xmlns:a16="http://schemas.microsoft.com/office/drawing/2014/main" id="{266AB192-5E13-4D89-AEB2-76E8099A7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39" name="Picture 2" descr="spacer">
          <a:extLst>
            <a:ext uri="{FF2B5EF4-FFF2-40B4-BE49-F238E27FC236}">
              <a16:creationId xmlns:a16="http://schemas.microsoft.com/office/drawing/2014/main" id="{390748B7-59C9-48AC-A660-45429463D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0" name="Picture 2" descr="spacer">
          <a:extLst>
            <a:ext uri="{FF2B5EF4-FFF2-40B4-BE49-F238E27FC236}">
              <a16:creationId xmlns:a16="http://schemas.microsoft.com/office/drawing/2014/main" id="{2E0C8D16-C8E5-4A35-BA47-1E9C44B76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1" name="Picture 2" descr="spacer">
          <a:extLst>
            <a:ext uri="{FF2B5EF4-FFF2-40B4-BE49-F238E27FC236}">
              <a16:creationId xmlns:a16="http://schemas.microsoft.com/office/drawing/2014/main" id="{DD453C9B-B9DC-4F05-BEF5-90367AE9B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2" name="Picture 2" descr="spacer">
          <a:extLst>
            <a:ext uri="{FF2B5EF4-FFF2-40B4-BE49-F238E27FC236}">
              <a16:creationId xmlns:a16="http://schemas.microsoft.com/office/drawing/2014/main" id="{95CB3839-28B2-49DE-9E64-FDDC14E21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43" name="CaixaDeTexto 1264">
          <a:extLst>
            <a:ext uri="{FF2B5EF4-FFF2-40B4-BE49-F238E27FC236}">
              <a16:creationId xmlns:a16="http://schemas.microsoft.com/office/drawing/2014/main" id="{612E77D9-32C6-4EB8-99EC-9400BF485F4C}"/>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44" name="CaixaDeTexto 1265">
          <a:extLst>
            <a:ext uri="{FF2B5EF4-FFF2-40B4-BE49-F238E27FC236}">
              <a16:creationId xmlns:a16="http://schemas.microsoft.com/office/drawing/2014/main" id="{8198A9A3-B12A-4F7C-99DC-E6DFFB7EDF0E}"/>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45" name="Picture 2" descr="spacer">
          <a:extLst>
            <a:ext uri="{FF2B5EF4-FFF2-40B4-BE49-F238E27FC236}">
              <a16:creationId xmlns:a16="http://schemas.microsoft.com/office/drawing/2014/main" id="{A4C2EE2C-F308-44EB-AC6C-95284E9D9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6" name="Picture 2" descr="spacer">
          <a:extLst>
            <a:ext uri="{FF2B5EF4-FFF2-40B4-BE49-F238E27FC236}">
              <a16:creationId xmlns:a16="http://schemas.microsoft.com/office/drawing/2014/main" id="{9F743D53-FD0A-4CC7-BDB6-CEC92079B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7" name="Picture 2" descr="spacer">
          <a:extLst>
            <a:ext uri="{FF2B5EF4-FFF2-40B4-BE49-F238E27FC236}">
              <a16:creationId xmlns:a16="http://schemas.microsoft.com/office/drawing/2014/main" id="{69A56348-05D0-4971-9EF5-45B2F613D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8" name="Picture 2" descr="spacer">
          <a:extLst>
            <a:ext uri="{FF2B5EF4-FFF2-40B4-BE49-F238E27FC236}">
              <a16:creationId xmlns:a16="http://schemas.microsoft.com/office/drawing/2014/main" id="{1BA45EDB-B2BA-46CD-8861-278E2CE85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49" name="Picture 2" descr="spacer">
          <a:extLst>
            <a:ext uri="{FF2B5EF4-FFF2-40B4-BE49-F238E27FC236}">
              <a16:creationId xmlns:a16="http://schemas.microsoft.com/office/drawing/2014/main" id="{A7241AEB-BEB0-4936-86F3-C0BF560F2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0" name="Picture 2" descr="spacer">
          <a:extLst>
            <a:ext uri="{FF2B5EF4-FFF2-40B4-BE49-F238E27FC236}">
              <a16:creationId xmlns:a16="http://schemas.microsoft.com/office/drawing/2014/main" id="{97A97BA6-704A-468D-AF6D-2F4AE5712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1" name="Picture 2" descr="spacer">
          <a:extLst>
            <a:ext uri="{FF2B5EF4-FFF2-40B4-BE49-F238E27FC236}">
              <a16:creationId xmlns:a16="http://schemas.microsoft.com/office/drawing/2014/main" id="{6CA177FD-2854-4A87-B00E-5174C59F4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2" name="Picture 2" descr="spacer">
          <a:extLst>
            <a:ext uri="{FF2B5EF4-FFF2-40B4-BE49-F238E27FC236}">
              <a16:creationId xmlns:a16="http://schemas.microsoft.com/office/drawing/2014/main" id="{2DA2FF6E-0A95-4CE9-BA68-E27075126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3" name="Picture 2" descr="spacer">
          <a:extLst>
            <a:ext uri="{FF2B5EF4-FFF2-40B4-BE49-F238E27FC236}">
              <a16:creationId xmlns:a16="http://schemas.microsoft.com/office/drawing/2014/main" id="{455ED474-BCB9-488C-BF28-D74D89246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4" name="Picture 2" descr="spacer">
          <a:extLst>
            <a:ext uri="{FF2B5EF4-FFF2-40B4-BE49-F238E27FC236}">
              <a16:creationId xmlns:a16="http://schemas.microsoft.com/office/drawing/2014/main" id="{31FA4DE2-279A-405A-9BAC-F8E05FC96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5" name="Picture 2" descr="spacer">
          <a:extLst>
            <a:ext uri="{FF2B5EF4-FFF2-40B4-BE49-F238E27FC236}">
              <a16:creationId xmlns:a16="http://schemas.microsoft.com/office/drawing/2014/main" id="{118586FF-ADEE-45B3-A161-7E4244DE64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6" name="Picture 2" descr="spacer">
          <a:extLst>
            <a:ext uri="{FF2B5EF4-FFF2-40B4-BE49-F238E27FC236}">
              <a16:creationId xmlns:a16="http://schemas.microsoft.com/office/drawing/2014/main" id="{8C6E022C-AEB4-46CA-8815-25759F16B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7" name="Picture 2" descr="spacer">
          <a:extLst>
            <a:ext uri="{FF2B5EF4-FFF2-40B4-BE49-F238E27FC236}">
              <a16:creationId xmlns:a16="http://schemas.microsoft.com/office/drawing/2014/main" id="{2F5CD7C1-6D87-43CF-AEB5-B3C07D6B7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8" name="Picture 2" descr="spacer">
          <a:extLst>
            <a:ext uri="{FF2B5EF4-FFF2-40B4-BE49-F238E27FC236}">
              <a16:creationId xmlns:a16="http://schemas.microsoft.com/office/drawing/2014/main" id="{1299CE24-DD87-4EA4-AE8F-9BF9460C81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59" name="Picture 2" descr="spacer">
          <a:extLst>
            <a:ext uri="{FF2B5EF4-FFF2-40B4-BE49-F238E27FC236}">
              <a16:creationId xmlns:a16="http://schemas.microsoft.com/office/drawing/2014/main" id="{D59B7BAF-AD82-4561-8974-3A99F4DF5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0" name="Picture 2" descr="spacer">
          <a:extLst>
            <a:ext uri="{FF2B5EF4-FFF2-40B4-BE49-F238E27FC236}">
              <a16:creationId xmlns:a16="http://schemas.microsoft.com/office/drawing/2014/main" id="{92ACB3CD-FAD5-4508-BD30-CE7D59479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1" name="Picture 2" descr="spacer">
          <a:extLst>
            <a:ext uri="{FF2B5EF4-FFF2-40B4-BE49-F238E27FC236}">
              <a16:creationId xmlns:a16="http://schemas.microsoft.com/office/drawing/2014/main" id="{76E98F50-14BF-4283-B2A0-E774E7BA5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2" name="Picture 2" descr="spacer">
          <a:extLst>
            <a:ext uri="{FF2B5EF4-FFF2-40B4-BE49-F238E27FC236}">
              <a16:creationId xmlns:a16="http://schemas.microsoft.com/office/drawing/2014/main" id="{6008C43D-B03F-49EB-800A-8DD5129ED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3" name="Picture 2" descr="spacer">
          <a:extLst>
            <a:ext uri="{FF2B5EF4-FFF2-40B4-BE49-F238E27FC236}">
              <a16:creationId xmlns:a16="http://schemas.microsoft.com/office/drawing/2014/main" id="{CE341FEE-6BD0-4D0F-BAA6-B45AA3A7C4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4" name="Picture 2" descr="spacer">
          <a:extLst>
            <a:ext uri="{FF2B5EF4-FFF2-40B4-BE49-F238E27FC236}">
              <a16:creationId xmlns:a16="http://schemas.microsoft.com/office/drawing/2014/main" id="{01516A20-6110-4A93-B32D-FFD61005E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5" name="Picture 2" descr="spacer">
          <a:extLst>
            <a:ext uri="{FF2B5EF4-FFF2-40B4-BE49-F238E27FC236}">
              <a16:creationId xmlns:a16="http://schemas.microsoft.com/office/drawing/2014/main" id="{E74BBE3C-DDF5-447B-9AF7-61C2CC0E3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6" name="Picture 2" descr="spacer">
          <a:extLst>
            <a:ext uri="{FF2B5EF4-FFF2-40B4-BE49-F238E27FC236}">
              <a16:creationId xmlns:a16="http://schemas.microsoft.com/office/drawing/2014/main" id="{F061256E-57A0-462B-9300-51E0EA4BF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7" name="Picture 2" descr="spacer">
          <a:extLst>
            <a:ext uri="{FF2B5EF4-FFF2-40B4-BE49-F238E27FC236}">
              <a16:creationId xmlns:a16="http://schemas.microsoft.com/office/drawing/2014/main" id="{C106712E-0DA5-47DA-AF0F-496F8D86A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8" name="Picture 2" descr="spacer">
          <a:extLst>
            <a:ext uri="{FF2B5EF4-FFF2-40B4-BE49-F238E27FC236}">
              <a16:creationId xmlns:a16="http://schemas.microsoft.com/office/drawing/2014/main" id="{8A3CAC67-4F65-40C1-93CE-A3E29E254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69" name="Picture 2" descr="spacer">
          <a:extLst>
            <a:ext uri="{FF2B5EF4-FFF2-40B4-BE49-F238E27FC236}">
              <a16:creationId xmlns:a16="http://schemas.microsoft.com/office/drawing/2014/main" id="{FF29EFC1-1EAD-45F4-8E10-F4AA19EC9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0" name="Picture 2" descr="spacer">
          <a:extLst>
            <a:ext uri="{FF2B5EF4-FFF2-40B4-BE49-F238E27FC236}">
              <a16:creationId xmlns:a16="http://schemas.microsoft.com/office/drawing/2014/main" id="{28944CA4-E141-4BAA-9167-9F7F2C868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1" name="Picture 2" descr="spacer">
          <a:extLst>
            <a:ext uri="{FF2B5EF4-FFF2-40B4-BE49-F238E27FC236}">
              <a16:creationId xmlns:a16="http://schemas.microsoft.com/office/drawing/2014/main" id="{4171E2B5-74AF-4B7C-817A-EE1E80532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2" name="Picture 2" descr="spacer">
          <a:extLst>
            <a:ext uri="{FF2B5EF4-FFF2-40B4-BE49-F238E27FC236}">
              <a16:creationId xmlns:a16="http://schemas.microsoft.com/office/drawing/2014/main" id="{4267DB3E-B4AA-431E-BC2F-94AF97186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3" name="Picture 2" descr="spacer">
          <a:extLst>
            <a:ext uri="{FF2B5EF4-FFF2-40B4-BE49-F238E27FC236}">
              <a16:creationId xmlns:a16="http://schemas.microsoft.com/office/drawing/2014/main" id="{51B70C37-C5B8-418F-83BB-16A6594E15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4" name="Picture 1" descr="spacer">
          <a:extLst>
            <a:ext uri="{FF2B5EF4-FFF2-40B4-BE49-F238E27FC236}">
              <a16:creationId xmlns:a16="http://schemas.microsoft.com/office/drawing/2014/main" id="{D731ABE9-C2F3-43D9-A196-506DEC526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5" name="Picture 1" descr="spacer">
          <a:extLst>
            <a:ext uri="{FF2B5EF4-FFF2-40B4-BE49-F238E27FC236}">
              <a16:creationId xmlns:a16="http://schemas.microsoft.com/office/drawing/2014/main" id="{8558DD36-29EB-4095-966E-5293EDFB0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6" name="Picture 2" descr="spacer">
          <a:extLst>
            <a:ext uri="{FF2B5EF4-FFF2-40B4-BE49-F238E27FC236}">
              <a16:creationId xmlns:a16="http://schemas.microsoft.com/office/drawing/2014/main" id="{9F2C5DC7-DF13-4CA3-900D-9D37009393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77" name="Picture 3" descr="spacer">
          <a:extLst>
            <a:ext uri="{FF2B5EF4-FFF2-40B4-BE49-F238E27FC236}">
              <a16:creationId xmlns:a16="http://schemas.microsoft.com/office/drawing/2014/main" id="{8F5689DE-2C3F-4653-86ED-3E03B7987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78" name="CaixaDeTexto 1299">
          <a:extLst>
            <a:ext uri="{FF2B5EF4-FFF2-40B4-BE49-F238E27FC236}">
              <a16:creationId xmlns:a16="http://schemas.microsoft.com/office/drawing/2014/main" id="{8A5A4A4F-9BE9-4D52-9D38-954371492E2F}"/>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79" name="Picture 1" descr="spacer">
          <a:extLst>
            <a:ext uri="{FF2B5EF4-FFF2-40B4-BE49-F238E27FC236}">
              <a16:creationId xmlns:a16="http://schemas.microsoft.com/office/drawing/2014/main" id="{F0723288-598A-4088-85D6-D8B8FCA89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0" name="Picture 2" descr="spacer">
          <a:extLst>
            <a:ext uri="{FF2B5EF4-FFF2-40B4-BE49-F238E27FC236}">
              <a16:creationId xmlns:a16="http://schemas.microsoft.com/office/drawing/2014/main" id="{085A6DE1-FF99-48BE-906A-CE013D13D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1" name="Picture 2" descr="spacer">
          <a:extLst>
            <a:ext uri="{FF2B5EF4-FFF2-40B4-BE49-F238E27FC236}">
              <a16:creationId xmlns:a16="http://schemas.microsoft.com/office/drawing/2014/main" id="{5E28A3F1-8CE1-430B-B708-C71EDBD8D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2" name="Picture 1" descr="spacer">
          <a:extLst>
            <a:ext uri="{FF2B5EF4-FFF2-40B4-BE49-F238E27FC236}">
              <a16:creationId xmlns:a16="http://schemas.microsoft.com/office/drawing/2014/main" id="{FADCD25B-BB17-4A56-81E8-0CF664B2E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3" name="Picture 1" descr="spacer">
          <a:extLst>
            <a:ext uri="{FF2B5EF4-FFF2-40B4-BE49-F238E27FC236}">
              <a16:creationId xmlns:a16="http://schemas.microsoft.com/office/drawing/2014/main" id="{39CB95ED-8C1A-4808-AC3E-0121F1D8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4" name="Picture 2" descr="spacer">
          <a:extLst>
            <a:ext uri="{FF2B5EF4-FFF2-40B4-BE49-F238E27FC236}">
              <a16:creationId xmlns:a16="http://schemas.microsoft.com/office/drawing/2014/main" id="{DB639FCE-75A6-4493-B7C2-D25F9394F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5" name="Picture 2" descr="spacer">
          <a:extLst>
            <a:ext uri="{FF2B5EF4-FFF2-40B4-BE49-F238E27FC236}">
              <a16:creationId xmlns:a16="http://schemas.microsoft.com/office/drawing/2014/main" id="{BA24C25E-8140-445D-8186-411581ACB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86" name="Picture 2" descr="spacer">
          <a:extLst>
            <a:ext uri="{FF2B5EF4-FFF2-40B4-BE49-F238E27FC236}">
              <a16:creationId xmlns:a16="http://schemas.microsoft.com/office/drawing/2014/main" id="{0A781984-6F23-4A8E-AFD6-8E3F8992B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87" name="CaixaDeTexto 1308">
          <a:extLst>
            <a:ext uri="{FF2B5EF4-FFF2-40B4-BE49-F238E27FC236}">
              <a16:creationId xmlns:a16="http://schemas.microsoft.com/office/drawing/2014/main" id="{93116581-BE31-4963-A3AE-CE39203F98E5}"/>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88" name="CaixaDeTexto 1309">
          <a:extLst>
            <a:ext uri="{FF2B5EF4-FFF2-40B4-BE49-F238E27FC236}">
              <a16:creationId xmlns:a16="http://schemas.microsoft.com/office/drawing/2014/main" id="{747CCE37-6750-4BCA-80EC-F7AB71550554}"/>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89" name="Picture 2" descr="spacer">
          <a:extLst>
            <a:ext uri="{FF2B5EF4-FFF2-40B4-BE49-F238E27FC236}">
              <a16:creationId xmlns:a16="http://schemas.microsoft.com/office/drawing/2014/main" id="{AA4F7DBF-945F-43DE-A68F-68F5AF278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0" name="Picture 2" descr="spacer">
          <a:extLst>
            <a:ext uri="{FF2B5EF4-FFF2-40B4-BE49-F238E27FC236}">
              <a16:creationId xmlns:a16="http://schemas.microsoft.com/office/drawing/2014/main" id="{40FABCEC-B6C2-49BB-BF32-EE39143AD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1" name="Picture 2" descr="spacer">
          <a:extLst>
            <a:ext uri="{FF2B5EF4-FFF2-40B4-BE49-F238E27FC236}">
              <a16:creationId xmlns:a16="http://schemas.microsoft.com/office/drawing/2014/main" id="{C2E65E40-6A0B-4886-9890-0D2198855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92" name="CaixaDeTexto 1313">
          <a:extLst>
            <a:ext uri="{FF2B5EF4-FFF2-40B4-BE49-F238E27FC236}">
              <a16:creationId xmlns:a16="http://schemas.microsoft.com/office/drawing/2014/main" id="{92B9660D-83FB-4BEB-BB7C-CD717057272A}"/>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2198</xdr:colOff>
      <xdr:row>81</xdr:row>
      <xdr:rowOff>0</xdr:rowOff>
    </xdr:from>
    <xdr:ext cx="184731" cy="264560"/>
    <xdr:sp macro="" textlink="">
      <xdr:nvSpPr>
        <xdr:cNvPr id="1093" name="CaixaDeTexto 1314">
          <a:extLst>
            <a:ext uri="{FF2B5EF4-FFF2-40B4-BE49-F238E27FC236}">
              <a16:creationId xmlns:a16="http://schemas.microsoft.com/office/drawing/2014/main" id="{5A0A9862-8BC5-46E2-86BC-8509C26CAD5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094" name="Picture 2" descr="spacer">
          <a:extLst>
            <a:ext uri="{FF2B5EF4-FFF2-40B4-BE49-F238E27FC236}">
              <a16:creationId xmlns:a16="http://schemas.microsoft.com/office/drawing/2014/main" id="{A06630AF-A711-4161-A3D6-975B9C82A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5" name="Picture 2" descr="spacer">
          <a:extLst>
            <a:ext uri="{FF2B5EF4-FFF2-40B4-BE49-F238E27FC236}">
              <a16:creationId xmlns:a16="http://schemas.microsoft.com/office/drawing/2014/main" id="{BB0D24BE-4A0D-4D27-A0A5-5D548DC16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6" name="Picture 2" descr="spacer">
          <a:extLst>
            <a:ext uri="{FF2B5EF4-FFF2-40B4-BE49-F238E27FC236}">
              <a16:creationId xmlns:a16="http://schemas.microsoft.com/office/drawing/2014/main" id="{87F549B7-C353-4D75-B7CB-0C28F1771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7" name="Picture 1" descr="spacer">
          <a:extLst>
            <a:ext uri="{FF2B5EF4-FFF2-40B4-BE49-F238E27FC236}">
              <a16:creationId xmlns:a16="http://schemas.microsoft.com/office/drawing/2014/main" id="{527A2341-4A3E-4D07-97EE-0DCE06A64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098" name="Picture 1" descr="spacer">
          <a:extLst>
            <a:ext uri="{FF2B5EF4-FFF2-40B4-BE49-F238E27FC236}">
              <a16:creationId xmlns:a16="http://schemas.microsoft.com/office/drawing/2014/main" id="{193B322A-C239-47F4-8607-04A2551C7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2198</xdr:colOff>
      <xdr:row>81</xdr:row>
      <xdr:rowOff>0</xdr:rowOff>
    </xdr:from>
    <xdr:ext cx="184731" cy="264560"/>
    <xdr:sp macro="" textlink="">
      <xdr:nvSpPr>
        <xdr:cNvPr id="1099" name="CaixaDeTexto 1320">
          <a:extLst>
            <a:ext uri="{FF2B5EF4-FFF2-40B4-BE49-F238E27FC236}">
              <a16:creationId xmlns:a16="http://schemas.microsoft.com/office/drawing/2014/main" id="{BBFF7ACD-1962-4892-ABAF-E776600F5AA1}"/>
            </a:ext>
          </a:extLst>
        </xdr:cNvPr>
        <xdr:cNvSpPr txBox="1"/>
      </xdr:nvSpPr>
      <xdr:spPr>
        <a:xfrm>
          <a:off x="11403623"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pt-BR">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pt-BR" altLang="en-US" sz="1100"/>
        </a:p>
      </xdr:txBody>
    </xdr:sp>
    <xdr:clientData/>
  </xdr:oneCellAnchor>
  <xdr:oneCellAnchor>
    <xdr:from>
      <xdr:col>5</xdr:col>
      <xdr:colOff>0</xdr:colOff>
      <xdr:row>81</xdr:row>
      <xdr:rowOff>0</xdr:rowOff>
    </xdr:from>
    <xdr:ext cx="104775" cy="47625"/>
    <xdr:pic>
      <xdr:nvPicPr>
        <xdr:cNvPr id="1100" name="Picture 2" descr="spacer">
          <a:extLst>
            <a:ext uri="{FF2B5EF4-FFF2-40B4-BE49-F238E27FC236}">
              <a16:creationId xmlns:a16="http://schemas.microsoft.com/office/drawing/2014/main" id="{58BDED2E-1333-405D-B41B-294515BFD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1" name="Picture 2" descr="spacer">
          <a:extLst>
            <a:ext uri="{FF2B5EF4-FFF2-40B4-BE49-F238E27FC236}">
              <a16:creationId xmlns:a16="http://schemas.microsoft.com/office/drawing/2014/main" id="{76183FBB-9788-4594-B12F-8FD162795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2" name="Picture 2" descr="spacer">
          <a:extLst>
            <a:ext uri="{FF2B5EF4-FFF2-40B4-BE49-F238E27FC236}">
              <a16:creationId xmlns:a16="http://schemas.microsoft.com/office/drawing/2014/main" id="{3B44AE71-B3E5-41AD-B033-7A5CD1D3B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3" name="Picture 2" descr="spacer">
          <a:extLst>
            <a:ext uri="{FF2B5EF4-FFF2-40B4-BE49-F238E27FC236}">
              <a16:creationId xmlns:a16="http://schemas.microsoft.com/office/drawing/2014/main" id="{FD1BE010-67F1-4A7F-8C1A-09BFADF17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4" name="Picture 2" descr="spacer">
          <a:extLst>
            <a:ext uri="{FF2B5EF4-FFF2-40B4-BE49-F238E27FC236}">
              <a16:creationId xmlns:a16="http://schemas.microsoft.com/office/drawing/2014/main" id="{4ED93644-ABCA-4919-9D1D-796AF176D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5" name="Picture 2" descr="spacer">
          <a:extLst>
            <a:ext uri="{FF2B5EF4-FFF2-40B4-BE49-F238E27FC236}">
              <a16:creationId xmlns:a16="http://schemas.microsoft.com/office/drawing/2014/main" id="{2B174752-7C9F-46B8-9B08-2C35AA871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6" name="Picture 2" descr="spacer">
          <a:extLst>
            <a:ext uri="{FF2B5EF4-FFF2-40B4-BE49-F238E27FC236}">
              <a16:creationId xmlns:a16="http://schemas.microsoft.com/office/drawing/2014/main" id="{9B8D8A8A-DBAF-4BFE-AB49-5D5FA219E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7" name="Picture 2" descr="spacer">
          <a:extLst>
            <a:ext uri="{FF2B5EF4-FFF2-40B4-BE49-F238E27FC236}">
              <a16:creationId xmlns:a16="http://schemas.microsoft.com/office/drawing/2014/main" id="{078D2891-1E3C-4353-B637-98811B590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8" name="Picture 2" descr="spacer">
          <a:extLst>
            <a:ext uri="{FF2B5EF4-FFF2-40B4-BE49-F238E27FC236}">
              <a16:creationId xmlns:a16="http://schemas.microsoft.com/office/drawing/2014/main" id="{78EB186A-C5AE-43E2-8FA4-FB2E5F451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09" name="Picture 2" descr="spacer">
          <a:extLst>
            <a:ext uri="{FF2B5EF4-FFF2-40B4-BE49-F238E27FC236}">
              <a16:creationId xmlns:a16="http://schemas.microsoft.com/office/drawing/2014/main" id="{621A02E0-9686-4630-87BA-8916DD53E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10" name="Picture 2" descr="spacer">
          <a:extLst>
            <a:ext uri="{FF2B5EF4-FFF2-40B4-BE49-F238E27FC236}">
              <a16:creationId xmlns:a16="http://schemas.microsoft.com/office/drawing/2014/main" id="{38C24B9A-4648-497F-BB98-2DF750487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81</xdr:row>
      <xdr:rowOff>0</xdr:rowOff>
    </xdr:from>
    <xdr:ext cx="104775" cy="47625"/>
    <xdr:pic>
      <xdr:nvPicPr>
        <xdr:cNvPr id="1111" name="Picture 2" descr="spacer">
          <a:extLst>
            <a:ext uri="{FF2B5EF4-FFF2-40B4-BE49-F238E27FC236}">
              <a16:creationId xmlns:a16="http://schemas.microsoft.com/office/drawing/2014/main" id="{508A6FA5-02A4-4032-B6A8-493CE9E17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1401425" y="11982450"/>
          <a:ext cx="1047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runa.leao@mj.gov.br" TargetMode="External"/><Relationship Id="rId13" Type="http://schemas.openxmlformats.org/officeDocument/2006/relationships/drawing" Target="../drawings/drawing1.xml"/><Relationship Id="rId3" Type="http://schemas.openxmlformats.org/officeDocument/2006/relationships/hyperlink" Target="mailto:marcelo.martins@mj.gov.br" TargetMode="External"/><Relationship Id="rId7" Type="http://schemas.openxmlformats.org/officeDocument/2006/relationships/hyperlink" Target="mailto:bruna.leao@mj.gov.br" TargetMode="External"/><Relationship Id="rId12" Type="http://schemas.openxmlformats.org/officeDocument/2006/relationships/printerSettings" Target="../printerSettings/printerSettings1.bin"/><Relationship Id="rId2" Type="http://schemas.openxmlformats.org/officeDocument/2006/relationships/hyperlink" Target="mailto:marcelo.martins@mj.gov.br" TargetMode="External"/><Relationship Id="rId1" Type="http://schemas.openxmlformats.org/officeDocument/2006/relationships/hyperlink" Target="mailto:lelian.cabral@mj.gov.br" TargetMode="External"/><Relationship Id="rId6" Type="http://schemas.openxmlformats.org/officeDocument/2006/relationships/hyperlink" Target="mailto:bruna.leao@mj.gov.br" TargetMode="External"/><Relationship Id="rId11" Type="http://schemas.openxmlformats.org/officeDocument/2006/relationships/hyperlink" Target="mailto:ivanildo.pereira@mj.gov.br" TargetMode="External"/><Relationship Id="rId5" Type="http://schemas.openxmlformats.org/officeDocument/2006/relationships/hyperlink" Target="mailto:bruna.leao@mj.gov.br" TargetMode="External"/><Relationship Id="rId10" Type="http://schemas.openxmlformats.org/officeDocument/2006/relationships/hyperlink" Target="mailto:lelian.cabral@mj.gov.br" TargetMode="External"/><Relationship Id="rId4" Type="http://schemas.openxmlformats.org/officeDocument/2006/relationships/hyperlink" Target="mailto:marcelo.martins@mj.gov.br" TargetMode="External"/><Relationship Id="rId9" Type="http://schemas.openxmlformats.org/officeDocument/2006/relationships/hyperlink" Target="mailto:santos.fernando@mj.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91DC-EE99-416A-8C9E-D70EFA639334}">
  <sheetPr filterMode="1"/>
  <dimension ref="A1:CF1047245"/>
  <sheetViews>
    <sheetView tabSelected="1" zoomScale="85" zoomScaleNormal="85" workbookViewId="0">
      <pane ySplit="1" topLeftCell="A584" activePane="bottomLeft" state="frozen"/>
      <selection pane="bottomLeft" activeCell="A594" sqref="A594"/>
    </sheetView>
  </sheetViews>
  <sheetFormatPr defaultColWidth="9.140625" defaultRowHeight="12.75" x14ac:dyDescent="0.2"/>
  <cols>
    <col min="1" max="1" width="22.140625" style="60" customWidth="1"/>
    <col min="2" max="2" width="30.28515625" style="60" customWidth="1"/>
    <col min="3" max="3" width="24.140625" style="60" customWidth="1"/>
    <col min="4" max="4" width="25.42578125" style="166" customWidth="1"/>
    <col min="5" max="5" width="61.7109375" style="168" customWidth="1"/>
    <col min="6" max="6" width="70.85546875" style="166" customWidth="1"/>
    <col min="7" max="7" width="16.7109375" style="60" bestFit="1" customWidth="1"/>
    <col min="8" max="8" width="15" style="60" customWidth="1"/>
    <col min="9" max="9" width="17.28515625" style="67" customWidth="1"/>
    <col min="10" max="10" width="27" style="164" customWidth="1"/>
    <col min="11" max="11" width="16.85546875" style="101" customWidth="1"/>
    <col min="12" max="12" width="29.7109375" style="60" customWidth="1"/>
    <col min="13" max="13" width="19.42578125" style="60" customWidth="1"/>
    <col min="14" max="14" width="21.5703125" style="60" customWidth="1"/>
    <col min="15" max="15" width="39.5703125" style="60" customWidth="1"/>
    <col min="16" max="16" width="15.7109375" style="60" customWidth="1"/>
    <col min="17" max="17" width="20.85546875" style="60" customWidth="1"/>
    <col min="18" max="18" width="13.140625" style="60" customWidth="1"/>
    <col min="19" max="19" width="19.85546875" style="60" customWidth="1"/>
    <col min="20" max="20" width="16.5703125" style="60" customWidth="1"/>
    <col min="21" max="21" width="18" style="60" customWidth="1"/>
    <col min="22" max="22" width="21" style="60" customWidth="1"/>
    <col min="23" max="23" width="14.42578125" style="60" customWidth="1"/>
    <col min="24" max="24" width="28" style="60" customWidth="1"/>
    <col min="25" max="25" width="21.140625" style="60" customWidth="1"/>
    <col min="26" max="26" width="29" style="60" customWidth="1"/>
    <col min="27" max="27" width="21.140625" style="60" customWidth="1"/>
    <col min="28" max="28" width="23" style="60" customWidth="1"/>
    <col min="29" max="29" width="22.140625" style="60" customWidth="1"/>
    <col min="30" max="30" width="27.85546875" style="60" customWidth="1"/>
    <col min="31" max="31" width="33.28515625" style="60" customWidth="1"/>
    <col min="32" max="32" width="28.85546875" style="60" customWidth="1"/>
    <col min="33" max="33" width="15" style="60" customWidth="1"/>
    <col min="34" max="34" width="30.85546875" style="60" bestFit="1" customWidth="1"/>
    <col min="35" max="35" width="19" style="60" customWidth="1"/>
    <col min="36" max="36" width="27.42578125" style="60" bestFit="1" customWidth="1"/>
    <col min="37" max="37" width="27.7109375" style="67" customWidth="1"/>
    <col min="38" max="16384" width="9.140625" style="60"/>
  </cols>
  <sheetData>
    <row r="1" spans="1:37" ht="93" customHeight="1" x14ac:dyDescent="0.2">
      <c r="A1" s="1" t="s">
        <v>0</v>
      </c>
      <c r="B1" s="1" t="s">
        <v>1</v>
      </c>
      <c r="C1" s="1" t="s">
        <v>2</v>
      </c>
      <c r="D1" s="1" t="s">
        <v>3</v>
      </c>
      <c r="E1" s="1" t="s">
        <v>4</v>
      </c>
      <c r="F1" s="1" t="s">
        <v>5</v>
      </c>
      <c r="G1" s="1" t="s">
        <v>6</v>
      </c>
      <c r="H1" s="1" t="s">
        <v>7</v>
      </c>
      <c r="I1" s="1" t="s">
        <v>8</v>
      </c>
      <c r="J1" s="128" t="s">
        <v>9</v>
      </c>
      <c r="K1" s="2"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11" t="s">
        <v>36</v>
      </c>
    </row>
    <row r="2" spans="1:37" ht="286.5" hidden="1" customHeight="1" x14ac:dyDescent="0.2">
      <c r="A2" s="3" t="s">
        <v>37</v>
      </c>
      <c r="B2" s="3" t="s">
        <v>38</v>
      </c>
      <c r="C2" s="3" t="s">
        <v>39</v>
      </c>
      <c r="D2" s="3" t="s">
        <v>40</v>
      </c>
      <c r="E2" s="4" t="s">
        <v>41</v>
      </c>
      <c r="F2" s="5" t="s">
        <v>42</v>
      </c>
      <c r="G2" s="3" t="s">
        <v>43</v>
      </c>
      <c r="H2" s="3">
        <v>9</v>
      </c>
      <c r="I2" s="6">
        <v>327</v>
      </c>
      <c r="J2" s="129">
        <v>150000.29999999999</v>
      </c>
      <c r="K2" s="7" t="s">
        <v>44</v>
      </c>
      <c r="L2" s="3" t="s">
        <v>45</v>
      </c>
      <c r="M2" s="3" t="s">
        <v>46</v>
      </c>
      <c r="N2" s="3" t="s">
        <v>47</v>
      </c>
      <c r="O2" s="3" t="s">
        <v>48</v>
      </c>
      <c r="P2" s="3" t="s">
        <v>49</v>
      </c>
      <c r="Q2" s="3"/>
      <c r="R2" s="3" t="s">
        <v>50</v>
      </c>
      <c r="S2" s="3" t="s">
        <v>51</v>
      </c>
      <c r="T2" s="3" t="s">
        <v>52</v>
      </c>
      <c r="U2" s="3" t="s">
        <v>53</v>
      </c>
      <c r="V2" s="3" t="s">
        <v>54</v>
      </c>
      <c r="W2" s="3" t="s">
        <v>55</v>
      </c>
      <c r="X2" s="3"/>
      <c r="Y2" s="3" t="s">
        <v>56</v>
      </c>
      <c r="Z2" s="3"/>
      <c r="AA2" s="3" t="s">
        <v>57</v>
      </c>
      <c r="AB2" s="3" t="s">
        <v>55</v>
      </c>
      <c r="AC2" s="3"/>
      <c r="AD2" s="3"/>
      <c r="AE2" s="3" t="s">
        <v>58</v>
      </c>
      <c r="AF2" s="3" t="s">
        <v>59</v>
      </c>
      <c r="AG2" s="3" t="s">
        <v>60</v>
      </c>
      <c r="AH2" s="3" t="s">
        <v>61</v>
      </c>
      <c r="AI2" s="3" t="s">
        <v>62</v>
      </c>
      <c r="AJ2" s="16" t="s">
        <v>63</v>
      </c>
      <c r="AK2" s="69"/>
    </row>
    <row r="3" spans="1:37" ht="344.25" hidden="1" x14ac:dyDescent="0.2">
      <c r="A3" s="3" t="s">
        <v>37</v>
      </c>
      <c r="B3" s="3" t="s">
        <v>64</v>
      </c>
      <c r="C3" s="3" t="s">
        <v>39</v>
      </c>
      <c r="D3" s="3" t="s">
        <v>65</v>
      </c>
      <c r="E3" s="105" t="s">
        <v>66</v>
      </c>
      <c r="F3" s="5" t="s">
        <v>42</v>
      </c>
      <c r="G3" s="3" t="s">
        <v>43</v>
      </c>
      <c r="H3" s="3">
        <v>1475</v>
      </c>
      <c r="I3" s="6">
        <v>328</v>
      </c>
      <c r="J3" s="130">
        <v>18099990.5</v>
      </c>
      <c r="K3" s="7" t="s">
        <v>44</v>
      </c>
      <c r="L3" s="3" t="s">
        <v>45</v>
      </c>
      <c r="M3" s="3" t="s">
        <v>67</v>
      </c>
      <c r="N3" s="3" t="s">
        <v>68</v>
      </c>
      <c r="O3" s="3" t="s">
        <v>48</v>
      </c>
      <c r="P3" s="3" t="s">
        <v>49</v>
      </c>
      <c r="Q3" s="3"/>
      <c r="R3" s="3" t="s">
        <v>50</v>
      </c>
      <c r="S3" s="3" t="s">
        <v>51</v>
      </c>
      <c r="T3" s="3" t="s">
        <v>52</v>
      </c>
      <c r="U3" s="3" t="s">
        <v>53</v>
      </c>
      <c r="V3" s="3" t="s">
        <v>69</v>
      </c>
      <c r="W3" s="3" t="s">
        <v>55</v>
      </c>
      <c r="X3" s="3"/>
      <c r="Y3" s="3" t="s">
        <v>70</v>
      </c>
      <c r="Z3" s="3" t="s">
        <v>71</v>
      </c>
      <c r="AA3" s="3" t="s">
        <v>57</v>
      </c>
      <c r="AB3" s="3" t="s">
        <v>55</v>
      </c>
      <c r="AC3" s="3"/>
      <c r="AD3" s="3"/>
      <c r="AE3" s="3" t="s">
        <v>58</v>
      </c>
      <c r="AF3" s="3" t="s">
        <v>59</v>
      </c>
      <c r="AG3" s="3" t="s">
        <v>60</v>
      </c>
      <c r="AH3" s="3" t="s">
        <v>61</v>
      </c>
      <c r="AI3" s="3" t="s">
        <v>62</v>
      </c>
      <c r="AJ3" s="16" t="s">
        <v>63</v>
      </c>
      <c r="AK3" s="69" t="s">
        <v>72</v>
      </c>
    </row>
    <row r="4" spans="1:37" ht="164.25" hidden="1" customHeight="1" x14ac:dyDescent="0.2">
      <c r="A4" s="3" t="s">
        <v>37</v>
      </c>
      <c r="B4" s="3" t="s">
        <v>38</v>
      </c>
      <c r="C4" s="3" t="s">
        <v>39</v>
      </c>
      <c r="D4" s="3" t="s">
        <v>73</v>
      </c>
      <c r="E4" s="4" t="s">
        <v>74</v>
      </c>
      <c r="F4" s="5" t="s">
        <v>75</v>
      </c>
      <c r="G4" s="3" t="s">
        <v>43</v>
      </c>
      <c r="H4" s="3">
        <v>10</v>
      </c>
      <c r="I4" s="6">
        <v>330</v>
      </c>
      <c r="J4" s="130">
        <v>425000</v>
      </c>
      <c r="K4" s="7" t="s">
        <v>44</v>
      </c>
      <c r="L4" s="3" t="s">
        <v>45</v>
      </c>
      <c r="M4" s="3" t="s">
        <v>67</v>
      </c>
      <c r="N4" s="3" t="s">
        <v>68</v>
      </c>
      <c r="O4" s="3" t="s">
        <v>48</v>
      </c>
      <c r="P4" s="3" t="s">
        <v>49</v>
      </c>
      <c r="Q4" s="3"/>
      <c r="R4" s="3" t="s">
        <v>50</v>
      </c>
      <c r="S4" s="3" t="s">
        <v>51</v>
      </c>
      <c r="T4" s="3" t="s">
        <v>52</v>
      </c>
      <c r="U4" s="3" t="s">
        <v>53</v>
      </c>
      <c r="V4" s="3" t="s">
        <v>69</v>
      </c>
      <c r="W4" s="3" t="s">
        <v>55</v>
      </c>
      <c r="X4" s="3"/>
      <c r="Y4" s="3" t="s">
        <v>70</v>
      </c>
      <c r="Z4" s="3" t="s">
        <v>71</v>
      </c>
      <c r="AA4" s="3" t="s">
        <v>57</v>
      </c>
      <c r="AB4" s="3" t="s">
        <v>55</v>
      </c>
      <c r="AC4" s="3"/>
      <c r="AD4" s="3"/>
      <c r="AE4" s="3" t="s">
        <v>58</v>
      </c>
      <c r="AF4" s="3" t="s">
        <v>59</v>
      </c>
      <c r="AG4" s="3" t="s">
        <v>60</v>
      </c>
      <c r="AH4" s="3" t="s">
        <v>61</v>
      </c>
      <c r="AI4" s="3" t="s">
        <v>62</v>
      </c>
      <c r="AJ4" s="16" t="s">
        <v>63</v>
      </c>
      <c r="AK4" s="69"/>
    </row>
    <row r="5" spans="1:37" ht="319.5" hidden="1" customHeight="1" x14ac:dyDescent="0.2">
      <c r="A5" s="3" t="s">
        <v>37</v>
      </c>
      <c r="B5" s="3" t="s">
        <v>64</v>
      </c>
      <c r="C5" s="3" t="s">
        <v>39</v>
      </c>
      <c r="D5" s="3" t="s">
        <v>76</v>
      </c>
      <c r="E5" s="105" t="s">
        <v>77</v>
      </c>
      <c r="F5" s="5" t="s">
        <v>42</v>
      </c>
      <c r="G5" s="3" t="s">
        <v>43</v>
      </c>
      <c r="H5" s="3">
        <v>161</v>
      </c>
      <c r="I5" s="6">
        <v>331</v>
      </c>
      <c r="J5" s="131">
        <v>1600000.29</v>
      </c>
      <c r="K5" s="7" t="s">
        <v>44</v>
      </c>
      <c r="L5" s="3" t="s">
        <v>45</v>
      </c>
      <c r="M5" s="3" t="s">
        <v>78</v>
      </c>
      <c r="N5" s="3" t="s">
        <v>79</v>
      </c>
      <c r="O5" s="3" t="s">
        <v>48</v>
      </c>
      <c r="P5" s="3" t="s">
        <v>49</v>
      </c>
      <c r="Q5" s="3"/>
      <c r="R5" s="3" t="s">
        <v>50</v>
      </c>
      <c r="S5" s="3" t="s">
        <v>51</v>
      </c>
      <c r="T5" s="3" t="s">
        <v>52</v>
      </c>
      <c r="U5" s="3" t="s">
        <v>53</v>
      </c>
      <c r="V5" s="3" t="s">
        <v>69</v>
      </c>
      <c r="W5" s="3" t="s">
        <v>55</v>
      </c>
      <c r="X5" s="3"/>
      <c r="Y5" s="3" t="s">
        <v>70</v>
      </c>
      <c r="Z5" s="3" t="s">
        <v>71</v>
      </c>
      <c r="AA5" s="3" t="s">
        <v>57</v>
      </c>
      <c r="AB5" s="3" t="s">
        <v>55</v>
      </c>
      <c r="AC5" s="3"/>
      <c r="AD5" s="3"/>
      <c r="AE5" s="3" t="s">
        <v>58</v>
      </c>
      <c r="AF5" s="3" t="s">
        <v>59</v>
      </c>
      <c r="AG5" s="3" t="s">
        <v>60</v>
      </c>
      <c r="AH5" s="3" t="s">
        <v>61</v>
      </c>
      <c r="AI5" s="3" t="s">
        <v>62</v>
      </c>
      <c r="AJ5" s="16" t="s">
        <v>63</v>
      </c>
      <c r="AK5" s="69" t="s">
        <v>80</v>
      </c>
    </row>
    <row r="6" spans="1:37" ht="132" hidden="1" customHeight="1" x14ac:dyDescent="0.2">
      <c r="A6" s="3" t="s">
        <v>37</v>
      </c>
      <c r="B6" s="3" t="s">
        <v>64</v>
      </c>
      <c r="C6" s="3" t="s">
        <v>81</v>
      </c>
      <c r="D6" s="3" t="s">
        <v>82</v>
      </c>
      <c r="E6" s="4" t="s">
        <v>83</v>
      </c>
      <c r="F6" s="5" t="s">
        <v>84</v>
      </c>
      <c r="G6" s="3" t="s">
        <v>43</v>
      </c>
      <c r="H6" s="3">
        <v>162</v>
      </c>
      <c r="I6" s="6">
        <v>332</v>
      </c>
      <c r="J6" s="130">
        <v>162000</v>
      </c>
      <c r="K6" s="7" t="s">
        <v>85</v>
      </c>
      <c r="L6" s="3" t="s">
        <v>45</v>
      </c>
      <c r="M6" s="3" t="s">
        <v>78</v>
      </c>
      <c r="N6" s="3" t="s">
        <v>86</v>
      </c>
      <c r="O6" s="3" t="s">
        <v>48</v>
      </c>
      <c r="P6" s="3" t="s">
        <v>49</v>
      </c>
      <c r="Q6" s="3"/>
      <c r="R6" s="3" t="s">
        <v>87</v>
      </c>
      <c r="S6" s="3" t="s">
        <v>88</v>
      </c>
      <c r="T6" s="3" t="s">
        <v>52</v>
      </c>
      <c r="U6" s="3" t="s">
        <v>53</v>
      </c>
      <c r="V6" s="3" t="s">
        <v>54</v>
      </c>
      <c r="W6" s="3" t="s">
        <v>55</v>
      </c>
      <c r="X6" s="3"/>
      <c r="Y6" s="3" t="s">
        <v>70</v>
      </c>
      <c r="Z6" s="3" t="s">
        <v>71</v>
      </c>
      <c r="AA6" s="3" t="s">
        <v>57</v>
      </c>
      <c r="AB6" s="3" t="s">
        <v>55</v>
      </c>
      <c r="AC6" s="3"/>
      <c r="AD6" s="3"/>
      <c r="AE6" s="3" t="s">
        <v>58</v>
      </c>
      <c r="AF6" s="3" t="s">
        <v>59</v>
      </c>
      <c r="AG6" s="3" t="s">
        <v>89</v>
      </c>
      <c r="AH6" s="3" t="s">
        <v>61</v>
      </c>
      <c r="AI6" s="3" t="s">
        <v>62</v>
      </c>
      <c r="AJ6" s="16" t="s">
        <v>63</v>
      </c>
      <c r="AK6" s="69" t="s">
        <v>90</v>
      </c>
    </row>
    <row r="7" spans="1:37" ht="97.5" hidden="1" customHeight="1" x14ac:dyDescent="0.2">
      <c r="A7" s="3" t="s">
        <v>37</v>
      </c>
      <c r="B7" s="3" t="s">
        <v>64</v>
      </c>
      <c r="C7" s="3" t="s">
        <v>81</v>
      </c>
      <c r="D7" s="3" t="s">
        <v>82</v>
      </c>
      <c r="E7" s="4" t="s">
        <v>91</v>
      </c>
      <c r="F7" s="5" t="s">
        <v>84</v>
      </c>
      <c r="G7" s="3" t="s">
        <v>43</v>
      </c>
      <c r="H7" s="3">
        <v>27</v>
      </c>
      <c r="I7" s="6">
        <v>333</v>
      </c>
      <c r="J7" s="130">
        <v>135000</v>
      </c>
      <c r="K7" s="7" t="s">
        <v>85</v>
      </c>
      <c r="L7" s="3" t="s">
        <v>45</v>
      </c>
      <c r="M7" s="3" t="s">
        <v>78</v>
      </c>
      <c r="N7" s="3" t="s">
        <v>86</v>
      </c>
      <c r="O7" s="3" t="s">
        <v>48</v>
      </c>
      <c r="P7" s="3" t="s">
        <v>49</v>
      </c>
      <c r="Q7" s="3"/>
      <c r="R7" s="3" t="s">
        <v>87</v>
      </c>
      <c r="S7" s="3" t="s">
        <v>88</v>
      </c>
      <c r="T7" s="3" t="s">
        <v>52</v>
      </c>
      <c r="U7" s="3" t="s">
        <v>53</v>
      </c>
      <c r="V7" s="3" t="s">
        <v>54</v>
      </c>
      <c r="W7" s="3" t="s">
        <v>55</v>
      </c>
      <c r="X7" s="3"/>
      <c r="Y7" s="3" t="s">
        <v>70</v>
      </c>
      <c r="Z7" s="3" t="s">
        <v>71</v>
      </c>
      <c r="AA7" s="3" t="s">
        <v>57</v>
      </c>
      <c r="AB7" s="3" t="s">
        <v>55</v>
      </c>
      <c r="AC7" s="3"/>
      <c r="AD7" s="3"/>
      <c r="AE7" s="3" t="s">
        <v>58</v>
      </c>
      <c r="AF7" s="3" t="s">
        <v>59</v>
      </c>
      <c r="AG7" s="3" t="s">
        <v>89</v>
      </c>
      <c r="AH7" s="3" t="s">
        <v>61</v>
      </c>
      <c r="AI7" s="3" t="s">
        <v>62</v>
      </c>
      <c r="AJ7" s="16" t="s">
        <v>63</v>
      </c>
      <c r="AK7" s="69" t="s">
        <v>90</v>
      </c>
    </row>
    <row r="8" spans="1:37" ht="96" hidden="1" customHeight="1" x14ac:dyDescent="0.2">
      <c r="A8" s="3" t="s">
        <v>37</v>
      </c>
      <c r="B8" s="3" t="s">
        <v>92</v>
      </c>
      <c r="C8" s="3" t="s">
        <v>39</v>
      </c>
      <c r="D8" s="3" t="s">
        <v>93</v>
      </c>
      <c r="E8" s="4" t="s">
        <v>94</v>
      </c>
      <c r="F8" s="5" t="s">
        <v>95</v>
      </c>
      <c r="G8" s="3" t="s">
        <v>43</v>
      </c>
      <c r="H8" s="3">
        <v>13</v>
      </c>
      <c r="I8" s="6">
        <v>334</v>
      </c>
      <c r="J8" s="130">
        <v>650000</v>
      </c>
      <c r="K8" s="7" t="s">
        <v>85</v>
      </c>
      <c r="L8" s="3" t="s">
        <v>45</v>
      </c>
      <c r="M8" s="3" t="s">
        <v>78</v>
      </c>
      <c r="N8" s="3" t="s">
        <v>86</v>
      </c>
      <c r="O8" s="3" t="s">
        <v>48</v>
      </c>
      <c r="P8" s="3" t="s">
        <v>49</v>
      </c>
      <c r="Q8" s="3"/>
      <c r="R8" s="3" t="s">
        <v>87</v>
      </c>
      <c r="S8" s="3" t="s">
        <v>88</v>
      </c>
      <c r="T8" s="3" t="s">
        <v>52</v>
      </c>
      <c r="U8" s="3" t="s">
        <v>53</v>
      </c>
      <c r="V8" s="3" t="s">
        <v>54</v>
      </c>
      <c r="W8" s="3" t="s">
        <v>55</v>
      </c>
      <c r="X8" s="3"/>
      <c r="Y8" s="3" t="s">
        <v>70</v>
      </c>
      <c r="Z8" s="3" t="s">
        <v>71</v>
      </c>
      <c r="AA8" s="3" t="s">
        <v>57</v>
      </c>
      <c r="AB8" s="3" t="s">
        <v>55</v>
      </c>
      <c r="AC8" s="3"/>
      <c r="AD8" s="3"/>
      <c r="AE8" s="3" t="s">
        <v>58</v>
      </c>
      <c r="AF8" s="3" t="s">
        <v>59</v>
      </c>
      <c r="AG8" s="3" t="s">
        <v>89</v>
      </c>
      <c r="AH8" s="3" t="s">
        <v>61</v>
      </c>
      <c r="AI8" s="3" t="s">
        <v>62</v>
      </c>
      <c r="AJ8" s="16" t="s">
        <v>63</v>
      </c>
      <c r="AK8" s="69"/>
    </row>
    <row r="9" spans="1:37" ht="135" hidden="1" customHeight="1" x14ac:dyDescent="0.2">
      <c r="A9" s="3" t="s">
        <v>37</v>
      </c>
      <c r="B9" s="3" t="s">
        <v>92</v>
      </c>
      <c r="C9" s="3" t="s">
        <v>39</v>
      </c>
      <c r="D9" s="3" t="s">
        <v>96</v>
      </c>
      <c r="E9" s="4" t="s">
        <v>97</v>
      </c>
      <c r="F9" s="5" t="s">
        <v>95</v>
      </c>
      <c r="G9" s="3" t="s">
        <v>43</v>
      </c>
      <c r="H9" s="3">
        <v>13</v>
      </c>
      <c r="I9" s="6">
        <v>335</v>
      </c>
      <c r="J9" s="131">
        <v>2106000</v>
      </c>
      <c r="K9" s="7" t="s">
        <v>85</v>
      </c>
      <c r="L9" s="3" t="s">
        <v>45</v>
      </c>
      <c r="M9" s="3" t="s">
        <v>78</v>
      </c>
      <c r="N9" s="3" t="s">
        <v>86</v>
      </c>
      <c r="O9" s="3" t="s">
        <v>48</v>
      </c>
      <c r="P9" s="3" t="s">
        <v>49</v>
      </c>
      <c r="Q9" s="3"/>
      <c r="R9" s="3" t="s">
        <v>87</v>
      </c>
      <c r="S9" s="3" t="s">
        <v>88</v>
      </c>
      <c r="T9" s="3" t="s">
        <v>52</v>
      </c>
      <c r="U9" s="3" t="s">
        <v>53</v>
      </c>
      <c r="V9" s="3" t="s">
        <v>54</v>
      </c>
      <c r="W9" s="3" t="s">
        <v>55</v>
      </c>
      <c r="X9" s="3"/>
      <c r="Y9" s="3" t="s">
        <v>70</v>
      </c>
      <c r="Z9" s="3" t="s">
        <v>71</v>
      </c>
      <c r="AA9" s="3" t="s">
        <v>57</v>
      </c>
      <c r="AB9" s="3" t="s">
        <v>55</v>
      </c>
      <c r="AC9" s="3"/>
      <c r="AD9" s="3"/>
      <c r="AE9" s="3" t="s">
        <v>58</v>
      </c>
      <c r="AF9" s="3" t="s">
        <v>59</v>
      </c>
      <c r="AG9" s="3" t="s">
        <v>89</v>
      </c>
      <c r="AH9" s="3" t="s">
        <v>61</v>
      </c>
      <c r="AI9" s="3" t="s">
        <v>62</v>
      </c>
      <c r="AJ9" s="16" t="s">
        <v>63</v>
      </c>
      <c r="AK9" s="69" t="s">
        <v>38</v>
      </c>
    </row>
    <row r="10" spans="1:37" ht="228.75" hidden="1" customHeight="1" x14ac:dyDescent="0.2">
      <c r="A10" s="3" t="s">
        <v>37</v>
      </c>
      <c r="B10" s="3" t="s">
        <v>92</v>
      </c>
      <c r="C10" s="3" t="s">
        <v>39</v>
      </c>
      <c r="D10" s="3" t="s">
        <v>98</v>
      </c>
      <c r="E10" s="105" t="s">
        <v>99</v>
      </c>
      <c r="F10" s="5" t="s">
        <v>95</v>
      </c>
      <c r="G10" s="3" t="s">
        <v>43</v>
      </c>
      <c r="H10" s="3">
        <v>1141</v>
      </c>
      <c r="I10" s="6">
        <v>336</v>
      </c>
      <c r="J10" s="129">
        <v>2000001.85</v>
      </c>
      <c r="K10" s="7" t="s">
        <v>85</v>
      </c>
      <c r="L10" s="3" t="s">
        <v>45</v>
      </c>
      <c r="M10" s="3" t="s">
        <v>78</v>
      </c>
      <c r="N10" s="3" t="s">
        <v>86</v>
      </c>
      <c r="O10" s="3" t="s">
        <v>48</v>
      </c>
      <c r="P10" s="3" t="s">
        <v>49</v>
      </c>
      <c r="Q10" s="3"/>
      <c r="R10" s="3" t="s">
        <v>87</v>
      </c>
      <c r="S10" s="3" t="s">
        <v>88</v>
      </c>
      <c r="T10" s="3" t="s">
        <v>52</v>
      </c>
      <c r="U10" s="3" t="s">
        <v>53</v>
      </c>
      <c r="V10" s="3" t="s">
        <v>54</v>
      </c>
      <c r="W10" s="3" t="s">
        <v>55</v>
      </c>
      <c r="X10" s="3"/>
      <c r="Y10" s="3" t="s">
        <v>70</v>
      </c>
      <c r="Z10" s="3" t="s">
        <v>71</v>
      </c>
      <c r="AA10" s="3" t="s">
        <v>57</v>
      </c>
      <c r="AB10" s="3" t="s">
        <v>55</v>
      </c>
      <c r="AC10" s="3"/>
      <c r="AD10" s="3"/>
      <c r="AE10" s="3" t="s">
        <v>58</v>
      </c>
      <c r="AF10" s="3" t="s">
        <v>59</v>
      </c>
      <c r="AG10" s="3" t="s">
        <v>89</v>
      </c>
      <c r="AH10" s="3" t="s">
        <v>61</v>
      </c>
      <c r="AI10" s="3" t="s">
        <v>62</v>
      </c>
      <c r="AJ10" s="16" t="s">
        <v>63</v>
      </c>
      <c r="AK10" s="69" t="s">
        <v>38</v>
      </c>
    </row>
    <row r="11" spans="1:37" ht="169.5" hidden="1" customHeight="1" x14ac:dyDescent="0.2">
      <c r="A11" s="3" t="s">
        <v>37</v>
      </c>
      <c r="B11" s="3" t="s">
        <v>92</v>
      </c>
      <c r="C11" s="3" t="s">
        <v>39</v>
      </c>
      <c r="D11" s="3" t="s">
        <v>100</v>
      </c>
      <c r="E11" s="4" t="s">
        <v>101</v>
      </c>
      <c r="F11" s="5" t="s">
        <v>95</v>
      </c>
      <c r="G11" s="3" t="s">
        <v>43</v>
      </c>
      <c r="H11" s="3">
        <v>26</v>
      </c>
      <c r="I11" s="6">
        <v>338</v>
      </c>
      <c r="J11" s="131">
        <v>30033198</v>
      </c>
      <c r="K11" s="7" t="s">
        <v>44</v>
      </c>
      <c r="L11" s="3" t="s">
        <v>45</v>
      </c>
      <c r="M11" s="3" t="s">
        <v>67</v>
      </c>
      <c r="N11" s="3" t="s">
        <v>68</v>
      </c>
      <c r="O11" s="3" t="s">
        <v>48</v>
      </c>
      <c r="P11" s="3" t="s">
        <v>49</v>
      </c>
      <c r="Q11" s="3"/>
      <c r="R11" s="3" t="s">
        <v>50</v>
      </c>
      <c r="S11" s="3" t="s">
        <v>51</v>
      </c>
      <c r="T11" s="3" t="s">
        <v>52</v>
      </c>
      <c r="U11" s="3" t="s">
        <v>53</v>
      </c>
      <c r="V11" s="3" t="s">
        <v>69</v>
      </c>
      <c r="W11" s="3" t="s">
        <v>55</v>
      </c>
      <c r="X11" s="3"/>
      <c r="Y11" s="3" t="s">
        <v>70</v>
      </c>
      <c r="Z11" s="3" t="s">
        <v>71</v>
      </c>
      <c r="AA11" s="3" t="s">
        <v>57</v>
      </c>
      <c r="AB11" s="3" t="s">
        <v>55</v>
      </c>
      <c r="AC11" s="3"/>
      <c r="AD11" s="3"/>
      <c r="AE11" s="3" t="s">
        <v>58</v>
      </c>
      <c r="AF11" s="3" t="s">
        <v>59</v>
      </c>
      <c r="AG11" s="3" t="s">
        <v>60</v>
      </c>
      <c r="AH11" s="3" t="s">
        <v>61</v>
      </c>
      <c r="AI11" s="3" t="s">
        <v>62</v>
      </c>
      <c r="AJ11" s="16" t="s">
        <v>63</v>
      </c>
      <c r="AK11" s="69" t="s">
        <v>38</v>
      </c>
    </row>
    <row r="12" spans="1:37" ht="102" hidden="1" x14ac:dyDescent="0.2">
      <c r="A12" s="3" t="s">
        <v>37</v>
      </c>
      <c r="B12" s="3" t="s">
        <v>92</v>
      </c>
      <c r="C12" s="3" t="s">
        <v>39</v>
      </c>
      <c r="D12" s="3" t="s">
        <v>102</v>
      </c>
      <c r="E12" s="106" t="s">
        <v>103</v>
      </c>
      <c r="F12" s="5" t="s">
        <v>104</v>
      </c>
      <c r="G12" s="3" t="s">
        <v>43</v>
      </c>
      <c r="H12" s="3">
        <v>64</v>
      </c>
      <c r="I12" s="6">
        <v>339</v>
      </c>
      <c r="J12" s="130">
        <v>5000000</v>
      </c>
      <c r="K12" s="7" t="s">
        <v>44</v>
      </c>
      <c r="L12" s="3" t="s">
        <v>45</v>
      </c>
      <c r="M12" s="3" t="s">
        <v>67</v>
      </c>
      <c r="N12" s="3" t="s">
        <v>68</v>
      </c>
      <c r="O12" s="3" t="s">
        <v>48</v>
      </c>
      <c r="P12" s="3" t="s">
        <v>49</v>
      </c>
      <c r="Q12" s="3"/>
      <c r="R12" s="3" t="s">
        <v>50</v>
      </c>
      <c r="S12" s="3" t="s">
        <v>51</v>
      </c>
      <c r="T12" s="3" t="s">
        <v>52</v>
      </c>
      <c r="U12" s="3" t="s">
        <v>53</v>
      </c>
      <c r="V12" s="3" t="s">
        <v>69</v>
      </c>
      <c r="W12" s="3" t="s">
        <v>55</v>
      </c>
      <c r="X12" s="3"/>
      <c r="Y12" s="3" t="s">
        <v>70</v>
      </c>
      <c r="Z12" s="3" t="s">
        <v>71</v>
      </c>
      <c r="AA12" s="3" t="s">
        <v>57</v>
      </c>
      <c r="AB12" s="3" t="s">
        <v>55</v>
      </c>
      <c r="AC12" s="3"/>
      <c r="AD12" s="3"/>
      <c r="AE12" s="3" t="s">
        <v>58</v>
      </c>
      <c r="AF12" s="3" t="s">
        <v>59</v>
      </c>
      <c r="AG12" s="3" t="s">
        <v>60</v>
      </c>
      <c r="AH12" s="3" t="s">
        <v>61</v>
      </c>
      <c r="AI12" s="3" t="s">
        <v>62</v>
      </c>
      <c r="AJ12" s="16" t="s">
        <v>63</v>
      </c>
      <c r="AK12" s="69" t="s">
        <v>38</v>
      </c>
    </row>
    <row r="13" spans="1:37" ht="152.25" hidden="1" customHeight="1" x14ac:dyDescent="0.2">
      <c r="A13" s="3" t="s">
        <v>37</v>
      </c>
      <c r="B13" s="3" t="s">
        <v>105</v>
      </c>
      <c r="C13" s="3" t="s">
        <v>81</v>
      </c>
      <c r="D13" s="3" t="s">
        <v>106</v>
      </c>
      <c r="E13" s="3" t="s">
        <v>107</v>
      </c>
      <c r="F13" s="3" t="s">
        <v>108</v>
      </c>
      <c r="G13" s="3" t="s">
        <v>43</v>
      </c>
      <c r="H13" s="3">
        <v>28</v>
      </c>
      <c r="I13" s="6">
        <v>340</v>
      </c>
      <c r="J13" s="130">
        <v>114450</v>
      </c>
      <c r="K13" s="7" t="s">
        <v>44</v>
      </c>
      <c r="L13" s="3" t="s">
        <v>67</v>
      </c>
      <c r="M13" s="3" t="s">
        <v>67</v>
      </c>
      <c r="N13" s="3" t="s">
        <v>68</v>
      </c>
      <c r="O13" s="3" t="s">
        <v>48</v>
      </c>
      <c r="P13" s="3" t="s">
        <v>49</v>
      </c>
      <c r="Q13" s="3"/>
      <c r="R13" s="3" t="s">
        <v>87</v>
      </c>
      <c r="S13" s="3" t="s">
        <v>88</v>
      </c>
      <c r="T13" s="3" t="s">
        <v>52</v>
      </c>
      <c r="U13" s="3" t="s">
        <v>53</v>
      </c>
      <c r="V13" s="3" t="s">
        <v>69</v>
      </c>
      <c r="W13" s="3" t="s">
        <v>55</v>
      </c>
      <c r="X13" s="3"/>
      <c r="Y13" s="3" t="s">
        <v>70</v>
      </c>
      <c r="Z13" s="3"/>
      <c r="AA13" s="3" t="s">
        <v>57</v>
      </c>
      <c r="AB13" s="3" t="s">
        <v>55</v>
      </c>
      <c r="AC13" s="3"/>
      <c r="AD13" s="3"/>
      <c r="AE13" s="3" t="s">
        <v>58</v>
      </c>
      <c r="AF13" s="3" t="s">
        <v>59</v>
      </c>
      <c r="AG13" s="3" t="s">
        <v>60</v>
      </c>
      <c r="AH13" s="3" t="s">
        <v>61</v>
      </c>
      <c r="AI13" s="3" t="s">
        <v>62</v>
      </c>
      <c r="AJ13" s="16" t="s">
        <v>63</v>
      </c>
      <c r="AK13" s="69" t="s">
        <v>38</v>
      </c>
    </row>
    <row r="14" spans="1:37" ht="165.75" hidden="1" x14ac:dyDescent="0.2">
      <c r="A14" s="3" t="s">
        <v>37</v>
      </c>
      <c r="B14" s="3" t="s">
        <v>109</v>
      </c>
      <c r="C14" s="3" t="s">
        <v>39</v>
      </c>
      <c r="D14" s="3" t="s">
        <v>110</v>
      </c>
      <c r="E14" s="105" t="s">
        <v>111</v>
      </c>
      <c r="F14" s="3" t="s">
        <v>112</v>
      </c>
      <c r="G14" s="3" t="s">
        <v>43</v>
      </c>
      <c r="H14" s="3">
        <v>48000</v>
      </c>
      <c r="I14" s="6">
        <v>72</v>
      </c>
      <c r="J14" s="129">
        <v>22000320</v>
      </c>
      <c r="K14" s="7" t="s">
        <v>85</v>
      </c>
      <c r="L14" s="3" t="s">
        <v>45</v>
      </c>
      <c r="M14" s="3" t="s">
        <v>78</v>
      </c>
      <c r="N14" s="3" t="s">
        <v>113</v>
      </c>
      <c r="O14" s="3" t="s">
        <v>48</v>
      </c>
      <c r="P14" s="3" t="s">
        <v>49</v>
      </c>
      <c r="Q14" s="3"/>
      <c r="R14" s="3" t="s">
        <v>87</v>
      </c>
      <c r="S14" s="3" t="s">
        <v>88</v>
      </c>
      <c r="T14" s="3" t="s">
        <v>52</v>
      </c>
      <c r="U14" s="3" t="s">
        <v>53</v>
      </c>
      <c r="V14" s="3" t="s">
        <v>54</v>
      </c>
      <c r="W14" s="3" t="s">
        <v>55</v>
      </c>
      <c r="X14" s="3"/>
      <c r="Y14" s="3" t="s">
        <v>70</v>
      </c>
      <c r="Z14" s="3" t="s">
        <v>71</v>
      </c>
      <c r="AA14" s="3" t="s">
        <v>57</v>
      </c>
      <c r="AB14" s="3" t="s">
        <v>55</v>
      </c>
      <c r="AC14" s="3"/>
      <c r="AD14" s="3"/>
      <c r="AE14" s="3" t="s">
        <v>58</v>
      </c>
      <c r="AF14" s="3" t="s">
        <v>59</v>
      </c>
      <c r="AG14" s="3" t="s">
        <v>89</v>
      </c>
      <c r="AH14" s="3" t="s">
        <v>61</v>
      </c>
      <c r="AI14" s="3" t="s">
        <v>62</v>
      </c>
      <c r="AJ14" s="16" t="s">
        <v>63</v>
      </c>
      <c r="AK14" s="69" t="s">
        <v>38</v>
      </c>
    </row>
    <row r="15" spans="1:37" ht="409.5" hidden="1" x14ac:dyDescent="0.2">
      <c r="A15" s="3" t="s">
        <v>37</v>
      </c>
      <c r="B15" s="3" t="s">
        <v>114</v>
      </c>
      <c r="C15" s="3" t="s">
        <v>39</v>
      </c>
      <c r="D15" s="3" t="s">
        <v>115</v>
      </c>
      <c r="E15" s="106" t="s">
        <v>116</v>
      </c>
      <c r="F15" s="3" t="s">
        <v>112</v>
      </c>
      <c r="G15" s="3" t="s">
        <v>43</v>
      </c>
      <c r="H15" s="3">
        <v>101752</v>
      </c>
      <c r="I15" s="6">
        <v>73</v>
      </c>
      <c r="J15" s="129">
        <v>17010899.359999999</v>
      </c>
      <c r="K15" s="7" t="s">
        <v>85</v>
      </c>
      <c r="L15" s="3" t="s">
        <v>45</v>
      </c>
      <c r="M15" s="3" t="s">
        <v>78</v>
      </c>
      <c r="N15" s="3" t="s">
        <v>113</v>
      </c>
      <c r="O15" s="3" t="s">
        <v>48</v>
      </c>
      <c r="P15" s="3" t="s">
        <v>49</v>
      </c>
      <c r="Q15" s="3"/>
      <c r="R15" s="3" t="s">
        <v>87</v>
      </c>
      <c r="S15" s="3" t="s">
        <v>88</v>
      </c>
      <c r="T15" s="3" t="s">
        <v>52</v>
      </c>
      <c r="U15" s="3" t="s">
        <v>53</v>
      </c>
      <c r="V15" s="3" t="s">
        <v>69</v>
      </c>
      <c r="W15" s="3" t="s">
        <v>55</v>
      </c>
      <c r="X15" s="3"/>
      <c r="Y15" s="3" t="s">
        <v>70</v>
      </c>
      <c r="Z15" s="3" t="s">
        <v>71</v>
      </c>
      <c r="AA15" s="3" t="s">
        <v>57</v>
      </c>
      <c r="AB15" s="3" t="s">
        <v>55</v>
      </c>
      <c r="AC15" s="3"/>
      <c r="AD15" s="3"/>
      <c r="AE15" s="3" t="s">
        <v>58</v>
      </c>
      <c r="AF15" s="3" t="s">
        <v>59</v>
      </c>
      <c r="AG15" s="3" t="s">
        <v>60</v>
      </c>
      <c r="AH15" s="3" t="s">
        <v>61</v>
      </c>
      <c r="AI15" s="3" t="s">
        <v>62</v>
      </c>
      <c r="AJ15" s="16" t="s">
        <v>63</v>
      </c>
      <c r="AK15" s="69" t="s">
        <v>38</v>
      </c>
    </row>
    <row r="16" spans="1:37" ht="186" hidden="1" customHeight="1" x14ac:dyDescent="0.2">
      <c r="A16" s="3" t="s">
        <v>37</v>
      </c>
      <c r="B16" s="3" t="s">
        <v>109</v>
      </c>
      <c r="C16" s="3" t="s">
        <v>39</v>
      </c>
      <c r="D16" s="3" t="s">
        <v>117</v>
      </c>
      <c r="E16" s="106" t="s">
        <v>118</v>
      </c>
      <c r="F16" s="3" t="s">
        <v>119</v>
      </c>
      <c r="G16" s="3" t="s">
        <v>43</v>
      </c>
      <c r="H16" s="3">
        <v>500</v>
      </c>
      <c r="I16" s="6">
        <v>75</v>
      </c>
      <c r="J16" s="130">
        <v>6000000</v>
      </c>
      <c r="K16" s="7" t="s">
        <v>44</v>
      </c>
      <c r="L16" s="3" t="s">
        <v>45</v>
      </c>
      <c r="M16" s="3" t="s">
        <v>78</v>
      </c>
      <c r="N16" s="3" t="s">
        <v>79</v>
      </c>
      <c r="O16" s="3" t="s">
        <v>48</v>
      </c>
      <c r="P16" s="3" t="s">
        <v>49</v>
      </c>
      <c r="Q16" s="3"/>
      <c r="R16" s="3" t="s">
        <v>87</v>
      </c>
      <c r="S16" s="3" t="s">
        <v>88</v>
      </c>
      <c r="T16" s="3" t="s">
        <v>52</v>
      </c>
      <c r="U16" s="3" t="s">
        <v>53</v>
      </c>
      <c r="V16" s="3" t="s">
        <v>69</v>
      </c>
      <c r="W16" s="3" t="s">
        <v>55</v>
      </c>
      <c r="X16" s="3"/>
      <c r="Y16" s="3" t="s">
        <v>70</v>
      </c>
      <c r="Z16" s="3" t="s">
        <v>71</v>
      </c>
      <c r="AA16" s="3" t="s">
        <v>57</v>
      </c>
      <c r="AB16" s="3" t="s">
        <v>55</v>
      </c>
      <c r="AC16" s="3"/>
      <c r="AD16" s="3"/>
      <c r="AE16" s="3" t="s">
        <v>58</v>
      </c>
      <c r="AF16" s="3" t="s">
        <v>59</v>
      </c>
      <c r="AG16" s="3" t="s">
        <v>60</v>
      </c>
      <c r="AH16" s="3" t="s">
        <v>61</v>
      </c>
      <c r="AI16" s="3" t="s">
        <v>62</v>
      </c>
      <c r="AJ16" s="16" t="s">
        <v>63</v>
      </c>
      <c r="AK16" s="69" t="s">
        <v>120</v>
      </c>
    </row>
    <row r="17" spans="1:37" ht="342" hidden="1" customHeight="1" x14ac:dyDescent="0.2">
      <c r="A17" s="3" t="s">
        <v>37</v>
      </c>
      <c r="B17" s="3" t="s">
        <v>109</v>
      </c>
      <c r="C17" s="3" t="s">
        <v>39</v>
      </c>
      <c r="D17" s="3" t="s">
        <v>121</v>
      </c>
      <c r="E17" s="106" t="s">
        <v>122</v>
      </c>
      <c r="F17" s="3" t="s">
        <v>119</v>
      </c>
      <c r="G17" s="3" t="s">
        <v>43</v>
      </c>
      <c r="H17" s="3">
        <v>341</v>
      </c>
      <c r="I17" s="6">
        <v>76</v>
      </c>
      <c r="J17" s="130">
        <v>22677001.27</v>
      </c>
      <c r="K17" s="7" t="s">
        <v>44</v>
      </c>
      <c r="L17" s="3" t="s">
        <v>45</v>
      </c>
      <c r="M17" s="3" t="s">
        <v>78</v>
      </c>
      <c r="N17" s="3" t="s">
        <v>79</v>
      </c>
      <c r="O17" s="3" t="s">
        <v>48</v>
      </c>
      <c r="P17" s="3" t="s">
        <v>49</v>
      </c>
      <c r="Q17" s="3"/>
      <c r="R17" s="3" t="s">
        <v>87</v>
      </c>
      <c r="S17" s="3" t="s">
        <v>88</v>
      </c>
      <c r="T17" s="3" t="s">
        <v>52</v>
      </c>
      <c r="U17" s="3" t="s">
        <v>53</v>
      </c>
      <c r="V17" s="3" t="s">
        <v>69</v>
      </c>
      <c r="W17" s="3" t="s">
        <v>55</v>
      </c>
      <c r="X17" s="3"/>
      <c r="Y17" s="3" t="s">
        <v>70</v>
      </c>
      <c r="Z17" s="3" t="s">
        <v>71</v>
      </c>
      <c r="AA17" s="3" t="s">
        <v>57</v>
      </c>
      <c r="AB17" s="3" t="s">
        <v>55</v>
      </c>
      <c r="AC17" s="3"/>
      <c r="AD17" s="3"/>
      <c r="AE17" s="3" t="s">
        <v>58</v>
      </c>
      <c r="AF17" s="3" t="s">
        <v>59</v>
      </c>
      <c r="AG17" s="3" t="s">
        <v>60</v>
      </c>
      <c r="AH17" s="3" t="s">
        <v>61</v>
      </c>
      <c r="AI17" s="3" t="s">
        <v>62</v>
      </c>
      <c r="AJ17" s="16" t="s">
        <v>63</v>
      </c>
      <c r="AK17" s="69" t="s">
        <v>123</v>
      </c>
    </row>
    <row r="18" spans="1:37" ht="152.25" hidden="1" customHeight="1" x14ac:dyDescent="0.2">
      <c r="A18" s="3" t="s">
        <v>37</v>
      </c>
      <c r="B18" s="3" t="s">
        <v>105</v>
      </c>
      <c r="C18" s="3" t="s">
        <v>39</v>
      </c>
      <c r="D18" s="3" t="s">
        <v>124</v>
      </c>
      <c r="E18" s="105" t="s">
        <v>125</v>
      </c>
      <c r="F18" s="3" t="s">
        <v>112</v>
      </c>
      <c r="G18" s="3" t="s">
        <v>43</v>
      </c>
      <c r="H18" s="3">
        <v>1340</v>
      </c>
      <c r="I18" s="6">
        <v>80</v>
      </c>
      <c r="J18" s="132">
        <v>10050000</v>
      </c>
      <c r="K18" s="7" t="s">
        <v>85</v>
      </c>
      <c r="L18" s="3" t="s">
        <v>45</v>
      </c>
      <c r="M18" s="3" t="s">
        <v>78</v>
      </c>
      <c r="N18" s="3" t="s">
        <v>79</v>
      </c>
      <c r="O18" s="3" t="s">
        <v>48</v>
      </c>
      <c r="P18" s="3" t="s">
        <v>49</v>
      </c>
      <c r="Q18" s="3"/>
      <c r="R18" s="3" t="s">
        <v>87</v>
      </c>
      <c r="S18" s="3" t="s">
        <v>88</v>
      </c>
      <c r="T18" s="3" t="s">
        <v>52</v>
      </c>
      <c r="U18" s="3" t="s">
        <v>53</v>
      </c>
      <c r="V18" s="3" t="s">
        <v>69</v>
      </c>
      <c r="W18" s="3" t="s">
        <v>55</v>
      </c>
      <c r="X18" s="3"/>
      <c r="Y18" s="3" t="s">
        <v>70</v>
      </c>
      <c r="Z18" s="3" t="s">
        <v>71</v>
      </c>
      <c r="AA18" s="3" t="s">
        <v>57</v>
      </c>
      <c r="AB18" s="3" t="s">
        <v>55</v>
      </c>
      <c r="AC18" s="3"/>
      <c r="AD18" s="3"/>
      <c r="AE18" s="3" t="s">
        <v>58</v>
      </c>
      <c r="AF18" s="3" t="s">
        <v>59</v>
      </c>
      <c r="AG18" s="3" t="s">
        <v>60</v>
      </c>
      <c r="AH18" s="3" t="s">
        <v>61</v>
      </c>
      <c r="AI18" s="3" t="s">
        <v>62</v>
      </c>
      <c r="AJ18" s="16" t="s">
        <v>63</v>
      </c>
      <c r="AK18" s="69" t="s">
        <v>38</v>
      </c>
    </row>
    <row r="19" spans="1:37" ht="373.5" hidden="1" customHeight="1" x14ac:dyDescent="0.2">
      <c r="A19" s="3" t="s">
        <v>37</v>
      </c>
      <c r="B19" s="3" t="s">
        <v>38</v>
      </c>
      <c r="C19" s="3" t="s">
        <v>39</v>
      </c>
      <c r="D19" s="3" t="s">
        <v>126</v>
      </c>
      <c r="E19" s="3" t="s">
        <v>127</v>
      </c>
      <c r="F19" s="3" t="s">
        <v>119</v>
      </c>
      <c r="G19" s="3" t="s">
        <v>43</v>
      </c>
      <c r="H19" s="3">
        <v>970</v>
      </c>
      <c r="I19" s="3">
        <v>81</v>
      </c>
      <c r="J19" s="130">
        <v>42549999.960000001</v>
      </c>
      <c r="K19" s="7" t="s">
        <v>44</v>
      </c>
      <c r="L19" s="3" t="s">
        <v>45</v>
      </c>
      <c r="M19" s="3" t="s">
        <v>78</v>
      </c>
      <c r="N19" s="3" t="s">
        <v>79</v>
      </c>
      <c r="O19" s="3" t="s">
        <v>48</v>
      </c>
      <c r="P19" s="3" t="s">
        <v>49</v>
      </c>
      <c r="Q19" s="3"/>
      <c r="R19" s="3" t="s">
        <v>87</v>
      </c>
      <c r="S19" s="3" t="s">
        <v>88</v>
      </c>
      <c r="T19" s="3" t="s">
        <v>52</v>
      </c>
      <c r="U19" s="3" t="s">
        <v>53</v>
      </c>
      <c r="V19" s="3" t="s">
        <v>69</v>
      </c>
      <c r="W19" s="3" t="s">
        <v>55</v>
      </c>
      <c r="X19" s="3"/>
      <c r="Y19" s="3" t="s">
        <v>70</v>
      </c>
      <c r="Z19" s="3" t="s">
        <v>71</v>
      </c>
      <c r="AA19" s="3" t="s">
        <v>57</v>
      </c>
      <c r="AB19" s="3" t="s">
        <v>55</v>
      </c>
      <c r="AC19" s="3"/>
      <c r="AD19" s="3"/>
      <c r="AE19" s="3" t="s">
        <v>58</v>
      </c>
      <c r="AF19" s="3" t="s">
        <v>59</v>
      </c>
      <c r="AG19" s="3" t="s">
        <v>60</v>
      </c>
      <c r="AH19" s="3" t="s">
        <v>61</v>
      </c>
      <c r="AI19" s="3" t="s">
        <v>62</v>
      </c>
      <c r="AJ19" s="16" t="s">
        <v>63</v>
      </c>
      <c r="AK19" s="69"/>
    </row>
    <row r="20" spans="1:37" ht="246" hidden="1" customHeight="1" x14ac:dyDescent="0.2">
      <c r="A20" s="3" t="s">
        <v>37</v>
      </c>
      <c r="B20" s="3" t="s">
        <v>105</v>
      </c>
      <c r="C20" s="3" t="s">
        <v>39</v>
      </c>
      <c r="D20" s="3" t="s">
        <v>128</v>
      </c>
      <c r="E20" s="105" t="s">
        <v>129</v>
      </c>
      <c r="F20" s="3" t="s">
        <v>130</v>
      </c>
      <c r="G20" s="3" t="s">
        <v>43</v>
      </c>
      <c r="H20" s="3">
        <v>204</v>
      </c>
      <c r="I20" s="6">
        <v>83</v>
      </c>
      <c r="J20" s="132">
        <v>356820000.60000002</v>
      </c>
      <c r="K20" s="7" t="s">
        <v>85</v>
      </c>
      <c r="L20" s="3" t="s">
        <v>45</v>
      </c>
      <c r="M20" s="3" t="s">
        <v>78</v>
      </c>
      <c r="N20" s="3" t="s">
        <v>79</v>
      </c>
      <c r="O20" s="3" t="s">
        <v>48</v>
      </c>
      <c r="P20" s="3" t="s">
        <v>49</v>
      </c>
      <c r="Q20" s="3"/>
      <c r="R20" s="3" t="s">
        <v>50</v>
      </c>
      <c r="S20" s="3" t="s">
        <v>88</v>
      </c>
      <c r="T20" s="3" t="s">
        <v>52</v>
      </c>
      <c r="U20" s="3" t="s">
        <v>53</v>
      </c>
      <c r="V20" s="3" t="s">
        <v>69</v>
      </c>
      <c r="W20" s="3" t="s">
        <v>55</v>
      </c>
      <c r="X20" s="3"/>
      <c r="Y20" s="3" t="s">
        <v>70</v>
      </c>
      <c r="Z20" s="3" t="s">
        <v>71</v>
      </c>
      <c r="AA20" s="3" t="s">
        <v>57</v>
      </c>
      <c r="AB20" s="3" t="s">
        <v>55</v>
      </c>
      <c r="AC20" s="3"/>
      <c r="AD20" s="3"/>
      <c r="AE20" s="3" t="s">
        <v>58</v>
      </c>
      <c r="AF20" s="3" t="s">
        <v>59</v>
      </c>
      <c r="AG20" s="3" t="s">
        <v>60</v>
      </c>
      <c r="AH20" s="3" t="s">
        <v>61</v>
      </c>
      <c r="AI20" s="3" t="s">
        <v>131</v>
      </c>
      <c r="AJ20" s="16" t="s">
        <v>63</v>
      </c>
      <c r="AK20" s="69" t="s">
        <v>132</v>
      </c>
    </row>
    <row r="21" spans="1:37" ht="189.75" hidden="1" customHeight="1" x14ac:dyDescent="0.2">
      <c r="A21" s="3" t="s">
        <v>37</v>
      </c>
      <c r="B21" s="3" t="s">
        <v>133</v>
      </c>
      <c r="C21" s="3" t="s">
        <v>134</v>
      </c>
      <c r="D21" s="3" t="s">
        <v>135</v>
      </c>
      <c r="E21" s="3" t="s">
        <v>136</v>
      </c>
      <c r="F21" s="5" t="s">
        <v>137</v>
      </c>
      <c r="G21" s="3" t="s">
        <v>43</v>
      </c>
      <c r="H21" s="3">
        <v>2781</v>
      </c>
      <c r="I21" s="6">
        <v>770</v>
      </c>
      <c r="J21" s="131">
        <v>11132009.279999999</v>
      </c>
      <c r="K21" s="8">
        <v>44567</v>
      </c>
      <c r="L21" s="3" t="s">
        <v>45</v>
      </c>
      <c r="M21" s="3" t="s">
        <v>67</v>
      </c>
      <c r="N21" s="3" t="s">
        <v>68</v>
      </c>
      <c r="O21" s="3" t="s">
        <v>48</v>
      </c>
      <c r="P21" s="3" t="s">
        <v>49</v>
      </c>
      <c r="Q21" s="3"/>
      <c r="R21" s="3" t="s">
        <v>50</v>
      </c>
      <c r="S21" s="3" t="s">
        <v>51</v>
      </c>
      <c r="T21" s="3" t="s">
        <v>52</v>
      </c>
      <c r="U21" s="3" t="s">
        <v>53</v>
      </c>
      <c r="V21" s="3" t="s">
        <v>69</v>
      </c>
      <c r="W21" s="3" t="s">
        <v>55</v>
      </c>
      <c r="X21" s="3"/>
      <c r="Y21" s="3" t="s">
        <v>70</v>
      </c>
      <c r="Z21" s="3" t="s">
        <v>71</v>
      </c>
      <c r="AA21" s="3" t="s">
        <v>57</v>
      </c>
      <c r="AB21" s="3" t="s">
        <v>55</v>
      </c>
      <c r="AC21" s="3"/>
      <c r="AD21" s="3"/>
      <c r="AE21" s="3" t="s">
        <v>58</v>
      </c>
      <c r="AF21" s="3" t="s">
        <v>59</v>
      </c>
      <c r="AG21" s="3" t="s">
        <v>60</v>
      </c>
      <c r="AH21" s="3" t="s">
        <v>61</v>
      </c>
      <c r="AI21" s="3" t="s">
        <v>62</v>
      </c>
      <c r="AJ21" s="16" t="s">
        <v>63</v>
      </c>
      <c r="AK21" s="69" t="s">
        <v>38</v>
      </c>
    </row>
    <row r="22" spans="1:37" ht="234.75" hidden="1" customHeight="1" x14ac:dyDescent="0.2">
      <c r="A22" s="3" t="s">
        <v>37</v>
      </c>
      <c r="B22" s="3" t="s">
        <v>138</v>
      </c>
      <c r="C22" s="3" t="s">
        <v>81</v>
      </c>
      <c r="D22" s="3" t="s">
        <v>139</v>
      </c>
      <c r="E22" s="4" t="s">
        <v>140</v>
      </c>
      <c r="F22" s="3" t="s">
        <v>141</v>
      </c>
      <c r="G22" s="3" t="s">
        <v>43</v>
      </c>
      <c r="H22" s="3">
        <v>198</v>
      </c>
      <c r="I22" s="6">
        <v>92</v>
      </c>
      <c r="J22" s="131">
        <v>4488899.58</v>
      </c>
      <c r="K22" s="7" t="s">
        <v>44</v>
      </c>
      <c r="L22" s="3" t="s">
        <v>67</v>
      </c>
      <c r="M22" s="3" t="s">
        <v>67</v>
      </c>
      <c r="N22" s="3" t="s">
        <v>68</v>
      </c>
      <c r="O22" s="3" t="s">
        <v>48</v>
      </c>
      <c r="P22" s="3" t="s">
        <v>49</v>
      </c>
      <c r="Q22" s="3"/>
      <c r="R22" s="3" t="s">
        <v>87</v>
      </c>
      <c r="S22" s="3" t="s">
        <v>88</v>
      </c>
      <c r="T22" s="3" t="s">
        <v>52</v>
      </c>
      <c r="U22" s="3" t="s">
        <v>53</v>
      </c>
      <c r="V22" s="3" t="s">
        <v>69</v>
      </c>
      <c r="W22" s="3" t="s">
        <v>55</v>
      </c>
      <c r="X22" s="3"/>
      <c r="Y22" s="3" t="s">
        <v>70</v>
      </c>
      <c r="Z22" s="3" t="s">
        <v>142</v>
      </c>
      <c r="AA22" s="3" t="s">
        <v>57</v>
      </c>
      <c r="AB22" s="3" t="s">
        <v>55</v>
      </c>
      <c r="AC22" s="3"/>
      <c r="AD22" s="3"/>
      <c r="AE22" s="3" t="s">
        <v>58</v>
      </c>
      <c r="AF22" s="3" t="s">
        <v>59</v>
      </c>
      <c r="AG22" s="3" t="s">
        <v>60</v>
      </c>
      <c r="AH22" s="3" t="s">
        <v>61</v>
      </c>
      <c r="AI22" s="3" t="s">
        <v>62</v>
      </c>
      <c r="AJ22" s="16" t="s">
        <v>63</v>
      </c>
      <c r="AK22" s="69" t="s">
        <v>38</v>
      </c>
    </row>
    <row r="23" spans="1:37" ht="225.75" hidden="1" customHeight="1" x14ac:dyDescent="0.2">
      <c r="A23" s="3" t="s">
        <v>37</v>
      </c>
      <c r="B23" s="3" t="s">
        <v>138</v>
      </c>
      <c r="C23" s="3" t="s">
        <v>39</v>
      </c>
      <c r="D23" s="3" t="s">
        <v>143</v>
      </c>
      <c r="E23" s="106" t="s">
        <v>144</v>
      </c>
      <c r="F23" s="3" t="s">
        <v>145</v>
      </c>
      <c r="G23" s="3" t="s">
        <v>43</v>
      </c>
      <c r="H23" s="3">
        <v>2500</v>
      </c>
      <c r="I23" s="6">
        <v>101</v>
      </c>
      <c r="J23" s="130">
        <v>2000000</v>
      </c>
      <c r="K23" s="7" t="s">
        <v>44</v>
      </c>
      <c r="L23" s="3" t="s">
        <v>45</v>
      </c>
      <c r="M23" s="3" t="s">
        <v>78</v>
      </c>
      <c r="N23" s="3" t="s">
        <v>79</v>
      </c>
      <c r="O23" s="3" t="s">
        <v>48</v>
      </c>
      <c r="P23" s="3" t="s">
        <v>49</v>
      </c>
      <c r="Q23" s="3"/>
      <c r="R23" s="3" t="s">
        <v>87</v>
      </c>
      <c r="S23" s="3" t="s">
        <v>88</v>
      </c>
      <c r="T23" s="3" t="s">
        <v>52</v>
      </c>
      <c r="U23" s="3" t="s">
        <v>53</v>
      </c>
      <c r="V23" s="3" t="s">
        <v>69</v>
      </c>
      <c r="W23" s="3" t="s">
        <v>55</v>
      </c>
      <c r="X23" s="3"/>
      <c r="Y23" s="3" t="s">
        <v>70</v>
      </c>
      <c r="Z23" s="3" t="s">
        <v>142</v>
      </c>
      <c r="AA23" s="3" t="s">
        <v>57</v>
      </c>
      <c r="AB23" s="3" t="s">
        <v>55</v>
      </c>
      <c r="AC23" s="3"/>
      <c r="AD23" s="3"/>
      <c r="AE23" s="3" t="s">
        <v>58</v>
      </c>
      <c r="AF23" s="3" t="s">
        <v>59</v>
      </c>
      <c r="AG23" s="3" t="s">
        <v>60</v>
      </c>
      <c r="AH23" s="3" t="s">
        <v>61</v>
      </c>
      <c r="AI23" s="3" t="s">
        <v>62</v>
      </c>
      <c r="AJ23" s="16" t="s">
        <v>63</v>
      </c>
      <c r="AK23" s="69" t="s">
        <v>146</v>
      </c>
    </row>
    <row r="24" spans="1:37" ht="214.5" hidden="1" customHeight="1" x14ac:dyDescent="0.2">
      <c r="A24" s="3" t="s">
        <v>37</v>
      </c>
      <c r="B24" s="3" t="s">
        <v>138</v>
      </c>
      <c r="C24" s="3" t="s">
        <v>81</v>
      </c>
      <c r="D24" s="3" t="s">
        <v>147</v>
      </c>
      <c r="E24" s="3" t="s">
        <v>148</v>
      </c>
      <c r="F24" s="3" t="s">
        <v>149</v>
      </c>
      <c r="G24" s="3" t="s">
        <v>43</v>
      </c>
      <c r="H24" s="3">
        <v>10</v>
      </c>
      <c r="I24" s="6">
        <v>105</v>
      </c>
      <c r="J24" s="130">
        <v>15000</v>
      </c>
      <c r="K24" s="7" t="s">
        <v>44</v>
      </c>
      <c r="L24" s="3" t="s">
        <v>67</v>
      </c>
      <c r="M24" s="3" t="s">
        <v>67</v>
      </c>
      <c r="N24" s="3" t="s">
        <v>68</v>
      </c>
      <c r="O24" s="3" t="s">
        <v>48</v>
      </c>
      <c r="P24" s="3" t="s">
        <v>49</v>
      </c>
      <c r="Q24" s="3"/>
      <c r="R24" s="3" t="s">
        <v>87</v>
      </c>
      <c r="S24" s="3" t="s">
        <v>88</v>
      </c>
      <c r="T24" s="3" t="s">
        <v>52</v>
      </c>
      <c r="U24" s="3" t="s">
        <v>53</v>
      </c>
      <c r="V24" s="3" t="s">
        <v>69</v>
      </c>
      <c r="W24" s="3" t="s">
        <v>55</v>
      </c>
      <c r="X24" s="3"/>
      <c r="Y24" s="3" t="s">
        <v>70</v>
      </c>
      <c r="Z24" s="3" t="s">
        <v>142</v>
      </c>
      <c r="AA24" s="3" t="s">
        <v>57</v>
      </c>
      <c r="AB24" s="3" t="s">
        <v>55</v>
      </c>
      <c r="AC24" s="3"/>
      <c r="AD24" s="3"/>
      <c r="AE24" s="3" t="s">
        <v>58</v>
      </c>
      <c r="AF24" s="3" t="s">
        <v>59</v>
      </c>
      <c r="AG24" s="3" t="s">
        <v>60</v>
      </c>
      <c r="AH24" s="3" t="s">
        <v>61</v>
      </c>
      <c r="AI24" s="3" t="s">
        <v>62</v>
      </c>
      <c r="AJ24" s="16" t="s">
        <v>63</v>
      </c>
      <c r="AK24" s="69" t="s">
        <v>38</v>
      </c>
    </row>
    <row r="25" spans="1:37" ht="201" hidden="1" customHeight="1" x14ac:dyDescent="0.2">
      <c r="A25" s="3" t="s">
        <v>37</v>
      </c>
      <c r="B25" s="3" t="s">
        <v>138</v>
      </c>
      <c r="C25" s="3" t="s">
        <v>39</v>
      </c>
      <c r="D25" s="3" t="s">
        <v>150</v>
      </c>
      <c r="E25" s="3" t="s">
        <v>151</v>
      </c>
      <c r="F25" s="3" t="s">
        <v>152</v>
      </c>
      <c r="G25" s="3" t="s">
        <v>43</v>
      </c>
      <c r="H25" s="3">
        <v>10</v>
      </c>
      <c r="I25" s="6">
        <v>107</v>
      </c>
      <c r="J25" s="130">
        <v>57139.839999999997</v>
      </c>
      <c r="K25" s="7" t="s">
        <v>44</v>
      </c>
      <c r="L25" s="3" t="s">
        <v>67</v>
      </c>
      <c r="M25" s="3" t="s">
        <v>67</v>
      </c>
      <c r="N25" s="3" t="s">
        <v>68</v>
      </c>
      <c r="O25" s="3" t="s">
        <v>48</v>
      </c>
      <c r="P25" s="3" t="s">
        <v>49</v>
      </c>
      <c r="Q25" s="3"/>
      <c r="R25" s="3" t="s">
        <v>87</v>
      </c>
      <c r="S25" s="3" t="s">
        <v>88</v>
      </c>
      <c r="T25" s="3" t="s">
        <v>52</v>
      </c>
      <c r="U25" s="3" t="s">
        <v>53</v>
      </c>
      <c r="V25" s="3" t="s">
        <v>69</v>
      </c>
      <c r="W25" s="3" t="s">
        <v>55</v>
      </c>
      <c r="X25" s="3"/>
      <c r="Y25" s="3" t="s">
        <v>70</v>
      </c>
      <c r="Z25" s="3" t="s">
        <v>71</v>
      </c>
      <c r="AA25" s="3" t="s">
        <v>57</v>
      </c>
      <c r="AB25" s="3" t="s">
        <v>55</v>
      </c>
      <c r="AC25" s="3"/>
      <c r="AD25" s="3"/>
      <c r="AE25" s="3" t="s">
        <v>58</v>
      </c>
      <c r="AF25" s="3" t="s">
        <v>59</v>
      </c>
      <c r="AG25" s="3" t="s">
        <v>60</v>
      </c>
      <c r="AH25" s="3" t="s">
        <v>61</v>
      </c>
      <c r="AI25" s="3" t="s">
        <v>62</v>
      </c>
      <c r="AJ25" s="16" t="s">
        <v>63</v>
      </c>
      <c r="AK25" s="69" t="s">
        <v>38</v>
      </c>
    </row>
    <row r="26" spans="1:37" ht="207" hidden="1" customHeight="1" x14ac:dyDescent="0.2">
      <c r="A26" s="3" t="s">
        <v>37</v>
      </c>
      <c r="B26" s="3" t="s">
        <v>138</v>
      </c>
      <c r="C26" s="3" t="s">
        <v>81</v>
      </c>
      <c r="D26" s="3" t="s">
        <v>153</v>
      </c>
      <c r="E26" s="3" t="s">
        <v>154</v>
      </c>
      <c r="F26" s="3" t="s">
        <v>155</v>
      </c>
      <c r="G26" s="3" t="s">
        <v>43</v>
      </c>
      <c r="H26" s="3">
        <v>42</v>
      </c>
      <c r="I26" s="6">
        <v>111</v>
      </c>
      <c r="J26" s="130">
        <v>299964</v>
      </c>
      <c r="K26" s="7" t="s">
        <v>44</v>
      </c>
      <c r="L26" s="3" t="s">
        <v>67</v>
      </c>
      <c r="M26" s="3" t="s">
        <v>67</v>
      </c>
      <c r="N26" s="3" t="s">
        <v>68</v>
      </c>
      <c r="O26" s="3" t="s">
        <v>48</v>
      </c>
      <c r="P26" s="3" t="s">
        <v>49</v>
      </c>
      <c r="Q26" s="3"/>
      <c r="R26" s="3" t="s">
        <v>87</v>
      </c>
      <c r="S26" s="3" t="s">
        <v>88</v>
      </c>
      <c r="T26" s="3" t="s">
        <v>52</v>
      </c>
      <c r="U26" s="3" t="s">
        <v>53</v>
      </c>
      <c r="V26" s="3" t="s">
        <v>69</v>
      </c>
      <c r="W26" s="3" t="s">
        <v>55</v>
      </c>
      <c r="X26" s="3"/>
      <c r="Y26" s="3" t="s">
        <v>70</v>
      </c>
      <c r="Z26" s="3" t="s">
        <v>142</v>
      </c>
      <c r="AA26" s="3" t="s">
        <v>57</v>
      </c>
      <c r="AB26" s="3" t="s">
        <v>55</v>
      </c>
      <c r="AC26" s="3"/>
      <c r="AD26" s="3"/>
      <c r="AE26" s="3" t="s">
        <v>58</v>
      </c>
      <c r="AF26" s="3" t="s">
        <v>59</v>
      </c>
      <c r="AG26" s="3" t="s">
        <v>60</v>
      </c>
      <c r="AH26" s="3" t="s">
        <v>61</v>
      </c>
      <c r="AI26" s="3" t="s">
        <v>62</v>
      </c>
      <c r="AJ26" s="16" t="s">
        <v>63</v>
      </c>
      <c r="AK26" s="69" t="s">
        <v>38</v>
      </c>
    </row>
    <row r="27" spans="1:37" ht="186" hidden="1" customHeight="1" x14ac:dyDescent="0.2">
      <c r="A27" s="3" t="s">
        <v>37</v>
      </c>
      <c r="B27" s="3" t="s">
        <v>138</v>
      </c>
      <c r="C27" s="3" t="s">
        <v>81</v>
      </c>
      <c r="D27" s="3" t="s">
        <v>156</v>
      </c>
      <c r="E27" s="4" t="s">
        <v>157</v>
      </c>
      <c r="F27" s="3" t="s">
        <v>158</v>
      </c>
      <c r="G27" s="3" t="s">
        <v>43</v>
      </c>
      <c r="H27" s="3">
        <v>9</v>
      </c>
      <c r="I27" s="6">
        <v>116</v>
      </c>
      <c r="J27" s="131">
        <v>3359999.97</v>
      </c>
      <c r="K27" s="7" t="s">
        <v>44</v>
      </c>
      <c r="L27" s="3" t="s">
        <v>67</v>
      </c>
      <c r="M27" s="3" t="s">
        <v>67</v>
      </c>
      <c r="N27" s="3" t="s">
        <v>68</v>
      </c>
      <c r="O27" s="3" t="s">
        <v>48</v>
      </c>
      <c r="P27" s="3" t="s">
        <v>49</v>
      </c>
      <c r="Q27" s="3"/>
      <c r="R27" s="3" t="s">
        <v>87</v>
      </c>
      <c r="S27" s="3" t="s">
        <v>88</v>
      </c>
      <c r="T27" s="3" t="s">
        <v>52</v>
      </c>
      <c r="U27" s="3" t="s">
        <v>53</v>
      </c>
      <c r="V27" s="3" t="s">
        <v>69</v>
      </c>
      <c r="W27" s="3" t="s">
        <v>55</v>
      </c>
      <c r="X27" s="3"/>
      <c r="Y27" s="3" t="s">
        <v>70</v>
      </c>
      <c r="Z27" s="3" t="s">
        <v>71</v>
      </c>
      <c r="AA27" s="3" t="s">
        <v>57</v>
      </c>
      <c r="AB27" s="3" t="s">
        <v>55</v>
      </c>
      <c r="AC27" s="3"/>
      <c r="AD27" s="3"/>
      <c r="AE27" s="3" t="s">
        <v>58</v>
      </c>
      <c r="AF27" s="3" t="s">
        <v>59</v>
      </c>
      <c r="AG27" s="3" t="s">
        <v>60</v>
      </c>
      <c r="AH27" s="3" t="s">
        <v>61</v>
      </c>
      <c r="AI27" s="3" t="s">
        <v>62</v>
      </c>
      <c r="AJ27" s="16" t="s">
        <v>63</v>
      </c>
      <c r="AK27" s="69" t="s">
        <v>38</v>
      </c>
    </row>
    <row r="28" spans="1:37" ht="212.25" hidden="1" customHeight="1" x14ac:dyDescent="0.2">
      <c r="A28" s="3" t="s">
        <v>37</v>
      </c>
      <c r="B28" s="3" t="s">
        <v>105</v>
      </c>
      <c r="C28" s="3" t="s">
        <v>39</v>
      </c>
      <c r="D28" s="3" t="s">
        <v>159</v>
      </c>
      <c r="E28" s="106" t="s">
        <v>160</v>
      </c>
      <c r="F28" s="3" t="s">
        <v>112</v>
      </c>
      <c r="G28" s="3" t="s">
        <v>43</v>
      </c>
      <c r="H28" s="3">
        <v>3440</v>
      </c>
      <c r="I28" s="6">
        <v>85</v>
      </c>
      <c r="J28" s="130">
        <v>827801.59999999998</v>
      </c>
      <c r="K28" s="7" t="s">
        <v>85</v>
      </c>
      <c r="L28" s="3" t="s">
        <v>45</v>
      </c>
      <c r="M28" s="3" t="s">
        <v>46</v>
      </c>
      <c r="N28" s="3" t="s">
        <v>113</v>
      </c>
      <c r="O28" s="3" t="s">
        <v>48</v>
      </c>
      <c r="P28" s="3" t="s">
        <v>49</v>
      </c>
      <c r="Q28" s="3"/>
      <c r="R28" s="3" t="s">
        <v>50</v>
      </c>
      <c r="S28" s="3" t="s">
        <v>88</v>
      </c>
      <c r="T28" s="3" t="s">
        <v>52</v>
      </c>
      <c r="U28" s="3" t="s">
        <v>53</v>
      </c>
      <c r="V28" s="3" t="s">
        <v>69</v>
      </c>
      <c r="W28" s="3" t="s">
        <v>55</v>
      </c>
      <c r="X28" s="3"/>
      <c r="Y28" s="3" t="s">
        <v>70</v>
      </c>
      <c r="Z28" s="3" t="s">
        <v>71</v>
      </c>
      <c r="AA28" s="3" t="s">
        <v>57</v>
      </c>
      <c r="AB28" s="3" t="s">
        <v>55</v>
      </c>
      <c r="AC28" s="3"/>
      <c r="AD28" s="3"/>
      <c r="AE28" s="3" t="s">
        <v>58</v>
      </c>
      <c r="AF28" s="3" t="s">
        <v>59</v>
      </c>
      <c r="AG28" s="3" t="s">
        <v>89</v>
      </c>
      <c r="AH28" s="3" t="s">
        <v>61</v>
      </c>
      <c r="AI28" s="3" t="s">
        <v>62</v>
      </c>
      <c r="AJ28" s="16" t="s">
        <v>63</v>
      </c>
      <c r="AK28" s="69" t="s">
        <v>38</v>
      </c>
    </row>
    <row r="29" spans="1:37" ht="144.75" hidden="1" customHeight="1" x14ac:dyDescent="0.2">
      <c r="A29" s="3" t="s">
        <v>37</v>
      </c>
      <c r="B29" s="3" t="s">
        <v>138</v>
      </c>
      <c r="C29" s="3" t="s">
        <v>81</v>
      </c>
      <c r="D29" s="3" t="s">
        <v>161</v>
      </c>
      <c r="E29" s="3" t="s">
        <v>162</v>
      </c>
      <c r="F29" s="3" t="s">
        <v>163</v>
      </c>
      <c r="G29" s="3" t="s">
        <v>55</v>
      </c>
      <c r="H29" s="3">
        <v>1</v>
      </c>
      <c r="I29" s="6">
        <v>115</v>
      </c>
      <c r="J29" s="130">
        <v>35000</v>
      </c>
      <c r="K29" s="7" t="s">
        <v>44</v>
      </c>
      <c r="L29" s="3" t="s">
        <v>67</v>
      </c>
      <c r="M29" s="3" t="s">
        <v>67</v>
      </c>
      <c r="N29" s="3" t="s">
        <v>68</v>
      </c>
      <c r="O29" s="3" t="s">
        <v>48</v>
      </c>
      <c r="P29" s="3" t="s">
        <v>49</v>
      </c>
      <c r="Q29" s="3"/>
      <c r="R29" s="3" t="s">
        <v>87</v>
      </c>
      <c r="S29" s="3" t="s">
        <v>88</v>
      </c>
      <c r="T29" s="3" t="s">
        <v>52</v>
      </c>
      <c r="U29" s="3" t="s">
        <v>53</v>
      </c>
      <c r="V29" s="3" t="s">
        <v>69</v>
      </c>
      <c r="W29" s="3" t="s">
        <v>55</v>
      </c>
      <c r="X29" s="3"/>
      <c r="Y29" s="3" t="s">
        <v>70</v>
      </c>
      <c r="Z29" s="3" t="s">
        <v>71</v>
      </c>
      <c r="AA29" s="3" t="s">
        <v>57</v>
      </c>
      <c r="AB29" s="3" t="s">
        <v>55</v>
      </c>
      <c r="AC29" s="3"/>
      <c r="AD29" s="3"/>
      <c r="AE29" s="3" t="s">
        <v>58</v>
      </c>
      <c r="AF29" s="3" t="s">
        <v>59</v>
      </c>
      <c r="AG29" s="3" t="s">
        <v>60</v>
      </c>
      <c r="AH29" s="3" t="s">
        <v>61</v>
      </c>
      <c r="AI29" s="3" t="s">
        <v>62</v>
      </c>
      <c r="AJ29" s="16" t="s">
        <v>63</v>
      </c>
      <c r="AK29" s="69" t="s">
        <v>38</v>
      </c>
    </row>
    <row r="30" spans="1:37" ht="140.25" hidden="1" x14ac:dyDescent="0.2">
      <c r="A30" s="3" t="s">
        <v>37</v>
      </c>
      <c r="B30" s="3" t="s">
        <v>38</v>
      </c>
      <c r="C30" s="3" t="s">
        <v>134</v>
      </c>
      <c r="D30" s="3" t="s">
        <v>164</v>
      </c>
      <c r="E30" s="3" t="s">
        <v>165</v>
      </c>
      <c r="F30" s="9" t="s">
        <v>166</v>
      </c>
      <c r="G30" s="3" t="s">
        <v>167</v>
      </c>
      <c r="H30" s="10">
        <v>1000</v>
      </c>
      <c r="I30" s="6">
        <v>759</v>
      </c>
      <c r="J30" s="130">
        <v>175000</v>
      </c>
      <c r="K30" s="11">
        <v>44563</v>
      </c>
      <c r="L30" s="9" t="s">
        <v>168</v>
      </c>
      <c r="M30" s="3" t="s">
        <v>169</v>
      </c>
      <c r="N30" s="3"/>
      <c r="O30" s="3" t="s">
        <v>170</v>
      </c>
      <c r="P30" s="3"/>
      <c r="Q30" s="3"/>
      <c r="R30" s="3" t="s">
        <v>37</v>
      </c>
      <c r="S30" s="3">
        <v>30911</v>
      </c>
      <c r="T30" s="3" t="s">
        <v>171</v>
      </c>
      <c r="U30" s="3" t="s">
        <v>172</v>
      </c>
      <c r="V30" s="3" t="s">
        <v>54</v>
      </c>
      <c r="W30" s="3" t="s">
        <v>167</v>
      </c>
      <c r="X30" s="3"/>
      <c r="Y30" s="3" t="s">
        <v>70</v>
      </c>
      <c r="Z30" s="3"/>
      <c r="AA30" s="3" t="s">
        <v>173</v>
      </c>
      <c r="AB30" s="3" t="s">
        <v>167</v>
      </c>
      <c r="AC30" s="3" t="s">
        <v>174</v>
      </c>
      <c r="AD30" s="3" t="s">
        <v>174</v>
      </c>
      <c r="AE30" s="3"/>
      <c r="AF30" s="3" t="s">
        <v>175</v>
      </c>
      <c r="AG30" s="3" t="s">
        <v>175</v>
      </c>
      <c r="AH30" s="3" t="s">
        <v>176</v>
      </c>
      <c r="AI30" s="3">
        <v>2099</v>
      </c>
      <c r="AJ30" s="112" t="s">
        <v>177</v>
      </c>
      <c r="AK30" s="69"/>
    </row>
    <row r="31" spans="1:37" ht="127.5" hidden="1" x14ac:dyDescent="0.2">
      <c r="A31" s="3" t="s">
        <v>37</v>
      </c>
      <c r="B31" s="3" t="s">
        <v>178</v>
      </c>
      <c r="C31" s="3" t="s">
        <v>39</v>
      </c>
      <c r="D31" s="3" t="s">
        <v>179</v>
      </c>
      <c r="E31" s="3" t="s">
        <v>180</v>
      </c>
      <c r="F31" s="3" t="s">
        <v>181</v>
      </c>
      <c r="G31" s="3" t="s">
        <v>55</v>
      </c>
      <c r="H31" s="3"/>
      <c r="I31" s="6">
        <v>124</v>
      </c>
      <c r="J31" s="130">
        <v>933808.96</v>
      </c>
      <c r="K31" s="7">
        <v>44926</v>
      </c>
      <c r="L31" s="3" t="s">
        <v>45</v>
      </c>
      <c r="M31" s="3" t="s">
        <v>46</v>
      </c>
      <c r="N31" s="3" t="s">
        <v>182</v>
      </c>
      <c r="O31" s="3" t="s">
        <v>48</v>
      </c>
      <c r="P31" s="3" t="s">
        <v>183</v>
      </c>
      <c r="Q31" s="3"/>
      <c r="R31" s="3" t="s">
        <v>50</v>
      </c>
      <c r="S31" s="3" t="s">
        <v>88</v>
      </c>
      <c r="T31" s="3" t="s">
        <v>52</v>
      </c>
      <c r="U31" s="3" t="s">
        <v>184</v>
      </c>
      <c r="V31" s="3" t="s">
        <v>54</v>
      </c>
      <c r="W31" s="3" t="s">
        <v>55</v>
      </c>
      <c r="X31" s="3"/>
      <c r="Y31" s="3" t="s">
        <v>70</v>
      </c>
      <c r="Z31" s="3" t="s">
        <v>70</v>
      </c>
      <c r="AA31" s="3" t="s">
        <v>175</v>
      </c>
      <c r="AB31" s="3" t="s">
        <v>55</v>
      </c>
      <c r="AC31" s="62" t="s">
        <v>174</v>
      </c>
      <c r="AD31" s="62" t="s">
        <v>174</v>
      </c>
      <c r="AE31" s="3" t="s">
        <v>185</v>
      </c>
      <c r="AF31" s="3" t="s">
        <v>59</v>
      </c>
      <c r="AG31" s="3" t="s">
        <v>60</v>
      </c>
      <c r="AH31" s="3" t="s">
        <v>186</v>
      </c>
      <c r="AI31" s="3" t="s">
        <v>187</v>
      </c>
      <c r="AJ31" s="3" t="s">
        <v>188</v>
      </c>
      <c r="AK31" s="115"/>
    </row>
    <row r="32" spans="1:37" ht="127.5" hidden="1" x14ac:dyDescent="0.2">
      <c r="A32" s="3" t="s">
        <v>37</v>
      </c>
      <c r="B32" s="3" t="s">
        <v>178</v>
      </c>
      <c r="C32" s="3" t="s">
        <v>39</v>
      </c>
      <c r="D32" s="3" t="s">
        <v>189</v>
      </c>
      <c r="E32" s="3" t="s">
        <v>190</v>
      </c>
      <c r="F32" s="3" t="s">
        <v>191</v>
      </c>
      <c r="G32" s="3" t="s">
        <v>55</v>
      </c>
      <c r="H32" s="3"/>
      <c r="I32" s="6">
        <v>125</v>
      </c>
      <c r="J32" s="130">
        <v>1742400</v>
      </c>
      <c r="K32" s="7">
        <v>44926</v>
      </c>
      <c r="L32" s="3" t="s">
        <v>67</v>
      </c>
      <c r="M32" s="3" t="s">
        <v>78</v>
      </c>
      <c r="N32" s="3" t="s">
        <v>68</v>
      </c>
      <c r="O32" s="3" t="s">
        <v>192</v>
      </c>
      <c r="P32" s="3" t="s">
        <v>49</v>
      </c>
      <c r="Q32" s="3"/>
      <c r="R32" s="3" t="s">
        <v>50</v>
      </c>
      <c r="S32" s="3" t="s">
        <v>88</v>
      </c>
      <c r="T32" s="3" t="s">
        <v>52</v>
      </c>
      <c r="U32" s="3" t="s">
        <v>184</v>
      </c>
      <c r="V32" s="3" t="s">
        <v>54</v>
      </c>
      <c r="W32" s="3" t="s">
        <v>55</v>
      </c>
      <c r="X32" s="3"/>
      <c r="Y32" s="3" t="s">
        <v>70</v>
      </c>
      <c r="Z32" s="3" t="s">
        <v>70</v>
      </c>
      <c r="AA32" s="3" t="s">
        <v>175</v>
      </c>
      <c r="AB32" s="3" t="s">
        <v>55</v>
      </c>
      <c r="AC32" s="62" t="s">
        <v>174</v>
      </c>
      <c r="AD32" s="62" t="s">
        <v>174</v>
      </c>
      <c r="AE32" s="3" t="s">
        <v>185</v>
      </c>
      <c r="AF32" s="3" t="s">
        <v>59</v>
      </c>
      <c r="AG32" s="3" t="s">
        <v>89</v>
      </c>
      <c r="AH32" s="3" t="s">
        <v>186</v>
      </c>
      <c r="AI32" s="3" t="s">
        <v>187</v>
      </c>
      <c r="AJ32" s="3" t="s">
        <v>188</v>
      </c>
      <c r="AK32" s="69"/>
    </row>
    <row r="33" spans="1:37" ht="127.5" hidden="1" x14ac:dyDescent="0.2">
      <c r="A33" s="3" t="s">
        <v>37</v>
      </c>
      <c r="B33" s="3" t="s">
        <v>178</v>
      </c>
      <c r="C33" s="3" t="s">
        <v>39</v>
      </c>
      <c r="D33" s="3" t="s">
        <v>193</v>
      </c>
      <c r="E33" s="3" t="s">
        <v>190</v>
      </c>
      <c r="F33" s="3" t="s">
        <v>191</v>
      </c>
      <c r="G33" s="3" t="s">
        <v>55</v>
      </c>
      <c r="H33" s="3"/>
      <c r="I33" s="6">
        <v>127</v>
      </c>
      <c r="J33" s="130">
        <v>540000</v>
      </c>
      <c r="K33" s="7">
        <v>44926</v>
      </c>
      <c r="L33" s="3" t="s">
        <v>67</v>
      </c>
      <c r="M33" s="3" t="s">
        <v>78</v>
      </c>
      <c r="N33" s="3" t="s">
        <v>68</v>
      </c>
      <c r="O33" s="3" t="s">
        <v>192</v>
      </c>
      <c r="P33" s="3" t="s">
        <v>49</v>
      </c>
      <c r="Q33" s="3"/>
      <c r="R33" s="3" t="s">
        <v>50</v>
      </c>
      <c r="S33" s="3" t="s">
        <v>88</v>
      </c>
      <c r="T33" s="3" t="s">
        <v>52</v>
      </c>
      <c r="U33" s="3" t="s">
        <v>184</v>
      </c>
      <c r="V33" s="3" t="s">
        <v>69</v>
      </c>
      <c r="W33" s="3" t="s">
        <v>55</v>
      </c>
      <c r="X33" s="3"/>
      <c r="Y33" s="3" t="s">
        <v>70</v>
      </c>
      <c r="Z33" s="3" t="s">
        <v>70</v>
      </c>
      <c r="AA33" s="3" t="s">
        <v>175</v>
      </c>
      <c r="AB33" s="3" t="s">
        <v>55</v>
      </c>
      <c r="AC33" s="62" t="s">
        <v>174</v>
      </c>
      <c r="AD33" s="62" t="s">
        <v>174</v>
      </c>
      <c r="AE33" s="3" t="s">
        <v>185</v>
      </c>
      <c r="AF33" s="3" t="s">
        <v>59</v>
      </c>
      <c r="AG33" s="3" t="s">
        <v>89</v>
      </c>
      <c r="AH33" s="3" t="s">
        <v>186</v>
      </c>
      <c r="AI33" s="3" t="s">
        <v>187</v>
      </c>
      <c r="AJ33" s="3" t="s">
        <v>188</v>
      </c>
      <c r="AK33" s="69"/>
    </row>
    <row r="34" spans="1:37" ht="127.5" hidden="1" x14ac:dyDescent="0.2">
      <c r="A34" s="3" t="s">
        <v>37</v>
      </c>
      <c r="B34" s="3" t="s">
        <v>178</v>
      </c>
      <c r="C34" s="3" t="s">
        <v>39</v>
      </c>
      <c r="D34" s="3" t="s">
        <v>194</v>
      </c>
      <c r="E34" s="3" t="s">
        <v>195</v>
      </c>
      <c r="F34" s="3" t="s">
        <v>196</v>
      </c>
      <c r="G34" s="3" t="s">
        <v>55</v>
      </c>
      <c r="H34" s="3"/>
      <c r="I34" s="6">
        <v>128</v>
      </c>
      <c r="J34" s="133">
        <v>2376000</v>
      </c>
      <c r="K34" s="7">
        <v>44925</v>
      </c>
      <c r="L34" s="3" t="s">
        <v>67</v>
      </c>
      <c r="M34" s="3" t="s">
        <v>78</v>
      </c>
      <c r="N34" s="3" t="s">
        <v>68</v>
      </c>
      <c r="O34" s="3" t="s">
        <v>192</v>
      </c>
      <c r="P34" s="3" t="s">
        <v>49</v>
      </c>
      <c r="Q34" s="3"/>
      <c r="R34" s="3" t="s">
        <v>50</v>
      </c>
      <c r="S34" s="3" t="s">
        <v>88</v>
      </c>
      <c r="T34" s="3" t="s">
        <v>52</v>
      </c>
      <c r="U34" s="3" t="s">
        <v>184</v>
      </c>
      <c r="V34" s="3" t="s">
        <v>69</v>
      </c>
      <c r="W34" s="3" t="s">
        <v>55</v>
      </c>
      <c r="X34" s="3"/>
      <c r="Y34" s="3" t="s">
        <v>70</v>
      </c>
      <c r="Z34" s="3" t="s">
        <v>70</v>
      </c>
      <c r="AA34" s="3" t="s">
        <v>175</v>
      </c>
      <c r="AB34" s="3" t="s">
        <v>55</v>
      </c>
      <c r="AC34" s="62" t="s">
        <v>174</v>
      </c>
      <c r="AD34" s="62" t="s">
        <v>174</v>
      </c>
      <c r="AE34" s="3" t="s">
        <v>185</v>
      </c>
      <c r="AF34" s="3" t="s">
        <v>197</v>
      </c>
      <c r="AG34" s="3" t="s">
        <v>60</v>
      </c>
      <c r="AH34" s="3" t="s">
        <v>186</v>
      </c>
      <c r="AI34" s="3" t="s">
        <v>187</v>
      </c>
      <c r="AJ34" s="3" t="s">
        <v>188</v>
      </c>
      <c r="AK34" s="69" t="s">
        <v>198</v>
      </c>
    </row>
    <row r="35" spans="1:37" ht="89.25" hidden="1" x14ac:dyDescent="0.2">
      <c r="A35" s="3" t="s">
        <v>37</v>
      </c>
      <c r="B35" s="3" t="s">
        <v>178</v>
      </c>
      <c r="C35" s="3" t="s">
        <v>81</v>
      </c>
      <c r="D35" s="3" t="s">
        <v>199</v>
      </c>
      <c r="E35" s="3" t="s">
        <v>200</v>
      </c>
      <c r="F35" s="3" t="s">
        <v>201</v>
      </c>
      <c r="G35" s="3" t="s">
        <v>55</v>
      </c>
      <c r="H35" s="3"/>
      <c r="I35" s="6">
        <v>129</v>
      </c>
      <c r="J35" s="130">
        <v>2500000</v>
      </c>
      <c r="K35" s="7">
        <v>44774</v>
      </c>
      <c r="L35" s="3" t="s">
        <v>67</v>
      </c>
      <c r="M35" s="3" t="s">
        <v>78</v>
      </c>
      <c r="N35" s="3" t="s">
        <v>68</v>
      </c>
      <c r="O35" s="3" t="s">
        <v>202</v>
      </c>
      <c r="P35" s="3" t="s">
        <v>183</v>
      </c>
      <c r="Q35" s="3"/>
      <c r="R35" s="3" t="s">
        <v>50</v>
      </c>
      <c r="S35" s="3" t="s">
        <v>88</v>
      </c>
      <c r="T35" s="3" t="s">
        <v>52</v>
      </c>
      <c r="U35" s="3" t="s">
        <v>203</v>
      </c>
      <c r="V35" s="3" t="s">
        <v>54</v>
      </c>
      <c r="W35" s="3" t="s">
        <v>55</v>
      </c>
      <c r="X35" s="3"/>
      <c r="Y35" s="3" t="s">
        <v>70</v>
      </c>
      <c r="Z35" s="3" t="s">
        <v>70</v>
      </c>
      <c r="AA35" s="3" t="s">
        <v>175</v>
      </c>
      <c r="AB35" s="3" t="s">
        <v>55</v>
      </c>
      <c r="AC35" s="62" t="s">
        <v>174</v>
      </c>
      <c r="AD35" s="62" t="s">
        <v>174</v>
      </c>
      <c r="AE35" s="3" t="s">
        <v>185</v>
      </c>
      <c r="AF35" s="3" t="s">
        <v>197</v>
      </c>
      <c r="AG35" s="3" t="s">
        <v>60</v>
      </c>
      <c r="AH35" s="3" t="s">
        <v>186</v>
      </c>
      <c r="AI35" s="3" t="s">
        <v>187</v>
      </c>
      <c r="AJ35" s="3" t="s">
        <v>188</v>
      </c>
      <c r="AK35" s="69"/>
    </row>
    <row r="36" spans="1:37" ht="89.25" hidden="1" x14ac:dyDescent="0.2">
      <c r="A36" s="3" t="s">
        <v>37</v>
      </c>
      <c r="B36" s="3" t="s">
        <v>178</v>
      </c>
      <c r="C36" s="3" t="s">
        <v>39</v>
      </c>
      <c r="D36" s="3" t="s">
        <v>204</v>
      </c>
      <c r="E36" s="3" t="s">
        <v>205</v>
      </c>
      <c r="F36" s="3" t="s">
        <v>206</v>
      </c>
      <c r="G36" s="3" t="s">
        <v>55</v>
      </c>
      <c r="H36" s="3"/>
      <c r="I36" s="6">
        <v>130</v>
      </c>
      <c r="J36" s="130">
        <v>13000</v>
      </c>
      <c r="K36" s="7">
        <v>44681</v>
      </c>
      <c r="L36" s="3" t="s">
        <v>67</v>
      </c>
      <c r="M36" s="3" t="s">
        <v>46</v>
      </c>
      <c r="N36" s="3" t="s">
        <v>182</v>
      </c>
      <c r="O36" s="3" t="s">
        <v>48</v>
      </c>
      <c r="P36" s="3" t="s">
        <v>183</v>
      </c>
      <c r="Q36" s="3"/>
      <c r="R36" s="3" t="s">
        <v>50</v>
      </c>
      <c r="S36" s="3" t="s">
        <v>88</v>
      </c>
      <c r="T36" s="3" t="s">
        <v>52</v>
      </c>
      <c r="U36" s="3" t="s">
        <v>203</v>
      </c>
      <c r="V36" s="3" t="s">
        <v>54</v>
      </c>
      <c r="W36" s="3" t="s">
        <v>55</v>
      </c>
      <c r="X36" s="3"/>
      <c r="Y36" s="3" t="s">
        <v>70</v>
      </c>
      <c r="Z36" s="3" t="s">
        <v>70</v>
      </c>
      <c r="AA36" s="3" t="s">
        <v>175</v>
      </c>
      <c r="AB36" s="3" t="s">
        <v>55</v>
      </c>
      <c r="AC36" s="62" t="s">
        <v>174</v>
      </c>
      <c r="AD36" s="62" t="s">
        <v>174</v>
      </c>
      <c r="AE36" s="3" t="s">
        <v>185</v>
      </c>
      <c r="AF36" s="3" t="s">
        <v>197</v>
      </c>
      <c r="AG36" s="3" t="s">
        <v>89</v>
      </c>
      <c r="AH36" s="3" t="s">
        <v>186</v>
      </c>
      <c r="AI36" s="3" t="s">
        <v>187</v>
      </c>
      <c r="AJ36" s="3" t="s">
        <v>188</v>
      </c>
      <c r="AK36" s="69"/>
    </row>
    <row r="37" spans="1:37" ht="127.5" hidden="1" x14ac:dyDescent="0.2">
      <c r="A37" s="3" t="s">
        <v>37</v>
      </c>
      <c r="B37" s="3" t="s">
        <v>178</v>
      </c>
      <c r="C37" s="3" t="s">
        <v>81</v>
      </c>
      <c r="D37" s="3" t="s">
        <v>207</v>
      </c>
      <c r="E37" s="3" t="s">
        <v>208</v>
      </c>
      <c r="F37" s="3" t="s">
        <v>209</v>
      </c>
      <c r="G37" s="3" t="s">
        <v>55</v>
      </c>
      <c r="H37" s="3"/>
      <c r="I37" s="6">
        <v>131</v>
      </c>
      <c r="J37" s="130">
        <v>60000</v>
      </c>
      <c r="K37" s="7">
        <v>44681</v>
      </c>
      <c r="L37" s="3" t="s">
        <v>45</v>
      </c>
      <c r="M37" s="3" t="s">
        <v>46</v>
      </c>
      <c r="N37" s="3" t="s">
        <v>47</v>
      </c>
      <c r="O37" s="3" t="s">
        <v>48</v>
      </c>
      <c r="P37" s="3" t="s">
        <v>183</v>
      </c>
      <c r="Q37" s="3"/>
      <c r="R37" s="3" t="s">
        <v>50</v>
      </c>
      <c r="S37" s="3" t="s">
        <v>88</v>
      </c>
      <c r="T37" s="3" t="s">
        <v>52</v>
      </c>
      <c r="U37" s="3" t="s">
        <v>184</v>
      </c>
      <c r="V37" s="3" t="s">
        <v>54</v>
      </c>
      <c r="W37" s="3" t="s">
        <v>55</v>
      </c>
      <c r="X37" s="3"/>
      <c r="Y37" s="3" t="s">
        <v>70</v>
      </c>
      <c r="Z37" s="3" t="s">
        <v>70</v>
      </c>
      <c r="AA37" s="3" t="s">
        <v>57</v>
      </c>
      <c r="AB37" s="3" t="s">
        <v>55</v>
      </c>
      <c r="AC37" s="62" t="s">
        <v>174</v>
      </c>
      <c r="AD37" s="62" t="s">
        <v>174</v>
      </c>
      <c r="AE37" s="3" t="s">
        <v>185</v>
      </c>
      <c r="AF37" s="3" t="s">
        <v>197</v>
      </c>
      <c r="AG37" s="3" t="s">
        <v>89</v>
      </c>
      <c r="AH37" s="3" t="s">
        <v>186</v>
      </c>
      <c r="AI37" s="3" t="s">
        <v>187</v>
      </c>
      <c r="AJ37" s="3" t="s">
        <v>188</v>
      </c>
      <c r="AK37" s="69"/>
    </row>
    <row r="38" spans="1:37" ht="89.25" hidden="1" x14ac:dyDescent="0.2">
      <c r="A38" s="3" t="s">
        <v>37</v>
      </c>
      <c r="B38" s="3" t="s">
        <v>178</v>
      </c>
      <c r="C38" s="3" t="s">
        <v>39</v>
      </c>
      <c r="D38" s="3" t="s">
        <v>210</v>
      </c>
      <c r="E38" s="3" t="s">
        <v>211</v>
      </c>
      <c r="F38" s="3" t="s">
        <v>209</v>
      </c>
      <c r="G38" s="3" t="s">
        <v>55</v>
      </c>
      <c r="H38" s="3"/>
      <c r="I38" s="6">
        <v>132</v>
      </c>
      <c r="J38" s="130">
        <v>1200000</v>
      </c>
      <c r="K38" s="7">
        <v>44681</v>
      </c>
      <c r="L38" s="3" t="s">
        <v>45</v>
      </c>
      <c r="M38" s="3" t="s">
        <v>78</v>
      </c>
      <c r="N38" s="3" t="s">
        <v>79</v>
      </c>
      <c r="O38" s="3" t="s">
        <v>48</v>
      </c>
      <c r="P38" s="3" t="s">
        <v>183</v>
      </c>
      <c r="Q38" s="3"/>
      <c r="R38" s="3" t="s">
        <v>50</v>
      </c>
      <c r="S38" s="3" t="s">
        <v>88</v>
      </c>
      <c r="T38" s="3" t="s">
        <v>52</v>
      </c>
      <c r="U38" s="3" t="s">
        <v>203</v>
      </c>
      <c r="V38" s="3" t="s">
        <v>69</v>
      </c>
      <c r="W38" s="3" t="s">
        <v>55</v>
      </c>
      <c r="X38" s="3"/>
      <c r="Y38" s="3" t="s">
        <v>70</v>
      </c>
      <c r="Z38" s="3" t="s">
        <v>70</v>
      </c>
      <c r="AA38" s="3" t="s">
        <v>175</v>
      </c>
      <c r="AB38" s="3" t="s">
        <v>55</v>
      </c>
      <c r="AC38" s="62" t="s">
        <v>174</v>
      </c>
      <c r="AD38" s="62" t="s">
        <v>174</v>
      </c>
      <c r="AE38" s="3" t="s">
        <v>185</v>
      </c>
      <c r="AF38" s="3" t="s">
        <v>197</v>
      </c>
      <c r="AG38" s="3" t="s">
        <v>60</v>
      </c>
      <c r="AH38" s="3" t="s">
        <v>186</v>
      </c>
      <c r="AI38" s="3" t="s">
        <v>187</v>
      </c>
      <c r="AJ38" s="3" t="s">
        <v>188</v>
      </c>
      <c r="AK38" s="69"/>
    </row>
    <row r="39" spans="1:37" ht="89.25" hidden="1" x14ac:dyDescent="0.2">
      <c r="A39" s="3" t="s">
        <v>37</v>
      </c>
      <c r="B39" s="3" t="s">
        <v>178</v>
      </c>
      <c r="C39" s="3" t="s">
        <v>39</v>
      </c>
      <c r="D39" s="3" t="s">
        <v>212</v>
      </c>
      <c r="E39" s="3" t="s">
        <v>211</v>
      </c>
      <c r="F39" s="3" t="s">
        <v>213</v>
      </c>
      <c r="G39" s="3" t="s">
        <v>55</v>
      </c>
      <c r="H39" s="3"/>
      <c r="I39" s="6">
        <v>133</v>
      </c>
      <c r="J39" s="130">
        <v>750000</v>
      </c>
      <c r="K39" s="7">
        <v>44681</v>
      </c>
      <c r="L39" s="3" t="s">
        <v>45</v>
      </c>
      <c r="M39" s="3" t="s">
        <v>78</v>
      </c>
      <c r="N39" s="3" t="s">
        <v>79</v>
      </c>
      <c r="O39" s="3" t="s">
        <v>48</v>
      </c>
      <c r="P39" s="3" t="s">
        <v>183</v>
      </c>
      <c r="Q39" s="3"/>
      <c r="R39" s="3" t="s">
        <v>50</v>
      </c>
      <c r="S39" s="3" t="s">
        <v>88</v>
      </c>
      <c r="T39" s="3" t="s">
        <v>52</v>
      </c>
      <c r="U39" s="3" t="s">
        <v>203</v>
      </c>
      <c r="V39" s="3" t="s">
        <v>69</v>
      </c>
      <c r="W39" s="3" t="s">
        <v>55</v>
      </c>
      <c r="X39" s="3"/>
      <c r="Y39" s="3" t="s">
        <v>70</v>
      </c>
      <c r="Z39" s="3" t="s">
        <v>70</v>
      </c>
      <c r="AA39" s="3" t="s">
        <v>175</v>
      </c>
      <c r="AB39" s="3" t="s">
        <v>55</v>
      </c>
      <c r="AC39" s="62" t="s">
        <v>174</v>
      </c>
      <c r="AD39" s="62" t="s">
        <v>174</v>
      </c>
      <c r="AE39" s="3" t="s">
        <v>185</v>
      </c>
      <c r="AF39" s="3" t="s">
        <v>197</v>
      </c>
      <c r="AG39" s="3" t="s">
        <v>60</v>
      </c>
      <c r="AH39" s="3" t="s">
        <v>186</v>
      </c>
      <c r="AI39" s="3" t="s">
        <v>187</v>
      </c>
      <c r="AJ39" s="3" t="s">
        <v>188</v>
      </c>
      <c r="AK39" s="69"/>
    </row>
    <row r="40" spans="1:37" ht="89.25" hidden="1" x14ac:dyDescent="0.2">
      <c r="A40" s="3" t="s">
        <v>37</v>
      </c>
      <c r="B40" s="3" t="s">
        <v>178</v>
      </c>
      <c r="C40" s="3" t="s">
        <v>81</v>
      </c>
      <c r="D40" s="3" t="s">
        <v>214</v>
      </c>
      <c r="E40" s="3" t="s">
        <v>215</v>
      </c>
      <c r="F40" s="3" t="s">
        <v>216</v>
      </c>
      <c r="G40" s="3" t="s">
        <v>55</v>
      </c>
      <c r="H40" s="3"/>
      <c r="I40" s="6">
        <v>134</v>
      </c>
      <c r="J40" s="130">
        <v>24000</v>
      </c>
      <c r="K40" s="7">
        <v>44681</v>
      </c>
      <c r="L40" s="3" t="s">
        <v>67</v>
      </c>
      <c r="M40" s="3" t="s">
        <v>46</v>
      </c>
      <c r="N40" s="3" t="s">
        <v>182</v>
      </c>
      <c r="O40" s="3" t="s">
        <v>48</v>
      </c>
      <c r="P40" s="3" t="s">
        <v>183</v>
      </c>
      <c r="Q40" s="3"/>
      <c r="R40" s="3" t="s">
        <v>50</v>
      </c>
      <c r="S40" s="3" t="s">
        <v>88</v>
      </c>
      <c r="T40" s="3" t="s">
        <v>52</v>
      </c>
      <c r="U40" s="3" t="s">
        <v>203</v>
      </c>
      <c r="V40" s="3" t="s">
        <v>54</v>
      </c>
      <c r="W40" s="3" t="s">
        <v>55</v>
      </c>
      <c r="X40" s="3"/>
      <c r="Y40" s="3" t="s">
        <v>70</v>
      </c>
      <c r="Z40" s="3" t="s">
        <v>70</v>
      </c>
      <c r="AA40" s="3" t="s">
        <v>57</v>
      </c>
      <c r="AB40" s="3" t="s">
        <v>55</v>
      </c>
      <c r="AC40" s="62" t="s">
        <v>174</v>
      </c>
      <c r="AD40" s="62" t="s">
        <v>174</v>
      </c>
      <c r="AE40" s="3" t="s">
        <v>185</v>
      </c>
      <c r="AF40" s="3" t="s">
        <v>197</v>
      </c>
      <c r="AG40" s="3" t="s">
        <v>60</v>
      </c>
      <c r="AH40" s="3" t="s">
        <v>186</v>
      </c>
      <c r="AI40" s="3" t="s">
        <v>187</v>
      </c>
      <c r="AJ40" s="3" t="s">
        <v>188</v>
      </c>
      <c r="AK40" s="69"/>
    </row>
    <row r="41" spans="1:37" ht="127.5" hidden="1" x14ac:dyDescent="0.2">
      <c r="A41" s="3" t="s">
        <v>37</v>
      </c>
      <c r="B41" s="3" t="s">
        <v>178</v>
      </c>
      <c r="C41" s="3" t="s">
        <v>39</v>
      </c>
      <c r="D41" s="3" t="s">
        <v>217</v>
      </c>
      <c r="E41" s="3" t="s">
        <v>218</v>
      </c>
      <c r="F41" s="3" t="s">
        <v>219</v>
      </c>
      <c r="G41" s="3" t="s">
        <v>55</v>
      </c>
      <c r="H41" s="3"/>
      <c r="I41" s="6">
        <v>135</v>
      </c>
      <c r="J41" s="130">
        <v>10200</v>
      </c>
      <c r="K41" s="7">
        <v>44864</v>
      </c>
      <c r="L41" s="3" t="s">
        <v>45</v>
      </c>
      <c r="M41" s="3" t="s">
        <v>46</v>
      </c>
      <c r="N41" s="3" t="s">
        <v>47</v>
      </c>
      <c r="O41" s="3" t="s">
        <v>220</v>
      </c>
      <c r="P41" s="3" t="s">
        <v>183</v>
      </c>
      <c r="Q41" s="3"/>
      <c r="R41" s="3" t="s">
        <v>50</v>
      </c>
      <c r="S41" s="3" t="s">
        <v>88</v>
      </c>
      <c r="T41" s="3" t="s">
        <v>52</v>
      </c>
      <c r="U41" s="3" t="s">
        <v>184</v>
      </c>
      <c r="V41" s="3" t="s">
        <v>54</v>
      </c>
      <c r="W41" s="3" t="s">
        <v>55</v>
      </c>
      <c r="X41" s="3"/>
      <c r="Y41" s="3" t="s">
        <v>70</v>
      </c>
      <c r="Z41" s="3" t="s">
        <v>70</v>
      </c>
      <c r="AA41" s="3" t="s">
        <v>173</v>
      </c>
      <c r="AB41" s="3" t="s">
        <v>55</v>
      </c>
      <c r="AC41" s="62" t="s">
        <v>174</v>
      </c>
      <c r="AD41" s="62" t="s">
        <v>174</v>
      </c>
      <c r="AE41" s="3" t="s">
        <v>185</v>
      </c>
      <c r="AF41" s="3" t="s">
        <v>197</v>
      </c>
      <c r="AG41" s="3" t="s">
        <v>89</v>
      </c>
      <c r="AH41" s="3" t="s">
        <v>186</v>
      </c>
      <c r="AI41" s="3" t="s">
        <v>187</v>
      </c>
      <c r="AJ41" s="3" t="s">
        <v>188</v>
      </c>
      <c r="AK41" s="69"/>
    </row>
    <row r="42" spans="1:37" ht="89.25" hidden="1" x14ac:dyDescent="0.2">
      <c r="A42" s="3" t="s">
        <v>37</v>
      </c>
      <c r="B42" s="3" t="s">
        <v>178</v>
      </c>
      <c r="C42" s="3" t="s">
        <v>39</v>
      </c>
      <c r="D42" s="3" t="s">
        <v>221</v>
      </c>
      <c r="E42" s="3" t="s">
        <v>222</v>
      </c>
      <c r="F42" s="3" t="s">
        <v>223</v>
      </c>
      <c r="G42" s="3" t="s">
        <v>55</v>
      </c>
      <c r="H42" s="3"/>
      <c r="I42" s="6">
        <v>136</v>
      </c>
      <c r="J42" s="130">
        <v>500000</v>
      </c>
      <c r="K42" s="7">
        <v>44774</v>
      </c>
      <c r="L42" s="3" t="s">
        <v>67</v>
      </c>
      <c r="M42" s="3" t="s">
        <v>78</v>
      </c>
      <c r="N42" s="3" t="s">
        <v>68</v>
      </c>
      <c r="O42" s="3" t="s">
        <v>48</v>
      </c>
      <c r="P42" s="3" t="s">
        <v>183</v>
      </c>
      <c r="Q42" s="3"/>
      <c r="R42" s="3" t="s">
        <v>50</v>
      </c>
      <c r="S42" s="3" t="s">
        <v>88</v>
      </c>
      <c r="T42" s="3" t="s">
        <v>52</v>
      </c>
      <c r="U42" s="3" t="s">
        <v>203</v>
      </c>
      <c r="V42" s="3" t="s">
        <v>69</v>
      </c>
      <c r="W42" s="3" t="s">
        <v>55</v>
      </c>
      <c r="X42" s="3"/>
      <c r="Y42" s="3" t="s">
        <v>70</v>
      </c>
      <c r="Z42" s="3" t="s">
        <v>70</v>
      </c>
      <c r="AA42" s="3" t="s">
        <v>175</v>
      </c>
      <c r="AB42" s="3" t="s">
        <v>55</v>
      </c>
      <c r="AC42" s="62" t="s">
        <v>174</v>
      </c>
      <c r="AD42" s="62" t="s">
        <v>174</v>
      </c>
      <c r="AE42" s="3" t="s">
        <v>185</v>
      </c>
      <c r="AF42" s="3" t="s">
        <v>197</v>
      </c>
      <c r="AG42" s="3" t="s">
        <v>89</v>
      </c>
      <c r="AH42" s="3" t="s">
        <v>186</v>
      </c>
      <c r="AI42" s="3" t="s">
        <v>187</v>
      </c>
      <c r="AJ42" s="3" t="s">
        <v>188</v>
      </c>
      <c r="AK42" s="69"/>
    </row>
    <row r="43" spans="1:37" ht="114.75" hidden="1" x14ac:dyDescent="0.2">
      <c r="A43" s="3" t="s">
        <v>37</v>
      </c>
      <c r="B43" s="3" t="s">
        <v>178</v>
      </c>
      <c r="C43" s="3" t="s">
        <v>81</v>
      </c>
      <c r="D43" s="3" t="s">
        <v>224</v>
      </c>
      <c r="E43" s="3" t="s">
        <v>225</v>
      </c>
      <c r="F43" s="3" t="s">
        <v>226</v>
      </c>
      <c r="G43" s="3" t="s">
        <v>55</v>
      </c>
      <c r="H43" s="3"/>
      <c r="I43" s="6">
        <v>137</v>
      </c>
      <c r="J43" s="130">
        <v>3150000</v>
      </c>
      <c r="K43" s="7">
        <v>44774</v>
      </c>
      <c r="L43" s="3" t="s">
        <v>67</v>
      </c>
      <c r="M43" s="3" t="s">
        <v>78</v>
      </c>
      <c r="N43" s="3" t="s">
        <v>68</v>
      </c>
      <c r="O43" s="3" t="s">
        <v>48</v>
      </c>
      <c r="P43" s="3" t="s">
        <v>183</v>
      </c>
      <c r="Q43" s="3"/>
      <c r="R43" s="3" t="s">
        <v>50</v>
      </c>
      <c r="S43" s="3" t="s">
        <v>88</v>
      </c>
      <c r="T43" s="3" t="s">
        <v>52</v>
      </c>
      <c r="U43" s="3" t="s">
        <v>203</v>
      </c>
      <c r="V43" s="3" t="s">
        <v>69</v>
      </c>
      <c r="W43" s="3" t="s">
        <v>55</v>
      </c>
      <c r="X43" s="3"/>
      <c r="Y43" s="3" t="s">
        <v>70</v>
      </c>
      <c r="Z43" s="3" t="s">
        <v>70</v>
      </c>
      <c r="AA43" s="3" t="s">
        <v>175</v>
      </c>
      <c r="AB43" s="3" t="s">
        <v>55</v>
      </c>
      <c r="AC43" s="62" t="s">
        <v>174</v>
      </c>
      <c r="AD43" s="62" t="s">
        <v>174</v>
      </c>
      <c r="AE43" s="3" t="s">
        <v>185</v>
      </c>
      <c r="AF43" s="3" t="s">
        <v>197</v>
      </c>
      <c r="AG43" s="3" t="s">
        <v>60</v>
      </c>
      <c r="AH43" s="3" t="s">
        <v>186</v>
      </c>
      <c r="AI43" s="3" t="s">
        <v>187</v>
      </c>
      <c r="AJ43" s="3" t="s">
        <v>188</v>
      </c>
      <c r="AK43" s="69"/>
    </row>
    <row r="44" spans="1:37" ht="114.75" hidden="1" x14ac:dyDescent="0.2">
      <c r="A44" s="3" t="s">
        <v>37</v>
      </c>
      <c r="B44" s="3" t="s">
        <v>178</v>
      </c>
      <c r="C44" s="3" t="s">
        <v>81</v>
      </c>
      <c r="D44" s="3" t="s">
        <v>227</v>
      </c>
      <c r="E44" s="3" t="s">
        <v>228</v>
      </c>
      <c r="F44" s="3" t="s">
        <v>226</v>
      </c>
      <c r="G44" s="3" t="s">
        <v>55</v>
      </c>
      <c r="H44" s="3"/>
      <c r="I44" s="6">
        <v>138</v>
      </c>
      <c r="J44" s="130">
        <v>2625000</v>
      </c>
      <c r="K44" s="7">
        <v>44774</v>
      </c>
      <c r="L44" s="3" t="s">
        <v>67</v>
      </c>
      <c r="M44" s="3" t="s">
        <v>46</v>
      </c>
      <c r="N44" s="3" t="s">
        <v>182</v>
      </c>
      <c r="O44" s="3" t="s">
        <v>48</v>
      </c>
      <c r="P44" s="3" t="s">
        <v>183</v>
      </c>
      <c r="Q44" s="3"/>
      <c r="R44" s="3" t="s">
        <v>50</v>
      </c>
      <c r="S44" s="3" t="s">
        <v>88</v>
      </c>
      <c r="T44" s="3" t="s">
        <v>52</v>
      </c>
      <c r="U44" s="3" t="s">
        <v>203</v>
      </c>
      <c r="V44" s="3" t="s">
        <v>54</v>
      </c>
      <c r="W44" s="3" t="s">
        <v>55</v>
      </c>
      <c r="X44" s="3"/>
      <c r="Y44" s="3" t="s">
        <v>70</v>
      </c>
      <c r="Z44" s="3" t="s">
        <v>70</v>
      </c>
      <c r="AA44" s="3" t="s">
        <v>175</v>
      </c>
      <c r="AB44" s="3" t="s">
        <v>55</v>
      </c>
      <c r="AC44" s="62" t="s">
        <v>174</v>
      </c>
      <c r="AD44" s="62" t="s">
        <v>174</v>
      </c>
      <c r="AE44" s="3" t="s">
        <v>185</v>
      </c>
      <c r="AF44" s="3" t="s">
        <v>197</v>
      </c>
      <c r="AG44" s="3" t="s">
        <v>60</v>
      </c>
      <c r="AH44" s="3" t="s">
        <v>186</v>
      </c>
      <c r="AI44" s="3" t="s">
        <v>187</v>
      </c>
      <c r="AJ44" s="3" t="s">
        <v>188</v>
      </c>
      <c r="AK44" s="69"/>
    </row>
    <row r="45" spans="1:37" ht="89.25" hidden="1" x14ac:dyDescent="0.2">
      <c r="A45" s="3" t="s">
        <v>37</v>
      </c>
      <c r="B45" s="3" t="s">
        <v>178</v>
      </c>
      <c r="C45" s="3" t="s">
        <v>81</v>
      </c>
      <c r="D45" s="3" t="s">
        <v>229</v>
      </c>
      <c r="E45" s="3" t="s">
        <v>230</v>
      </c>
      <c r="F45" s="3" t="s">
        <v>231</v>
      </c>
      <c r="G45" s="3" t="s">
        <v>55</v>
      </c>
      <c r="H45" s="3"/>
      <c r="I45" s="6">
        <v>139</v>
      </c>
      <c r="J45" s="130">
        <v>192000</v>
      </c>
      <c r="K45" s="7">
        <v>44774</v>
      </c>
      <c r="L45" s="3" t="s">
        <v>45</v>
      </c>
      <c r="M45" s="3" t="s">
        <v>78</v>
      </c>
      <c r="N45" s="3" t="s">
        <v>86</v>
      </c>
      <c r="O45" s="3" t="s">
        <v>48</v>
      </c>
      <c r="P45" s="3" t="s">
        <v>183</v>
      </c>
      <c r="Q45" s="3"/>
      <c r="R45" s="3" t="s">
        <v>50</v>
      </c>
      <c r="S45" s="3" t="s">
        <v>88</v>
      </c>
      <c r="T45" s="3" t="s">
        <v>52</v>
      </c>
      <c r="U45" s="3" t="s">
        <v>203</v>
      </c>
      <c r="V45" s="3" t="s">
        <v>54</v>
      </c>
      <c r="W45" s="3" t="s">
        <v>55</v>
      </c>
      <c r="X45" s="3"/>
      <c r="Y45" s="3" t="s">
        <v>70</v>
      </c>
      <c r="Z45" s="3" t="s">
        <v>70</v>
      </c>
      <c r="AA45" s="3" t="s">
        <v>175</v>
      </c>
      <c r="AB45" s="3" t="s">
        <v>55</v>
      </c>
      <c r="AC45" s="62" t="s">
        <v>174</v>
      </c>
      <c r="AD45" s="62" t="s">
        <v>174</v>
      </c>
      <c r="AE45" s="3" t="s">
        <v>185</v>
      </c>
      <c r="AF45" s="3" t="s">
        <v>197</v>
      </c>
      <c r="AG45" s="3" t="s">
        <v>60</v>
      </c>
      <c r="AH45" s="3" t="s">
        <v>186</v>
      </c>
      <c r="AI45" s="3" t="s">
        <v>187</v>
      </c>
      <c r="AJ45" s="3" t="s">
        <v>188</v>
      </c>
      <c r="AK45" s="69"/>
    </row>
    <row r="46" spans="1:37" ht="89.25" hidden="1" x14ac:dyDescent="0.2">
      <c r="A46" s="3" t="s">
        <v>37</v>
      </c>
      <c r="B46" s="3" t="s">
        <v>178</v>
      </c>
      <c r="C46" s="3" t="s">
        <v>81</v>
      </c>
      <c r="D46" s="3" t="s">
        <v>232</v>
      </c>
      <c r="E46" s="3" t="s">
        <v>230</v>
      </c>
      <c r="F46" s="3" t="s">
        <v>233</v>
      </c>
      <c r="G46" s="3" t="s">
        <v>55</v>
      </c>
      <c r="H46" s="3"/>
      <c r="I46" s="6">
        <v>140</v>
      </c>
      <c r="J46" s="130">
        <v>60000</v>
      </c>
      <c r="K46" s="7">
        <v>44774</v>
      </c>
      <c r="L46" s="3" t="s">
        <v>45</v>
      </c>
      <c r="M46" s="3" t="s">
        <v>78</v>
      </c>
      <c r="N46" s="3" t="s">
        <v>86</v>
      </c>
      <c r="O46" s="3" t="s">
        <v>48</v>
      </c>
      <c r="P46" s="3" t="s">
        <v>183</v>
      </c>
      <c r="Q46" s="3"/>
      <c r="R46" s="3" t="s">
        <v>50</v>
      </c>
      <c r="S46" s="3" t="s">
        <v>88</v>
      </c>
      <c r="T46" s="3" t="s">
        <v>52</v>
      </c>
      <c r="U46" s="3" t="s">
        <v>203</v>
      </c>
      <c r="V46" s="3" t="s">
        <v>54</v>
      </c>
      <c r="W46" s="3" t="s">
        <v>55</v>
      </c>
      <c r="X46" s="3"/>
      <c r="Y46" s="3" t="s">
        <v>70</v>
      </c>
      <c r="Z46" s="3" t="s">
        <v>70</v>
      </c>
      <c r="AA46" s="3" t="s">
        <v>175</v>
      </c>
      <c r="AB46" s="3" t="s">
        <v>55</v>
      </c>
      <c r="AC46" s="62" t="s">
        <v>174</v>
      </c>
      <c r="AD46" s="62" t="s">
        <v>174</v>
      </c>
      <c r="AE46" s="3" t="s">
        <v>185</v>
      </c>
      <c r="AF46" s="3" t="s">
        <v>197</v>
      </c>
      <c r="AG46" s="3" t="s">
        <v>60</v>
      </c>
      <c r="AH46" s="3" t="s">
        <v>186</v>
      </c>
      <c r="AI46" s="3" t="s">
        <v>187</v>
      </c>
      <c r="AJ46" s="3" t="s">
        <v>188</v>
      </c>
      <c r="AK46" s="69"/>
    </row>
    <row r="47" spans="1:37" ht="89.25" hidden="1" x14ac:dyDescent="0.2">
      <c r="A47" s="3" t="s">
        <v>37</v>
      </c>
      <c r="B47" s="3" t="s">
        <v>178</v>
      </c>
      <c r="C47" s="3" t="s">
        <v>39</v>
      </c>
      <c r="D47" s="3" t="s">
        <v>234</v>
      </c>
      <c r="E47" s="3" t="s">
        <v>235</v>
      </c>
      <c r="F47" s="3" t="s">
        <v>236</v>
      </c>
      <c r="G47" s="3" t="s">
        <v>55</v>
      </c>
      <c r="H47" s="3"/>
      <c r="I47" s="6">
        <v>141</v>
      </c>
      <c r="J47" s="130">
        <v>150000</v>
      </c>
      <c r="K47" s="7">
        <v>44774</v>
      </c>
      <c r="L47" s="3" t="s">
        <v>67</v>
      </c>
      <c r="M47" s="3" t="s">
        <v>78</v>
      </c>
      <c r="N47" s="3" t="s">
        <v>68</v>
      </c>
      <c r="O47" s="3" t="s">
        <v>48</v>
      </c>
      <c r="P47" s="3" t="s">
        <v>183</v>
      </c>
      <c r="Q47" s="3"/>
      <c r="R47" s="3" t="s">
        <v>50</v>
      </c>
      <c r="S47" s="3" t="s">
        <v>88</v>
      </c>
      <c r="T47" s="3" t="s">
        <v>52</v>
      </c>
      <c r="U47" s="3" t="s">
        <v>203</v>
      </c>
      <c r="V47" s="3" t="s">
        <v>54</v>
      </c>
      <c r="W47" s="3" t="s">
        <v>55</v>
      </c>
      <c r="X47" s="3"/>
      <c r="Y47" s="3" t="s">
        <v>70</v>
      </c>
      <c r="Z47" s="3" t="s">
        <v>70</v>
      </c>
      <c r="AA47" s="3" t="s">
        <v>175</v>
      </c>
      <c r="AB47" s="3" t="s">
        <v>55</v>
      </c>
      <c r="AC47" s="62" t="s">
        <v>174</v>
      </c>
      <c r="AD47" s="62" t="s">
        <v>174</v>
      </c>
      <c r="AE47" s="3" t="s">
        <v>185</v>
      </c>
      <c r="AF47" s="3" t="s">
        <v>197</v>
      </c>
      <c r="AG47" s="3" t="s">
        <v>60</v>
      </c>
      <c r="AH47" s="3" t="s">
        <v>186</v>
      </c>
      <c r="AI47" s="3" t="s">
        <v>187</v>
      </c>
      <c r="AJ47" s="3" t="s">
        <v>188</v>
      </c>
      <c r="AK47" s="69"/>
    </row>
    <row r="48" spans="1:37" ht="153" hidden="1" x14ac:dyDescent="0.2">
      <c r="A48" s="3" t="s">
        <v>37</v>
      </c>
      <c r="B48" s="3" t="s">
        <v>178</v>
      </c>
      <c r="C48" s="3" t="s">
        <v>81</v>
      </c>
      <c r="D48" s="3" t="s">
        <v>237</v>
      </c>
      <c r="E48" s="3" t="s">
        <v>238</v>
      </c>
      <c r="F48" s="3" t="s">
        <v>239</v>
      </c>
      <c r="G48" s="3" t="s">
        <v>55</v>
      </c>
      <c r="H48" s="3"/>
      <c r="I48" s="6">
        <v>515</v>
      </c>
      <c r="J48" s="130">
        <v>24300000</v>
      </c>
      <c r="K48" s="7">
        <v>44772</v>
      </c>
      <c r="L48" s="3" t="s">
        <v>45</v>
      </c>
      <c r="M48" s="3" t="s">
        <v>78</v>
      </c>
      <c r="N48" s="3" t="s">
        <v>86</v>
      </c>
      <c r="O48" s="3" t="s">
        <v>192</v>
      </c>
      <c r="P48" s="3" t="s">
        <v>49</v>
      </c>
      <c r="Q48" s="3"/>
      <c r="R48" s="3" t="s">
        <v>50</v>
      </c>
      <c r="S48" s="3" t="s">
        <v>88</v>
      </c>
      <c r="T48" s="3" t="s">
        <v>52</v>
      </c>
      <c r="U48" s="3" t="s">
        <v>184</v>
      </c>
      <c r="V48" s="3" t="s">
        <v>69</v>
      </c>
      <c r="W48" s="3" t="s">
        <v>55</v>
      </c>
      <c r="X48" s="3"/>
      <c r="Y48" s="3" t="s">
        <v>70</v>
      </c>
      <c r="Z48" s="3" t="s">
        <v>70</v>
      </c>
      <c r="AA48" s="3" t="s">
        <v>175</v>
      </c>
      <c r="AB48" s="3" t="s">
        <v>55</v>
      </c>
      <c r="AC48" s="62" t="s">
        <v>174</v>
      </c>
      <c r="AD48" s="62" t="s">
        <v>174</v>
      </c>
      <c r="AE48" s="3" t="s">
        <v>185</v>
      </c>
      <c r="AF48" s="3" t="s">
        <v>197</v>
      </c>
      <c r="AG48" s="3" t="s">
        <v>60</v>
      </c>
      <c r="AH48" s="3" t="s">
        <v>186</v>
      </c>
      <c r="AI48" s="3" t="s">
        <v>187</v>
      </c>
      <c r="AJ48" s="3" t="s">
        <v>188</v>
      </c>
      <c r="AK48" s="69" t="s">
        <v>240</v>
      </c>
    </row>
    <row r="49" spans="1:37" ht="153" hidden="1" x14ac:dyDescent="0.2">
      <c r="A49" s="3" t="s">
        <v>37</v>
      </c>
      <c r="B49" s="3" t="s">
        <v>178</v>
      </c>
      <c r="C49" s="3" t="s">
        <v>81</v>
      </c>
      <c r="D49" s="3" t="s">
        <v>241</v>
      </c>
      <c r="E49" s="3" t="s">
        <v>242</v>
      </c>
      <c r="F49" s="3" t="s">
        <v>239</v>
      </c>
      <c r="G49" s="3" t="s">
        <v>55</v>
      </c>
      <c r="H49" s="3"/>
      <c r="I49" s="6">
        <v>516</v>
      </c>
      <c r="J49" s="130">
        <v>1650000</v>
      </c>
      <c r="K49" s="7">
        <v>44773</v>
      </c>
      <c r="L49" s="3" t="s">
        <v>45</v>
      </c>
      <c r="M49" s="3" t="s">
        <v>78</v>
      </c>
      <c r="N49" s="3" t="s">
        <v>86</v>
      </c>
      <c r="O49" s="3" t="s">
        <v>192</v>
      </c>
      <c r="P49" s="3" t="s">
        <v>49</v>
      </c>
      <c r="Q49" s="3"/>
      <c r="R49" s="3" t="s">
        <v>50</v>
      </c>
      <c r="S49" s="3" t="s">
        <v>88</v>
      </c>
      <c r="T49" s="3" t="s">
        <v>52</v>
      </c>
      <c r="U49" s="3" t="s">
        <v>184</v>
      </c>
      <c r="V49" s="3" t="s">
        <v>69</v>
      </c>
      <c r="W49" s="3" t="s">
        <v>55</v>
      </c>
      <c r="X49" s="3"/>
      <c r="Y49" s="3" t="s">
        <v>70</v>
      </c>
      <c r="Z49" s="3" t="s">
        <v>70</v>
      </c>
      <c r="AA49" s="3" t="s">
        <v>175</v>
      </c>
      <c r="AB49" s="3" t="s">
        <v>55</v>
      </c>
      <c r="AC49" s="62" t="s">
        <v>174</v>
      </c>
      <c r="AD49" s="62" t="s">
        <v>174</v>
      </c>
      <c r="AE49" s="3" t="s">
        <v>185</v>
      </c>
      <c r="AF49" s="3" t="s">
        <v>197</v>
      </c>
      <c r="AG49" s="3" t="s">
        <v>60</v>
      </c>
      <c r="AH49" s="3" t="s">
        <v>186</v>
      </c>
      <c r="AI49" s="3" t="s">
        <v>187</v>
      </c>
      <c r="AJ49" s="3" t="s">
        <v>188</v>
      </c>
      <c r="AK49" s="69" t="s">
        <v>240</v>
      </c>
    </row>
    <row r="50" spans="1:37" ht="127.5" hidden="1" x14ac:dyDescent="0.2">
      <c r="A50" s="12"/>
      <c r="B50" s="12" t="s">
        <v>178</v>
      </c>
      <c r="C50" s="12"/>
      <c r="D50" s="3" t="s">
        <v>243</v>
      </c>
      <c r="E50" s="3" t="s">
        <v>244</v>
      </c>
      <c r="F50" s="3" t="s">
        <v>245</v>
      </c>
      <c r="G50" s="3" t="s">
        <v>55</v>
      </c>
      <c r="H50" s="3"/>
      <c r="I50" s="3" t="s">
        <v>246</v>
      </c>
      <c r="J50" s="130">
        <v>3500000</v>
      </c>
      <c r="K50" s="7">
        <v>44925</v>
      </c>
      <c r="L50" s="3" t="s">
        <v>67</v>
      </c>
      <c r="M50" s="3" t="s">
        <v>78</v>
      </c>
      <c r="N50" s="3" t="s">
        <v>68</v>
      </c>
      <c r="O50" s="3" t="s">
        <v>48</v>
      </c>
      <c r="P50" s="3" t="s">
        <v>183</v>
      </c>
      <c r="Q50" s="3"/>
      <c r="R50" s="3" t="s">
        <v>50</v>
      </c>
      <c r="S50" s="3" t="s">
        <v>88</v>
      </c>
      <c r="T50" s="3" t="s">
        <v>52</v>
      </c>
      <c r="U50" s="3" t="s">
        <v>184</v>
      </c>
      <c r="V50" s="3" t="s">
        <v>69</v>
      </c>
      <c r="W50" s="3" t="s">
        <v>55</v>
      </c>
      <c r="X50" s="3"/>
      <c r="Y50" s="3" t="s">
        <v>70</v>
      </c>
      <c r="Z50" s="3" t="s">
        <v>70</v>
      </c>
      <c r="AA50" s="3" t="s">
        <v>175</v>
      </c>
      <c r="AB50" s="3" t="s">
        <v>55</v>
      </c>
      <c r="AC50" s="62" t="s">
        <v>174</v>
      </c>
      <c r="AD50" s="62" t="s">
        <v>174</v>
      </c>
      <c r="AE50" s="3" t="s">
        <v>185</v>
      </c>
      <c r="AF50" s="3" t="s">
        <v>197</v>
      </c>
      <c r="AG50" s="3" t="s">
        <v>60</v>
      </c>
      <c r="AH50" s="3" t="s">
        <v>186</v>
      </c>
      <c r="AI50" s="3" t="s">
        <v>187</v>
      </c>
      <c r="AJ50" s="3" t="s">
        <v>188</v>
      </c>
      <c r="AK50" s="69" t="s">
        <v>247</v>
      </c>
    </row>
    <row r="51" spans="1:37" ht="127.5" hidden="1" x14ac:dyDescent="0.2">
      <c r="A51" s="3" t="s">
        <v>37</v>
      </c>
      <c r="B51" s="3" t="s">
        <v>178</v>
      </c>
      <c r="C51" s="3" t="s">
        <v>39</v>
      </c>
      <c r="D51" s="3" t="s">
        <v>248</v>
      </c>
      <c r="E51" s="62" t="s">
        <v>249</v>
      </c>
      <c r="F51" s="3" t="s">
        <v>250</v>
      </c>
      <c r="G51" s="3" t="s">
        <v>55</v>
      </c>
      <c r="H51" s="3"/>
      <c r="I51" s="6">
        <v>520</v>
      </c>
      <c r="J51" s="130">
        <v>120000</v>
      </c>
      <c r="K51" s="7">
        <v>44774</v>
      </c>
      <c r="L51" s="3" t="s">
        <v>67</v>
      </c>
      <c r="M51" s="3" t="s">
        <v>46</v>
      </c>
      <c r="N51" s="3" t="s">
        <v>182</v>
      </c>
      <c r="O51" s="3" t="s">
        <v>48</v>
      </c>
      <c r="P51" s="3" t="s">
        <v>183</v>
      </c>
      <c r="Q51" s="3"/>
      <c r="R51" s="3" t="s">
        <v>50</v>
      </c>
      <c r="S51" s="3" t="s">
        <v>88</v>
      </c>
      <c r="T51" s="3" t="s">
        <v>52</v>
      </c>
      <c r="U51" s="3" t="s">
        <v>251</v>
      </c>
      <c r="V51" s="3" t="s">
        <v>54</v>
      </c>
      <c r="W51" s="3" t="s">
        <v>55</v>
      </c>
      <c r="X51" s="3"/>
      <c r="Y51" s="3" t="s">
        <v>70</v>
      </c>
      <c r="Z51" s="3" t="s">
        <v>70</v>
      </c>
      <c r="AA51" s="3" t="s">
        <v>57</v>
      </c>
      <c r="AB51" s="3" t="s">
        <v>55</v>
      </c>
      <c r="AC51" s="62" t="s">
        <v>174</v>
      </c>
      <c r="AD51" s="62" t="s">
        <v>174</v>
      </c>
      <c r="AE51" s="3" t="s">
        <v>185</v>
      </c>
      <c r="AF51" s="3" t="s">
        <v>197</v>
      </c>
      <c r="AG51" s="3" t="s">
        <v>60</v>
      </c>
      <c r="AH51" s="3" t="s">
        <v>186</v>
      </c>
      <c r="AI51" s="3" t="s">
        <v>187</v>
      </c>
      <c r="AJ51" s="3" t="s">
        <v>188</v>
      </c>
      <c r="AK51" s="69"/>
    </row>
    <row r="52" spans="1:37" ht="127.5" hidden="1" x14ac:dyDescent="0.2">
      <c r="A52" s="3" t="s">
        <v>37</v>
      </c>
      <c r="B52" s="3" t="s">
        <v>178</v>
      </c>
      <c r="C52" s="3" t="s">
        <v>81</v>
      </c>
      <c r="D52" s="3" t="s">
        <v>252</v>
      </c>
      <c r="E52" s="3" t="s">
        <v>252</v>
      </c>
      <c r="F52" s="3" t="s">
        <v>253</v>
      </c>
      <c r="G52" s="3" t="s">
        <v>55</v>
      </c>
      <c r="H52" s="3"/>
      <c r="I52" s="6">
        <v>521</v>
      </c>
      <c r="J52" s="130">
        <v>52940.800000000003</v>
      </c>
      <c r="K52" s="7">
        <v>44743</v>
      </c>
      <c r="L52" s="3" t="s">
        <v>67</v>
      </c>
      <c r="M52" s="3" t="s">
        <v>78</v>
      </c>
      <c r="N52" s="3" t="s">
        <v>68</v>
      </c>
      <c r="O52" s="3" t="s">
        <v>48</v>
      </c>
      <c r="P52" s="3" t="s">
        <v>183</v>
      </c>
      <c r="Q52" s="3"/>
      <c r="R52" s="3" t="s">
        <v>50</v>
      </c>
      <c r="S52" s="3" t="s">
        <v>88</v>
      </c>
      <c r="T52" s="3" t="s">
        <v>52</v>
      </c>
      <c r="U52" s="3" t="s">
        <v>184</v>
      </c>
      <c r="V52" s="3" t="s">
        <v>69</v>
      </c>
      <c r="W52" s="3" t="s">
        <v>55</v>
      </c>
      <c r="X52" s="3"/>
      <c r="Y52" s="3" t="s">
        <v>70</v>
      </c>
      <c r="Z52" s="3" t="s">
        <v>70</v>
      </c>
      <c r="AA52" s="3" t="s">
        <v>57</v>
      </c>
      <c r="AB52" s="3" t="s">
        <v>55</v>
      </c>
      <c r="AC52" s="62" t="s">
        <v>174</v>
      </c>
      <c r="AD52" s="62" t="s">
        <v>174</v>
      </c>
      <c r="AE52" s="3" t="s">
        <v>185</v>
      </c>
      <c r="AF52" s="3" t="s">
        <v>197</v>
      </c>
      <c r="AG52" s="3" t="s">
        <v>60</v>
      </c>
      <c r="AH52" s="3" t="s">
        <v>186</v>
      </c>
      <c r="AI52" s="3" t="s">
        <v>254</v>
      </c>
      <c r="AJ52" s="3" t="s">
        <v>188</v>
      </c>
      <c r="AK52" s="69" t="s">
        <v>255</v>
      </c>
    </row>
    <row r="53" spans="1:37" ht="127.5" hidden="1" x14ac:dyDescent="0.2">
      <c r="A53" s="3" t="s">
        <v>37</v>
      </c>
      <c r="B53" s="3" t="s">
        <v>178</v>
      </c>
      <c r="C53" s="3" t="s">
        <v>81</v>
      </c>
      <c r="D53" s="3" t="s">
        <v>256</v>
      </c>
      <c r="E53" s="3" t="s">
        <v>256</v>
      </c>
      <c r="F53" s="3" t="s">
        <v>257</v>
      </c>
      <c r="G53" s="3" t="s">
        <v>55</v>
      </c>
      <c r="H53" s="3"/>
      <c r="I53" s="6">
        <v>522</v>
      </c>
      <c r="J53" s="130">
        <v>47586.6</v>
      </c>
      <c r="K53" s="7">
        <v>44743</v>
      </c>
      <c r="L53" s="3" t="s">
        <v>45</v>
      </c>
      <c r="M53" s="3" t="s">
        <v>78</v>
      </c>
      <c r="N53" s="3" t="s">
        <v>86</v>
      </c>
      <c r="O53" s="3" t="s">
        <v>48</v>
      </c>
      <c r="P53" s="3" t="s">
        <v>183</v>
      </c>
      <c r="Q53" s="3"/>
      <c r="R53" s="3" t="s">
        <v>50</v>
      </c>
      <c r="S53" s="3" t="s">
        <v>88</v>
      </c>
      <c r="T53" s="3" t="s">
        <v>52</v>
      </c>
      <c r="U53" s="3" t="s">
        <v>184</v>
      </c>
      <c r="V53" s="3" t="s">
        <v>69</v>
      </c>
      <c r="W53" s="3" t="s">
        <v>55</v>
      </c>
      <c r="X53" s="3"/>
      <c r="Y53" s="3" t="s">
        <v>70</v>
      </c>
      <c r="Z53" s="3" t="s">
        <v>70</v>
      </c>
      <c r="AA53" s="3" t="s">
        <v>57</v>
      </c>
      <c r="AB53" s="3" t="s">
        <v>55</v>
      </c>
      <c r="AC53" s="62" t="s">
        <v>174</v>
      </c>
      <c r="AD53" s="62" t="s">
        <v>174</v>
      </c>
      <c r="AE53" s="3" t="s">
        <v>185</v>
      </c>
      <c r="AF53" s="3" t="s">
        <v>197</v>
      </c>
      <c r="AG53" s="3" t="s">
        <v>60</v>
      </c>
      <c r="AH53" s="3" t="s">
        <v>186</v>
      </c>
      <c r="AI53" s="3" t="s">
        <v>258</v>
      </c>
      <c r="AJ53" s="3" t="s">
        <v>188</v>
      </c>
      <c r="AK53" s="69" t="s">
        <v>255</v>
      </c>
    </row>
    <row r="54" spans="1:37" ht="127.5" hidden="1" x14ac:dyDescent="0.2">
      <c r="A54" s="3" t="s">
        <v>37</v>
      </c>
      <c r="B54" s="3" t="s">
        <v>178</v>
      </c>
      <c r="C54" s="3" t="s">
        <v>81</v>
      </c>
      <c r="D54" s="3" t="s">
        <v>259</v>
      </c>
      <c r="E54" s="3" t="s">
        <v>260</v>
      </c>
      <c r="F54" s="3" t="s">
        <v>257</v>
      </c>
      <c r="G54" s="3" t="s">
        <v>55</v>
      </c>
      <c r="H54" s="3"/>
      <c r="I54" s="6">
        <v>523</v>
      </c>
      <c r="J54" s="130">
        <v>146145.04</v>
      </c>
      <c r="K54" s="7">
        <v>44743</v>
      </c>
      <c r="L54" s="3" t="s">
        <v>67</v>
      </c>
      <c r="M54" s="3" t="s">
        <v>78</v>
      </c>
      <c r="N54" s="3" t="s">
        <v>68</v>
      </c>
      <c r="O54" s="3" t="s">
        <v>48</v>
      </c>
      <c r="P54" s="3" t="s">
        <v>183</v>
      </c>
      <c r="Q54" s="3"/>
      <c r="R54" s="3" t="s">
        <v>50</v>
      </c>
      <c r="S54" s="3" t="s">
        <v>88</v>
      </c>
      <c r="T54" s="3" t="s">
        <v>52</v>
      </c>
      <c r="U54" s="3" t="s">
        <v>184</v>
      </c>
      <c r="V54" s="3" t="s">
        <v>69</v>
      </c>
      <c r="W54" s="3" t="s">
        <v>55</v>
      </c>
      <c r="X54" s="3"/>
      <c r="Y54" s="3" t="s">
        <v>70</v>
      </c>
      <c r="Z54" s="3" t="s">
        <v>70</v>
      </c>
      <c r="AA54" s="3" t="s">
        <v>57</v>
      </c>
      <c r="AB54" s="3" t="s">
        <v>55</v>
      </c>
      <c r="AC54" s="62" t="s">
        <v>174</v>
      </c>
      <c r="AD54" s="62" t="s">
        <v>174</v>
      </c>
      <c r="AE54" s="3" t="s">
        <v>185</v>
      </c>
      <c r="AF54" s="3" t="s">
        <v>197</v>
      </c>
      <c r="AG54" s="3" t="s">
        <v>60</v>
      </c>
      <c r="AH54" s="3" t="s">
        <v>186</v>
      </c>
      <c r="AI54" s="3" t="s">
        <v>187</v>
      </c>
      <c r="AJ54" s="3" t="s">
        <v>188</v>
      </c>
      <c r="AK54" s="69" t="s">
        <v>255</v>
      </c>
    </row>
    <row r="55" spans="1:37" ht="127.5" hidden="1" x14ac:dyDescent="0.2">
      <c r="A55" s="3" t="s">
        <v>37</v>
      </c>
      <c r="B55" s="3" t="s">
        <v>178</v>
      </c>
      <c r="C55" s="3" t="s">
        <v>81</v>
      </c>
      <c r="D55" s="3" t="s">
        <v>261</v>
      </c>
      <c r="E55" s="3" t="s">
        <v>261</v>
      </c>
      <c r="F55" s="3" t="s">
        <v>262</v>
      </c>
      <c r="G55" s="3" t="s">
        <v>55</v>
      </c>
      <c r="H55" s="3"/>
      <c r="I55" s="6">
        <v>524</v>
      </c>
      <c r="J55" s="130">
        <v>45857.599999999999</v>
      </c>
      <c r="K55" s="7">
        <v>44743</v>
      </c>
      <c r="L55" s="3" t="s">
        <v>45</v>
      </c>
      <c r="M55" s="3" t="s">
        <v>78</v>
      </c>
      <c r="N55" s="3" t="s">
        <v>68</v>
      </c>
      <c r="O55" s="3" t="s">
        <v>48</v>
      </c>
      <c r="P55" s="3" t="s">
        <v>183</v>
      </c>
      <c r="Q55" s="3"/>
      <c r="R55" s="3" t="s">
        <v>50</v>
      </c>
      <c r="S55" s="3" t="s">
        <v>88</v>
      </c>
      <c r="T55" s="3" t="s">
        <v>52</v>
      </c>
      <c r="U55" s="3" t="s">
        <v>184</v>
      </c>
      <c r="V55" s="3" t="s">
        <v>69</v>
      </c>
      <c r="W55" s="3" t="s">
        <v>55</v>
      </c>
      <c r="X55" s="3"/>
      <c r="Y55" s="3" t="s">
        <v>70</v>
      </c>
      <c r="Z55" s="3" t="s">
        <v>70</v>
      </c>
      <c r="AA55" s="3" t="s">
        <v>57</v>
      </c>
      <c r="AB55" s="3" t="s">
        <v>55</v>
      </c>
      <c r="AC55" s="62" t="s">
        <v>174</v>
      </c>
      <c r="AD55" s="62" t="s">
        <v>174</v>
      </c>
      <c r="AE55" s="3" t="s">
        <v>185</v>
      </c>
      <c r="AF55" s="3" t="s">
        <v>197</v>
      </c>
      <c r="AG55" s="3" t="s">
        <v>60</v>
      </c>
      <c r="AH55" s="3" t="s">
        <v>186</v>
      </c>
      <c r="AI55" s="3" t="s">
        <v>187</v>
      </c>
      <c r="AJ55" s="3" t="s">
        <v>188</v>
      </c>
      <c r="AK55" s="69" t="s">
        <v>255</v>
      </c>
    </row>
    <row r="56" spans="1:37" ht="127.5" hidden="1" x14ac:dyDescent="0.2">
      <c r="A56" s="3" t="s">
        <v>37</v>
      </c>
      <c r="B56" s="3" t="s">
        <v>178</v>
      </c>
      <c r="C56" s="3" t="s">
        <v>81</v>
      </c>
      <c r="D56" s="3" t="s">
        <v>263</v>
      </c>
      <c r="E56" s="3" t="s">
        <v>263</v>
      </c>
      <c r="F56" s="3" t="s">
        <v>262</v>
      </c>
      <c r="G56" s="3" t="s">
        <v>55</v>
      </c>
      <c r="H56" s="3"/>
      <c r="I56" s="6">
        <v>525</v>
      </c>
      <c r="J56" s="130">
        <v>15917.6</v>
      </c>
      <c r="K56" s="7">
        <v>44743</v>
      </c>
      <c r="L56" s="3" t="s">
        <v>67</v>
      </c>
      <c r="M56" s="3" t="s">
        <v>78</v>
      </c>
      <c r="N56" s="3" t="s">
        <v>68</v>
      </c>
      <c r="O56" s="3" t="s">
        <v>48</v>
      </c>
      <c r="P56" s="3" t="s">
        <v>183</v>
      </c>
      <c r="Q56" s="3"/>
      <c r="R56" s="3" t="s">
        <v>50</v>
      </c>
      <c r="S56" s="3" t="s">
        <v>88</v>
      </c>
      <c r="T56" s="3" t="s">
        <v>52</v>
      </c>
      <c r="U56" s="3" t="s">
        <v>184</v>
      </c>
      <c r="V56" s="3" t="s">
        <v>69</v>
      </c>
      <c r="W56" s="3" t="s">
        <v>55</v>
      </c>
      <c r="X56" s="3"/>
      <c r="Y56" s="3" t="s">
        <v>70</v>
      </c>
      <c r="Z56" s="3" t="s">
        <v>70</v>
      </c>
      <c r="AA56" s="3" t="s">
        <v>57</v>
      </c>
      <c r="AB56" s="3" t="s">
        <v>55</v>
      </c>
      <c r="AC56" s="62" t="s">
        <v>174</v>
      </c>
      <c r="AD56" s="62" t="s">
        <v>174</v>
      </c>
      <c r="AE56" s="3" t="s">
        <v>185</v>
      </c>
      <c r="AF56" s="3" t="s">
        <v>197</v>
      </c>
      <c r="AG56" s="3" t="s">
        <v>60</v>
      </c>
      <c r="AH56" s="3" t="s">
        <v>186</v>
      </c>
      <c r="AI56" s="3" t="s">
        <v>187</v>
      </c>
      <c r="AJ56" s="3" t="s">
        <v>188</v>
      </c>
      <c r="AK56" s="69" t="s">
        <v>255</v>
      </c>
    </row>
    <row r="57" spans="1:37" ht="127.5" hidden="1" x14ac:dyDescent="0.2">
      <c r="A57" s="3" t="s">
        <v>37</v>
      </c>
      <c r="B57" s="3" t="s">
        <v>178</v>
      </c>
      <c r="C57" s="3" t="s">
        <v>81</v>
      </c>
      <c r="D57" s="3" t="s">
        <v>264</v>
      </c>
      <c r="E57" s="3" t="s">
        <v>264</v>
      </c>
      <c r="F57" s="3" t="s">
        <v>262</v>
      </c>
      <c r="G57" s="3" t="s">
        <v>55</v>
      </c>
      <c r="H57" s="3"/>
      <c r="I57" s="6">
        <v>526</v>
      </c>
      <c r="J57" s="130">
        <v>25500</v>
      </c>
      <c r="K57" s="7">
        <v>44743</v>
      </c>
      <c r="L57" s="3" t="s">
        <v>67</v>
      </c>
      <c r="M57" s="3" t="s">
        <v>78</v>
      </c>
      <c r="N57" s="3" t="s">
        <v>68</v>
      </c>
      <c r="O57" s="3" t="s">
        <v>48</v>
      </c>
      <c r="P57" s="3" t="s">
        <v>183</v>
      </c>
      <c r="Q57" s="3"/>
      <c r="R57" s="3" t="s">
        <v>50</v>
      </c>
      <c r="S57" s="3" t="s">
        <v>88</v>
      </c>
      <c r="T57" s="3" t="s">
        <v>52</v>
      </c>
      <c r="U57" s="3" t="s">
        <v>184</v>
      </c>
      <c r="V57" s="3" t="s">
        <v>69</v>
      </c>
      <c r="W57" s="3" t="s">
        <v>55</v>
      </c>
      <c r="X57" s="3"/>
      <c r="Y57" s="3" t="s">
        <v>70</v>
      </c>
      <c r="Z57" s="3" t="s">
        <v>70</v>
      </c>
      <c r="AA57" s="3" t="s">
        <v>57</v>
      </c>
      <c r="AB57" s="3" t="s">
        <v>55</v>
      </c>
      <c r="AC57" s="62" t="s">
        <v>174</v>
      </c>
      <c r="AD57" s="62" t="s">
        <v>174</v>
      </c>
      <c r="AE57" s="3" t="s">
        <v>185</v>
      </c>
      <c r="AF57" s="3" t="s">
        <v>197</v>
      </c>
      <c r="AG57" s="3" t="s">
        <v>60</v>
      </c>
      <c r="AH57" s="3" t="s">
        <v>186</v>
      </c>
      <c r="AI57" s="3" t="s">
        <v>187</v>
      </c>
      <c r="AJ57" s="3" t="s">
        <v>188</v>
      </c>
      <c r="AK57" s="69" t="s">
        <v>255</v>
      </c>
    </row>
    <row r="58" spans="1:37" ht="127.5" hidden="1" x14ac:dyDescent="0.2">
      <c r="A58" s="3" t="s">
        <v>37</v>
      </c>
      <c r="B58" s="3" t="s">
        <v>178</v>
      </c>
      <c r="C58" s="3" t="s">
        <v>81</v>
      </c>
      <c r="D58" s="3" t="s">
        <v>265</v>
      </c>
      <c r="E58" s="3" t="s">
        <v>266</v>
      </c>
      <c r="F58" s="3" t="s">
        <v>267</v>
      </c>
      <c r="G58" s="3" t="s">
        <v>55</v>
      </c>
      <c r="H58" s="3"/>
      <c r="I58" s="6">
        <v>527</v>
      </c>
      <c r="J58" s="130">
        <v>22500</v>
      </c>
      <c r="K58" s="7">
        <v>44743</v>
      </c>
      <c r="L58" s="3" t="s">
        <v>45</v>
      </c>
      <c r="M58" s="3" t="s">
        <v>78</v>
      </c>
      <c r="N58" s="3" t="s">
        <v>79</v>
      </c>
      <c r="O58" s="3" t="s">
        <v>48</v>
      </c>
      <c r="P58" s="3" t="s">
        <v>183</v>
      </c>
      <c r="Q58" s="3"/>
      <c r="R58" s="3" t="s">
        <v>50</v>
      </c>
      <c r="S58" s="3" t="s">
        <v>88</v>
      </c>
      <c r="T58" s="3" t="s">
        <v>52</v>
      </c>
      <c r="U58" s="3" t="s">
        <v>184</v>
      </c>
      <c r="V58" s="3" t="s">
        <v>69</v>
      </c>
      <c r="W58" s="3" t="s">
        <v>55</v>
      </c>
      <c r="X58" s="3"/>
      <c r="Y58" s="3" t="s">
        <v>70</v>
      </c>
      <c r="Z58" s="3" t="s">
        <v>70</v>
      </c>
      <c r="AA58" s="3" t="s">
        <v>57</v>
      </c>
      <c r="AB58" s="3" t="s">
        <v>55</v>
      </c>
      <c r="AC58" s="62" t="s">
        <v>174</v>
      </c>
      <c r="AD58" s="62" t="s">
        <v>174</v>
      </c>
      <c r="AE58" s="3" t="s">
        <v>185</v>
      </c>
      <c r="AF58" s="3" t="s">
        <v>197</v>
      </c>
      <c r="AG58" s="3" t="s">
        <v>60</v>
      </c>
      <c r="AH58" s="3" t="s">
        <v>186</v>
      </c>
      <c r="AI58" s="3" t="s">
        <v>187</v>
      </c>
      <c r="AJ58" s="3" t="s">
        <v>188</v>
      </c>
      <c r="AK58" s="69" t="s">
        <v>268</v>
      </c>
    </row>
    <row r="59" spans="1:37" ht="127.5" hidden="1" x14ac:dyDescent="0.2">
      <c r="A59" s="3" t="s">
        <v>37</v>
      </c>
      <c r="B59" s="3" t="s">
        <v>178</v>
      </c>
      <c r="C59" s="3" t="s">
        <v>81</v>
      </c>
      <c r="D59" s="3" t="s">
        <v>269</v>
      </c>
      <c r="E59" s="3" t="s">
        <v>270</v>
      </c>
      <c r="F59" s="3" t="s">
        <v>257</v>
      </c>
      <c r="G59" s="3" t="s">
        <v>55</v>
      </c>
      <c r="H59" s="3"/>
      <c r="I59" s="6">
        <v>528</v>
      </c>
      <c r="J59" s="130">
        <v>127500</v>
      </c>
      <c r="K59" s="7">
        <v>44743</v>
      </c>
      <c r="L59" s="3" t="s">
        <v>45</v>
      </c>
      <c r="M59" s="3" t="s">
        <v>78</v>
      </c>
      <c r="N59" s="3" t="s">
        <v>79</v>
      </c>
      <c r="O59" s="3" t="s">
        <v>48</v>
      </c>
      <c r="P59" s="3" t="s">
        <v>183</v>
      </c>
      <c r="Q59" s="3"/>
      <c r="R59" s="3" t="s">
        <v>50</v>
      </c>
      <c r="S59" s="3" t="s">
        <v>88</v>
      </c>
      <c r="T59" s="3" t="s">
        <v>52</v>
      </c>
      <c r="U59" s="3" t="s">
        <v>184</v>
      </c>
      <c r="V59" s="3" t="s">
        <v>69</v>
      </c>
      <c r="W59" s="3" t="s">
        <v>55</v>
      </c>
      <c r="X59" s="3"/>
      <c r="Y59" s="3" t="s">
        <v>70</v>
      </c>
      <c r="Z59" s="3" t="s">
        <v>70</v>
      </c>
      <c r="AA59" s="3" t="s">
        <v>57</v>
      </c>
      <c r="AB59" s="3" t="s">
        <v>55</v>
      </c>
      <c r="AC59" s="62" t="s">
        <v>174</v>
      </c>
      <c r="AD59" s="62" t="s">
        <v>174</v>
      </c>
      <c r="AE59" s="3" t="s">
        <v>185</v>
      </c>
      <c r="AF59" s="3" t="s">
        <v>197</v>
      </c>
      <c r="AG59" s="3" t="s">
        <v>60</v>
      </c>
      <c r="AH59" s="3" t="s">
        <v>186</v>
      </c>
      <c r="AI59" s="3" t="s">
        <v>187</v>
      </c>
      <c r="AJ59" s="3" t="s">
        <v>188</v>
      </c>
      <c r="AK59" s="69" t="s">
        <v>271</v>
      </c>
    </row>
    <row r="60" spans="1:37" ht="127.5" hidden="1" x14ac:dyDescent="0.2">
      <c r="A60" s="3" t="s">
        <v>37</v>
      </c>
      <c r="B60" s="3" t="s">
        <v>178</v>
      </c>
      <c r="C60" s="3" t="s">
        <v>81</v>
      </c>
      <c r="D60" s="3" t="s">
        <v>272</v>
      </c>
      <c r="E60" s="3" t="s">
        <v>273</v>
      </c>
      <c r="F60" s="3" t="s">
        <v>274</v>
      </c>
      <c r="G60" s="3" t="s">
        <v>55</v>
      </c>
      <c r="H60" s="3"/>
      <c r="I60" s="6">
        <v>529</v>
      </c>
      <c r="J60" s="130">
        <v>55500</v>
      </c>
      <c r="K60" s="7">
        <v>44743</v>
      </c>
      <c r="L60" s="3" t="s">
        <v>45</v>
      </c>
      <c r="M60" s="3" t="s">
        <v>78</v>
      </c>
      <c r="N60" s="3" t="s">
        <v>79</v>
      </c>
      <c r="O60" s="3" t="s">
        <v>48</v>
      </c>
      <c r="P60" s="3" t="s">
        <v>183</v>
      </c>
      <c r="Q60" s="3"/>
      <c r="R60" s="3" t="s">
        <v>50</v>
      </c>
      <c r="S60" s="3" t="s">
        <v>88</v>
      </c>
      <c r="T60" s="3" t="s">
        <v>52</v>
      </c>
      <c r="U60" s="3" t="s">
        <v>184</v>
      </c>
      <c r="V60" s="3" t="s">
        <v>69</v>
      </c>
      <c r="W60" s="3" t="s">
        <v>55</v>
      </c>
      <c r="X60" s="3"/>
      <c r="Y60" s="3" t="s">
        <v>70</v>
      </c>
      <c r="Z60" s="3" t="s">
        <v>70</v>
      </c>
      <c r="AA60" s="3" t="s">
        <v>57</v>
      </c>
      <c r="AB60" s="3" t="s">
        <v>55</v>
      </c>
      <c r="AC60" s="62" t="s">
        <v>174</v>
      </c>
      <c r="AD60" s="62" t="s">
        <v>174</v>
      </c>
      <c r="AE60" s="3" t="s">
        <v>185</v>
      </c>
      <c r="AF60" s="3" t="s">
        <v>197</v>
      </c>
      <c r="AG60" s="3" t="s">
        <v>60</v>
      </c>
      <c r="AH60" s="3" t="s">
        <v>186</v>
      </c>
      <c r="AI60" s="3" t="s">
        <v>187</v>
      </c>
      <c r="AJ60" s="3" t="s">
        <v>188</v>
      </c>
      <c r="AK60" s="69" t="s">
        <v>271</v>
      </c>
    </row>
    <row r="61" spans="1:37" ht="127.5" hidden="1" x14ac:dyDescent="0.2">
      <c r="A61" s="3" t="s">
        <v>37</v>
      </c>
      <c r="B61" s="3" t="s">
        <v>178</v>
      </c>
      <c r="C61" s="3" t="s">
        <v>81</v>
      </c>
      <c r="D61" s="3" t="s">
        <v>275</v>
      </c>
      <c r="E61" s="3" t="s">
        <v>275</v>
      </c>
      <c r="F61" s="3" t="s">
        <v>257</v>
      </c>
      <c r="G61" s="3" t="s">
        <v>55</v>
      </c>
      <c r="H61" s="3"/>
      <c r="I61" s="6">
        <v>530</v>
      </c>
      <c r="J61" s="130">
        <v>25000</v>
      </c>
      <c r="K61" s="7">
        <v>44743</v>
      </c>
      <c r="L61" s="3" t="s">
        <v>45</v>
      </c>
      <c r="M61" s="3" t="s">
        <v>78</v>
      </c>
      <c r="N61" s="3" t="s">
        <v>79</v>
      </c>
      <c r="O61" s="3" t="s">
        <v>48</v>
      </c>
      <c r="P61" s="3" t="s">
        <v>183</v>
      </c>
      <c r="Q61" s="3"/>
      <c r="R61" s="3" t="s">
        <v>50</v>
      </c>
      <c r="S61" s="3" t="s">
        <v>88</v>
      </c>
      <c r="T61" s="3" t="s">
        <v>52</v>
      </c>
      <c r="U61" s="3" t="s">
        <v>184</v>
      </c>
      <c r="V61" s="3" t="s">
        <v>69</v>
      </c>
      <c r="W61" s="3" t="s">
        <v>55</v>
      </c>
      <c r="X61" s="3"/>
      <c r="Y61" s="3" t="s">
        <v>70</v>
      </c>
      <c r="Z61" s="3" t="s">
        <v>70</v>
      </c>
      <c r="AA61" s="3" t="s">
        <v>57</v>
      </c>
      <c r="AB61" s="3" t="s">
        <v>55</v>
      </c>
      <c r="AC61" s="62" t="s">
        <v>174</v>
      </c>
      <c r="AD61" s="62" t="s">
        <v>174</v>
      </c>
      <c r="AE61" s="3" t="s">
        <v>185</v>
      </c>
      <c r="AF61" s="3" t="s">
        <v>197</v>
      </c>
      <c r="AG61" s="3" t="s">
        <v>60</v>
      </c>
      <c r="AH61" s="3" t="s">
        <v>186</v>
      </c>
      <c r="AI61" s="3" t="s">
        <v>187</v>
      </c>
      <c r="AJ61" s="3" t="s">
        <v>188</v>
      </c>
      <c r="AK61" s="69" t="s">
        <v>271</v>
      </c>
    </row>
    <row r="62" spans="1:37" ht="127.5" hidden="1" x14ac:dyDescent="0.2">
      <c r="A62" s="3" t="s">
        <v>37</v>
      </c>
      <c r="B62" s="3" t="s">
        <v>178</v>
      </c>
      <c r="C62" s="3" t="s">
        <v>81</v>
      </c>
      <c r="D62" s="3" t="s">
        <v>276</v>
      </c>
      <c r="E62" s="3" t="s">
        <v>277</v>
      </c>
      <c r="F62" s="3" t="s">
        <v>278</v>
      </c>
      <c r="G62" s="3" t="s">
        <v>55</v>
      </c>
      <c r="H62" s="3"/>
      <c r="I62" s="6">
        <v>531</v>
      </c>
      <c r="J62" s="130">
        <v>70945.2</v>
      </c>
      <c r="K62" s="7">
        <v>44743</v>
      </c>
      <c r="L62" s="3" t="s">
        <v>45</v>
      </c>
      <c r="M62" s="3" t="s">
        <v>78</v>
      </c>
      <c r="N62" s="3" t="s">
        <v>79</v>
      </c>
      <c r="O62" s="3" t="s">
        <v>48</v>
      </c>
      <c r="P62" s="3" t="s">
        <v>183</v>
      </c>
      <c r="Q62" s="3"/>
      <c r="R62" s="3" t="s">
        <v>50</v>
      </c>
      <c r="S62" s="3" t="s">
        <v>88</v>
      </c>
      <c r="T62" s="3" t="s">
        <v>52</v>
      </c>
      <c r="U62" s="3" t="s">
        <v>184</v>
      </c>
      <c r="V62" s="3" t="s">
        <v>69</v>
      </c>
      <c r="W62" s="3" t="s">
        <v>55</v>
      </c>
      <c r="X62" s="3"/>
      <c r="Y62" s="3" t="s">
        <v>70</v>
      </c>
      <c r="Z62" s="3" t="s">
        <v>70</v>
      </c>
      <c r="AA62" s="3" t="s">
        <v>57</v>
      </c>
      <c r="AB62" s="3" t="s">
        <v>55</v>
      </c>
      <c r="AC62" s="62" t="s">
        <v>174</v>
      </c>
      <c r="AD62" s="62" t="s">
        <v>174</v>
      </c>
      <c r="AE62" s="3" t="s">
        <v>185</v>
      </c>
      <c r="AF62" s="3" t="s">
        <v>197</v>
      </c>
      <c r="AG62" s="3" t="s">
        <v>60</v>
      </c>
      <c r="AH62" s="3" t="s">
        <v>186</v>
      </c>
      <c r="AI62" s="3" t="s">
        <v>187</v>
      </c>
      <c r="AJ62" s="3" t="s">
        <v>188</v>
      </c>
      <c r="AK62" s="69" t="s">
        <v>271</v>
      </c>
    </row>
    <row r="63" spans="1:37" ht="127.5" hidden="1" x14ac:dyDescent="0.2">
      <c r="A63" s="3" t="s">
        <v>37</v>
      </c>
      <c r="B63" s="3" t="s">
        <v>178</v>
      </c>
      <c r="C63" s="3" t="s">
        <v>81</v>
      </c>
      <c r="D63" s="3" t="s">
        <v>279</v>
      </c>
      <c r="E63" s="3" t="s">
        <v>280</v>
      </c>
      <c r="F63" s="3" t="s">
        <v>257</v>
      </c>
      <c r="G63" s="3" t="s">
        <v>55</v>
      </c>
      <c r="H63" s="3"/>
      <c r="I63" s="6">
        <v>532</v>
      </c>
      <c r="J63" s="130">
        <v>5295</v>
      </c>
      <c r="K63" s="7">
        <v>44743</v>
      </c>
      <c r="L63" s="3" t="s">
        <v>45</v>
      </c>
      <c r="M63" s="3" t="s">
        <v>78</v>
      </c>
      <c r="N63" s="3" t="s">
        <v>79</v>
      </c>
      <c r="O63" s="3" t="s">
        <v>48</v>
      </c>
      <c r="P63" s="3" t="s">
        <v>183</v>
      </c>
      <c r="Q63" s="3"/>
      <c r="R63" s="3" t="s">
        <v>50</v>
      </c>
      <c r="S63" s="3" t="s">
        <v>88</v>
      </c>
      <c r="T63" s="3" t="s">
        <v>52</v>
      </c>
      <c r="U63" s="3" t="s">
        <v>184</v>
      </c>
      <c r="V63" s="3" t="s">
        <v>69</v>
      </c>
      <c r="W63" s="3" t="s">
        <v>55</v>
      </c>
      <c r="X63" s="3"/>
      <c r="Y63" s="3" t="s">
        <v>70</v>
      </c>
      <c r="Z63" s="3" t="s">
        <v>70</v>
      </c>
      <c r="AA63" s="3" t="s">
        <v>57</v>
      </c>
      <c r="AB63" s="3" t="s">
        <v>55</v>
      </c>
      <c r="AC63" s="62" t="s">
        <v>174</v>
      </c>
      <c r="AD63" s="62" t="s">
        <v>174</v>
      </c>
      <c r="AE63" s="3" t="s">
        <v>185</v>
      </c>
      <c r="AF63" s="3" t="s">
        <v>197</v>
      </c>
      <c r="AG63" s="3" t="s">
        <v>60</v>
      </c>
      <c r="AH63" s="3" t="s">
        <v>186</v>
      </c>
      <c r="AI63" s="3" t="s">
        <v>187</v>
      </c>
      <c r="AJ63" s="3" t="s">
        <v>188</v>
      </c>
      <c r="AK63" s="69" t="s">
        <v>271</v>
      </c>
    </row>
    <row r="64" spans="1:37" ht="127.5" hidden="1" x14ac:dyDescent="0.2">
      <c r="A64" s="3" t="s">
        <v>37</v>
      </c>
      <c r="B64" s="3" t="s">
        <v>178</v>
      </c>
      <c r="C64" s="3" t="s">
        <v>81</v>
      </c>
      <c r="D64" s="3" t="s">
        <v>281</v>
      </c>
      <c r="E64" s="3" t="s">
        <v>282</v>
      </c>
      <c r="F64" s="3" t="s">
        <v>283</v>
      </c>
      <c r="G64" s="3" t="s">
        <v>55</v>
      </c>
      <c r="H64" s="3"/>
      <c r="I64" s="6">
        <v>533</v>
      </c>
      <c r="J64" s="130">
        <v>500000</v>
      </c>
      <c r="K64" s="7">
        <v>44743</v>
      </c>
      <c r="L64" s="3" t="s">
        <v>45</v>
      </c>
      <c r="M64" s="3" t="s">
        <v>78</v>
      </c>
      <c r="N64" s="3" t="s">
        <v>79</v>
      </c>
      <c r="O64" s="3" t="s">
        <v>48</v>
      </c>
      <c r="P64" s="3" t="s">
        <v>183</v>
      </c>
      <c r="Q64" s="3"/>
      <c r="R64" s="3" t="s">
        <v>50</v>
      </c>
      <c r="S64" s="3" t="s">
        <v>88</v>
      </c>
      <c r="T64" s="3" t="s">
        <v>52</v>
      </c>
      <c r="U64" s="3" t="s">
        <v>184</v>
      </c>
      <c r="V64" s="3" t="s">
        <v>69</v>
      </c>
      <c r="W64" s="3" t="s">
        <v>55</v>
      </c>
      <c r="X64" s="3"/>
      <c r="Y64" s="3" t="s">
        <v>70</v>
      </c>
      <c r="Z64" s="3" t="s">
        <v>70</v>
      </c>
      <c r="AA64" s="3" t="s">
        <v>57</v>
      </c>
      <c r="AB64" s="3" t="s">
        <v>55</v>
      </c>
      <c r="AC64" s="62" t="s">
        <v>174</v>
      </c>
      <c r="AD64" s="62" t="s">
        <v>174</v>
      </c>
      <c r="AE64" s="3" t="s">
        <v>185</v>
      </c>
      <c r="AF64" s="3" t="s">
        <v>197</v>
      </c>
      <c r="AG64" s="3" t="s">
        <v>60</v>
      </c>
      <c r="AH64" s="3" t="s">
        <v>186</v>
      </c>
      <c r="AI64" s="3" t="s">
        <v>187</v>
      </c>
      <c r="AJ64" s="3" t="s">
        <v>188</v>
      </c>
      <c r="AK64" s="69" t="s">
        <v>271</v>
      </c>
    </row>
    <row r="65" spans="1:37" ht="127.5" hidden="1" x14ac:dyDescent="0.2">
      <c r="A65" s="3" t="s">
        <v>37</v>
      </c>
      <c r="B65" s="3" t="s">
        <v>178</v>
      </c>
      <c r="C65" s="3" t="s">
        <v>39</v>
      </c>
      <c r="D65" s="3" t="s">
        <v>284</v>
      </c>
      <c r="E65" s="3" t="s">
        <v>285</v>
      </c>
      <c r="F65" s="3" t="s">
        <v>283</v>
      </c>
      <c r="G65" s="3" t="s">
        <v>55</v>
      </c>
      <c r="H65" s="3"/>
      <c r="I65" s="6">
        <v>534</v>
      </c>
      <c r="J65" s="130">
        <v>32000</v>
      </c>
      <c r="K65" s="7">
        <v>44743</v>
      </c>
      <c r="L65" s="3" t="s">
        <v>45</v>
      </c>
      <c r="M65" s="3" t="s">
        <v>78</v>
      </c>
      <c r="N65" s="3" t="s">
        <v>79</v>
      </c>
      <c r="O65" s="3" t="s">
        <v>48</v>
      </c>
      <c r="P65" s="3" t="s">
        <v>183</v>
      </c>
      <c r="Q65" s="3"/>
      <c r="R65" s="3" t="s">
        <v>50</v>
      </c>
      <c r="S65" s="3" t="s">
        <v>88</v>
      </c>
      <c r="T65" s="3" t="s">
        <v>52</v>
      </c>
      <c r="U65" s="3" t="s">
        <v>184</v>
      </c>
      <c r="V65" s="3" t="s">
        <v>69</v>
      </c>
      <c r="W65" s="3" t="s">
        <v>55</v>
      </c>
      <c r="X65" s="3"/>
      <c r="Y65" s="3" t="s">
        <v>70</v>
      </c>
      <c r="Z65" s="3" t="s">
        <v>70</v>
      </c>
      <c r="AA65" s="3" t="s">
        <v>173</v>
      </c>
      <c r="AB65" s="3" t="s">
        <v>55</v>
      </c>
      <c r="AC65" s="62" t="s">
        <v>174</v>
      </c>
      <c r="AD65" s="62" t="s">
        <v>174</v>
      </c>
      <c r="AE65" s="3" t="s">
        <v>185</v>
      </c>
      <c r="AF65" s="3" t="s">
        <v>197</v>
      </c>
      <c r="AG65" s="3" t="s">
        <v>60</v>
      </c>
      <c r="AH65" s="3" t="s">
        <v>186</v>
      </c>
      <c r="AI65" s="3" t="s">
        <v>187</v>
      </c>
      <c r="AJ65" s="3" t="s">
        <v>188</v>
      </c>
      <c r="AK65" s="69" t="s">
        <v>271</v>
      </c>
    </row>
    <row r="66" spans="1:37" ht="127.5" hidden="1" x14ac:dyDescent="0.2">
      <c r="A66" s="3" t="s">
        <v>37</v>
      </c>
      <c r="B66" s="3" t="s">
        <v>178</v>
      </c>
      <c r="C66" s="3" t="s">
        <v>81</v>
      </c>
      <c r="D66" s="3" t="s">
        <v>286</v>
      </c>
      <c r="E66" s="3" t="s">
        <v>287</v>
      </c>
      <c r="F66" s="3" t="s">
        <v>288</v>
      </c>
      <c r="G66" s="3" t="s">
        <v>55</v>
      </c>
      <c r="H66" s="3"/>
      <c r="I66" s="6">
        <v>535</v>
      </c>
      <c r="J66" s="130">
        <v>750000</v>
      </c>
      <c r="K66" s="7">
        <v>44743</v>
      </c>
      <c r="L66" s="3" t="s">
        <v>45</v>
      </c>
      <c r="M66" s="3" t="s">
        <v>78</v>
      </c>
      <c r="N66" s="3" t="s">
        <v>79</v>
      </c>
      <c r="O66" s="3" t="s">
        <v>48</v>
      </c>
      <c r="P66" s="3" t="s">
        <v>183</v>
      </c>
      <c r="Q66" s="3"/>
      <c r="R66" s="3" t="s">
        <v>50</v>
      </c>
      <c r="S66" s="3" t="s">
        <v>88</v>
      </c>
      <c r="T66" s="3" t="s">
        <v>52</v>
      </c>
      <c r="U66" s="3" t="s">
        <v>184</v>
      </c>
      <c r="V66" s="3" t="s">
        <v>69</v>
      </c>
      <c r="W66" s="3" t="s">
        <v>55</v>
      </c>
      <c r="X66" s="3"/>
      <c r="Y66" s="3" t="s">
        <v>70</v>
      </c>
      <c r="Z66" s="3" t="s">
        <v>70</v>
      </c>
      <c r="AA66" s="3" t="s">
        <v>57</v>
      </c>
      <c r="AB66" s="3" t="s">
        <v>55</v>
      </c>
      <c r="AC66" s="62" t="s">
        <v>174</v>
      </c>
      <c r="AD66" s="62" t="s">
        <v>174</v>
      </c>
      <c r="AE66" s="3" t="s">
        <v>185</v>
      </c>
      <c r="AF66" s="3" t="s">
        <v>197</v>
      </c>
      <c r="AG66" s="3" t="s">
        <v>60</v>
      </c>
      <c r="AH66" s="3" t="s">
        <v>186</v>
      </c>
      <c r="AI66" s="3" t="s">
        <v>187</v>
      </c>
      <c r="AJ66" s="3" t="s">
        <v>188</v>
      </c>
      <c r="AK66" s="69" t="s">
        <v>289</v>
      </c>
    </row>
    <row r="67" spans="1:37" ht="127.5" hidden="1" x14ac:dyDescent="0.2">
      <c r="A67" s="3" t="s">
        <v>37</v>
      </c>
      <c r="B67" s="3" t="s">
        <v>178</v>
      </c>
      <c r="C67" s="3" t="s">
        <v>81</v>
      </c>
      <c r="D67" s="3" t="s">
        <v>290</v>
      </c>
      <c r="E67" s="3" t="s">
        <v>291</v>
      </c>
      <c r="F67" s="3" t="s">
        <v>292</v>
      </c>
      <c r="G67" s="3" t="s">
        <v>55</v>
      </c>
      <c r="H67" s="3"/>
      <c r="I67" s="6">
        <v>536</v>
      </c>
      <c r="J67" s="130">
        <v>75000</v>
      </c>
      <c r="K67" s="7">
        <v>44743</v>
      </c>
      <c r="L67" s="3" t="s">
        <v>67</v>
      </c>
      <c r="M67" s="3" t="s">
        <v>78</v>
      </c>
      <c r="N67" s="3" t="s">
        <v>68</v>
      </c>
      <c r="O67" s="3" t="s">
        <v>48</v>
      </c>
      <c r="P67" s="3" t="s">
        <v>183</v>
      </c>
      <c r="Q67" s="3"/>
      <c r="R67" s="3" t="s">
        <v>50</v>
      </c>
      <c r="S67" s="3" t="s">
        <v>88</v>
      </c>
      <c r="T67" s="3" t="s">
        <v>52</v>
      </c>
      <c r="U67" s="3" t="s">
        <v>184</v>
      </c>
      <c r="V67" s="3" t="s">
        <v>69</v>
      </c>
      <c r="W67" s="3" t="s">
        <v>55</v>
      </c>
      <c r="X67" s="3"/>
      <c r="Y67" s="3" t="s">
        <v>70</v>
      </c>
      <c r="Z67" s="3" t="s">
        <v>70</v>
      </c>
      <c r="AA67" s="3" t="s">
        <v>57</v>
      </c>
      <c r="AB67" s="3" t="s">
        <v>55</v>
      </c>
      <c r="AC67" s="62" t="s">
        <v>174</v>
      </c>
      <c r="AD67" s="62" t="s">
        <v>174</v>
      </c>
      <c r="AE67" s="3" t="s">
        <v>185</v>
      </c>
      <c r="AF67" s="3" t="s">
        <v>197</v>
      </c>
      <c r="AG67" s="3" t="s">
        <v>60</v>
      </c>
      <c r="AH67" s="3" t="s">
        <v>186</v>
      </c>
      <c r="AI67" s="3" t="s">
        <v>187</v>
      </c>
      <c r="AJ67" s="3" t="s">
        <v>188</v>
      </c>
      <c r="AK67" s="69" t="s">
        <v>247</v>
      </c>
    </row>
    <row r="68" spans="1:37" ht="127.5" hidden="1" x14ac:dyDescent="0.2">
      <c r="A68" s="3" t="s">
        <v>37</v>
      </c>
      <c r="B68" s="3" t="s">
        <v>178</v>
      </c>
      <c r="C68" s="3" t="s">
        <v>81</v>
      </c>
      <c r="D68" s="3" t="s">
        <v>293</v>
      </c>
      <c r="E68" s="3" t="s">
        <v>294</v>
      </c>
      <c r="F68" s="3" t="s">
        <v>295</v>
      </c>
      <c r="G68" s="3" t="s">
        <v>55</v>
      </c>
      <c r="H68" s="3"/>
      <c r="I68" s="6">
        <v>537</v>
      </c>
      <c r="J68" s="130">
        <v>7500000</v>
      </c>
      <c r="K68" s="7">
        <v>44743</v>
      </c>
      <c r="L68" s="3" t="s">
        <v>45</v>
      </c>
      <c r="M68" s="3" t="s">
        <v>78</v>
      </c>
      <c r="N68" s="3" t="s">
        <v>79</v>
      </c>
      <c r="O68" s="3" t="s">
        <v>48</v>
      </c>
      <c r="P68" s="3" t="s">
        <v>183</v>
      </c>
      <c r="Q68" s="3"/>
      <c r="R68" s="3" t="s">
        <v>50</v>
      </c>
      <c r="S68" s="3" t="s">
        <v>88</v>
      </c>
      <c r="T68" s="3" t="s">
        <v>52</v>
      </c>
      <c r="U68" s="3" t="s">
        <v>184</v>
      </c>
      <c r="V68" s="3" t="s">
        <v>69</v>
      </c>
      <c r="W68" s="3" t="s">
        <v>55</v>
      </c>
      <c r="X68" s="3"/>
      <c r="Y68" s="3" t="s">
        <v>70</v>
      </c>
      <c r="Z68" s="3" t="s">
        <v>70</v>
      </c>
      <c r="AA68" s="3" t="s">
        <v>175</v>
      </c>
      <c r="AB68" s="3" t="s">
        <v>55</v>
      </c>
      <c r="AC68" s="62" t="s">
        <v>174</v>
      </c>
      <c r="AD68" s="62" t="s">
        <v>174</v>
      </c>
      <c r="AE68" s="3" t="s">
        <v>185</v>
      </c>
      <c r="AF68" s="3" t="s">
        <v>197</v>
      </c>
      <c r="AG68" s="3" t="s">
        <v>60</v>
      </c>
      <c r="AH68" s="3" t="s">
        <v>186</v>
      </c>
      <c r="AI68" s="3" t="s">
        <v>187</v>
      </c>
      <c r="AJ68" s="3" t="s">
        <v>188</v>
      </c>
      <c r="AK68" s="69"/>
    </row>
    <row r="69" spans="1:37" ht="89.25" hidden="1" x14ac:dyDescent="0.2">
      <c r="A69" s="3" t="s">
        <v>296</v>
      </c>
      <c r="B69" s="3" t="s">
        <v>178</v>
      </c>
      <c r="C69" s="3" t="s">
        <v>39</v>
      </c>
      <c r="D69" s="3" t="s">
        <v>297</v>
      </c>
      <c r="E69" s="3" t="s">
        <v>298</v>
      </c>
      <c r="F69" s="3" t="s">
        <v>299</v>
      </c>
      <c r="G69" s="3" t="s">
        <v>55</v>
      </c>
      <c r="H69" s="3"/>
      <c r="I69" s="6">
        <v>538</v>
      </c>
      <c r="J69" s="130">
        <v>2200000</v>
      </c>
      <c r="K69" s="7">
        <v>44681</v>
      </c>
      <c r="L69" s="3" t="s">
        <v>45</v>
      </c>
      <c r="M69" s="3" t="s">
        <v>78</v>
      </c>
      <c r="N69" s="3" t="s">
        <v>79</v>
      </c>
      <c r="O69" s="3" t="s">
        <v>48</v>
      </c>
      <c r="P69" s="3" t="s">
        <v>183</v>
      </c>
      <c r="Q69" s="3"/>
      <c r="R69" s="3" t="s">
        <v>50</v>
      </c>
      <c r="S69" s="3" t="s">
        <v>88</v>
      </c>
      <c r="T69" s="3" t="s">
        <v>52</v>
      </c>
      <c r="U69" s="3" t="s">
        <v>203</v>
      </c>
      <c r="V69" s="3" t="s">
        <v>69</v>
      </c>
      <c r="W69" s="3" t="s">
        <v>55</v>
      </c>
      <c r="X69" s="3"/>
      <c r="Y69" s="3" t="s">
        <v>70</v>
      </c>
      <c r="Z69" s="3" t="s">
        <v>70</v>
      </c>
      <c r="AA69" s="3" t="s">
        <v>57</v>
      </c>
      <c r="AB69" s="3" t="s">
        <v>55</v>
      </c>
      <c r="AC69" s="62" t="s">
        <v>174</v>
      </c>
      <c r="AD69" s="62" t="s">
        <v>174</v>
      </c>
      <c r="AE69" s="3" t="s">
        <v>185</v>
      </c>
      <c r="AF69" s="3" t="s">
        <v>197</v>
      </c>
      <c r="AG69" s="3" t="s">
        <v>60</v>
      </c>
      <c r="AH69" s="3" t="s">
        <v>186</v>
      </c>
      <c r="AI69" s="3" t="s">
        <v>187</v>
      </c>
      <c r="AJ69" s="3" t="s">
        <v>188</v>
      </c>
      <c r="AK69" s="69"/>
    </row>
    <row r="70" spans="1:37" ht="127.5" hidden="1" x14ac:dyDescent="0.2">
      <c r="A70" s="3" t="s">
        <v>37</v>
      </c>
      <c r="B70" s="3" t="s">
        <v>178</v>
      </c>
      <c r="C70" s="3" t="s">
        <v>39</v>
      </c>
      <c r="D70" s="3" t="s">
        <v>300</v>
      </c>
      <c r="E70" s="3" t="s">
        <v>301</v>
      </c>
      <c r="F70" s="3" t="s">
        <v>302</v>
      </c>
      <c r="G70" s="3" t="s">
        <v>55</v>
      </c>
      <c r="H70" s="3"/>
      <c r="I70" s="6">
        <v>541</v>
      </c>
      <c r="J70" s="130">
        <v>3240000</v>
      </c>
      <c r="K70" s="7">
        <v>44774</v>
      </c>
      <c r="L70" s="3" t="s">
        <v>45</v>
      </c>
      <c r="M70" s="3" t="s">
        <v>78</v>
      </c>
      <c r="N70" s="3" t="s">
        <v>79</v>
      </c>
      <c r="O70" s="3" t="s">
        <v>48</v>
      </c>
      <c r="P70" s="3" t="s">
        <v>183</v>
      </c>
      <c r="Q70" s="3"/>
      <c r="R70" s="3" t="s">
        <v>50</v>
      </c>
      <c r="S70" s="3" t="s">
        <v>88</v>
      </c>
      <c r="T70" s="3" t="s">
        <v>52</v>
      </c>
      <c r="U70" s="3" t="s">
        <v>184</v>
      </c>
      <c r="V70" s="3" t="s">
        <v>69</v>
      </c>
      <c r="W70" s="3" t="s">
        <v>55</v>
      </c>
      <c r="X70" s="3"/>
      <c r="Y70" s="3" t="s">
        <v>70</v>
      </c>
      <c r="Z70" s="3" t="s">
        <v>70</v>
      </c>
      <c r="AA70" s="3" t="s">
        <v>175</v>
      </c>
      <c r="AB70" s="3" t="s">
        <v>55</v>
      </c>
      <c r="AC70" s="62" t="s">
        <v>174</v>
      </c>
      <c r="AD70" s="62" t="s">
        <v>174</v>
      </c>
      <c r="AE70" s="3" t="s">
        <v>185</v>
      </c>
      <c r="AF70" s="3" t="s">
        <v>197</v>
      </c>
      <c r="AG70" s="3" t="s">
        <v>60</v>
      </c>
      <c r="AH70" s="3" t="s">
        <v>186</v>
      </c>
      <c r="AI70" s="3" t="s">
        <v>187</v>
      </c>
      <c r="AJ70" s="3" t="s">
        <v>188</v>
      </c>
      <c r="AK70" s="69"/>
    </row>
    <row r="71" spans="1:37" ht="89.25" hidden="1" x14ac:dyDescent="0.2">
      <c r="A71" s="3" t="s">
        <v>37</v>
      </c>
      <c r="B71" s="3" t="s">
        <v>178</v>
      </c>
      <c r="C71" s="3" t="s">
        <v>81</v>
      </c>
      <c r="D71" s="3" t="s">
        <v>303</v>
      </c>
      <c r="E71" s="3" t="s">
        <v>304</v>
      </c>
      <c r="F71" s="3" t="s">
        <v>305</v>
      </c>
      <c r="G71" s="3" t="s">
        <v>55</v>
      </c>
      <c r="H71" s="3"/>
      <c r="I71" s="6">
        <v>543</v>
      </c>
      <c r="J71" s="130">
        <v>1300000</v>
      </c>
      <c r="K71" s="7">
        <v>44875</v>
      </c>
      <c r="L71" s="3" t="s">
        <v>67</v>
      </c>
      <c r="M71" s="3" t="s">
        <v>46</v>
      </c>
      <c r="N71" s="3" t="s">
        <v>182</v>
      </c>
      <c r="O71" s="3" t="s">
        <v>48</v>
      </c>
      <c r="P71" s="3" t="s">
        <v>183</v>
      </c>
      <c r="Q71" s="3"/>
      <c r="R71" s="3" t="s">
        <v>50</v>
      </c>
      <c r="S71" s="3" t="s">
        <v>88</v>
      </c>
      <c r="T71" s="3" t="s">
        <v>52</v>
      </c>
      <c r="U71" s="3" t="s">
        <v>203</v>
      </c>
      <c r="V71" s="3" t="s">
        <v>69</v>
      </c>
      <c r="W71" s="3" t="s">
        <v>55</v>
      </c>
      <c r="X71" s="3"/>
      <c r="Y71" s="3" t="s">
        <v>70</v>
      </c>
      <c r="Z71" s="3" t="s">
        <v>70</v>
      </c>
      <c r="AA71" s="3" t="s">
        <v>175</v>
      </c>
      <c r="AB71" s="3" t="s">
        <v>55</v>
      </c>
      <c r="AC71" s="62" t="s">
        <v>174</v>
      </c>
      <c r="AD71" s="62" t="s">
        <v>174</v>
      </c>
      <c r="AE71" s="3" t="s">
        <v>185</v>
      </c>
      <c r="AF71" s="3" t="s">
        <v>197</v>
      </c>
      <c r="AG71" s="3" t="s">
        <v>60</v>
      </c>
      <c r="AH71" s="3" t="s">
        <v>186</v>
      </c>
      <c r="AI71" s="3" t="s">
        <v>187</v>
      </c>
      <c r="AJ71" s="3" t="s">
        <v>188</v>
      </c>
      <c r="AK71" s="69"/>
    </row>
    <row r="72" spans="1:37" ht="89.25" hidden="1" x14ac:dyDescent="0.2">
      <c r="A72" s="3" t="s">
        <v>37</v>
      </c>
      <c r="B72" s="3" t="s">
        <v>178</v>
      </c>
      <c r="C72" s="3" t="s">
        <v>134</v>
      </c>
      <c r="D72" s="3" t="s">
        <v>306</v>
      </c>
      <c r="E72" s="3" t="s">
        <v>307</v>
      </c>
      <c r="F72" s="3" t="s">
        <v>308</v>
      </c>
      <c r="G72" s="3" t="s">
        <v>55</v>
      </c>
      <c r="H72" s="3"/>
      <c r="I72" s="6">
        <v>570</v>
      </c>
      <c r="J72" s="130">
        <v>804000</v>
      </c>
      <c r="K72" s="7">
        <v>44774</v>
      </c>
      <c r="L72" s="3" t="s">
        <v>67</v>
      </c>
      <c r="M72" s="3" t="s">
        <v>46</v>
      </c>
      <c r="N72" s="3" t="s">
        <v>79</v>
      </c>
      <c r="O72" s="3" t="s">
        <v>48</v>
      </c>
      <c r="P72" s="3" t="s">
        <v>183</v>
      </c>
      <c r="Q72" s="3"/>
      <c r="R72" s="3" t="s">
        <v>50</v>
      </c>
      <c r="S72" s="3" t="s">
        <v>88</v>
      </c>
      <c r="T72" s="3" t="s">
        <v>52</v>
      </c>
      <c r="U72" s="3" t="s">
        <v>203</v>
      </c>
      <c r="V72" s="3" t="s">
        <v>69</v>
      </c>
      <c r="W72" s="3" t="s">
        <v>55</v>
      </c>
      <c r="X72" s="3"/>
      <c r="Y72" s="3" t="s">
        <v>70</v>
      </c>
      <c r="Z72" s="3" t="s">
        <v>70</v>
      </c>
      <c r="AA72" s="3" t="s">
        <v>175</v>
      </c>
      <c r="AB72" s="3" t="s">
        <v>55</v>
      </c>
      <c r="AC72" s="62" t="s">
        <v>174</v>
      </c>
      <c r="AD72" s="62" t="s">
        <v>174</v>
      </c>
      <c r="AE72" s="3" t="s">
        <v>185</v>
      </c>
      <c r="AF72" s="3" t="s">
        <v>197</v>
      </c>
      <c r="AG72" s="3" t="s">
        <v>60</v>
      </c>
      <c r="AH72" s="3" t="s">
        <v>186</v>
      </c>
      <c r="AI72" s="3" t="s">
        <v>187</v>
      </c>
      <c r="AJ72" s="3" t="s">
        <v>188</v>
      </c>
      <c r="AK72" s="69"/>
    </row>
    <row r="73" spans="1:37" ht="89.25" hidden="1" x14ac:dyDescent="0.2">
      <c r="A73" s="3" t="s">
        <v>37</v>
      </c>
      <c r="B73" s="3" t="s">
        <v>178</v>
      </c>
      <c r="C73" s="3" t="s">
        <v>134</v>
      </c>
      <c r="D73" s="3" t="s">
        <v>309</v>
      </c>
      <c r="E73" s="3" t="s">
        <v>310</v>
      </c>
      <c r="F73" s="63" t="s">
        <v>311</v>
      </c>
      <c r="G73" s="3" t="s">
        <v>55</v>
      </c>
      <c r="H73" s="3"/>
      <c r="I73" s="6">
        <v>575</v>
      </c>
      <c r="J73" s="130">
        <v>30000</v>
      </c>
      <c r="K73" s="7">
        <v>44774</v>
      </c>
      <c r="L73" s="3" t="s">
        <v>45</v>
      </c>
      <c r="M73" s="3" t="s">
        <v>46</v>
      </c>
      <c r="N73" s="3" t="s">
        <v>47</v>
      </c>
      <c r="O73" s="3" t="s">
        <v>48</v>
      </c>
      <c r="P73" s="3" t="s">
        <v>183</v>
      </c>
      <c r="Q73" s="3"/>
      <c r="R73" s="3" t="s">
        <v>50</v>
      </c>
      <c r="S73" s="3" t="s">
        <v>88</v>
      </c>
      <c r="T73" s="3" t="s">
        <v>52</v>
      </c>
      <c r="U73" s="3" t="s">
        <v>203</v>
      </c>
      <c r="V73" s="3" t="s">
        <v>54</v>
      </c>
      <c r="W73" s="3" t="s">
        <v>55</v>
      </c>
      <c r="X73" s="3"/>
      <c r="Y73" s="3" t="s">
        <v>70</v>
      </c>
      <c r="Z73" s="3" t="s">
        <v>70</v>
      </c>
      <c r="AA73" s="3" t="s">
        <v>175</v>
      </c>
      <c r="AB73" s="3" t="s">
        <v>55</v>
      </c>
      <c r="AC73" s="62" t="s">
        <v>174</v>
      </c>
      <c r="AD73" s="62" t="s">
        <v>174</v>
      </c>
      <c r="AE73" s="3" t="s">
        <v>185</v>
      </c>
      <c r="AF73" s="3" t="s">
        <v>197</v>
      </c>
      <c r="AG73" s="3" t="s">
        <v>60</v>
      </c>
      <c r="AH73" s="3" t="s">
        <v>186</v>
      </c>
      <c r="AI73" s="3" t="s">
        <v>187</v>
      </c>
      <c r="AJ73" s="3" t="s">
        <v>188</v>
      </c>
      <c r="AK73" s="69"/>
    </row>
    <row r="74" spans="1:37" ht="128.25" hidden="1" thickBot="1" x14ac:dyDescent="0.25">
      <c r="A74" s="3" t="s">
        <v>37</v>
      </c>
      <c r="B74" s="3" t="s">
        <v>178</v>
      </c>
      <c r="C74" s="3" t="s">
        <v>134</v>
      </c>
      <c r="D74" s="3" t="s">
        <v>312</v>
      </c>
      <c r="E74" s="3" t="s">
        <v>313</v>
      </c>
      <c r="F74" s="64" t="s">
        <v>314</v>
      </c>
      <c r="G74" s="3" t="s">
        <v>55</v>
      </c>
      <c r="H74" s="3"/>
      <c r="I74" s="6">
        <v>561</v>
      </c>
      <c r="J74" s="130">
        <v>300000</v>
      </c>
      <c r="K74" s="7">
        <v>44926</v>
      </c>
      <c r="L74" s="3" t="s">
        <v>67</v>
      </c>
      <c r="M74" s="3" t="s">
        <v>78</v>
      </c>
      <c r="N74" s="3" t="s">
        <v>79</v>
      </c>
      <c r="O74" s="3" t="s">
        <v>48</v>
      </c>
      <c r="P74" s="3" t="s">
        <v>183</v>
      </c>
      <c r="Q74" s="3"/>
      <c r="R74" s="3" t="s">
        <v>50</v>
      </c>
      <c r="S74" s="3" t="s">
        <v>88</v>
      </c>
      <c r="T74" s="3" t="s">
        <v>52</v>
      </c>
      <c r="U74" s="3" t="s">
        <v>184</v>
      </c>
      <c r="V74" s="3" t="s">
        <v>69</v>
      </c>
      <c r="W74" s="3" t="s">
        <v>55</v>
      </c>
      <c r="X74" s="3"/>
      <c r="Y74" s="3" t="s">
        <v>70</v>
      </c>
      <c r="Z74" s="3" t="s">
        <v>70</v>
      </c>
      <c r="AA74" s="3" t="s">
        <v>175</v>
      </c>
      <c r="AB74" s="3" t="s">
        <v>55</v>
      </c>
      <c r="AC74" s="62" t="s">
        <v>174</v>
      </c>
      <c r="AD74" s="62" t="s">
        <v>174</v>
      </c>
      <c r="AE74" s="3" t="s">
        <v>185</v>
      </c>
      <c r="AF74" s="3" t="s">
        <v>197</v>
      </c>
      <c r="AG74" s="3" t="s">
        <v>60</v>
      </c>
      <c r="AH74" s="3" t="s">
        <v>186</v>
      </c>
      <c r="AI74" s="3" t="s">
        <v>187</v>
      </c>
      <c r="AJ74" s="3" t="s">
        <v>188</v>
      </c>
      <c r="AK74" s="69" t="s">
        <v>247</v>
      </c>
    </row>
    <row r="75" spans="1:37" ht="127.5" hidden="1" x14ac:dyDescent="0.2">
      <c r="A75" s="3" t="s">
        <v>37</v>
      </c>
      <c r="B75" s="3" t="s">
        <v>178</v>
      </c>
      <c r="C75" s="3" t="s">
        <v>134</v>
      </c>
      <c r="D75" s="3" t="s">
        <v>315</v>
      </c>
      <c r="E75" s="3" t="s">
        <v>316</v>
      </c>
      <c r="F75" s="65" t="s">
        <v>317</v>
      </c>
      <c r="G75" s="3" t="s">
        <v>55</v>
      </c>
      <c r="H75" s="3"/>
      <c r="I75" s="6">
        <v>560</v>
      </c>
      <c r="J75" s="130">
        <v>840000</v>
      </c>
      <c r="K75" s="7">
        <v>44926</v>
      </c>
      <c r="L75" s="3" t="s">
        <v>67</v>
      </c>
      <c r="M75" s="3" t="s">
        <v>78</v>
      </c>
      <c r="N75" s="3" t="s">
        <v>79</v>
      </c>
      <c r="O75" s="3" t="s">
        <v>48</v>
      </c>
      <c r="P75" s="3" t="s">
        <v>183</v>
      </c>
      <c r="Q75" s="3"/>
      <c r="R75" s="3" t="s">
        <v>50</v>
      </c>
      <c r="S75" s="3" t="s">
        <v>88</v>
      </c>
      <c r="T75" s="3" t="s">
        <v>52</v>
      </c>
      <c r="U75" s="3" t="s">
        <v>184</v>
      </c>
      <c r="V75" s="3" t="s">
        <v>69</v>
      </c>
      <c r="W75" s="3" t="s">
        <v>55</v>
      </c>
      <c r="X75" s="3"/>
      <c r="Y75" s="3" t="s">
        <v>70</v>
      </c>
      <c r="Z75" s="3" t="s">
        <v>70</v>
      </c>
      <c r="AA75" s="3" t="s">
        <v>175</v>
      </c>
      <c r="AB75" s="3" t="s">
        <v>55</v>
      </c>
      <c r="AC75" s="62" t="s">
        <v>174</v>
      </c>
      <c r="AD75" s="62" t="s">
        <v>174</v>
      </c>
      <c r="AE75" s="3" t="s">
        <v>185</v>
      </c>
      <c r="AF75" s="3" t="s">
        <v>197</v>
      </c>
      <c r="AG75" s="3" t="s">
        <v>60</v>
      </c>
      <c r="AH75" s="3" t="s">
        <v>186</v>
      </c>
      <c r="AI75" s="3" t="s">
        <v>187</v>
      </c>
      <c r="AJ75" s="3" t="s">
        <v>188</v>
      </c>
      <c r="AK75" s="69" t="s">
        <v>247</v>
      </c>
    </row>
    <row r="76" spans="1:37" ht="127.5" hidden="1" x14ac:dyDescent="0.2">
      <c r="A76" s="3" t="s">
        <v>37</v>
      </c>
      <c r="B76" s="3" t="s">
        <v>178</v>
      </c>
      <c r="C76" s="3" t="s">
        <v>134</v>
      </c>
      <c r="D76" s="3" t="s">
        <v>318</v>
      </c>
      <c r="E76" s="3" t="s">
        <v>319</v>
      </c>
      <c r="F76" s="63" t="s">
        <v>320</v>
      </c>
      <c r="G76" s="3" t="s">
        <v>55</v>
      </c>
      <c r="H76" s="3"/>
      <c r="I76" s="6">
        <v>576</v>
      </c>
      <c r="J76" s="130">
        <v>30000</v>
      </c>
      <c r="K76" s="7">
        <v>44774</v>
      </c>
      <c r="L76" s="3" t="s">
        <v>45</v>
      </c>
      <c r="M76" s="3" t="s">
        <v>46</v>
      </c>
      <c r="N76" s="3" t="s">
        <v>47</v>
      </c>
      <c r="O76" s="3" t="s">
        <v>48</v>
      </c>
      <c r="P76" s="3" t="s">
        <v>183</v>
      </c>
      <c r="Q76" s="3"/>
      <c r="R76" s="3" t="s">
        <v>50</v>
      </c>
      <c r="S76" s="3" t="s">
        <v>88</v>
      </c>
      <c r="T76" s="3" t="s">
        <v>52</v>
      </c>
      <c r="U76" s="3" t="s">
        <v>184</v>
      </c>
      <c r="V76" s="3" t="s">
        <v>54</v>
      </c>
      <c r="W76" s="3" t="s">
        <v>55</v>
      </c>
      <c r="X76" s="3"/>
      <c r="Y76" s="3" t="s">
        <v>70</v>
      </c>
      <c r="Z76" s="3" t="s">
        <v>70</v>
      </c>
      <c r="AA76" s="3" t="s">
        <v>175</v>
      </c>
      <c r="AB76" s="3" t="s">
        <v>55</v>
      </c>
      <c r="AC76" s="62" t="s">
        <v>174</v>
      </c>
      <c r="AD76" s="62" t="s">
        <v>174</v>
      </c>
      <c r="AE76" s="3" t="s">
        <v>185</v>
      </c>
      <c r="AF76" s="3" t="s">
        <v>197</v>
      </c>
      <c r="AG76" s="3" t="s">
        <v>60</v>
      </c>
      <c r="AH76" s="3" t="s">
        <v>186</v>
      </c>
      <c r="AI76" s="3" t="s">
        <v>187</v>
      </c>
      <c r="AJ76" s="3" t="s">
        <v>188</v>
      </c>
      <c r="AK76" s="69"/>
    </row>
    <row r="77" spans="1:37" ht="102" hidden="1" x14ac:dyDescent="0.2">
      <c r="A77" s="3" t="s">
        <v>296</v>
      </c>
      <c r="B77" s="3" t="s">
        <v>321</v>
      </c>
      <c r="C77" s="3" t="s">
        <v>39</v>
      </c>
      <c r="D77" s="3" t="s">
        <v>322</v>
      </c>
      <c r="E77" s="3" t="s">
        <v>323</v>
      </c>
      <c r="F77" s="3" t="s">
        <v>324</v>
      </c>
      <c r="G77" s="3" t="s">
        <v>43</v>
      </c>
      <c r="H77" s="3">
        <v>6</v>
      </c>
      <c r="I77" s="3" t="s">
        <v>325</v>
      </c>
      <c r="J77" s="134">
        <v>9007021.2300000004</v>
      </c>
      <c r="K77" s="7" t="s">
        <v>326</v>
      </c>
      <c r="L77" s="3" t="s">
        <v>45</v>
      </c>
      <c r="M77" s="3" t="s">
        <v>78</v>
      </c>
      <c r="N77" s="3" t="s">
        <v>79</v>
      </c>
      <c r="O77" s="3" t="s">
        <v>48</v>
      </c>
      <c r="P77" s="3" t="s">
        <v>183</v>
      </c>
      <c r="Q77" s="3"/>
      <c r="R77" s="3" t="s">
        <v>87</v>
      </c>
      <c r="S77" s="3" t="s">
        <v>88</v>
      </c>
      <c r="T77" s="3" t="s">
        <v>327</v>
      </c>
      <c r="U77" s="3" t="s">
        <v>328</v>
      </c>
      <c r="V77" s="3" t="s">
        <v>54</v>
      </c>
      <c r="W77" s="3" t="s">
        <v>55</v>
      </c>
      <c r="X77" s="3"/>
      <c r="Y77" s="3" t="s">
        <v>56</v>
      </c>
      <c r="Z77" s="3"/>
      <c r="AA77" s="3" t="s">
        <v>175</v>
      </c>
      <c r="AB77" s="3" t="s">
        <v>55</v>
      </c>
      <c r="AC77" s="62" t="s">
        <v>174</v>
      </c>
      <c r="AD77" s="62" t="s">
        <v>174</v>
      </c>
      <c r="AE77" s="3" t="s">
        <v>329</v>
      </c>
      <c r="AF77" s="3" t="s">
        <v>330</v>
      </c>
      <c r="AG77" s="3" t="s">
        <v>89</v>
      </c>
      <c r="AH77" s="3" t="s">
        <v>331</v>
      </c>
      <c r="AI77" s="3" t="s">
        <v>332</v>
      </c>
      <c r="AJ77" s="3" t="s">
        <v>333</v>
      </c>
      <c r="AK77" s="13"/>
    </row>
    <row r="78" spans="1:37" ht="102" hidden="1" x14ac:dyDescent="0.2">
      <c r="A78" s="3" t="s">
        <v>296</v>
      </c>
      <c r="B78" s="3" t="s">
        <v>321</v>
      </c>
      <c r="C78" s="3" t="s">
        <v>39</v>
      </c>
      <c r="D78" s="3" t="s">
        <v>334</v>
      </c>
      <c r="E78" s="3" t="s">
        <v>334</v>
      </c>
      <c r="F78" s="3" t="s">
        <v>335</v>
      </c>
      <c r="G78" s="3" t="s">
        <v>43</v>
      </c>
      <c r="H78" s="3">
        <v>4</v>
      </c>
      <c r="I78" s="3" t="s">
        <v>336</v>
      </c>
      <c r="J78" s="133">
        <v>406568.01</v>
      </c>
      <c r="K78" s="7" t="s">
        <v>326</v>
      </c>
      <c r="L78" s="3" t="s">
        <v>45</v>
      </c>
      <c r="M78" s="3" t="s">
        <v>78</v>
      </c>
      <c r="N78" s="3" t="s">
        <v>86</v>
      </c>
      <c r="O78" s="3" t="s">
        <v>48</v>
      </c>
      <c r="P78" s="3" t="s">
        <v>183</v>
      </c>
      <c r="Q78" s="3"/>
      <c r="R78" s="3" t="s">
        <v>87</v>
      </c>
      <c r="S78" s="3" t="s">
        <v>88</v>
      </c>
      <c r="T78" s="3" t="s">
        <v>327</v>
      </c>
      <c r="U78" s="3" t="s">
        <v>328</v>
      </c>
      <c r="V78" s="3" t="s">
        <v>54</v>
      </c>
      <c r="W78" s="3" t="s">
        <v>55</v>
      </c>
      <c r="X78" s="3"/>
      <c r="Y78" s="3" t="s">
        <v>56</v>
      </c>
      <c r="Z78" s="3"/>
      <c r="AA78" s="3" t="s">
        <v>175</v>
      </c>
      <c r="AB78" s="3" t="s">
        <v>55</v>
      </c>
      <c r="AC78" s="62" t="s">
        <v>174</v>
      </c>
      <c r="AD78" s="62" t="s">
        <v>174</v>
      </c>
      <c r="AE78" s="3" t="s">
        <v>329</v>
      </c>
      <c r="AF78" s="3" t="s">
        <v>330</v>
      </c>
      <c r="AG78" s="3" t="s">
        <v>89</v>
      </c>
      <c r="AH78" s="3" t="s">
        <v>331</v>
      </c>
      <c r="AI78" s="3" t="s">
        <v>332</v>
      </c>
      <c r="AJ78" s="3" t="s">
        <v>333</v>
      </c>
      <c r="AK78" s="13"/>
    </row>
    <row r="79" spans="1:37" ht="102" hidden="1" x14ac:dyDescent="0.2">
      <c r="A79" s="3" t="s">
        <v>296</v>
      </c>
      <c r="B79" s="3" t="s">
        <v>321</v>
      </c>
      <c r="C79" s="3" t="s">
        <v>81</v>
      </c>
      <c r="D79" s="3" t="s">
        <v>337</v>
      </c>
      <c r="E79" s="3" t="s">
        <v>338</v>
      </c>
      <c r="F79" s="3" t="s">
        <v>324</v>
      </c>
      <c r="G79" s="3" t="s">
        <v>55</v>
      </c>
      <c r="H79" s="3">
        <v>1</v>
      </c>
      <c r="I79" s="6">
        <v>204</v>
      </c>
      <c r="J79" s="130">
        <v>21052110.280000001</v>
      </c>
      <c r="K79" s="7" t="s">
        <v>326</v>
      </c>
      <c r="L79" s="3" t="s">
        <v>45</v>
      </c>
      <c r="M79" s="3" t="s">
        <v>78</v>
      </c>
      <c r="N79" s="3" t="s">
        <v>79</v>
      </c>
      <c r="O79" s="3" t="s">
        <v>48</v>
      </c>
      <c r="P79" s="3" t="s">
        <v>183</v>
      </c>
      <c r="Q79" s="3"/>
      <c r="R79" s="3" t="s">
        <v>50</v>
      </c>
      <c r="S79" s="3" t="s">
        <v>88</v>
      </c>
      <c r="T79" s="3" t="s">
        <v>327</v>
      </c>
      <c r="U79" s="3" t="s">
        <v>328</v>
      </c>
      <c r="V79" s="3" t="s">
        <v>69</v>
      </c>
      <c r="W79" s="3" t="s">
        <v>55</v>
      </c>
      <c r="X79" s="3"/>
      <c r="Y79" s="3" t="s">
        <v>56</v>
      </c>
      <c r="Z79" s="3"/>
      <c r="AA79" s="3" t="s">
        <v>175</v>
      </c>
      <c r="AB79" s="3" t="s">
        <v>55</v>
      </c>
      <c r="AC79" s="62" t="s">
        <v>174</v>
      </c>
      <c r="AD79" s="62" t="s">
        <v>174</v>
      </c>
      <c r="AE79" s="3" t="s">
        <v>329</v>
      </c>
      <c r="AF79" s="3" t="s">
        <v>330</v>
      </c>
      <c r="AG79" s="3" t="s">
        <v>89</v>
      </c>
      <c r="AH79" s="3" t="s">
        <v>331</v>
      </c>
      <c r="AI79" s="3" t="s">
        <v>332</v>
      </c>
      <c r="AJ79" s="3" t="s">
        <v>333</v>
      </c>
      <c r="AK79" s="13"/>
    </row>
    <row r="80" spans="1:37" ht="102" hidden="1" x14ac:dyDescent="0.2">
      <c r="A80" s="3" t="s">
        <v>296</v>
      </c>
      <c r="B80" s="3" t="s">
        <v>321</v>
      </c>
      <c r="C80" s="3" t="s">
        <v>81</v>
      </c>
      <c r="D80" s="3" t="s">
        <v>339</v>
      </c>
      <c r="E80" s="3" t="s">
        <v>340</v>
      </c>
      <c r="F80" s="3" t="s">
        <v>341</v>
      </c>
      <c r="G80" s="3" t="s">
        <v>55</v>
      </c>
      <c r="H80" s="3">
        <v>1</v>
      </c>
      <c r="I80" s="6">
        <v>187</v>
      </c>
      <c r="J80" s="130">
        <v>7000000</v>
      </c>
      <c r="K80" s="7" t="s">
        <v>342</v>
      </c>
      <c r="L80" s="3" t="s">
        <v>45</v>
      </c>
      <c r="M80" s="3" t="s">
        <v>46</v>
      </c>
      <c r="N80" s="3" t="s">
        <v>343</v>
      </c>
      <c r="O80" s="3" t="s">
        <v>48</v>
      </c>
      <c r="P80" s="3" t="s">
        <v>183</v>
      </c>
      <c r="Q80" s="3"/>
      <c r="R80" s="3" t="s">
        <v>50</v>
      </c>
      <c r="S80" s="3" t="s">
        <v>88</v>
      </c>
      <c r="T80" s="3" t="s">
        <v>327</v>
      </c>
      <c r="U80" s="3" t="s">
        <v>328</v>
      </c>
      <c r="V80" s="3" t="s">
        <v>54</v>
      </c>
      <c r="W80" s="3" t="s">
        <v>55</v>
      </c>
      <c r="X80" s="3"/>
      <c r="Y80" s="3" t="s">
        <v>56</v>
      </c>
      <c r="Z80" s="3"/>
      <c r="AA80" s="3" t="s">
        <v>175</v>
      </c>
      <c r="AB80" s="3" t="s">
        <v>55</v>
      </c>
      <c r="AC80" s="62" t="s">
        <v>174</v>
      </c>
      <c r="AD80" s="62" t="s">
        <v>174</v>
      </c>
      <c r="AE80" s="3" t="s">
        <v>185</v>
      </c>
      <c r="AF80" s="3" t="s">
        <v>330</v>
      </c>
      <c r="AG80" s="3" t="s">
        <v>60</v>
      </c>
      <c r="AH80" s="3" t="s">
        <v>344</v>
      </c>
      <c r="AI80" s="3" t="s">
        <v>345</v>
      </c>
      <c r="AJ80" s="3" t="s">
        <v>346</v>
      </c>
      <c r="AK80" s="13"/>
    </row>
    <row r="81" spans="1:83" ht="102" hidden="1" x14ac:dyDescent="0.2">
      <c r="A81" s="3" t="s">
        <v>296</v>
      </c>
      <c r="B81" s="3" t="s">
        <v>321</v>
      </c>
      <c r="C81" s="3" t="s">
        <v>81</v>
      </c>
      <c r="D81" s="3" t="s">
        <v>347</v>
      </c>
      <c r="E81" s="3" t="s">
        <v>338</v>
      </c>
      <c r="F81" s="3" t="s">
        <v>324</v>
      </c>
      <c r="G81" s="3" t="s">
        <v>55</v>
      </c>
      <c r="H81" s="3">
        <v>1</v>
      </c>
      <c r="I81" s="6">
        <v>547</v>
      </c>
      <c r="J81" s="130">
        <v>9461022.2400000002</v>
      </c>
      <c r="K81" s="7" t="s">
        <v>326</v>
      </c>
      <c r="L81" s="3" t="s">
        <v>45</v>
      </c>
      <c r="M81" s="3" t="s">
        <v>78</v>
      </c>
      <c r="N81" s="3" t="s">
        <v>79</v>
      </c>
      <c r="O81" s="3" t="s">
        <v>48</v>
      </c>
      <c r="P81" s="3" t="s">
        <v>183</v>
      </c>
      <c r="Q81" s="3"/>
      <c r="R81" s="3" t="s">
        <v>50</v>
      </c>
      <c r="S81" s="3" t="s">
        <v>88</v>
      </c>
      <c r="T81" s="3" t="s">
        <v>327</v>
      </c>
      <c r="U81" s="3" t="s">
        <v>328</v>
      </c>
      <c r="V81" s="3" t="s">
        <v>69</v>
      </c>
      <c r="W81" s="3" t="s">
        <v>55</v>
      </c>
      <c r="X81" s="3"/>
      <c r="Y81" s="3" t="s">
        <v>56</v>
      </c>
      <c r="Z81" s="3"/>
      <c r="AA81" s="3" t="s">
        <v>175</v>
      </c>
      <c r="AB81" s="3" t="s">
        <v>55</v>
      </c>
      <c r="AC81" s="62" t="s">
        <v>174</v>
      </c>
      <c r="AD81" s="62" t="s">
        <v>174</v>
      </c>
      <c r="AE81" s="3" t="s">
        <v>329</v>
      </c>
      <c r="AF81" s="3" t="s">
        <v>330</v>
      </c>
      <c r="AG81" s="3" t="s">
        <v>89</v>
      </c>
      <c r="AH81" s="3" t="s">
        <v>331</v>
      </c>
      <c r="AI81" s="3" t="s">
        <v>332</v>
      </c>
      <c r="AJ81" s="3" t="s">
        <v>333</v>
      </c>
      <c r="AK81" s="13"/>
    </row>
    <row r="82" spans="1:83" ht="102" hidden="1" x14ac:dyDescent="0.2">
      <c r="A82" s="3" t="s">
        <v>296</v>
      </c>
      <c r="B82" s="3" t="s">
        <v>321</v>
      </c>
      <c r="C82" s="3" t="s">
        <v>81</v>
      </c>
      <c r="D82" s="3" t="s">
        <v>348</v>
      </c>
      <c r="E82" s="3" t="s">
        <v>349</v>
      </c>
      <c r="F82" s="3" t="s">
        <v>350</v>
      </c>
      <c r="G82" s="3" t="s">
        <v>55</v>
      </c>
      <c r="H82" s="3">
        <v>1</v>
      </c>
      <c r="I82" s="3">
        <v>546</v>
      </c>
      <c r="J82" s="135">
        <v>1277848.22</v>
      </c>
      <c r="K82" s="7" t="s">
        <v>326</v>
      </c>
      <c r="L82" s="3" t="s">
        <v>45</v>
      </c>
      <c r="M82" s="3" t="s">
        <v>78</v>
      </c>
      <c r="N82" s="3" t="s">
        <v>351</v>
      </c>
      <c r="O82" s="3" t="s">
        <v>48</v>
      </c>
      <c r="P82" s="3" t="s">
        <v>183</v>
      </c>
      <c r="Q82" s="3"/>
      <c r="R82" s="3" t="s">
        <v>352</v>
      </c>
      <c r="S82" s="3" t="s">
        <v>353</v>
      </c>
      <c r="T82" s="3" t="s">
        <v>327</v>
      </c>
      <c r="U82" s="3" t="s">
        <v>354</v>
      </c>
      <c r="V82" s="3" t="s">
        <v>69</v>
      </c>
      <c r="W82" s="3" t="s">
        <v>167</v>
      </c>
      <c r="X82" s="3"/>
      <c r="Y82" s="3" t="s">
        <v>56</v>
      </c>
      <c r="Z82" s="3"/>
      <c r="AA82" s="3" t="s">
        <v>175</v>
      </c>
      <c r="AB82" s="3" t="s">
        <v>55</v>
      </c>
      <c r="AC82" s="62" t="s">
        <v>174</v>
      </c>
      <c r="AD82" s="62" t="s">
        <v>174</v>
      </c>
      <c r="AE82" s="3" t="s">
        <v>329</v>
      </c>
      <c r="AF82" s="3" t="s">
        <v>330</v>
      </c>
      <c r="AG82" s="3" t="s">
        <v>89</v>
      </c>
      <c r="AH82" s="3" t="s">
        <v>331</v>
      </c>
      <c r="AI82" s="3" t="s">
        <v>332</v>
      </c>
      <c r="AJ82" s="3" t="s">
        <v>333</v>
      </c>
      <c r="AK82" s="13"/>
    </row>
    <row r="83" spans="1:83" s="13" customFormat="1" ht="63.75" hidden="1" x14ac:dyDescent="0.25">
      <c r="A83" s="3" t="s">
        <v>37</v>
      </c>
      <c r="B83" s="3" t="s">
        <v>355</v>
      </c>
      <c r="C83" s="14" t="s">
        <v>356</v>
      </c>
      <c r="D83" s="3" t="s">
        <v>357</v>
      </c>
      <c r="E83" s="3" t="s">
        <v>358</v>
      </c>
      <c r="F83" s="3" t="s">
        <v>359</v>
      </c>
      <c r="G83" s="3" t="s">
        <v>55</v>
      </c>
      <c r="H83" s="3">
        <v>8</v>
      </c>
      <c r="I83" s="6">
        <v>701</v>
      </c>
      <c r="J83" s="130">
        <v>6400</v>
      </c>
      <c r="K83" s="7">
        <v>44594</v>
      </c>
      <c r="L83" s="3" t="s">
        <v>360</v>
      </c>
      <c r="M83" s="3" t="s">
        <v>78</v>
      </c>
      <c r="N83" s="3" t="s">
        <v>79</v>
      </c>
      <c r="O83" s="3" t="s">
        <v>48</v>
      </c>
      <c r="P83" s="3" t="s">
        <v>183</v>
      </c>
      <c r="Q83" s="14"/>
      <c r="R83" s="3" t="s">
        <v>87</v>
      </c>
      <c r="S83" s="3" t="s">
        <v>51</v>
      </c>
      <c r="T83" s="3" t="s">
        <v>361</v>
      </c>
      <c r="U83" s="3" t="s">
        <v>362</v>
      </c>
      <c r="V83" s="3" t="s">
        <v>69</v>
      </c>
      <c r="W83" s="3" t="s">
        <v>55</v>
      </c>
      <c r="X83" s="3"/>
      <c r="Y83" s="3" t="s">
        <v>56</v>
      </c>
      <c r="Z83" s="3"/>
      <c r="AA83" s="3" t="s">
        <v>57</v>
      </c>
      <c r="AB83" s="3" t="s">
        <v>55</v>
      </c>
      <c r="AC83" s="62" t="s">
        <v>174</v>
      </c>
      <c r="AD83" s="62" t="s">
        <v>174</v>
      </c>
      <c r="AE83" s="3" t="s">
        <v>58</v>
      </c>
      <c r="AF83" s="3" t="s">
        <v>330</v>
      </c>
      <c r="AG83" s="3" t="s">
        <v>89</v>
      </c>
      <c r="AH83" s="3" t="s">
        <v>363</v>
      </c>
      <c r="AI83" s="3" t="s">
        <v>364</v>
      </c>
      <c r="AJ83" s="61" t="s">
        <v>365</v>
      </c>
    </row>
    <row r="84" spans="1:83" s="13" customFormat="1" ht="63.75" hidden="1" x14ac:dyDescent="0.25">
      <c r="A84" s="3" t="s">
        <v>37</v>
      </c>
      <c r="B84" s="3" t="s">
        <v>355</v>
      </c>
      <c r="C84" s="3" t="s">
        <v>356</v>
      </c>
      <c r="D84" s="3" t="s">
        <v>366</v>
      </c>
      <c r="E84" s="3" t="s">
        <v>366</v>
      </c>
      <c r="F84" s="3" t="s">
        <v>367</v>
      </c>
      <c r="G84" s="3" t="s">
        <v>55</v>
      </c>
      <c r="H84" s="3">
        <v>2</v>
      </c>
      <c r="I84" s="6">
        <v>704</v>
      </c>
      <c r="J84" s="130">
        <v>2000</v>
      </c>
      <c r="K84" s="7">
        <v>44594</v>
      </c>
      <c r="L84" s="3" t="s">
        <v>360</v>
      </c>
      <c r="M84" s="3" t="s">
        <v>78</v>
      </c>
      <c r="N84" s="3" t="s">
        <v>79</v>
      </c>
      <c r="O84" s="3" t="s">
        <v>48</v>
      </c>
      <c r="P84" s="3" t="s">
        <v>183</v>
      </c>
      <c r="Q84" s="3"/>
      <c r="R84" s="3" t="s">
        <v>87</v>
      </c>
      <c r="S84" s="3" t="s">
        <v>51</v>
      </c>
      <c r="T84" s="3" t="s">
        <v>361</v>
      </c>
      <c r="U84" s="3" t="s">
        <v>362</v>
      </c>
      <c r="V84" s="3" t="s">
        <v>69</v>
      </c>
      <c r="W84" s="3" t="s">
        <v>55</v>
      </c>
      <c r="X84" s="3"/>
      <c r="Y84" s="3" t="s">
        <v>56</v>
      </c>
      <c r="Z84" s="3"/>
      <c r="AA84" s="3" t="s">
        <v>57</v>
      </c>
      <c r="AB84" s="3" t="s">
        <v>55</v>
      </c>
      <c r="AC84" s="62" t="s">
        <v>174</v>
      </c>
      <c r="AD84" s="62" t="s">
        <v>174</v>
      </c>
      <c r="AE84" s="3" t="s">
        <v>58</v>
      </c>
      <c r="AF84" s="3" t="s">
        <v>330</v>
      </c>
      <c r="AG84" s="3" t="s">
        <v>89</v>
      </c>
      <c r="AH84" s="3" t="s">
        <v>363</v>
      </c>
      <c r="AI84" s="3" t="s">
        <v>364</v>
      </c>
      <c r="AJ84" s="61" t="s">
        <v>365</v>
      </c>
    </row>
    <row r="85" spans="1:83" ht="76.5" hidden="1" x14ac:dyDescent="0.2">
      <c r="A85" s="3" t="s">
        <v>296</v>
      </c>
      <c r="B85" s="3" t="s">
        <v>368</v>
      </c>
      <c r="C85" s="3" t="s">
        <v>81</v>
      </c>
      <c r="D85" s="3" t="s">
        <v>369</v>
      </c>
      <c r="E85" s="3" t="s">
        <v>370</v>
      </c>
      <c r="F85" s="3" t="s">
        <v>371</v>
      </c>
      <c r="G85" s="3" t="s">
        <v>43</v>
      </c>
      <c r="H85" s="3">
        <v>3</v>
      </c>
      <c r="I85" s="6">
        <v>150</v>
      </c>
      <c r="J85" s="130">
        <v>18900</v>
      </c>
      <c r="K85" s="7">
        <v>44788</v>
      </c>
      <c r="L85" s="3" t="s">
        <v>372</v>
      </c>
      <c r="M85" s="3" t="s">
        <v>78</v>
      </c>
      <c r="N85" s="3" t="s">
        <v>79</v>
      </c>
      <c r="O85" s="3" t="s">
        <v>48</v>
      </c>
      <c r="P85" s="3" t="s">
        <v>183</v>
      </c>
      <c r="Q85" s="3"/>
      <c r="R85" s="3" t="s">
        <v>87</v>
      </c>
      <c r="S85" s="3" t="s">
        <v>88</v>
      </c>
      <c r="T85" s="3" t="s">
        <v>52</v>
      </c>
      <c r="U85" s="3" t="s">
        <v>373</v>
      </c>
      <c r="V85" s="3" t="s">
        <v>54</v>
      </c>
      <c r="W85" s="3" t="s">
        <v>55</v>
      </c>
      <c r="X85" s="3"/>
      <c r="Y85" s="3" t="s">
        <v>56</v>
      </c>
      <c r="Z85" s="3"/>
      <c r="AA85" s="3" t="s">
        <v>173</v>
      </c>
      <c r="AB85" s="3" t="s">
        <v>55</v>
      </c>
      <c r="AC85" s="62" t="s">
        <v>174</v>
      </c>
      <c r="AD85" s="62" t="s">
        <v>174</v>
      </c>
      <c r="AE85" s="3" t="s">
        <v>329</v>
      </c>
      <c r="AF85" s="3" t="s">
        <v>330</v>
      </c>
      <c r="AG85" s="3" t="s">
        <v>89</v>
      </c>
      <c r="AH85" s="3" t="s">
        <v>374</v>
      </c>
      <c r="AI85" s="3" t="s">
        <v>375</v>
      </c>
      <c r="AJ85" s="3" t="s">
        <v>376</v>
      </c>
      <c r="AK85" s="60"/>
    </row>
    <row r="86" spans="1:83" ht="76.5" hidden="1" x14ac:dyDescent="0.2">
      <c r="A86" s="3" t="s">
        <v>296</v>
      </c>
      <c r="B86" s="3" t="s">
        <v>368</v>
      </c>
      <c r="C86" s="3" t="s">
        <v>81</v>
      </c>
      <c r="D86" s="3" t="s">
        <v>377</v>
      </c>
      <c r="E86" s="3" t="s">
        <v>378</v>
      </c>
      <c r="F86" s="3" t="s">
        <v>379</v>
      </c>
      <c r="G86" s="3" t="s">
        <v>55</v>
      </c>
      <c r="H86" s="3"/>
      <c r="I86" s="6">
        <v>154</v>
      </c>
      <c r="J86" s="130">
        <v>280000</v>
      </c>
      <c r="K86" s="7">
        <v>44650</v>
      </c>
      <c r="L86" s="3" t="s">
        <v>372</v>
      </c>
      <c r="M86" s="3" t="s">
        <v>46</v>
      </c>
      <c r="N86" s="3" t="s">
        <v>380</v>
      </c>
      <c r="O86" s="3" t="s">
        <v>48</v>
      </c>
      <c r="P86" s="3" t="s">
        <v>183</v>
      </c>
      <c r="Q86" s="3"/>
      <c r="R86" s="3" t="s">
        <v>87</v>
      </c>
      <c r="S86" s="3" t="s">
        <v>88</v>
      </c>
      <c r="T86" s="3" t="s">
        <v>52</v>
      </c>
      <c r="U86" s="3" t="s">
        <v>373</v>
      </c>
      <c r="V86" s="3" t="s">
        <v>54</v>
      </c>
      <c r="W86" s="3" t="s">
        <v>55</v>
      </c>
      <c r="X86" s="3"/>
      <c r="Y86" s="3" t="s">
        <v>56</v>
      </c>
      <c r="Z86" s="3"/>
      <c r="AA86" s="3" t="s">
        <v>173</v>
      </c>
      <c r="AB86" s="3" t="s">
        <v>55</v>
      </c>
      <c r="AC86" s="62" t="s">
        <v>174</v>
      </c>
      <c r="AD86" s="62" t="s">
        <v>174</v>
      </c>
      <c r="AE86" s="3" t="s">
        <v>329</v>
      </c>
      <c r="AF86" s="3" t="s">
        <v>330</v>
      </c>
      <c r="AG86" s="3" t="s">
        <v>89</v>
      </c>
      <c r="AH86" s="3" t="s">
        <v>374</v>
      </c>
      <c r="AI86" s="3" t="s">
        <v>375</v>
      </c>
      <c r="AJ86" s="3" t="s">
        <v>376</v>
      </c>
      <c r="AK86" s="60"/>
    </row>
    <row r="87" spans="1:83" ht="76.5" hidden="1" x14ac:dyDescent="0.2">
      <c r="A87" s="3" t="s">
        <v>296</v>
      </c>
      <c r="B87" s="3" t="s">
        <v>368</v>
      </c>
      <c r="C87" s="3" t="s">
        <v>39</v>
      </c>
      <c r="D87" s="3" t="s">
        <v>381</v>
      </c>
      <c r="E87" s="3" t="s">
        <v>382</v>
      </c>
      <c r="F87" s="3" t="s">
        <v>383</v>
      </c>
      <c r="G87" s="3" t="s">
        <v>55</v>
      </c>
      <c r="H87" s="3"/>
      <c r="I87" s="6">
        <v>156</v>
      </c>
      <c r="J87" s="130">
        <v>4000000</v>
      </c>
      <c r="K87" s="7">
        <v>44623</v>
      </c>
      <c r="L87" s="3" t="s">
        <v>372</v>
      </c>
      <c r="M87" s="3" t="s">
        <v>46</v>
      </c>
      <c r="N87" s="3" t="s">
        <v>380</v>
      </c>
      <c r="O87" s="3" t="s">
        <v>48</v>
      </c>
      <c r="P87" s="3" t="s">
        <v>183</v>
      </c>
      <c r="Q87" s="3"/>
      <c r="R87" s="3" t="s">
        <v>87</v>
      </c>
      <c r="S87" s="3" t="s">
        <v>88</v>
      </c>
      <c r="T87" s="3" t="s">
        <v>52</v>
      </c>
      <c r="U87" s="3" t="s">
        <v>373</v>
      </c>
      <c r="V87" s="3" t="s">
        <v>54</v>
      </c>
      <c r="W87" s="3" t="s">
        <v>55</v>
      </c>
      <c r="X87" s="3"/>
      <c r="Y87" s="3" t="s">
        <v>56</v>
      </c>
      <c r="Z87" s="3"/>
      <c r="AA87" s="3" t="s">
        <v>173</v>
      </c>
      <c r="AB87" s="3" t="s">
        <v>55</v>
      </c>
      <c r="AC87" s="62" t="s">
        <v>174</v>
      </c>
      <c r="AD87" s="62" t="s">
        <v>174</v>
      </c>
      <c r="AE87" s="3" t="s">
        <v>329</v>
      </c>
      <c r="AF87" s="3" t="s">
        <v>330</v>
      </c>
      <c r="AG87" s="3" t="s">
        <v>89</v>
      </c>
      <c r="AH87" s="3" t="s">
        <v>374</v>
      </c>
      <c r="AI87" s="3" t="s">
        <v>375</v>
      </c>
      <c r="AJ87" s="3" t="s">
        <v>376</v>
      </c>
      <c r="AK87" s="60"/>
    </row>
    <row r="88" spans="1:83" ht="76.5" hidden="1" x14ac:dyDescent="0.2">
      <c r="A88" s="3" t="s">
        <v>296</v>
      </c>
      <c r="B88" s="3" t="s">
        <v>368</v>
      </c>
      <c r="C88" s="3" t="s">
        <v>81</v>
      </c>
      <c r="D88" s="3" t="s">
        <v>384</v>
      </c>
      <c r="E88" s="3" t="s">
        <v>385</v>
      </c>
      <c r="F88" s="3" t="s">
        <v>385</v>
      </c>
      <c r="G88" s="3" t="s">
        <v>55</v>
      </c>
      <c r="H88" s="3"/>
      <c r="I88" s="6">
        <v>163</v>
      </c>
      <c r="J88" s="130">
        <v>80000</v>
      </c>
      <c r="K88" s="7">
        <v>44650</v>
      </c>
      <c r="L88" s="3" t="s">
        <v>372</v>
      </c>
      <c r="M88" s="3" t="s">
        <v>78</v>
      </c>
      <c r="N88" s="3" t="s">
        <v>380</v>
      </c>
      <c r="O88" s="3" t="s">
        <v>48</v>
      </c>
      <c r="P88" s="3" t="s">
        <v>183</v>
      </c>
      <c r="Q88" s="3"/>
      <c r="R88" s="3" t="s">
        <v>87</v>
      </c>
      <c r="S88" s="3" t="s">
        <v>88</v>
      </c>
      <c r="T88" s="3" t="s">
        <v>52</v>
      </c>
      <c r="U88" s="3" t="s">
        <v>373</v>
      </c>
      <c r="V88" s="3" t="s">
        <v>54</v>
      </c>
      <c r="W88" s="3" t="s">
        <v>55</v>
      </c>
      <c r="X88" s="3"/>
      <c r="Y88" s="3" t="s">
        <v>56</v>
      </c>
      <c r="Z88" s="3"/>
      <c r="AA88" s="3" t="s">
        <v>173</v>
      </c>
      <c r="AB88" s="3" t="s">
        <v>55</v>
      </c>
      <c r="AC88" s="62" t="s">
        <v>174</v>
      </c>
      <c r="AD88" s="62" t="s">
        <v>174</v>
      </c>
      <c r="AE88" s="3" t="s">
        <v>329</v>
      </c>
      <c r="AF88" s="3" t="s">
        <v>330</v>
      </c>
      <c r="AG88" s="3" t="s">
        <v>89</v>
      </c>
      <c r="AH88" s="3" t="s">
        <v>374</v>
      </c>
      <c r="AI88" s="3" t="s">
        <v>386</v>
      </c>
      <c r="AJ88" s="3" t="s">
        <v>376</v>
      </c>
      <c r="AK88" s="60"/>
    </row>
    <row r="89" spans="1:83" s="6" customFormat="1" ht="409.5" x14ac:dyDescent="0.25">
      <c r="A89" s="3" t="s">
        <v>387</v>
      </c>
      <c r="B89" s="3" t="s">
        <v>388</v>
      </c>
      <c r="C89" s="3" t="s">
        <v>356</v>
      </c>
      <c r="D89" s="3" t="s">
        <v>389</v>
      </c>
      <c r="E89" s="3" t="s">
        <v>390</v>
      </c>
      <c r="F89" s="3" t="s">
        <v>391</v>
      </c>
      <c r="G89" s="3" t="s">
        <v>55</v>
      </c>
      <c r="H89" s="3" t="s">
        <v>392</v>
      </c>
      <c r="I89" s="6">
        <v>308</v>
      </c>
      <c r="J89" s="131">
        <v>11723888</v>
      </c>
      <c r="K89" s="7">
        <v>44713</v>
      </c>
      <c r="L89" s="3" t="s">
        <v>67</v>
      </c>
      <c r="M89" s="3" t="s">
        <v>67</v>
      </c>
      <c r="N89" s="3" t="s">
        <v>79</v>
      </c>
      <c r="O89" s="3" t="s">
        <v>192</v>
      </c>
      <c r="P89" s="3" t="s">
        <v>49</v>
      </c>
      <c r="Q89" s="3"/>
      <c r="R89" s="3" t="s">
        <v>87</v>
      </c>
      <c r="S89" s="3" t="s">
        <v>88</v>
      </c>
      <c r="T89" s="3" t="s">
        <v>52</v>
      </c>
      <c r="U89" s="3" t="s">
        <v>393</v>
      </c>
      <c r="V89" s="3" t="s">
        <v>69</v>
      </c>
      <c r="W89" s="3" t="s">
        <v>55</v>
      </c>
      <c r="X89" s="3"/>
      <c r="Y89" s="3" t="s">
        <v>394</v>
      </c>
      <c r="Z89" s="3" t="s">
        <v>395</v>
      </c>
      <c r="AA89" s="3" t="s">
        <v>57</v>
      </c>
      <c r="AB89" s="3" t="s">
        <v>55</v>
      </c>
      <c r="AC89" s="62" t="s">
        <v>174</v>
      </c>
      <c r="AD89" s="62" t="s">
        <v>174</v>
      </c>
      <c r="AE89" s="3" t="s">
        <v>58</v>
      </c>
      <c r="AF89" s="3" t="s">
        <v>197</v>
      </c>
      <c r="AG89" s="3" t="s">
        <v>89</v>
      </c>
      <c r="AH89" s="3" t="s">
        <v>396</v>
      </c>
      <c r="AI89" s="3" t="s">
        <v>397</v>
      </c>
      <c r="AJ89" s="3" t="s">
        <v>398</v>
      </c>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5"/>
    </row>
    <row r="90" spans="1:83" s="6" customFormat="1" ht="409.5" x14ac:dyDescent="0.25">
      <c r="A90" s="3" t="s">
        <v>387</v>
      </c>
      <c r="B90" s="3"/>
      <c r="C90" s="3" t="s">
        <v>356</v>
      </c>
      <c r="D90" s="3" t="s">
        <v>399</v>
      </c>
      <c r="E90" s="3" t="s">
        <v>400</v>
      </c>
      <c r="F90" s="3" t="s">
        <v>391</v>
      </c>
      <c r="G90" s="3" t="s">
        <v>55</v>
      </c>
      <c r="H90" s="3" t="s">
        <v>401</v>
      </c>
      <c r="I90" s="6">
        <v>309</v>
      </c>
      <c r="J90" s="130">
        <v>1050000</v>
      </c>
      <c r="K90" s="7">
        <v>44713</v>
      </c>
      <c r="L90" s="3" t="s">
        <v>67</v>
      </c>
      <c r="M90" s="3" t="s">
        <v>67</v>
      </c>
      <c r="N90" s="3" t="s">
        <v>79</v>
      </c>
      <c r="O90" s="3" t="s">
        <v>192</v>
      </c>
      <c r="P90" s="3" t="s">
        <v>49</v>
      </c>
      <c r="Q90" s="3"/>
      <c r="R90" s="3" t="s">
        <v>87</v>
      </c>
      <c r="S90" s="3" t="s">
        <v>88</v>
      </c>
      <c r="T90" s="3" t="s">
        <v>52</v>
      </c>
      <c r="U90" s="3" t="s">
        <v>393</v>
      </c>
      <c r="V90" s="3" t="s">
        <v>69</v>
      </c>
      <c r="W90" s="3" t="s">
        <v>55</v>
      </c>
      <c r="X90" s="3"/>
      <c r="Y90" s="3" t="s">
        <v>394</v>
      </c>
      <c r="Z90" s="3" t="s">
        <v>402</v>
      </c>
      <c r="AA90" s="3" t="s">
        <v>57</v>
      </c>
      <c r="AB90" s="3" t="s">
        <v>55</v>
      </c>
      <c r="AC90" s="62" t="s">
        <v>174</v>
      </c>
      <c r="AD90" s="62" t="s">
        <v>174</v>
      </c>
      <c r="AE90" s="3" t="s">
        <v>58</v>
      </c>
      <c r="AF90" s="3" t="s">
        <v>197</v>
      </c>
      <c r="AG90" s="3" t="s">
        <v>89</v>
      </c>
      <c r="AH90" s="3" t="s">
        <v>396</v>
      </c>
      <c r="AI90" s="3" t="s">
        <v>397</v>
      </c>
      <c r="AJ90" s="3" t="s">
        <v>398</v>
      </c>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row>
    <row r="91" spans="1:83" ht="63.75" hidden="1" x14ac:dyDescent="0.2">
      <c r="A91" s="3" t="s">
        <v>296</v>
      </c>
      <c r="B91" s="3" t="s">
        <v>403</v>
      </c>
      <c r="C91" s="3" t="s">
        <v>81</v>
      </c>
      <c r="D91" s="3" t="s">
        <v>404</v>
      </c>
      <c r="E91" s="3" t="s">
        <v>404</v>
      </c>
      <c r="F91" s="3" t="s">
        <v>405</v>
      </c>
      <c r="G91" s="3" t="s">
        <v>55</v>
      </c>
      <c r="H91" s="3"/>
      <c r="I91" s="6">
        <v>256</v>
      </c>
      <c r="J91" s="130">
        <v>52800</v>
      </c>
      <c r="K91" s="7">
        <v>44697</v>
      </c>
      <c r="L91" s="3" t="s">
        <v>360</v>
      </c>
      <c r="M91" s="3" t="s">
        <v>67</v>
      </c>
      <c r="N91" s="3" t="s">
        <v>68</v>
      </c>
      <c r="O91" s="3" t="s">
        <v>48</v>
      </c>
      <c r="P91" s="3" t="s">
        <v>183</v>
      </c>
      <c r="Q91" s="3"/>
      <c r="R91" s="3" t="s">
        <v>87</v>
      </c>
      <c r="S91" s="3" t="s">
        <v>51</v>
      </c>
      <c r="T91" s="3" t="s">
        <v>361</v>
      </c>
      <c r="U91" s="3" t="s">
        <v>362</v>
      </c>
      <c r="V91" s="3" t="s">
        <v>69</v>
      </c>
      <c r="W91" s="3" t="s">
        <v>55</v>
      </c>
      <c r="X91" s="3"/>
      <c r="Y91" s="3" t="s">
        <v>56</v>
      </c>
      <c r="Z91" s="3"/>
      <c r="AA91" s="3" t="s">
        <v>57</v>
      </c>
      <c r="AB91" s="3" t="s">
        <v>55</v>
      </c>
      <c r="AC91" s="62" t="s">
        <v>174</v>
      </c>
      <c r="AD91" s="62" t="s">
        <v>174</v>
      </c>
      <c r="AE91" s="3" t="s">
        <v>58</v>
      </c>
      <c r="AF91" s="3" t="s">
        <v>330</v>
      </c>
      <c r="AG91" s="3" t="s">
        <v>89</v>
      </c>
      <c r="AH91" s="3" t="s">
        <v>406</v>
      </c>
      <c r="AI91" s="3" t="s">
        <v>407</v>
      </c>
      <c r="AJ91" s="3" t="s">
        <v>408</v>
      </c>
      <c r="AK91" s="60"/>
    </row>
    <row r="92" spans="1:83" ht="89.25" hidden="1" x14ac:dyDescent="0.2">
      <c r="A92" s="3" t="s">
        <v>296</v>
      </c>
      <c r="B92" s="3" t="s">
        <v>403</v>
      </c>
      <c r="C92" s="3" t="s">
        <v>81</v>
      </c>
      <c r="D92" s="3" t="s">
        <v>409</v>
      </c>
      <c r="E92" s="3" t="s">
        <v>410</v>
      </c>
      <c r="F92" s="3" t="s">
        <v>411</v>
      </c>
      <c r="G92" s="3" t="s">
        <v>55</v>
      </c>
      <c r="H92" s="3"/>
      <c r="I92" s="6">
        <v>257</v>
      </c>
      <c r="J92" s="130">
        <v>40000.019999999997</v>
      </c>
      <c r="K92" s="7">
        <v>44697</v>
      </c>
      <c r="L92" s="3" t="s">
        <v>360</v>
      </c>
      <c r="M92" s="3" t="s">
        <v>67</v>
      </c>
      <c r="N92" s="3" t="s">
        <v>68</v>
      </c>
      <c r="O92" s="3" t="s">
        <v>48</v>
      </c>
      <c r="P92" s="3" t="s">
        <v>183</v>
      </c>
      <c r="Q92" s="3"/>
      <c r="R92" s="3" t="s">
        <v>87</v>
      </c>
      <c r="S92" s="3" t="s">
        <v>51</v>
      </c>
      <c r="T92" s="3" t="s">
        <v>361</v>
      </c>
      <c r="U92" s="3" t="s">
        <v>362</v>
      </c>
      <c r="V92" s="3" t="s">
        <v>69</v>
      </c>
      <c r="W92" s="3" t="s">
        <v>55</v>
      </c>
      <c r="X92" s="3"/>
      <c r="Y92" s="3" t="s">
        <v>56</v>
      </c>
      <c r="Z92" s="3"/>
      <c r="AA92" s="3" t="s">
        <v>57</v>
      </c>
      <c r="AB92" s="3" t="s">
        <v>55</v>
      </c>
      <c r="AC92" s="62" t="s">
        <v>174</v>
      </c>
      <c r="AD92" s="62" t="s">
        <v>174</v>
      </c>
      <c r="AE92" s="3" t="s">
        <v>58</v>
      </c>
      <c r="AF92" s="3" t="s">
        <v>330</v>
      </c>
      <c r="AG92" s="3" t="s">
        <v>89</v>
      </c>
      <c r="AH92" s="3" t="s">
        <v>406</v>
      </c>
      <c r="AI92" s="3" t="s">
        <v>407</v>
      </c>
      <c r="AJ92" s="3" t="s">
        <v>408</v>
      </c>
      <c r="AK92" s="60"/>
    </row>
    <row r="93" spans="1:83" ht="63.75" hidden="1" x14ac:dyDescent="0.2">
      <c r="A93" s="107" t="s">
        <v>296</v>
      </c>
      <c r="B93" s="107" t="s">
        <v>403</v>
      </c>
      <c r="C93" s="107" t="s">
        <v>412</v>
      </c>
      <c r="D93" s="107" t="s">
        <v>413</v>
      </c>
      <c r="E93" s="107" t="s">
        <v>413</v>
      </c>
      <c r="F93" s="107" t="s">
        <v>414</v>
      </c>
      <c r="G93" s="107" t="s">
        <v>55</v>
      </c>
      <c r="H93" s="107"/>
      <c r="I93" s="108">
        <v>260</v>
      </c>
      <c r="J93" s="136">
        <v>4600</v>
      </c>
      <c r="K93" s="109">
        <v>44697</v>
      </c>
      <c r="L93" s="107" t="s">
        <v>360</v>
      </c>
      <c r="M93" s="107" t="s">
        <v>67</v>
      </c>
      <c r="N93" s="107" t="s">
        <v>415</v>
      </c>
      <c r="O93" s="107" t="s">
        <v>220</v>
      </c>
      <c r="P93" s="107" t="s">
        <v>183</v>
      </c>
      <c r="Q93" s="107"/>
      <c r="R93" s="107" t="s">
        <v>87</v>
      </c>
      <c r="S93" s="107" t="s">
        <v>51</v>
      </c>
      <c r="T93" s="107" t="s">
        <v>361</v>
      </c>
      <c r="U93" s="107" t="s">
        <v>362</v>
      </c>
      <c r="V93" s="107" t="s">
        <v>54</v>
      </c>
      <c r="W93" s="107" t="s">
        <v>55</v>
      </c>
      <c r="X93" s="107"/>
      <c r="Y93" s="107" t="s">
        <v>56</v>
      </c>
      <c r="Z93" s="107"/>
      <c r="AA93" s="107" t="s">
        <v>57</v>
      </c>
      <c r="AB93" s="107" t="s">
        <v>55</v>
      </c>
      <c r="AC93" s="110" t="s">
        <v>174</v>
      </c>
      <c r="AD93" s="110" t="s">
        <v>174</v>
      </c>
      <c r="AE93" s="107" t="s">
        <v>58</v>
      </c>
      <c r="AF93" s="107" t="s">
        <v>197</v>
      </c>
      <c r="AG93" s="107" t="s">
        <v>89</v>
      </c>
      <c r="AH93" s="107" t="s">
        <v>406</v>
      </c>
      <c r="AI93" s="107" t="s">
        <v>407</v>
      </c>
      <c r="AJ93" s="107" t="s">
        <v>408</v>
      </c>
      <c r="AK93" s="60"/>
    </row>
    <row r="94" spans="1:83" ht="63.75" hidden="1" x14ac:dyDescent="0.2">
      <c r="A94" s="3" t="s">
        <v>296</v>
      </c>
      <c r="B94" s="3" t="s">
        <v>403</v>
      </c>
      <c r="C94" s="3" t="s">
        <v>81</v>
      </c>
      <c r="D94" s="3" t="s">
        <v>416</v>
      </c>
      <c r="E94" s="3" t="s">
        <v>417</v>
      </c>
      <c r="F94" s="3" t="s">
        <v>418</v>
      </c>
      <c r="G94" s="3" t="s">
        <v>55</v>
      </c>
      <c r="H94" s="3"/>
      <c r="I94" s="6">
        <v>263</v>
      </c>
      <c r="J94" s="130">
        <v>2500</v>
      </c>
      <c r="K94" s="7">
        <v>44594</v>
      </c>
      <c r="L94" s="3" t="s">
        <v>360</v>
      </c>
      <c r="M94" s="3" t="s">
        <v>78</v>
      </c>
      <c r="N94" s="3" t="s">
        <v>79</v>
      </c>
      <c r="O94" s="3" t="s">
        <v>48</v>
      </c>
      <c r="P94" s="3" t="s">
        <v>183</v>
      </c>
      <c r="Q94" s="3"/>
      <c r="R94" s="3" t="s">
        <v>87</v>
      </c>
      <c r="S94" s="3" t="s">
        <v>51</v>
      </c>
      <c r="T94" s="3" t="s">
        <v>361</v>
      </c>
      <c r="U94" s="3" t="s">
        <v>362</v>
      </c>
      <c r="V94" s="3" t="s">
        <v>69</v>
      </c>
      <c r="W94" s="3" t="s">
        <v>55</v>
      </c>
      <c r="X94" s="3"/>
      <c r="Y94" s="3" t="s">
        <v>56</v>
      </c>
      <c r="Z94" s="3"/>
      <c r="AA94" s="3" t="s">
        <v>57</v>
      </c>
      <c r="AB94" s="3" t="s">
        <v>55</v>
      </c>
      <c r="AC94" s="62" t="s">
        <v>174</v>
      </c>
      <c r="AD94" s="62" t="s">
        <v>174</v>
      </c>
      <c r="AE94" s="3" t="s">
        <v>58</v>
      </c>
      <c r="AF94" s="3" t="s">
        <v>330</v>
      </c>
      <c r="AG94" s="3" t="s">
        <v>89</v>
      </c>
      <c r="AH94" s="3" t="s">
        <v>406</v>
      </c>
      <c r="AI94" s="3" t="s">
        <v>419</v>
      </c>
      <c r="AJ94" s="3" t="s">
        <v>408</v>
      </c>
      <c r="AK94" s="60"/>
    </row>
    <row r="95" spans="1:83" ht="63.75" hidden="1" x14ac:dyDescent="0.2">
      <c r="A95" s="3" t="s">
        <v>296</v>
      </c>
      <c r="B95" s="3" t="s">
        <v>403</v>
      </c>
      <c r="C95" s="3" t="s">
        <v>81</v>
      </c>
      <c r="D95" s="3" t="s">
        <v>420</v>
      </c>
      <c r="E95" s="3" t="s">
        <v>421</v>
      </c>
      <c r="F95" s="3" t="s">
        <v>422</v>
      </c>
      <c r="G95" s="3" t="s">
        <v>55</v>
      </c>
      <c r="H95" s="3"/>
      <c r="I95" s="6">
        <v>264</v>
      </c>
      <c r="J95" s="130">
        <v>400</v>
      </c>
      <c r="K95" s="7">
        <v>44594</v>
      </c>
      <c r="L95" s="3" t="s">
        <v>360</v>
      </c>
      <c r="M95" s="3" t="s">
        <v>78</v>
      </c>
      <c r="N95" s="3" t="s">
        <v>86</v>
      </c>
      <c r="O95" s="3" t="s">
        <v>48</v>
      </c>
      <c r="P95" s="3" t="s">
        <v>183</v>
      </c>
      <c r="Q95" s="3"/>
      <c r="R95" s="3" t="s">
        <v>87</v>
      </c>
      <c r="S95" s="3" t="s">
        <v>51</v>
      </c>
      <c r="T95" s="3" t="s">
        <v>361</v>
      </c>
      <c r="U95" s="3" t="s">
        <v>362</v>
      </c>
      <c r="V95" s="3" t="s">
        <v>54</v>
      </c>
      <c r="W95" s="3" t="s">
        <v>55</v>
      </c>
      <c r="X95" s="3"/>
      <c r="Y95" s="3" t="s">
        <v>56</v>
      </c>
      <c r="Z95" s="3"/>
      <c r="AA95" s="3" t="s">
        <v>57</v>
      </c>
      <c r="AB95" s="3" t="s">
        <v>55</v>
      </c>
      <c r="AC95" s="62" t="s">
        <v>174</v>
      </c>
      <c r="AD95" s="62" t="s">
        <v>174</v>
      </c>
      <c r="AE95" s="3" t="s">
        <v>58</v>
      </c>
      <c r="AF95" s="3" t="s">
        <v>330</v>
      </c>
      <c r="AG95" s="3" t="s">
        <v>89</v>
      </c>
      <c r="AH95" s="3" t="s">
        <v>406</v>
      </c>
      <c r="AI95" s="3" t="s">
        <v>407</v>
      </c>
      <c r="AJ95" s="3" t="s">
        <v>408</v>
      </c>
      <c r="AK95" s="60"/>
    </row>
    <row r="96" spans="1:83" ht="63.75" hidden="1" x14ac:dyDescent="0.2">
      <c r="A96" s="3" t="s">
        <v>296</v>
      </c>
      <c r="B96" s="3" t="s">
        <v>403</v>
      </c>
      <c r="C96" s="3" t="s">
        <v>81</v>
      </c>
      <c r="D96" s="3" t="s">
        <v>423</v>
      </c>
      <c r="E96" s="3" t="s">
        <v>423</v>
      </c>
      <c r="F96" s="3" t="s">
        <v>424</v>
      </c>
      <c r="G96" s="3" t="s">
        <v>55</v>
      </c>
      <c r="H96" s="3"/>
      <c r="I96" s="6">
        <v>312</v>
      </c>
      <c r="J96" s="130">
        <v>20000</v>
      </c>
      <c r="K96" s="7">
        <v>44697</v>
      </c>
      <c r="L96" s="3" t="s">
        <v>45</v>
      </c>
      <c r="M96" s="3" t="s">
        <v>67</v>
      </c>
      <c r="N96" s="3" t="s">
        <v>415</v>
      </c>
      <c r="O96" s="3" t="s">
        <v>48</v>
      </c>
      <c r="P96" s="3" t="s">
        <v>183</v>
      </c>
      <c r="Q96" s="3"/>
      <c r="R96" s="3" t="s">
        <v>87</v>
      </c>
      <c r="S96" s="3" t="s">
        <v>51</v>
      </c>
      <c r="T96" s="3" t="s">
        <v>361</v>
      </c>
      <c r="U96" s="3" t="s">
        <v>362</v>
      </c>
      <c r="V96" s="3" t="s">
        <v>54</v>
      </c>
      <c r="W96" s="3" t="s">
        <v>55</v>
      </c>
      <c r="X96" s="3"/>
      <c r="Y96" s="3" t="s">
        <v>70</v>
      </c>
      <c r="Z96" s="3" t="s">
        <v>425</v>
      </c>
      <c r="AA96" s="3" t="s">
        <v>57</v>
      </c>
      <c r="AB96" s="3" t="s">
        <v>55</v>
      </c>
      <c r="AC96" s="62" t="s">
        <v>174</v>
      </c>
      <c r="AD96" s="62" t="s">
        <v>174</v>
      </c>
      <c r="AE96" s="3" t="s">
        <v>58</v>
      </c>
      <c r="AF96" s="3" t="s">
        <v>197</v>
      </c>
      <c r="AG96" s="3" t="s">
        <v>89</v>
      </c>
      <c r="AH96" s="3" t="s">
        <v>406</v>
      </c>
      <c r="AI96" s="3" t="s">
        <v>407</v>
      </c>
      <c r="AJ96" s="3" t="s">
        <v>408</v>
      </c>
      <c r="AK96" s="60"/>
    </row>
    <row r="97" spans="1:37" ht="63.75" hidden="1" x14ac:dyDescent="0.2">
      <c r="A97" s="3" t="s">
        <v>296</v>
      </c>
      <c r="B97" s="3" t="s">
        <v>403</v>
      </c>
      <c r="C97" s="3" t="s">
        <v>81</v>
      </c>
      <c r="D97" s="3" t="s">
        <v>426</v>
      </c>
      <c r="E97" s="3" t="s">
        <v>427</v>
      </c>
      <c r="F97" s="3" t="s">
        <v>428</v>
      </c>
      <c r="G97" s="3" t="s">
        <v>55</v>
      </c>
      <c r="H97" s="3">
        <v>8</v>
      </c>
      <c r="I97" s="6">
        <v>556</v>
      </c>
      <c r="J97" s="130">
        <v>23200</v>
      </c>
      <c r="K97" s="7">
        <v>44697</v>
      </c>
      <c r="L97" s="3" t="s">
        <v>360</v>
      </c>
      <c r="M97" s="3" t="s">
        <v>78</v>
      </c>
      <c r="N97" s="3" t="s">
        <v>79</v>
      </c>
      <c r="O97" s="3" t="s">
        <v>48</v>
      </c>
      <c r="P97" s="3" t="s">
        <v>183</v>
      </c>
      <c r="Q97" s="3"/>
      <c r="R97" s="3" t="s">
        <v>87</v>
      </c>
      <c r="S97" s="3" t="s">
        <v>51</v>
      </c>
      <c r="T97" s="3" t="s">
        <v>361</v>
      </c>
      <c r="U97" s="3" t="s">
        <v>362</v>
      </c>
      <c r="V97" s="3" t="s">
        <v>69</v>
      </c>
      <c r="W97" s="3" t="s">
        <v>55</v>
      </c>
      <c r="X97" s="3"/>
      <c r="Y97" s="3" t="s">
        <v>56</v>
      </c>
      <c r="Z97" s="3"/>
      <c r="AA97" s="3" t="s">
        <v>57</v>
      </c>
      <c r="AB97" s="3" t="s">
        <v>55</v>
      </c>
      <c r="AC97" s="62" t="s">
        <v>174</v>
      </c>
      <c r="AD97" s="62" t="s">
        <v>174</v>
      </c>
      <c r="AE97" s="3" t="s">
        <v>58</v>
      </c>
      <c r="AF97" s="3" t="s">
        <v>197</v>
      </c>
      <c r="AG97" s="3" t="s">
        <v>89</v>
      </c>
      <c r="AH97" s="3" t="s">
        <v>429</v>
      </c>
      <c r="AI97" s="3" t="s">
        <v>430</v>
      </c>
      <c r="AJ97" s="3" t="s">
        <v>431</v>
      </c>
      <c r="AK97" s="60"/>
    </row>
    <row r="98" spans="1:37" ht="89.25" hidden="1" x14ac:dyDescent="0.2">
      <c r="A98" s="3" t="s">
        <v>296</v>
      </c>
      <c r="B98" s="3" t="s">
        <v>432</v>
      </c>
      <c r="C98" s="3" t="s">
        <v>81</v>
      </c>
      <c r="D98" s="3" t="s">
        <v>433</v>
      </c>
      <c r="E98" s="3" t="s">
        <v>434</v>
      </c>
      <c r="F98" s="3" t="s">
        <v>435</v>
      </c>
      <c r="G98" s="3" t="s">
        <v>55</v>
      </c>
      <c r="H98" s="3"/>
      <c r="I98" s="3" t="s">
        <v>436</v>
      </c>
      <c r="J98" s="130">
        <v>20300</v>
      </c>
      <c r="K98" s="7">
        <v>44682</v>
      </c>
      <c r="L98" s="3" t="s">
        <v>360</v>
      </c>
      <c r="M98" s="3" t="s">
        <v>78</v>
      </c>
      <c r="N98" s="3" t="s">
        <v>79</v>
      </c>
      <c r="O98" s="3" t="s">
        <v>48</v>
      </c>
      <c r="P98" s="3" t="s">
        <v>183</v>
      </c>
      <c r="Q98" s="3"/>
      <c r="R98" s="3" t="s">
        <v>50</v>
      </c>
      <c r="S98" s="3" t="s">
        <v>88</v>
      </c>
      <c r="T98" s="3" t="s">
        <v>361</v>
      </c>
      <c r="U98" s="3" t="s">
        <v>362</v>
      </c>
      <c r="V98" s="3" t="s">
        <v>69</v>
      </c>
      <c r="W98" s="3" t="s">
        <v>55</v>
      </c>
      <c r="X98" s="3"/>
      <c r="Y98" s="3" t="s">
        <v>56</v>
      </c>
      <c r="Z98" s="3"/>
      <c r="AA98" s="3" t="s">
        <v>175</v>
      </c>
      <c r="AB98" s="3" t="s">
        <v>55</v>
      </c>
      <c r="AC98" s="62" t="s">
        <v>174</v>
      </c>
      <c r="AD98" s="62" t="s">
        <v>174</v>
      </c>
      <c r="AE98" s="3" t="s">
        <v>329</v>
      </c>
      <c r="AF98" s="3" t="s">
        <v>330</v>
      </c>
      <c r="AG98" s="3" t="s">
        <v>89</v>
      </c>
      <c r="AH98" s="3" t="s">
        <v>437</v>
      </c>
      <c r="AI98" s="3" t="s">
        <v>438</v>
      </c>
      <c r="AJ98" s="3" t="s">
        <v>439</v>
      </c>
      <c r="AK98" s="60"/>
    </row>
    <row r="99" spans="1:37" ht="267.75" hidden="1" x14ac:dyDescent="0.2">
      <c r="A99" s="3" t="s">
        <v>296</v>
      </c>
      <c r="B99" s="3" t="s">
        <v>432</v>
      </c>
      <c r="C99" s="3" t="s">
        <v>81</v>
      </c>
      <c r="D99" s="3" t="s">
        <v>440</v>
      </c>
      <c r="E99" s="3" t="s">
        <v>441</v>
      </c>
      <c r="F99" s="3" t="s">
        <v>442</v>
      </c>
      <c r="G99" s="3" t="s">
        <v>55</v>
      </c>
      <c r="H99" s="3"/>
      <c r="I99" s="3" t="s">
        <v>443</v>
      </c>
      <c r="J99" s="130">
        <v>206400</v>
      </c>
      <c r="K99" s="7">
        <v>44682</v>
      </c>
      <c r="L99" s="3" t="s">
        <v>360</v>
      </c>
      <c r="M99" s="3" t="s">
        <v>78</v>
      </c>
      <c r="N99" s="3" t="s">
        <v>113</v>
      </c>
      <c r="O99" s="3" t="s">
        <v>48</v>
      </c>
      <c r="P99" s="3" t="s">
        <v>183</v>
      </c>
      <c r="Q99" s="3"/>
      <c r="R99" s="3" t="s">
        <v>50</v>
      </c>
      <c r="S99" s="3" t="s">
        <v>88</v>
      </c>
      <c r="T99" s="3" t="s">
        <v>361</v>
      </c>
      <c r="U99" s="3" t="s">
        <v>362</v>
      </c>
      <c r="V99" s="3" t="s">
        <v>69</v>
      </c>
      <c r="W99" s="3" t="s">
        <v>55</v>
      </c>
      <c r="X99" s="3"/>
      <c r="Y99" s="3" t="s">
        <v>56</v>
      </c>
      <c r="Z99" s="3"/>
      <c r="AA99" s="3" t="s">
        <v>175</v>
      </c>
      <c r="AB99" s="3" t="s">
        <v>55</v>
      </c>
      <c r="AC99" s="62" t="s">
        <v>174</v>
      </c>
      <c r="AD99" s="62" t="s">
        <v>174</v>
      </c>
      <c r="AE99" s="3" t="s">
        <v>329</v>
      </c>
      <c r="AF99" s="3" t="s">
        <v>330</v>
      </c>
      <c r="AG99" s="3" t="s">
        <v>89</v>
      </c>
      <c r="AH99" s="3" t="s">
        <v>437</v>
      </c>
      <c r="AI99" s="3" t="s">
        <v>438</v>
      </c>
      <c r="AJ99" s="3" t="s">
        <v>439</v>
      </c>
      <c r="AK99" s="60"/>
    </row>
    <row r="100" spans="1:37" ht="51" hidden="1" x14ac:dyDescent="0.2">
      <c r="A100" s="3" t="s">
        <v>296</v>
      </c>
      <c r="B100" s="3" t="s">
        <v>432</v>
      </c>
      <c r="C100" s="3" t="s">
        <v>81</v>
      </c>
      <c r="D100" s="3" t="s">
        <v>444</v>
      </c>
      <c r="E100" s="3" t="s">
        <v>445</v>
      </c>
      <c r="F100" s="3" t="s">
        <v>446</v>
      </c>
      <c r="G100" s="3" t="s">
        <v>55</v>
      </c>
      <c r="H100" s="3"/>
      <c r="I100" s="3" t="s">
        <v>447</v>
      </c>
      <c r="J100" s="130">
        <v>2900</v>
      </c>
      <c r="K100" s="7">
        <v>44682</v>
      </c>
      <c r="L100" s="3" t="s">
        <v>360</v>
      </c>
      <c r="M100" s="3" t="s">
        <v>78</v>
      </c>
      <c r="N100" s="3" t="s">
        <v>79</v>
      </c>
      <c r="O100" s="3" t="s">
        <v>48</v>
      </c>
      <c r="P100" s="3" t="s">
        <v>183</v>
      </c>
      <c r="Q100" s="3"/>
      <c r="R100" s="3" t="s">
        <v>50</v>
      </c>
      <c r="S100" s="3" t="s">
        <v>88</v>
      </c>
      <c r="T100" s="3" t="s">
        <v>361</v>
      </c>
      <c r="U100" s="3" t="s">
        <v>362</v>
      </c>
      <c r="V100" s="3" t="s">
        <v>69</v>
      </c>
      <c r="W100" s="3" t="s">
        <v>55</v>
      </c>
      <c r="X100" s="3"/>
      <c r="Y100" s="3" t="s">
        <v>56</v>
      </c>
      <c r="Z100" s="3"/>
      <c r="AA100" s="3" t="s">
        <v>175</v>
      </c>
      <c r="AB100" s="3" t="s">
        <v>55</v>
      </c>
      <c r="AC100" s="62" t="s">
        <v>174</v>
      </c>
      <c r="AD100" s="62" t="s">
        <v>174</v>
      </c>
      <c r="AE100" s="3" t="s">
        <v>329</v>
      </c>
      <c r="AF100" s="3" t="s">
        <v>330</v>
      </c>
      <c r="AG100" s="3" t="s">
        <v>89</v>
      </c>
      <c r="AH100" s="3" t="s">
        <v>437</v>
      </c>
      <c r="AI100" s="3" t="s">
        <v>438</v>
      </c>
      <c r="AJ100" s="3" t="s">
        <v>439</v>
      </c>
      <c r="AK100" s="60"/>
    </row>
    <row r="101" spans="1:37" ht="89.25" hidden="1" x14ac:dyDescent="0.2">
      <c r="A101" s="3" t="s">
        <v>296</v>
      </c>
      <c r="B101" s="3" t="s">
        <v>448</v>
      </c>
      <c r="C101" s="3" t="s">
        <v>81</v>
      </c>
      <c r="D101" s="3" t="s">
        <v>449</v>
      </c>
      <c r="E101" s="3" t="s">
        <v>450</v>
      </c>
      <c r="F101" s="3" t="s">
        <v>451</v>
      </c>
      <c r="G101" s="3" t="s">
        <v>167</v>
      </c>
      <c r="H101" s="3">
        <v>1</v>
      </c>
      <c r="I101" s="6">
        <v>733</v>
      </c>
      <c r="J101" s="130">
        <v>30000</v>
      </c>
      <c r="K101" s="66">
        <v>44825</v>
      </c>
      <c r="L101" s="3" t="s">
        <v>452</v>
      </c>
      <c r="M101" s="3" t="s">
        <v>453</v>
      </c>
      <c r="N101" s="3" t="s">
        <v>453</v>
      </c>
      <c r="O101" s="3" t="s">
        <v>202</v>
      </c>
      <c r="P101" s="3" t="s">
        <v>183</v>
      </c>
      <c r="Q101" s="3" t="s">
        <v>167</v>
      </c>
      <c r="R101" s="3" t="s">
        <v>87</v>
      </c>
      <c r="S101" s="3" t="s">
        <v>88</v>
      </c>
      <c r="T101" s="3" t="s">
        <v>454</v>
      </c>
      <c r="U101" s="3" t="s">
        <v>455</v>
      </c>
      <c r="V101" s="3" t="s">
        <v>54</v>
      </c>
      <c r="W101" s="3" t="s">
        <v>55</v>
      </c>
      <c r="X101" s="3"/>
      <c r="Y101" s="3" t="s">
        <v>56</v>
      </c>
      <c r="Z101" s="3" t="s">
        <v>56</v>
      </c>
      <c r="AA101" s="3" t="s">
        <v>57</v>
      </c>
      <c r="AB101" s="3" t="s">
        <v>167</v>
      </c>
      <c r="AC101" s="62" t="s">
        <v>174</v>
      </c>
      <c r="AD101" s="62" t="s">
        <v>174</v>
      </c>
      <c r="AE101" s="3"/>
      <c r="AF101" s="3"/>
      <c r="AG101" s="3"/>
      <c r="AH101" s="3" t="s">
        <v>456</v>
      </c>
      <c r="AI101" s="3" t="s">
        <v>457</v>
      </c>
      <c r="AJ101" s="3" t="s">
        <v>458</v>
      </c>
      <c r="AK101" s="60"/>
    </row>
    <row r="102" spans="1:37" ht="89.25" hidden="1" x14ac:dyDescent="0.2">
      <c r="A102" s="3" t="s">
        <v>296</v>
      </c>
      <c r="B102" s="3" t="s">
        <v>448</v>
      </c>
      <c r="C102" s="3" t="s">
        <v>81</v>
      </c>
      <c r="D102" s="3" t="s">
        <v>459</v>
      </c>
      <c r="E102" s="3" t="s">
        <v>450</v>
      </c>
      <c r="F102" s="3" t="s">
        <v>451</v>
      </c>
      <c r="G102" s="3" t="s">
        <v>167</v>
      </c>
      <c r="H102" s="3">
        <v>1</v>
      </c>
      <c r="I102" s="6">
        <v>734</v>
      </c>
      <c r="J102" s="130">
        <v>48000</v>
      </c>
      <c r="K102" s="66">
        <v>44863</v>
      </c>
      <c r="L102" s="3" t="s">
        <v>452</v>
      </c>
      <c r="M102" s="3" t="s">
        <v>453</v>
      </c>
      <c r="N102" s="3" t="s">
        <v>453</v>
      </c>
      <c r="O102" s="3" t="s">
        <v>202</v>
      </c>
      <c r="P102" s="3" t="s">
        <v>183</v>
      </c>
      <c r="Q102" s="3" t="s">
        <v>167</v>
      </c>
      <c r="R102" s="3" t="s">
        <v>87</v>
      </c>
      <c r="S102" s="3" t="s">
        <v>88</v>
      </c>
      <c r="T102" s="3" t="s">
        <v>454</v>
      </c>
      <c r="U102" s="3" t="s">
        <v>455</v>
      </c>
      <c r="V102" s="3" t="s">
        <v>54</v>
      </c>
      <c r="W102" s="3" t="s">
        <v>55</v>
      </c>
      <c r="X102" s="3"/>
      <c r="Y102" s="3" t="s">
        <v>56</v>
      </c>
      <c r="Z102" s="3" t="s">
        <v>56</v>
      </c>
      <c r="AA102" s="3" t="s">
        <v>57</v>
      </c>
      <c r="AB102" s="3" t="s">
        <v>167</v>
      </c>
      <c r="AC102" s="62" t="s">
        <v>174</v>
      </c>
      <c r="AD102" s="62" t="s">
        <v>174</v>
      </c>
      <c r="AE102" s="3"/>
      <c r="AF102" s="3"/>
      <c r="AG102" s="3"/>
      <c r="AH102" s="3" t="s">
        <v>456</v>
      </c>
      <c r="AI102" s="3" t="s">
        <v>457</v>
      </c>
      <c r="AJ102" s="3" t="s">
        <v>458</v>
      </c>
      <c r="AK102" s="60"/>
    </row>
    <row r="103" spans="1:37" ht="89.25" hidden="1" x14ac:dyDescent="0.2">
      <c r="A103" s="3" t="s">
        <v>296</v>
      </c>
      <c r="B103" s="3" t="s">
        <v>448</v>
      </c>
      <c r="C103" s="3" t="s">
        <v>81</v>
      </c>
      <c r="D103" s="3" t="s">
        <v>460</v>
      </c>
      <c r="E103" s="3" t="s">
        <v>450</v>
      </c>
      <c r="F103" s="3" t="s">
        <v>451</v>
      </c>
      <c r="G103" s="3" t="s">
        <v>167</v>
      </c>
      <c r="H103" s="3">
        <v>1</v>
      </c>
      <c r="I103" s="6">
        <v>735</v>
      </c>
      <c r="J103" s="130">
        <v>48000</v>
      </c>
      <c r="K103" s="66">
        <v>44635</v>
      </c>
      <c r="L103" s="3" t="s">
        <v>452</v>
      </c>
      <c r="M103" s="3" t="s">
        <v>453</v>
      </c>
      <c r="N103" s="3" t="s">
        <v>453</v>
      </c>
      <c r="O103" s="3" t="s">
        <v>202</v>
      </c>
      <c r="P103" s="3" t="s">
        <v>183</v>
      </c>
      <c r="Q103" s="3" t="s">
        <v>167</v>
      </c>
      <c r="R103" s="3" t="s">
        <v>87</v>
      </c>
      <c r="S103" s="3" t="s">
        <v>88</v>
      </c>
      <c r="T103" s="3" t="s">
        <v>454</v>
      </c>
      <c r="U103" s="3" t="s">
        <v>455</v>
      </c>
      <c r="V103" s="3" t="s">
        <v>54</v>
      </c>
      <c r="W103" s="3" t="s">
        <v>55</v>
      </c>
      <c r="X103" s="3"/>
      <c r="Y103" s="3" t="s">
        <v>56</v>
      </c>
      <c r="Z103" s="3" t="s">
        <v>56</v>
      </c>
      <c r="AA103" s="3" t="s">
        <v>57</v>
      </c>
      <c r="AB103" s="3" t="s">
        <v>167</v>
      </c>
      <c r="AC103" s="62" t="s">
        <v>174</v>
      </c>
      <c r="AD103" s="62" t="s">
        <v>174</v>
      </c>
      <c r="AE103" s="3"/>
      <c r="AF103" s="3"/>
      <c r="AG103" s="3"/>
      <c r="AH103" s="3" t="s">
        <v>456</v>
      </c>
      <c r="AI103" s="3" t="s">
        <v>457</v>
      </c>
      <c r="AJ103" s="3" t="s">
        <v>458</v>
      </c>
      <c r="AK103" s="60"/>
    </row>
    <row r="104" spans="1:37" ht="89.25" hidden="1" x14ac:dyDescent="0.2">
      <c r="A104" s="3" t="s">
        <v>296</v>
      </c>
      <c r="B104" s="3" t="s">
        <v>448</v>
      </c>
      <c r="C104" s="3" t="s">
        <v>81</v>
      </c>
      <c r="D104" s="3" t="s">
        <v>461</v>
      </c>
      <c r="E104" s="3" t="s">
        <v>450</v>
      </c>
      <c r="F104" s="3" t="s">
        <v>451</v>
      </c>
      <c r="G104" s="3" t="s">
        <v>167</v>
      </c>
      <c r="H104" s="3">
        <v>1</v>
      </c>
      <c r="I104" s="6">
        <v>736</v>
      </c>
      <c r="J104" s="130">
        <v>48000</v>
      </c>
      <c r="K104" s="66">
        <v>44673</v>
      </c>
      <c r="L104" s="3" t="s">
        <v>452</v>
      </c>
      <c r="M104" s="3" t="s">
        <v>453</v>
      </c>
      <c r="N104" s="3" t="s">
        <v>453</v>
      </c>
      <c r="O104" s="3" t="s">
        <v>202</v>
      </c>
      <c r="P104" s="3" t="s">
        <v>183</v>
      </c>
      <c r="Q104" s="3" t="s">
        <v>167</v>
      </c>
      <c r="R104" s="3" t="s">
        <v>87</v>
      </c>
      <c r="S104" s="3" t="s">
        <v>88</v>
      </c>
      <c r="T104" s="3" t="s">
        <v>454</v>
      </c>
      <c r="U104" s="3" t="s">
        <v>455</v>
      </c>
      <c r="V104" s="3" t="s">
        <v>54</v>
      </c>
      <c r="W104" s="3" t="s">
        <v>55</v>
      </c>
      <c r="X104" s="3"/>
      <c r="Y104" s="3" t="s">
        <v>56</v>
      </c>
      <c r="Z104" s="3" t="s">
        <v>56</v>
      </c>
      <c r="AA104" s="3" t="s">
        <v>57</v>
      </c>
      <c r="AB104" s="3" t="s">
        <v>167</v>
      </c>
      <c r="AC104" s="62" t="s">
        <v>174</v>
      </c>
      <c r="AD104" s="62" t="s">
        <v>174</v>
      </c>
      <c r="AE104" s="3"/>
      <c r="AF104" s="3"/>
      <c r="AG104" s="3"/>
      <c r="AH104" s="3" t="s">
        <v>456</v>
      </c>
      <c r="AI104" s="3" t="s">
        <v>457</v>
      </c>
      <c r="AJ104" s="3" t="s">
        <v>458</v>
      </c>
      <c r="AK104" s="60"/>
    </row>
    <row r="105" spans="1:37" ht="89.25" hidden="1" x14ac:dyDescent="0.2">
      <c r="A105" s="3" t="s">
        <v>296</v>
      </c>
      <c r="B105" s="3" t="s">
        <v>448</v>
      </c>
      <c r="C105" s="3" t="s">
        <v>81</v>
      </c>
      <c r="D105" s="3" t="s">
        <v>462</v>
      </c>
      <c r="E105" s="3" t="s">
        <v>450</v>
      </c>
      <c r="F105" s="3" t="s">
        <v>451</v>
      </c>
      <c r="G105" s="3" t="s">
        <v>167</v>
      </c>
      <c r="H105" s="3">
        <v>1</v>
      </c>
      <c r="I105" s="6">
        <v>737</v>
      </c>
      <c r="J105" s="130">
        <v>30000</v>
      </c>
      <c r="K105" s="66">
        <v>44711</v>
      </c>
      <c r="L105" s="3" t="s">
        <v>452</v>
      </c>
      <c r="M105" s="3" t="s">
        <v>453</v>
      </c>
      <c r="N105" s="3" t="s">
        <v>453</v>
      </c>
      <c r="O105" s="3" t="s">
        <v>202</v>
      </c>
      <c r="P105" s="3" t="s">
        <v>183</v>
      </c>
      <c r="Q105" s="3" t="s">
        <v>167</v>
      </c>
      <c r="R105" s="3" t="s">
        <v>87</v>
      </c>
      <c r="S105" s="3" t="s">
        <v>88</v>
      </c>
      <c r="T105" s="3" t="s">
        <v>454</v>
      </c>
      <c r="U105" s="3" t="s">
        <v>455</v>
      </c>
      <c r="V105" s="3" t="s">
        <v>54</v>
      </c>
      <c r="W105" s="3" t="s">
        <v>55</v>
      </c>
      <c r="X105" s="3"/>
      <c r="Y105" s="3" t="s">
        <v>56</v>
      </c>
      <c r="Z105" s="3" t="s">
        <v>56</v>
      </c>
      <c r="AA105" s="3" t="s">
        <v>57</v>
      </c>
      <c r="AB105" s="3" t="s">
        <v>167</v>
      </c>
      <c r="AC105" s="62" t="s">
        <v>174</v>
      </c>
      <c r="AD105" s="62" t="s">
        <v>174</v>
      </c>
      <c r="AE105" s="3"/>
      <c r="AF105" s="3"/>
      <c r="AG105" s="3"/>
      <c r="AH105" s="3" t="s">
        <v>456</v>
      </c>
      <c r="AI105" s="3" t="s">
        <v>457</v>
      </c>
      <c r="AJ105" s="3" t="s">
        <v>458</v>
      </c>
      <c r="AK105" s="60"/>
    </row>
    <row r="106" spans="1:37" ht="89.25" hidden="1" x14ac:dyDescent="0.2">
      <c r="A106" s="3" t="s">
        <v>296</v>
      </c>
      <c r="B106" s="3" t="s">
        <v>448</v>
      </c>
      <c r="C106" s="3" t="s">
        <v>81</v>
      </c>
      <c r="D106" s="3" t="s">
        <v>463</v>
      </c>
      <c r="E106" s="3" t="s">
        <v>450</v>
      </c>
      <c r="F106" s="3" t="s">
        <v>451</v>
      </c>
      <c r="G106" s="3" t="s">
        <v>167</v>
      </c>
      <c r="H106" s="3">
        <v>1</v>
      </c>
      <c r="I106" s="6">
        <v>738</v>
      </c>
      <c r="J106" s="130">
        <v>30000</v>
      </c>
      <c r="K106" s="66">
        <v>44749</v>
      </c>
      <c r="L106" s="3" t="s">
        <v>452</v>
      </c>
      <c r="M106" s="3" t="s">
        <v>453</v>
      </c>
      <c r="N106" s="3" t="s">
        <v>453</v>
      </c>
      <c r="O106" s="3" t="s">
        <v>202</v>
      </c>
      <c r="P106" s="3" t="s">
        <v>183</v>
      </c>
      <c r="Q106" s="3" t="s">
        <v>167</v>
      </c>
      <c r="R106" s="3" t="s">
        <v>87</v>
      </c>
      <c r="S106" s="3" t="s">
        <v>88</v>
      </c>
      <c r="T106" s="3" t="s">
        <v>454</v>
      </c>
      <c r="U106" s="3" t="s">
        <v>455</v>
      </c>
      <c r="V106" s="3" t="s">
        <v>54</v>
      </c>
      <c r="W106" s="3" t="s">
        <v>55</v>
      </c>
      <c r="X106" s="3"/>
      <c r="Y106" s="3" t="s">
        <v>56</v>
      </c>
      <c r="Z106" s="3" t="s">
        <v>56</v>
      </c>
      <c r="AA106" s="3" t="s">
        <v>57</v>
      </c>
      <c r="AB106" s="3" t="s">
        <v>167</v>
      </c>
      <c r="AC106" s="62" t="s">
        <v>174</v>
      </c>
      <c r="AD106" s="62" t="s">
        <v>174</v>
      </c>
      <c r="AE106" s="3"/>
      <c r="AF106" s="3"/>
      <c r="AG106" s="3"/>
      <c r="AH106" s="3" t="s">
        <v>456</v>
      </c>
      <c r="AI106" s="3" t="s">
        <v>457</v>
      </c>
      <c r="AJ106" s="3" t="s">
        <v>458</v>
      </c>
      <c r="AK106" s="60"/>
    </row>
    <row r="107" spans="1:37" ht="89.25" hidden="1" x14ac:dyDescent="0.2">
      <c r="A107" s="3" t="s">
        <v>296</v>
      </c>
      <c r="B107" s="3" t="s">
        <v>448</v>
      </c>
      <c r="C107" s="3" t="s">
        <v>81</v>
      </c>
      <c r="D107" s="3" t="s">
        <v>464</v>
      </c>
      <c r="E107" s="3" t="s">
        <v>450</v>
      </c>
      <c r="F107" s="3" t="s">
        <v>451</v>
      </c>
      <c r="G107" s="3" t="s">
        <v>167</v>
      </c>
      <c r="H107" s="3">
        <v>1</v>
      </c>
      <c r="I107" s="6">
        <v>739</v>
      </c>
      <c r="J107" s="130">
        <v>30000</v>
      </c>
      <c r="K107" s="66">
        <v>44787</v>
      </c>
      <c r="L107" s="3" t="s">
        <v>452</v>
      </c>
      <c r="M107" s="3" t="s">
        <v>453</v>
      </c>
      <c r="N107" s="3" t="s">
        <v>453</v>
      </c>
      <c r="O107" s="3" t="s">
        <v>202</v>
      </c>
      <c r="P107" s="3" t="s">
        <v>183</v>
      </c>
      <c r="Q107" s="3" t="s">
        <v>167</v>
      </c>
      <c r="R107" s="3" t="s">
        <v>87</v>
      </c>
      <c r="S107" s="3" t="s">
        <v>88</v>
      </c>
      <c r="T107" s="3" t="s">
        <v>454</v>
      </c>
      <c r="U107" s="3" t="s">
        <v>455</v>
      </c>
      <c r="V107" s="3" t="s">
        <v>54</v>
      </c>
      <c r="W107" s="3" t="s">
        <v>55</v>
      </c>
      <c r="X107" s="3"/>
      <c r="Y107" s="3" t="s">
        <v>56</v>
      </c>
      <c r="Z107" s="3" t="s">
        <v>56</v>
      </c>
      <c r="AA107" s="3" t="s">
        <v>57</v>
      </c>
      <c r="AB107" s="3" t="s">
        <v>167</v>
      </c>
      <c r="AC107" s="62" t="s">
        <v>174</v>
      </c>
      <c r="AD107" s="62" t="s">
        <v>174</v>
      </c>
      <c r="AE107" s="3"/>
      <c r="AF107" s="3"/>
      <c r="AG107" s="3"/>
      <c r="AH107" s="3" t="s">
        <v>456</v>
      </c>
      <c r="AI107" s="3" t="s">
        <v>457</v>
      </c>
      <c r="AJ107" s="3" t="s">
        <v>458</v>
      </c>
      <c r="AK107" s="60"/>
    </row>
    <row r="108" spans="1:37" ht="89.25" hidden="1" x14ac:dyDescent="0.2">
      <c r="A108" s="3" t="s">
        <v>296</v>
      </c>
      <c r="B108" s="3" t="s">
        <v>448</v>
      </c>
      <c r="C108" s="3" t="s">
        <v>81</v>
      </c>
      <c r="D108" s="3" t="s">
        <v>465</v>
      </c>
      <c r="E108" s="3" t="s">
        <v>450</v>
      </c>
      <c r="F108" s="3" t="s">
        <v>451</v>
      </c>
      <c r="G108" s="3" t="s">
        <v>167</v>
      </c>
      <c r="H108" s="3">
        <v>1</v>
      </c>
      <c r="I108" s="6">
        <v>740</v>
      </c>
      <c r="J108" s="130">
        <v>30000</v>
      </c>
      <c r="K108" s="66">
        <v>44825</v>
      </c>
      <c r="L108" s="3" t="s">
        <v>452</v>
      </c>
      <c r="M108" s="3" t="s">
        <v>453</v>
      </c>
      <c r="N108" s="3" t="s">
        <v>453</v>
      </c>
      <c r="O108" s="3" t="s">
        <v>202</v>
      </c>
      <c r="P108" s="3" t="s">
        <v>183</v>
      </c>
      <c r="Q108" s="3" t="s">
        <v>167</v>
      </c>
      <c r="R108" s="3" t="s">
        <v>87</v>
      </c>
      <c r="S108" s="3" t="s">
        <v>88</v>
      </c>
      <c r="T108" s="3" t="s">
        <v>454</v>
      </c>
      <c r="U108" s="3" t="s">
        <v>455</v>
      </c>
      <c r="V108" s="3" t="s">
        <v>54</v>
      </c>
      <c r="W108" s="3" t="s">
        <v>55</v>
      </c>
      <c r="X108" s="3"/>
      <c r="Y108" s="3" t="s">
        <v>56</v>
      </c>
      <c r="Z108" s="3" t="s">
        <v>56</v>
      </c>
      <c r="AA108" s="3" t="s">
        <v>57</v>
      </c>
      <c r="AB108" s="3" t="s">
        <v>167</v>
      </c>
      <c r="AC108" s="62" t="s">
        <v>174</v>
      </c>
      <c r="AD108" s="62" t="s">
        <v>174</v>
      </c>
      <c r="AE108" s="3"/>
      <c r="AF108" s="3"/>
      <c r="AG108" s="3"/>
      <c r="AH108" s="3" t="s">
        <v>466</v>
      </c>
      <c r="AI108" s="3" t="s">
        <v>467</v>
      </c>
      <c r="AJ108" s="3" t="s">
        <v>468</v>
      </c>
      <c r="AK108" s="60"/>
    </row>
    <row r="109" spans="1:37" ht="89.25" hidden="1" x14ac:dyDescent="0.2">
      <c r="A109" s="3" t="s">
        <v>296</v>
      </c>
      <c r="B109" s="3" t="s">
        <v>448</v>
      </c>
      <c r="C109" s="3" t="s">
        <v>81</v>
      </c>
      <c r="D109" s="3" t="s">
        <v>469</v>
      </c>
      <c r="E109" s="3" t="s">
        <v>450</v>
      </c>
      <c r="F109" s="3" t="s">
        <v>451</v>
      </c>
      <c r="G109" s="3" t="s">
        <v>167</v>
      </c>
      <c r="H109" s="3">
        <v>1</v>
      </c>
      <c r="I109" s="6">
        <v>741</v>
      </c>
      <c r="J109" s="130">
        <v>30000</v>
      </c>
      <c r="K109" s="66">
        <v>44863</v>
      </c>
      <c r="L109" s="3" t="s">
        <v>452</v>
      </c>
      <c r="M109" s="3" t="s">
        <v>453</v>
      </c>
      <c r="N109" s="3" t="s">
        <v>453</v>
      </c>
      <c r="O109" s="3" t="s">
        <v>202</v>
      </c>
      <c r="P109" s="3" t="s">
        <v>183</v>
      </c>
      <c r="Q109" s="3" t="s">
        <v>167</v>
      </c>
      <c r="R109" s="3" t="s">
        <v>87</v>
      </c>
      <c r="S109" s="3" t="s">
        <v>88</v>
      </c>
      <c r="T109" s="3" t="s">
        <v>454</v>
      </c>
      <c r="U109" s="3" t="s">
        <v>455</v>
      </c>
      <c r="V109" s="3" t="s">
        <v>54</v>
      </c>
      <c r="W109" s="3" t="s">
        <v>55</v>
      </c>
      <c r="X109" s="3"/>
      <c r="Y109" s="3" t="s">
        <v>56</v>
      </c>
      <c r="Z109" s="3" t="s">
        <v>56</v>
      </c>
      <c r="AA109" s="3" t="s">
        <v>57</v>
      </c>
      <c r="AB109" s="3" t="s">
        <v>167</v>
      </c>
      <c r="AC109" s="62" t="s">
        <v>174</v>
      </c>
      <c r="AD109" s="62" t="s">
        <v>174</v>
      </c>
      <c r="AE109" s="3"/>
      <c r="AF109" s="3"/>
      <c r="AG109" s="3"/>
      <c r="AH109" s="3" t="s">
        <v>466</v>
      </c>
      <c r="AI109" s="3" t="s">
        <v>467</v>
      </c>
      <c r="AJ109" s="3" t="s">
        <v>468</v>
      </c>
      <c r="AK109" s="60"/>
    </row>
    <row r="110" spans="1:37" ht="89.25" hidden="1" x14ac:dyDescent="0.2">
      <c r="A110" s="3" t="s">
        <v>296</v>
      </c>
      <c r="B110" s="3" t="s">
        <v>448</v>
      </c>
      <c r="C110" s="3" t="s">
        <v>81</v>
      </c>
      <c r="D110" s="3" t="s">
        <v>470</v>
      </c>
      <c r="E110" s="3" t="s">
        <v>450</v>
      </c>
      <c r="F110" s="3" t="s">
        <v>451</v>
      </c>
      <c r="G110" s="3" t="s">
        <v>167</v>
      </c>
      <c r="H110" s="3">
        <v>1</v>
      </c>
      <c r="I110" s="6">
        <v>742</v>
      </c>
      <c r="J110" s="130">
        <v>30000</v>
      </c>
      <c r="K110" s="66">
        <v>44635</v>
      </c>
      <c r="L110" s="3" t="s">
        <v>452</v>
      </c>
      <c r="M110" s="3" t="s">
        <v>453</v>
      </c>
      <c r="N110" s="3" t="s">
        <v>453</v>
      </c>
      <c r="O110" s="3" t="s">
        <v>202</v>
      </c>
      <c r="P110" s="3" t="s">
        <v>183</v>
      </c>
      <c r="Q110" s="3" t="s">
        <v>167</v>
      </c>
      <c r="R110" s="3" t="s">
        <v>87</v>
      </c>
      <c r="S110" s="3" t="s">
        <v>88</v>
      </c>
      <c r="T110" s="3" t="s">
        <v>454</v>
      </c>
      <c r="U110" s="3" t="s">
        <v>455</v>
      </c>
      <c r="V110" s="3" t="s">
        <v>54</v>
      </c>
      <c r="W110" s="3" t="s">
        <v>55</v>
      </c>
      <c r="X110" s="3"/>
      <c r="Y110" s="3" t="s">
        <v>56</v>
      </c>
      <c r="Z110" s="3" t="s">
        <v>56</v>
      </c>
      <c r="AA110" s="3" t="s">
        <v>57</v>
      </c>
      <c r="AB110" s="3" t="s">
        <v>167</v>
      </c>
      <c r="AC110" s="62" t="s">
        <v>174</v>
      </c>
      <c r="AD110" s="62" t="s">
        <v>174</v>
      </c>
      <c r="AE110" s="3"/>
      <c r="AF110" s="3"/>
      <c r="AG110" s="3"/>
      <c r="AH110" s="3" t="s">
        <v>466</v>
      </c>
      <c r="AI110" s="3" t="s">
        <v>467</v>
      </c>
      <c r="AJ110" s="3" t="s">
        <v>468</v>
      </c>
      <c r="AK110" s="60"/>
    </row>
    <row r="111" spans="1:37" ht="89.25" hidden="1" x14ac:dyDescent="0.2">
      <c r="A111" s="3" t="s">
        <v>296</v>
      </c>
      <c r="B111" s="3" t="s">
        <v>448</v>
      </c>
      <c r="C111" s="3" t="s">
        <v>81</v>
      </c>
      <c r="D111" s="3" t="s">
        <v>471</v>
      </c>
      <c r="E111" s="3" t="s">
        <v>450</v>
      </c>
      <c r="F111" s="3" t="s">
        <v>451</v>
      </c>
      <c r="G111" s="3" t="s">
        <v>167</v>
      </c>
      <c r="H111" s="3">
        <v>1</v>
      </c>
      <c r="I111" s="6">
        <v>743</v>
      </c>
      <c r="J111" s="130">
        <v>30000</v>
      </c>
      <c r="K111" s="66">
        <v>44673</v>
      </c>
      <c r="L111" s="3" t="s">
        <v>452</v>
      </c>
      <c r="M111" s="3" t="s">
        <v>453</v>
      </c>
      <c r="N111" s="3" t="s">
        <v>453</v>
      </c>
      <c r="O111" s="3" t="s">
        <v>202</v>
      </c>
      <c r="P111" s="3" t="s">
        <v>183</v>
      </c>
      <c r="Q111" s="3" t="s">
        <v>167</v>
      </c>
      <c r="R111" s="3" t="s">
        <v>87</v>
      </c>
      <c r="S111" s="3" t="s">
        <v>88</v>
      </c>
      <c r="T111" s="3" t="s">
        <v>454</v>
      </c>
      <c r="U111" s="3" t="s">
        <v>455</v>
      </c>
      <c r="V111" s="3" t="s">
        <v>54</v>
      </c>
      <c r="W111" s="3" t="s">
        <v>55</v>
      </c>
      <c r="X111" s="3"/>
      <c r="Y111" s="3" t="s">
        <v>56</v>
      </c>
      <c r="Z111" s="3" t="s">
        <v>56</v>
      </c>
      <c r="AA111" s="3" t="s">
        <v>57</v>
      </c>
      <c r="AB111" s="3" t="s">
        <v>167</v>
      </c>
      <c r="AC111" s="62" t="s">
        <v>174</v>
      </c>
      <c r="AD111" s="62" t="s">
        <v>174</v>
      </c>
      <c r="AE111" s="3"/>
      <c r="AF111" s="3"/>
      <c r="AG111" s="3"/>
      <c r="AH111" s="3" t="s">
        <v>466</v>
      </c>
      <c r="AI111" s="3" t="s">
        <v>467</v>
      </c>
      <c r="AJ111" s="3" t="s">
        <v>468</v>
      </c>
      <c r="AK111" s="60"/>
    </row>
    <row r="112" spans="1:37" ht="89.25" hidden="1" x14ac:dyDescent="0.2">
      <c r="A112" s="3" t="s">
        <v>296</v>
      </c>
      <c r="B112" s="3" t="s">
        <v>448</v>
      </c>
      <c r="C112" s="3" t="s">
        <v>81</v>
      </c>
      <c r="D112" s="3" t="s">
        <v>472</v>
      </c>
      <c r="E112" s="3" t="s">
        <v>450</v>
      </c>
      <c r="F112" s="3" t="s">
        <v>451</v>
      </c>
      <c r="G112" s="3" t="s">
        <v>167</v>
      </c>
      <c r="H112" s="3">
        <v>1</v>
      </c>
      <c r="I112" s="6">
        <v>744</v>
      </c>
      <c r="J112" s="130">
        <v>48000</v>
      </c>
      <c r="K112" s="66">
        <v>44711</v>
      </c>
      <c r="L112" s="3" t="s">
        <v>452</v>
      </c>
      <c r="M112" s="3" t="s">
        <v>453</v>
      </c>
      <c r="N112" s="3" t="s">
        <v>453</v>
      </c>
      <c r="O112" s="3" t="s">
        <v>202</v>
      </c>
      <c r="P112" s="3" t="s">
        <v>183</v>
      </c>
      <c r="Q112" s="3" t="s">
        <v>167</v>
      </c>
      <c r="R112" s="3" t="s">
        <v>87</v>
      </c>
      <c r="S112" s="3" t="s">
        <v>88</v>
      </c>
      <c r="T112" s="3" t="s">
        <v>454</v>
      </c>
      <c r="U112" s="3" t="s">
        <v>455</v>
      </c>
      <c r="V112" s="3" t="s">
        <v>54</v>
      </c>
      <c r="W112" s="3" t="s">
        <v>55</v>
      </c>
      <c r="X112" s="3"/>
      <c r="Y112" s="3" t="s">
        <v>56</v>
      </c>
      <c r="Z112" s="3" t="s">
        <v>56</v>
      </c>
      <c r="AA112" s="3" t="s">
        <v>57</v>
      </c>
      <c r="AB112" s="3" t="s">
        <v>167</v>
      </c>
      <c r="AC112" s="62" t="s">
        <v>174</v>
      </c>
      <c r="AD112" s="62" t="s">
        <v>174</v>
      </c>
      <c r="AE112" s="3"/>
      <c r="AF112" s="3"/>
      <c r="AG112" s="3"/>
      <c r="AH112" s="3" t="s">
        <v>466</v>
      </c>
      <c r="AI112" s="3" t="s">
        <v>467</v>
      </c>
      <c r="AJ112" s="3" t="s">
        <v>468</v>
      </c>
      <c r="AK112" s="60"/>
    </row>
    <row r="113" spans="1:37" ht="89.25" hidden="1" x14ac:dyDescent="0.2">
      <c r="A113" s="3" t="s">
        <v>296</v>
      </c>
      <c r="B113" s="3" t="s">
        <v>448</v>
      </c>
      <c r="C113" s="3" t="s">
        <v>81</v>
      </c>
      <c r="D113" s="3" t="s">
        <v>473</v>
      </c>
      <c r="E113" s="3" t="s">
        <v>450</v>
      </c>
      <c r="F113" s="3" t="s">
        <v>451</v>
      </c>
      <c r="G113" s="3" t="s">
        <v>167</v>
      </c>
      <c r="H113" s="3">
        <v>1</v>
      </c>
      <c r="I113" s="6">
        <v>745</v>
      </c>
      <c r="J113" s="130">
        <v>28000</v>
      </c>
      <c r="K113" s="66">
        <v>44749</v>
      </c>
      <c r="L113" s="3" t="s">
        <v>452</v>
      </c>
      <c r="M113" s="3" t="s">
        <v>453</v>
      </c>
      <c r="N113" s="3" t="s">
        <v>453</v>
      </c>
      <c r="O113" s="3" t="s">
        <v>202</v>
      </c>
      <c r="P113" s="3" t="s">
        <v>183</v>
      </c>
      <c r="Q113" s="3" t="s">
        <v>167</v>
      </c>
      <c r="R113" s="3" t="s">
        <v>87</v>
      </c>
      <c r="S113" s="3" t="s">
        <v>88</v>
      </c>
      <c r="T113" s="3" t="s">
        <v>454</v>
      </c>
      <c r="U113" s="3" t="s">
        <v>455</v>
      </c>
      <c r="V113" s="3" t="s">
        <v>54</v>
      </c>
      <c r="W113" s="3" t="s">
        <v>55</v>
      </c>
      <c r="X113" s="3"/>
      <c r="Y113" s="3" t="s">
        <v>56</v>
      </c>
      <c r="Z113" s="3" t="s">
        <v>56</v>
      </c>
      <c r="AA113" s="3" t="s">
        <v>57</v>
      </c>
      <c r="AB113" s="3" t="s">
        <v>167</v>
      </c>
      <c r="AC113" s="62" t="s">
        <v>174</v>
      </c>
      <c r="AD113" s="62" t="s">
        <v>174</v>
      </c>
      <c r="AE113" s="3"/>
      <c r="AF113" s="3"/>
      <c r="AG113" s="3"/>
      <c r="AH113" s="3" t="s">
        <v>466</v>
      </c>
      <c r="AI113" s="3" t="s">
        <v>467</v>
      </c>
      <c r="AJ113" s="3" t="s">
        <v>468</v>
      </c>
      <c r="AK113" s="60"/>
    </row>
    <row r="114" spans="1:37" ht="153" x14ac:dyDescent="0.2">
      <c r="A114" s="3" t="s">
        <v>387</v>
      </c>
      <c r="B114" s="3" t="s">
        <v>474</v>
      </c>
      <c r="C114" s="3" t="s">
        <v>134</v>
      </c>
      <c r="D114" s="3" t="s">
        <v>475</v>
      </c>
      <c r="E114" s="3" t="s">
        <v>476</v>
      </c>
      <c r="F114" s="3" t="s">
        <v>477</v>
      </c>
      <c r="G114" s="3" t="s">
        <v>167</v>
      </c>
      <c r="H114" s="3" t="s">
        <v>174</v>
      </c>
      <c r="I114" s="3">
        <v>174</v>
      </c>
      <c r="J114" s="137">
        <v>2700000</v>
      </c>
      <c r="K114" s="7" t="s">
        <v>478</v>
      </c>
      <c r="L114" s="3" t="s">
        <v>477</v>
      </c>
      <c r="M114" s="3" t="s">
        <v>169</v>
      </c>
      <c r="N114" s="3" t="s">
        <v>479</v>
      </c>
      <c r="O114" s="3" t="s">
        <v>480</v>
      </c>
      <c r="P114" s="3" t="s">
        <v>481</v>
      </c>
      <c r="Q114" s="3">
        <v>200331</v>
      </c>
      <c r="R114" s="3">
        <v>200331</v>
      </c>
      <c r="S114" s="3" t="s">
        <v>482</v>
      </c>
      <c r="T114" s="3" t="s">
        <v>171</v>
      </c>
      <c r="U114" s="3" t="s">
        <v>483</v>
      </c>
      <c r="V114" s="3" t="s">
        <v>54</v>
      </c>
      <c r="W114" s="3" t="s">
        <v>167</v>
      </c>
      <c r="X114" s="3" t="s">
        <v>174</v>
      </c>
      <c r="Y114" s="3" t="s">
        <v>70</v>
      </c>
      <c r="Z114" s="3" t="s">
        <v>70</v>
      </c>
      <c r="AA114" s="3" t="s">
        <v>57</v>
      </c>
      <c r="AB114" s="3" t="s">
        <v>167</v>
      </c>
      <c r="AC114" s="3" t="s">
        <v>174</v>
      </c>
      <c r="AD114" s="3" t="s">
        <v>174</v>
      </c>
      <c r="AE114" s="3">
        <v>2</v>
      </c>
      <c r="AF114" s="3">
        <v>1</v>
      </c>
      <c r="AG114" s="3">
        <v>2</v>
      </c>
      <c r="AH114" s="3" t="s">
        <v>484</v>
      </c>
      <c r="AI114" s="3" t="s">
        <v>485</v>
      </c>
      <c r="AJ114" s="3" t="s">
        <v>486</v>
      </c>
      <c r="AK114" s="60"/>
    </row>
    <row r="115" spans="1:37" ht="114.75" x14ac:dyDescent="0.2">
      <c r="A115" s="3" t="s">
        <v>387</v>
      </c>
      <c r="B115" s="3" t="s">
        <v>474</v>
      </c>
      <c r="C115" s="3" t="s">
        <v>134</v>
      </c>
      <c r="D115" s="3" t="s">
        <v>487</v>
      </c>
      <c r="E115" s="3" t="s">
        <v>488</v>
      </c>
      <c r="F115" s="3" t="s">
        <v>477</v>
      </c>
      <c r="G115" s="3" t="s">
        <v>167</v>
      </c>
      <c r="H115" s="3" t="s">
        <v>174</v>
      </c>
      <c r="I115" s="3">
        <v>175</v>
      </c>
      <c r="J115" s="135">
        <v>925000</v>
      </c>
      <c r="K115" s="7" t="s">
        <v>478</v>
      </c>
      <c r="L115" s="3" t="s">
        <v>477</v>
      </c>
      <c r="M115" s="3" t="s">
        <v>169</v>
      </c>
      <c r="N115" s="3" t="s">
        <v>479</v>
      </c>
      <c r="O115" s="3" t="s">
        <v>480</v>
      </c>
      <c r="P115" s="3" t="s">
        <v>481</v>
      </c>
      <c r="Q115" s="3">
        <v>200331</v>
      </c>
      <c r="R115" s="3">
        <v>200331</v>
      </c>
      <c r="S115" s="3" t="s">
        <v>482</v>
      </c>
      <c r="T115" s="3" t="s">
        <v>171</v>
      </c>
      <c r="U115" s="3" t="s">
        <v>489</v>
      </c>
      <c r="V115" s="3" t="s">
        <v>69</v>
      </c>
      <c r="W115" s="3" t="s">
        <v>167</v>
      </c>
      <c r="X115" s="3" t="s">
        <v>174</v>
      </c>
      <c r="Y115" s="3" t="s">
        <v>70</v>
      </c>
      <c r="Z115" s="3" t="s">
        <v>70</v>
      </c>
      <c r="AA115" s="3" t="s">
        <v>57</v>
      </c>
      <c r="AB115" s="3" t="s">
        <v>167</v>
      </c>
      <c r="AC115" s="3" t="s">
        <v>174</v>
      </c>
      <c r="AD115" s="3" t="s">
        <v>174</v>
      </c>
      <c r="AE115" s="3">
        <v>2</v>
      </c>
      <c r="AF115" s="3">
        <v>1</v>
      </c>
      <c r="AG115" s="3">
        <v>2</v>
      </c>
      <c r="AH115" s="3" t="s">
        <v>490</v>
      </c>
      <c r="AI115" s="3" t="s">
        <v>491</v>
      </c>
      <c r="AJ115" s="3" t="s">
        <v>492</v>
      </c>
      <c r="AK115" s="60"/>
    </row>
    <row r="116" spans="1:37" ht="51" x14ac:dyDescent="0.2">
      <c r="A116" s="3" t="s">
        <v>387</v>
      </c>
      <c r="B116" s="3" t="s">
        <v>474</v>
      </c>
      <c r="C116" s="3" t="s">
        <v>81</v>
      </c>
      <c r="D116" s="3" t="s">
        <v>493</v>
      </c>
      <c r="E116" s="3" t="s">
        <v>494</v>
      </c>
      <c r="F116" s="3" t="s">
        <v>477</v>
      </c>
      <c r="G116" s="3" t="s">
        <v>167</v>
      </c>
      <c r="H116" s="3" t="s">
        <v>174</v>
      </c>
      <c r="I116" s="3">
        <v>186</v>
      </c>
      <c r="J116" s="137">
        <v>2050466</v>
      </c>
      <c r="K116" s="7">
        <v>44926</v>
      </c>
      <c r="L116" s="3" t="s">
        <v>477</v>
      </c>
      <c r="M116" s="3" t="s">
        <v>169</v>
      </c>
      <c r="N116" s="3" t="s">
        <v>479</v>
      </c>
      <c r="O116" s="3" t="s">
        <v>480</v>
      </c>
      <c r="P116" s="3" t="s">
        <v>481</v>
      </c>
      <c r="Q116" s="3">
        <v>200331</v>
      </c>
      <c r="R116" s="3">
        <v>200331</v>
      </c>
      <c r="S116" s="3" t="s">
        <v>482</v>
      </c>
      <c r="T116" s="3" t="s">
        <v>171</v>
      </c>
      <c r="U116" s="3" t="s">
        <v>489</v>
      </c>
      <c r="V116" s="3" t="s">
        <v>69</v>
      </c>
      <c r="W116" s="3" t="s">
        <v>167</v>
      </c>
      <c r="X116" s="3" t="s">
        <v>174</v>
      </c>
      <c r="Y116" s="3" t="s">
        <v>70</v>
      </c>
      <c r="Z116" s="3" t="s">
        <v>70</v>
      </c>
      <c r="AA116" s="3" t="s">
        <v>57</v>
      </c>
      <c r="AB116" s="3" t="s">
        <v>167</v>
      </c>
      <c r="AC116" s="3" t="s">
        <v>174</v>
      </c>
      <c r="AD116" s="3" t="s">
        <v>174</v>
      </c>
      <c r="AE116" s="3">
        <v>2</v>
      </c>
      <c r="AF116" s="3">
        <v>1</v>
      </c>
      <c r="AG116" s="3">
        <v>2</v>
      </c>
      <c r="AH116" s="3" t="s">
        <v>495</v>
      </c>
      <c r="AI116" s="3" t="s">
        <v>496</v>
      </c>
      <c r="AJ116" s="3" t="s">
        <v>497</v>
      </c>
      <c r="AK116" s="60"/>
    </row>
    <row r="117" spans="1:37" ht="140.25" x14ac:dyDescent="0.2">
      <c r="A117" s="3" t="s">
        <v>387</v>
      </c>
      <c r="B117" s="3" t="s">
        <v>474</v>
      </c>
      <c r="C117" s="3" t="s">
        <v>134</v>
      </c>
      <c r="D117" s="3" t="s">
        <v>498</v>
      </c>
      <c r="E117" s="3" t="s">
        <v>499</v>
      </c>
      <c r="F117" s="3" t="s">
        <v>477</v>
      </c>
      <c r="G117" s="3" t="s">
        <v>167</v>
      </c>
      <c r="H117" s="3" t="s">
        <v>174</v>
      </c>
      <c r="I117" s="3">
        <v>173</v>
      </c>
      <c r="J117" s="135">
        <v>5805000</v>
      </c>
      <c r="K117" s="7" t="s">
        <v>478</v>
      </c>
      <c r="L117" s="3" t="s">
        <v>477</v>
      </c>
      <c r="M117" s="3" t="s">
        <v>169</v>
      </c>
      <c r="N117" s="3" t="s">
        <v>479</v>
      </c>
      <c r="O117" s="3" t="s">
        <v>480</v>
      </c>
      <c r="P117" s="3" t="s">
        <v>481</v>
      </c>
      <c r="Q117" s="3">
        <v>200331</v>
      </c>
      <c r="R117" s="3">
        <v>200331</v>
      </c>
      <c r="S117" s="3" t="s">
        <v>482</v>
      </c>
      <c r="T117" s="3" t="s">
        <v>171</v>
      </c>
      <c r="U117" s="3" t="s">
        <v>489</v>
      </c>
      <c r="V117" s="3" t="s">
        <v>69</v>
      </c>
      <c r="W117" s="3" t="s">
        <v>167</v>
      </c>
      <c r="X117" s="3" t="s">
        <v>174</v>
      </c>
      <c r="Y117" s="3" t="s">
        <v>70</v>
      </c>
      <c r="Z117" s="3" t="s">
        <v>70</v>
      </c>
      <c r="AA117" s="3" t="s">
        <v>57</v>
      </c>
      <c r="AB117" s="3" t="s">
        <v>167</v>
      </c>
      <c r="AC117" s="3" t="s">
        <v>174</v>
      </c>
      <c r="AD117" s="3" t="s">
        <v>174</v>
      </c>
      <c r="AE117" s="3">
        <v>2</v>
      </c>
      <c r="AF117" s="3">
        <v>1</v>
      </c>
      <c r="AG117" s="3">
        <v>2</v>
      </c>
      <c r="AH117" s="3" t="s">
        <v>490</v>
      </c>
      <c r="AI117" s="3" t="s">
        <v>491</v>
      </c>
      <c r="AJ117" s="3" t="s">
        <v>492</v>
      </c>
      <c r="AK117" s="60"/>
    </row>
    <row r="118" spans="1:37" ht="114.75" x14ac:dyDescent="0.2">
      <c r="A118" s="3" t="s">
        <v>387</v>
      </c>
      <c r="B118" s="3" t="s">
        <v>474</v>
      </c>
      <c r="C118" s="3" t="s">
        <v>134</v>
      </c>
      <c r="D118" s="3" t="s">
        <v>500</v>
      </c>
      <c r="E118" s="3" t="s">
        <v>501</v>
      </c>
      <c r="F118" s="3" t="s">
        <v>477</v>
      </c>
      <c r="G118" s="3" t="s">
        <v>167</v>
      </c>
      <c r="H118" s="3" t="s">
        <v>174</v>
      </c>
      <c r="I118" s="3">
        <v>180</v>
      </c>
      <c r="J118" s="135">
        <v>337440</v>
      </c>
      <c r="K118" s="7" t="s">
        <v>478</v>
      </c>
      <c r="L118" s="3" t="s">
        <v>477</v>
      </c>
      <c r="M118" s="3" t="s">
        <v>169</v>
      </c>
      <c r="N118" s="3" t="s">
        <v>479</v>
      </c>
      <c r="O118" s="3" t="s">
        <v>480</v>
      </c>
      <c r="P118" s="3" t="s">
        <v>481</v>
      </c>
      <c r="Q118" s="3">
        <v>200331</v>
      </c>
      <c r="R118" s="3">
        <v>200331</v>
      </c>
      <c r="S118" s="3" t="s">
        <v>482</v>
      </c>
      <c r="T118" s="3" t="s">
        <v>171</v>
      </c>
      <c r="U118" s="3" t="s">
        <v>489</v>
      </c>
      <c r="V118" s="3" t="s">
        <v>69</v>
      </c>
      <c r="W118" s="3" t="s">
        <v>167</v>
      </c>
      <c r="X118" s="3" t="s">
        <v>174</v>
      </c>
      <c r="Y118" s="3" t="s">
        <v>70</v>
      </c>
      <c r="Z118" s="3" t="s">
        <v>70</v>
      </c>
      <c r="AA118" s="3" t="s">
        <v>57</v>
      </c>
      <c r="AB118" s="3" t="s">
        <v>167</v>
      </c>
      <c r="AC118" s="3" t="s">
        <v>174</v>
      </c>
      <c r="AD118" s="3" t="s">
        <v>174</v>
      </c>
      <c r="AE118" s="3">
        <v>2</v>
      </c>
      <c r="AF118" s="3">
        <v>1</v>
      </c>
      <c r="AG118" s="3">
        <v>2</v>
      </c>
      <c r="AH118" s="3" t="s">
        <v>502</v>
      </c>
      <c r="AI118" s="3" t="s">
        <v>503</v>
      </c>
      <c r="AJ118" s="3" t="s">
        <v>504</v>
      </c>
      <c r="AK118" s="60"/>
    </row>
    <row r="119" spans="1:37" ht="216.75" x14ac:dyDescent="0.2">
      <c r="A119" s="3" t="s">
        <v>387</v>
      </c>
      <c r="B119" s="3" t="s">
        <v>474</v>
      </c>
      <c r="C119" s="3" t="s">
        <v>134</v>
      </c>
      <c r="D119" s="3" t="s">
        <v>505</v>
      </c>
      <c r="E119" s="3" t="s">
        <v>506</v>
      </c>
      <c r="F119" s="3" t="s">
        <v>477</v>
      </c>
      <c r="G119" s="3" t="s">
        <v>167</v>
      </c>
      <c r="H119" s="3" t="s">
        <v>174</v>
      </c>
      <c r="I119" s="3">
        <v>188</v>
      </c>
      <c r="J119" s="135">
        <v>22099</v>
      </c>
      <c r="K119" s="7" t="s">
        <v>478</v>
      </c>
      <c r="L119" s="3" t="s">
        <v>477</v>
      </c>
      <c r="M119" s="3" t="s">
        <v>169</v>
      </c>
      <c r="N119" s="3" t="s">
        <v>479</v>
      </c>
      <c r="O119" s="3" t="s">
        <v>480</v>
      </c>
      <c r="P119" s="3" t="s">
        <v>481</v>
      </c>
      <c r="Q119" s="3">
        <v>200331</v>
      </c>
      <c r="R119" s="3">
        <v>200331</v>
      </c>
      <c r="S119" s="3" t="s">
        <v>482</v>
      </c>
      <c r="T119" s="3" t="s">
        <v>171</v>
      </c>
      <c r="U119" s="3" t="s">
        <v>489</v>
      </c>
      <c r="V119" s="3" t="s">
        <v>69</v>
      </c>
      <c r="W119" s="3" t="s">
        <v>167</v>
      </c>
      <c r="X119" s="3" t="s">
        <v>174</v>
      </c>
      <c r="Y119" s="3" t="s">
        <v>70</v>
      </c>
      <c r="Z119" s="3" t="s">
        <v>70</v>
      </c>
      <c r="AA119" s="3" t="s">
        <v>57</v>
      </c>
      <c r="AB119" s="3" t="s">
        <v>167</v>
      </c>
      <c r="AC119" s="3" t="s">
        <v>174</v>
      </c>
      <c r="AD119" s="3" t="s">
        <v>174</v>
      </c>
      <c r="AE119" s="3">
        <v>2</v>
      </c>
      <c r="AF119" s="3">
        <v>1</v>
      </c>
      <c r="AG119" s="3">
        <v>2</v>
      </c>
      <c r="AH119" s="3" t="s">
        <v>502</v>
      </c>
      <c r="AI119" s="3" t="s">
        <v>503</v>
      </c>
      <c r="AJ119" s="3" t="s">
        <v>504</v>
      </c>
      <c r="AK119" s="60"/>
    </row>
    <row r="120" spans="1:37" ht="102" x14ac:dyDescent="0.2">
      <c r="A120" s="3" t="s">
        <v>387</v>
      </c>
      <c r="B120" s="3" t="s">
        <v>474</v>
      </c>
      <c r="C120" s="3" t="s">
        <v>134</v>
      </c>
      <c r="D120" s="3" t="s">
        <v>507</v>
      </c>
      <c r="E120" s="3" t="s">
        <v>508</v>
      </c>
      <c r="F120" s="3" t="s">
        <v>477</v>
      </c>
      <c r="G120" s="3" t="s">
        <v>167</v>
      </c>
      <c r="H120" s="3" t="s">
        <v>174</v>
      </c>
      <c r="I120" s="3">
        <v>199</v>
      </c>
      <c r="J120" s="135">
        <v>2755700</v>
      </c>
      <c r="K120" s="7" t="s">
        <v>478</v>
      </c>
      <c r="L120" s="3" t="s">
        <v>477</v>
      </c>
      <c r="M120" s="3" t="s">
        <v>169</v>
      </c>
      <c r="N120" s="3" t="s">
        <v>509</v>
      </c>
      <c r="O120" s="3" t="s">
        <v>510</v>
      </c>
      <c r="P120" s="3" t="s">
        <v>174</v>
      </c>
      <c r="Q120" s="3">
        <v>200331</v>
      </c>
      <c r="R120" s="3">
        <v>200331</v>
      </c>
      <c r="S120" s="3" t="s">
        <v>482</v>
      </c>
      <c r="T120" s="3" t="s">
        <v>171</v>
      </c>
      <c r="U120" s="3" t="s">
        <v>489</v>
      </c>
      <c r="V120" s="3" t="s">
        <v>54</v>
      </c>
      <c r="W120" s="3" t="s">
        <v>167</v>
      </c>
      <c r="X120" s="3" t="s">
        <v>174</v>
      </c>
      <c r="Y120" s="3" t="s">
        <v>70</v>
      </c>
      <c r="Z120" s="3" t="s">
        <v>70</v>
      </c>
      <c r="AA120" s="3" t="s">
        <v>57</v>
      </c>
      <c r="AB120" s="3" t="s">
        <v>167</v>
      </c>
      <c r="AC120" s="3" t="s">
        <v>174</v>
      </c>
      <c r="AD120" s="3" t="s">
        <v>174</v>
      </c>
      <c r="AE120" s="3">
        <v>2</v>
      </c>
      <c r="AF120" s="3">
        <v>1</v>
      </c>
      <c r="AG120" s="3">
        <v>2</v>
      </c>
      <c r="AH120" s="3" t="s">
        <v>511</v>
      </c>
      <c r="AI120" s="3" t="s">
        <v>512</v>
      </c>
      <c r="AJ120" s="3" t="s">
        <v>513</v>
      </c>
      <c r="AK120" s="60"/>
    </row>
    <row r="121" spans="1:37" ht="165.75" x14ac:dyDescent="0.2">
      <c r="A121" s="3" t="s">
        <v>387</v>
      </c>
      <c r="B121" s="3" t="s">
        <v>474</v>
      </c>
      <c r="C121" s="3" t="s">
        <v>134</v>
      </c>
      <c r="D121" s="3" t="s">
        <v>514</v>
      </c>
      <c r="E121" s="3" t="s">
        <v>508</v>
      </c>
      <c r="F121" s="3" t="s">
        <v>477</v>
      </c>
      <c r="G121" s="3" t="s">
        <v>167</v>
      </c>
      <c r="H121" s="3" t="s">
        <v>174</v>
      </c>
      <c r="I121" s="3">
        <v>200</v>
      </c>
      <c r="J121" s="135">
        <v>783991</v>
      </c>
      <c r="K121" s="7" t="s">
        <v>478</v>
      </c>
      <c r="L121" s="3" t="s">
        <v>477</v>
      </c>
      <c r="M121" s="3" t="s">
        <v>169</v>
      </c>
      <c r="N121" s="3" t="s">
        <v>509</v>
      </c>
      <c r="O121" s="3" t="s">
        <v>480</v>
      </c>
      <c r="P121" s="3" t="s">
        <v>481</v>
      </c>
      <c r="Q121" s="3">
        <v>200331</v>
      </c>
      <c r="R121" s="3">
        <v>200331</v>
      </c>
      <c r="S121" s="3" t="s">
        <v>482</v>
      </c>
      <c r="T121" s="3" t="s">
        <v>171</v>
      </c>
      <c r="U121" s="3" t="s">
        <v>489</v>
      </c>
      <c r="V121" s="3" t="s">
        <v>54</v>
      </c>
      <c r="W121" s="3" t="s">
        <v>167</v>
      </c>
      <c r="X121" s="3" t="s">
        <v>174</v>
      </c>
      <c r="Y121" s="3" t="s">
        <v>70</v>
      </c>
      <c r="Z121" s="3" t="s">
        <v>70</v>
      </c>
      <c r="AA121" s="3" t="s">
        <v>57</v>
      </c>
      <c r="AB121" s="3" t="s">
        <v>167</v>
      </c>
      <c r="AC121" s="3" t="s">
        <v>174</v>
      </c>
      <c r="AD121" s="3" t="s">
        <v>174</v>
      </c>
      <c r="AE121" s="3">
        <v>2</v>
      </c>
      <c r="AF121" s="3">
        <v>1</v>
      </c>
      <c r="AG121" s="3">
        <v>2</v>
      </c>
      <c r="AH121" s="3" t="s">
        <v>515</v>
      </c>
      <c r="AI121" s="3" t="s">
        <v>512</v>
      </c>
      <c r="AJ121" s="3" t="s">
        <v>516</v>
      </c>
      <c r="AK121" s="60"/>
    </row>
    <row r="122" spans="1:37" ht="76.5" x14ac:dyDescent="0.2">
      <c r="A122" s="3" t="s">
        <v>387</v>
      </c>
      <c r="B122" s="3" t="s">
        <v>474</v>
      </c>
      <c r="C122" s="3" t="s">
        <v>134</v>
      </c>
      <c r="D122" s="3" t="s">
        <v>517</v>
      </c>
      <c r="E122" s="3" t="s">
        <v>508</v>
      </c>
      <c r="F122" s="3" t="s">
        <v>477</v>
      </c>
      <c r="G122" s="3" t="s">
        <v>167</v>
      </c>
      <c r="H122" s="3" t="s">
        <v>174</v>
      </c>
      <c r="I122" s="3">
        <v>202</v>
      </c>
      <c r="J122" s="135">
        <v>810000</v>
      </c>
      <c r="K122" s="7" t="s">
        <v>478</v>
      </c>
      <c r="L122" s="3" t="s">
        <v>477</v>
      </c>
      <c r="M122" s="3" t="s">
        <v>169</v>
      </c>
      <c r="N122" s="3" t="s">
        <v>509</v>
      </c>
      <c r="O122" s="3" t="s">
        <v>480</v>
      </c>
      <c r="P122" s="3" t="s">
        <v>481</v>
      </c>
      <c r="Q122" s="3">
        <v>200331</v>
      </c>
      <c r="R122" s="3">
        <v>200331</v>
      </c>
      <c r="S122" s="3" t="s">
        <v>482</v>
      </c>
      <c r="T122" s="3" t="s">
        <v>171</v>
      </c>
      <c r="U122" s="3" t="s">
        <v>489</v>
      </c>
      <c r="V122" s="3" t="s">
        <v>54</v>
      </c>
      <c r="W122" s="3" t="s">
        <v>167</v>
      </c>
      <c r="X122" s="3" t="s">
        <v>174</v>
      </c>
      <c r="Y122" s="3" t="s">
        <v>70</v>
      </c>
      <c r="Z122" s="3" t="s">
        <v>70</v>
      </c>
      <c r="AA122" s="3" t="s">
        <v>57</v>
      </c>
      <c r="AB122" s="3" t="s">
        <v>167</v>
      </c>
      <c r="AC122" s="3" t="s">
        <v>174</v>
      </c>
      <c r="AD122" s="3" t="s">
        <v>174</v>
      </c>
      <c r="AE122" s="3">
        <v>2</v>
      </c>
      <c r="AF122" s="3">
        <v>1</v>
      </c>
      <c r="AG122" s="3">
        <v>2</v>
      </c>
      <c r="AH122" s="3" t="s">
        <v>515</v>
      </c>
      <c r="AI122" s="3" t="s">
        <v>512</v>
      </c>
      <c r="AJ122" s="3" t="s">
        <v>516</v>
      </c>
      <c r="AK122" s="60"/>
    </row>
    <row r="123" spans="1:37" ht="114.75" x14ac:dyDescent="0.2">
      <c r="A123" s="3" t="s">
        <v>387</v>
      </c>
      <c r="B123" s="3" t="s">
        <v>474</v>
      </c>
      <c r="C123" s="3" t="s">
        <v>134</v>
      </c>
      <c r="D123" s="3" t="s">
        <v>518</v>
      </c>
      <c r="E123" s="3" t="s">
        <v>519</v>
      </c>
      <c r="F123" s="3" t="s">
        <v>477</v>
      </c>
      <c r="G123" s="3" t="s">
        <v>167</v>
      </c>
      <c r="H123" s="3" t="s">
        <v>174</v>
      </c>
      <c r="I123" s="3">
        <v>203</v>
      </c>
      <c r="J123" s="135">
        <v>120000</v>
      </c>
      <c r="K123" s="7" t="s">
        <v>478</v>
      </c>
      <c r="L123" s="3" t="s">
        <v>477</v>
      </c>
      <c r="M123" s="3" t="s">
        <v>169</v>
      </c>
      <c r="N123" s="3" t="s">
        <v>509</v>
      </c>
      <c r="O123" s="3" t="s">
        <v>480</v>
      </c>
      <c r="P123" s="3" t="s">
        <v>481</v>
      </c>
      <c r="Q123" s="3">
        <v>200331</v>
      </c>
      <c r="R123" s="3">
        <v>200331</v>
      </c>
      <c r="S123" s="3" t="s">
        <v>482</v>
      </c>
      <c r="T123" s="3" t="s">
        <v>171</v>
      </c>
      <c r="U123" s="3" t="s">
        <v>489</v>
      </c>
      <c r="V123" s="3" t="s">
        <v>54</v>
      </c>
      <c r="W123" s="3" t="s">
        <v>167</v>
      </c>
      <c r="X123" s="3" t="s">
        <v>174</v>
      </c>
      <c r="Y123" s="3" t="s">
        <v>70</v>
      </c>
      <c r="Z123" s="3" t="s">
        <v>70</v>
      </c>
      <c r="AA123" s="3" t="s">
        <v>57</v>
      </c>
      <c r="AB123" s="3" t="s">
        <v>167</v>
      </c>
      <c r="AC123" s="3" t="s">
        <v>174</v>
      </c>
      <c r="AD123" s="3" t="s">
        <v>174</v>
      </c>
      <c r="AE123" s="3">
        <v>2</v>
      </c>
      <c r="AF123" s="3">
        <v>1</v>
      </c>
      <c r="AG123" s="3">
        <v>2</v>
      </c>
      <c r="AH123" s="3" t="s">
        <v>515</v>
      </c>
      <c r="AI123" s="3" t="s">
        <v>512</v>
      </c>
      <c r="AJ123" s="3" t="s">
        <v>516</v>
      </c>
      <c r="AK123" s="60"/>
    </row>
    <row r="124" spans="1:37" ht="114.75" x14ac:dyDescent="0.2">
      <c r="A124" s="3" t="s">
        <v>387</v>
      </c>
      <c r="B124" s="3" t="s">
        <v>474</v>
      </c>
      <c r="C124" s="3" t="s">
        <v>134</v>
      </c>
      <c r="D124" s="3" t="s">
        <v>520</v>
      </c>
      <c r="E124" s="3" t="s">
        <v>521</v>
      </c>
      <c r="F124" s="3" t="s">
        <v>477</v>
      </c>
      <c r="G124" s="3" t="s">
        <v>167</v>
      </c>
      <c r="H124" s="3" t="s">
        <v>174</v>
      </c>
      <c r="I124" s="3">
        <v>205</v>
      </c>
      <c r="J124" s="135">
        <v>900</v>
      </c>
      <c r="K124" s="7" t="s">
        <v>478</v>
      </c>
      <c r="L124" s="3" t="s">
        <v>477</v>
      </c>
      <c r="M124" s="3" t="s">
        <v>169</v>
      </c>
      <c r="N124" s="3" t="s">
        <v>509</v>
      </c>
      <c r="O124" s="3" t="s">
        <v>480</v>
      </c>
      <c r="P124" s="3" t="s">
        <v>481</v>
      </c>
      <c r="Q124" s="3">
        <v>200331</v>
      </c>
      <c r="R124" s="3">
        <v>200331</v>
      </c>
      <c r="S124" s="3" t="s">
        <v>482</v>
      </c>
      <c r="T124" s="3" t="s">
        <v>171</v>
      </c>
      <c r="U124" s="3" t="s">
        <v>489</v>
      </c>
      <c r="V124" s="3" t="s">
        <v>54</v>
      </c>
      <c r="W124" s="3" t="s">
        <v>167</v>
      </c>
      <c r="X124" s="3" t="s">
        <v>174</v>
      </c>
      <c r="Y124" s="3" t="s">
        <v>70</v>
      </c>
      <c r="Z124" s="3" t="s">
        <v>70</v>
      </c>
      <c r="AA124" s="3" t="s">
        <v>57</v>
      </c>
      <c r="AB124" s="3" t="s">
        <v>167</v>
      </c>
      <c r="AC124" s="3" t="s">
        <v>174</v>
      </c>
      <c r="AD124" s="3" t="s">
        <v>174</v>
      </c>
      <c r="AE124" s="3">
        <v>2</v>
      </c>
      <c r="AF124" s="3">
        <v>1</v>
      </c>
      <c r="AG124" s="3">
        <v>2</v>
      </c>
      <c r="AH124" s="3" t="s">
        <v>515</v>
      </c>
      <c r="AI124" s="3" t="s">
        <v>522</v>
      </c>
      <c r="AJ124" s="3" t="s">
        <v>516</v>
      </c>
      <c r="AK124" s="60"/>
    </row>
    <row r="125" spans="1:37" ht="102" x14ac:dyDescent="0.2">
      <c r="A125" s="3" t="s">
        <v>387</v>
      </c>
      <c r="B125" s="3" t="s">
        <v>474</v>
      </c>
      <c r="C125" s="3" t="s">
        <v>134</v>
      </c>
      <c r="D125" s="3" t="s">
        <v>523</v>
      </c>
      <c r="E125" s="3" t="s">
        <v>524</v>
      </c>
      <c r="F125" s="3" t="s">
        <v>477</v>
      </c>
      <c r="G125" s="3" t="s">
        <v>167</v>
      </c>
      <c r="H125" s="3" t="s">
        <v>174</v>
      </c>
      <c r="I125" s="3">
        <v>206</v>
      </c>
      <c r="J125" s="135">
        <v>1395000</v>
      </c>
      <c r="K125" s="7" t="s">
        <v>478</v>
      </c>
      <c r="L125" s="3" t="s">
        <v>477</v>
      </c>
      <c r="M125" s="3" t="s">
        <v>169</v>
      </c>
      <c r="N125" s="3" t="s">
        <v>509</v>
      </c>
      <c r="O125" s="3" t="s">
        <v>480</v>
      </c>
      <c r="P125" s="3" t="s">
        <v>481</v>
      </c>
      <c r="Q125" s="3">
        <v>200331</v>
      </c>
      <c r="R125" s="3">
        <v>200331</v>
      </c>
      <c r="S125" s="3" t="s">
        <v>482</v>
      </c>
      <c r="T125" s="3" t="s">
        <v>171</v>
      </c>
      <c r="U125" s="3" t="s">
        <v>489</v>
      </c>
      <c r="V125" s="3" t="s">
        <v>54</v>
      </c>
      <c r="W125" s="3" t="s">
        <v>167</v>
      </c>
      <c r="X125" s="3" t="s">
        <v>174</v>
      </c>
      <c r="Y125" s="3" t="s">
        <v>70</v>
      </c>
      <c r="Z125" s="3" t="s">
        <v>70</v>
      </c>
      <c r="AA125" s="3" t="s">
        <v>57</v>
      </c>
      <c r="AB125" s="3" t="s">
        <v>167</v>
      </c>
      <c r="AC125" s="3" t="s">
        <v>174</v>
      </c>
      <c r="AD125" s="3" t="s">
        <v>174</v>
      </c>
      <c r="AE125" s="3">
        <v>2</v>
      </c>
      <c r="AF125" s="3">
        <v>1</v>
      </c>
      <c r="AG125" s="3">
        <v>2</v>
      </c>
      <c r="AH125" s="3" t="s">
        <v>515</v>
      </c>
      <c r="AI125" s="3" t="s">
        <v>522</v>
      </c>
      <c r="AJ125" s="3" t="s">
        <v>516</v>
      </c>
      <c r="AK125" s="60"/>
    </row>
    <row r="126" spans="1:37" ht="63.75" x14ac:dyDescent="0.2">
      <c r="A126" s="3" t="s">
        <v>387</v>
      </c>
      <c r="B126" s="3" t="s">
        <v>474</v>
      </c>
      <c r="C126" s="3" t="s">
        <v>134</v>
      </c>
      <c r="D126" s="3" t="s">
        <v>525</v>
      </c>
      <c r="E126" s="3" t="s">
        <v>526</v>
      </c>
      <c r="F126" s="3" t="s">
        <v>477</v>
      </c>
      <c r="G126" s="3" t="s">
        <v>167</v>
      </c>
      <c r="H126" s="3" t="s">
        <v>174</v>
      </c>
      <c r="I126" s="3">
        <v>207</v>
      </c>
      <c r="J126" s="137">
        <v>3360</v>
      </c>
      <c r="K126" s="7" t="s">
        <v>478</v>
      </c>
      <c r="L126" s="3" t="s">
        <v>477</v>
      </c>
      <c r="M126" s="3" t="s">
        <v>169</v>
      </c>
      <c r="N126" s="3" t="s">
        <v>509</v>
      </c>
      <c r="O126" s="3" t="s">
        <v>480</v>
      </c>
      <c r="P126" s="3" t="s">
        <v>481</v>
      </c>
      <c r="Q126" s="3">
        <v>200331</v>
      </c>
      <c r="R126" s="3">
        <v>200331</v>
      </c>
      <c r="S126" s="3" t="s">
        <v>482</v>
      </c>
      <c r="T126" s="3" t="s">
        <v>171</v>
      </c>
      <c r="U126" s="3" t="s">
        <v>489</v>
      </c>
      <c r="V126" s="3" t="s">
        <v>54</v>
      </c>
      <c r="W126" s="3" t="s">
        <v>167</v>
      </c>
      <c r="X126" s="3" t="s">
        <v>174</v>
      </c>
      <c r="Y126" s="3" t="s">
        <v>70</v>
      </c>
      <c r="Z126" s="3" t="s">
        <v>70</v>
      </c>
      <c r="AA126" s="3" t="s">
        <v>57</v>
      </c>
      <c r="AB126" s="3" t="s">
        <v>167</v>
      </c>
      <c r="AC126" s="3" t="s">
        <v>174</v>
      </c>
      <c r="AD126" s="3" t="s">
        <v>174</v>
      </c>
      <c r="AE126" s="3">
        <v>2</v>
      </c>
      <c r="AF126" s="3">
        <v>1</v>
      </c>
      <c r="AG126" s="3">
        <v>2</v>
      </c>
      <c r="AH126" s="3" t="s">
        <v>515</v>
      </c>
      <c r="AI126" s="3" t="s">
        <v>522</v>
      </c>
      <c r="AJ126" s="3" t="s">
        <v>516</v>
      </c>
      <c r="AK126" s="60"/>
    </row>
    <row r="127" spans="1:37" ht="89.25" x14ac:dyDescent="0.2">
      <c r="A127" s="3" t="s">
        <v>387</v>
      </c>
      <c r="B127" s="3" t="s">
        <v>474</v>
      </c>
      <c r="C127" s="3" t="s">
        <v>134</v>
      </c>
      <c r="D127" s="3" t="s">
        <v>527</v>
      </c>
      <c r="E127" s="3" t="s">
        <v>528</v>
      </c>
      <c r="F127" s="3" t="s">
        <v>477</v>
      </c>
      <c r="G127" s="3" t="s">
        <v>167</v>
      </c>
      <c r="H127" s="3" t="s">
        <v>174</v>
      </c>
      <c r="I127" s="3">
        <v>208</v>
      </c>
      <c r="J127" s="137">
        <v>1380</v>
      </c>
      <c r="K127" s="7" t="s">
        <v>478</v>
      </c>
      <c r="L127" s="3" t="s">
        <v>477</v>
      </c>
      <c r="M127" s="3" t="s">
        <v>169</v>
      </c>
      <c r="N127" s="3" t="s">
        <v>509</v>
      </c>
      <c r="O127" s="3" t="s">
        <v>480</v>
      </c>
      <c r="P127" s="3" t="s">
        <v>481</v>
      </c>
      <c r="Q127" s="3">
        <v>200331</v>
      </c>
      <c r="R127" s="3">
        <v>200331</v>
      </c>
      <c r="S127" s="3" t="s">
        <v>482</v>
      </c>
      <c r="T127" s="3" t="s">
        <v>171</v>
      </c>
      <c r="U127" s="3" t="s">
        <v>489</v>
      </c>
      <c r="V127" s="3" t="s">
        <v>54</v>
      </c>
      <c r="W127" s="3" t="s">
        <v>167</v>
      </c>
      <c r="X127" s="3" t="s">
        <v>174</v>
      </c>
      <c r="Y127" s="3" t="s">
        <v>70</v>
      </c>
      <c r="Z127" s="3" t="s">
        <v>70</v>
      </c>
      <c r="AA127" s="3" t="s">
        <v>57</v>
      </c>
      <c r="AB127" s="3" t="s">
        <v>167</v>
      </c>
      <c r="AC127" s="3" t="s">
        <v>174</v>
      </c>
      <c r="AD127" s="3" t="s">
        <v>174</v>
      </c>
      <c r="AE127" s="3">
        <v>2</v>
      </c>
      <c r="AF127" s="3">
        <v>1</v>
      </c>
      <c r="AG127" s="3">
        <v>2</v>
      </c>
      <c r="AH127" s="3" t="s">
        <v>515</v>
      </c>
      <c r="AI127" s="3" t="s">
        <v>522</v>
      </c>
      <c r="AJ127" s="3" t="s">
        <v>516</v>
      </c>
      <c r="AK127" s="60"/>
    </row>
    <row r="128" spans="1:37" ht="140.25" x14ac:dyDescent="0.2">
      <c r="A128" s="3" t="s">
        <v>387</v>
      </c>
      <c r="B128" s="3" t="s">
        <v>474</v>
      </c>
      <c r="C128" s="3" t="s">
        <v>134</v>
      </c>
      <c r="D128" s="3" t="s">
        <v>529</v>
      </c>
      <c r="E128" s="3" t="s">
        <v>530</v>
      </c>
      <c r="F128" s="3" t="s">
        <v>477</v>
      </c>
      <c r="G128" s="3" t="s">
        <v>167</v>
      </c>
      <c r="H128" s="3" t="s">
        <v>174</v>
      </c>
      <c r="I128" s="3">
        <v>210</v>
      </c>
      <c r="J128" s="137">
        <v>805</v>
      </c>
      <c r="K128" s="7" t="s">
        <v>478</v>
      </c>
      <c r="L128" s="3" t="s">
        <v>477</v>
      </c>
      <c r="M128" s="3" t="s">
        <v>169</v>
      </c>
      <c r="N128" s="3" t="s">
        <v>509</v>
      </c>
      <c r="O128" s="3" t="s">
        <v>480</v>
      </c>
      <c r="P128" s="3" t="s">
        <v>481</v>
      </c>
      <c r="Q128" s="3">
        <v>200331</v>
      </c>
      <c r="R128" s="3">
        <v>200331</v>
      </c>
      <c r="S128" s="3" t="s">
        <v>482</v>
      </c>
      <c r="T128" s="3" t="s">
        <v>171</v>
      </c>
      <c r="U128" s="3" t="s">
        <v>489</v>
      </c>
      <c r="V128" s="3" t="s">
        <v>54</v>
      </c>
      <c r="W128" s="3" t="s">
        <v>167</v>
      </c>
      <c r="X128" s="3" t="s">
        <v>174</v>
      </c>
      <c r="Y128" s="3" t="s">
        <v>70</v>
      </c>
      <c r="Z128" s="3" t="s">
        <v>70</v>
      </c>
      <c r="AA128" s="3" t="s">
        <v>57</v>
      </c>
      <c r="AB128" s="3" t="s">
        <v>167</v>
      </c>
      <c r="AC128" s="3" t="s">
        <v>174</v>
      </c>
      <c r="AD128" s="3" t="s">
        <v>174</v>
      </c>
      <c r="AE128" s="3">
        <v>2</v>
      </c>
      <c r="AF128" s="3">
        <v>1</v>
      </c>
      <c r="AG128" s="3">
        <v>2</v>
      </c>
      <c r="AH128" s="3" t="s">
        <v>515</v>
      </c>
      <c r="AI128" s="3" t="s">
        <v>522</v>
      </c>
      <c r="AJ128" s="3" t="s">
        <v>516</v>
      </c>
      <c r="AK128" s="60"/>
    </row>
    <row r="129" spans="1:37" ht="89.25" x14ac:dyDescent="0.2">
      <c r="A129" s="3" t="s">
        <v>387</v>
      </c>
      <c r="B129" s="3" t="s">
        <v>474</v>
      </c>
      <c r="C129" s="3" t="s">
        <v>134</v>
      </c>
      <c r="D129" s="3" t="s">
        <v>531</v>
      </c>
      <c r="E129" s="3" t="s">
        <v>532</v>
      </c>
      <c r="F129" s="3" t="s">
        <v>533</v>
      </c>
      <c r="G129" s="3" t="s">
        <v>167</v>
      </c>
      <c r="H129" s="3" t="s">
        <v>174</v>
      </c>
      <c r="I129" s="3">
        <v>211</v>
      </c>
      <c r="J129" s="137">
        <v>1050</v>
      </c>
      <c r="K129" s="7" t="s">
        <v>478</v>
      </c>
      <c r="L129" s="3" t="s">
        <v>533</v>
      </c>
      <c r="M129" s="3" t="s">
        <v>169</v>
      </c>
      <c r="N129" s="3" t="s">
        <v>509</v>
      </c>
      <c r="O129" s="3" t="s">
        <v>480</v>
      </c>
      <c r="P129" s="3" t="s">
        <v>481</v>
      </c>
      <c r="Q129" s="3">
        <v>200331</v>
      </c>
      <c r="R129" s="3">
        <v>200331</v>
      </c>
      <c r="S129" s="3" t="s">
        <v>482</v>
      </c>
      <c r="T129" s="3" t="s">
        <v>171</v>
      </c>
      <c r="U129" s="3" t="s">
        <v>489</v>
      </c>
      <c r="V129" s="3" t="s">
        <v>54</v>
      </c>
      <c r="W129" s="3" t="s">
        <v>167</v>
      </c>
      <c r="X129" s="3" t="s">
        <v>174</v>
      </c>
      <c r="Y129" s="3" t="s">
        <v>70</v>
      </c>
      <c r="Z129" s="3" t="s">
        <v>70</v>
      </c>
      <c r="AA129" s="3" t="s">
        <v>57</v>
      </c>
      <c r="AB129" s="3" t="s">
        <v>167</v>
      </c>
      <c r="AC129" s="3" t="s">
        <v>174</v>
      </c>
      <c r="AD129" s="3" t="s">
        <v>174</v>
      </c>
      <c r="AE129" s="3">
        <v>2</v>
      </c>
      <c r="AF129" s="3">
        <v>1</v>
      </c>
      <c r="AG129" s="3">
        <v>2</v>
      </c>
      <c r="AH129" s="3" t="s">
        <v>515</v>
      </c>
      <c r="AI129" s="3" t="s">
        <v>522</v>
      </c>
      <c r="AJ129" s="3" t="s">
        <v>516</v>
      </c>
      <c r="AK129" s="60"/>
    </row>
    <row r="130" spans="1:37" ht="89.25" x14ac:dyDescent="0.2">
      <c r="A130" s="3" t="s">
        <v>387</v>
      </c>
      <c r="B130" s="3" t="s">
        <v>474</v>
      </c>
      <c r="C130" s="3" t="s">
        <v>134</v>
      </c>
      <c r="D130" s="3" t="s">
        <v>534</v>
      </c>
      <c r="E130" s="3" t="s">
        <v>508</v>
      </c>
      <c r="F130" s="3" t="s">
        <v>477</v>
      </c>
      <c r="G130" s="3" t="s">
        <v>167</v>
      </c>
      <c r="H130" s="3" t="s">
        <v>174</v>
      </c>
      <c r="I130" s="3">
        <v>215</v>
      </c>
      <c r="J130" s="137">
        <v>35640</v>
      </c>
      <c r="K130" s="7" t="s">
        <v>478</v>
      </c>
      <c r="L130" s="3" t="s">
        <v>477</v>
      </c>
      <c r="M130" s="3" t="s">
        <v>169</v>
      </c>
      <c r="N130" s="3" t="s">
        <v>509</v>
      </c>
      <c r="O130" s="3" t="s">
        <v>480</v>
      </c>
      <c r="P130" s="3" t="s">
        <v>481</v>
      </c>
      <c r="Q130" s="3">
        <v>200331</v>
      </c>
      <c r="R130" s="3">
        <v>200331</v>
      </c>
      <c r="S130" s="3" t="s">
        <v>482</v>
      </c>
      <c r="T130" s="3" t="s">
        <v>171</v>
      </c>
      <c r="U130" s="3" t="s">
        <v>489</v>
      </c>
      <c r="V130" s="3" t="s">
        <v>54</v>
      </c>
      <c r="W130" s="3" t="s">
        <v>167</v>
      </c>
      <c r="X130" s="3" t="s">
        <v>174</v>
      </c>
      <c r="Y130" s="3" t="s">
        <v>70</v>
      </c>
      <c r="Z130" s="3" t="s">
        <v>70</v>
      </c>
      <c r="AA130" s="3" t="s">
        <v>57</v>
      </c>
      <c r="AB130" s="3" t="s">
        <v>167</v>
      </c>
      <c r="AC130" s="3" t="s">
        <v>174</v>
      </c>
      <c r="AD130" s="3" t="s">
        <v>174</v>
      </c>
      <c r="AE130" s="3">
        <v>2</v>
      </c>
      <c r="AF130" s="3">
        <v>1</v>
      </c>
      <c r="AG130" s="3">
        <v>2</v>
      </c>
      <c r="AH130" s="3" t="s">
        <v>515</v>
      </c>
      <c r="AI130" s="3" t="s">
        <v>522</v>
      </c>
      <c r="AJ130" s="3" t="s">
        <v>516</v>
      </c>
      <c r="AK130" s="60"/>
    </row>
    <row r="131" spans="1:37" ht="63.75" x14ac:dyDescent="0.2">
      <c r="A131" s="3" t="s">
        <v>387</v>
      </c>
      <c r="B131" s="3" t="s">
        <v>474</v>
      </c>
      <c r="C131" s="3" t="s">
        <v>134</v>
      </c>
      <c r="D131" s="3" t="s">
        <v>535</v>
      </c>
      <c r="E131" s="3" t="s">
        <v>536</v>
      </c>
      <c r="F131" s="3" t="s">
        <v>477</v>
      </c>
      <c r="G131" s="3" t="s">
        <v>167</v>
      </c>
      <c r="H131" s="3" t="s">
        <v>174</v>
      </c>
      <c r="I131" s="3">
        <v>216</v>
      </c>
      <c r="J131" s="137">
        <v>35640</v>
      </c>
      <c r="K131" s="7" t="s">
        <v>478</v>
      </c>
      <c r="L131" s="3" t="s">
        <v>477</v>
      </c>
      <c r="M131" s="3" t="s">
        <v>169</v>
      </c>
      <c r="N131" s="3" t="s">
        <v>509</v>
      </c>
      <c r="O131" s="3" t="s">
        <v>480</v>
      </c>
      <c r="P131" s="3" t="s">
        <v>481</v>
      </c>
      <c r="Q131" s="3">
        <v>200331</v>
      </c>
      <c r="R131" s="3">
        <v>200331</v>
      </c>
      <c r="S131" s="3" t="s">
        <v>482</v>
      </c>
      <c r="T131" s="3" t="s">
        <v>171</v>
      </c>
      <c r="U131" s="3" t="s">
        <v>489</v>
      </c>
      <c r="V131" s="3" t="s">
        <v>54</v>
      </c>
      <c r="W131" s="3" t="s">
        <v>167</v>
      </c>
      <c r="X131" s="3" t="s">
        <v>174</v>
      </c>
      <c r="Y131" s="3" t="s">
        <v>70</v>
      </c>
      <c r="Z131" s="3" t="s">
        <v>70</v>
      </c>
      <c r="AA131" s="3" t="s">
        <v>57</v>
      </c>
      <c r="AB131" s="3" t="s">
        <v>167</v>
      </c>
      <c r="AC131" s="3" t="s">
        <v>174</v>
      </c>
      <c r="AD131" s="3" t="s">
        <v>174</v>
      </c>
      <c r="AE131" s="3">
        <v>2</v>
      </c>
      <c r="AF131" s="3">
        <v>1</v>
      </c>
      <c r="AG131" s="3">
        <v>2</v>
      </c>
      <c r="AH131" s="3" t="s">
        <v>515</v>
      </c>
      <c r="AI131" s="3" t="s">
        <v>522</v>
      </c>
      <c r="AJ131" s="3" t="s">
        <v>516</v>
      </c>
      <c r="AK131" s="60"/>
    </row>
    <row r="132" spans="1:37" ht="153" x14ac:dyDescent="0.2">
      <c r="A132" s="3" t="s">
        <v>387</v>
      </c>
      <c r="B132" s="3" t="s">
        <v>474</v>
      </c>
      <c r="C132" s="3" t="s">
        <v>134</v>
      </c>
      <c r="D132" s="3" t="s">
        <v>537</v>
      </c>
      <c r="E132" s="3" t="s">
        <v>538</v>
      </c>
      <c r="F132" s="3" t="s">
        <v>533</v>
      </c>
      <c r="G132" s="3" t="s">
        <v>167</v>
      </c>
      <c r="H132" s="3" t="s">
        <v>174</v>
      </c>
      <c r="I132" s="3">
        <v>219</v>
      </c>
      <c r="J132" s="137">
        <v>1380</v>
      </c>
      <c r="K132" s="7" t="s">
        <v>478</v>
      </c>
      <c r="L132" s="3" t="s">
        <v>533</v>
      </c>
      <c r="M132" s="3" t="s">
        <v>169</v>
      </c>
      <c r="N132" s="3" t="s">
        <v>509</v>
      </c>
      <c r="O132" s="3" t="s">
        <v>480</v>
      </c>
      <c r="P132" s="3" t="s">
        <v>481</v>
      </c>
      <c r="Q132" s="3">
        <v>200331</v>
      </c>
      <c r="R132" s="3">
        <v>200331</v>
      </c>
      <c r="S132" s="3" t="s">
        <v>482</v>
      </c>
      <c r="T132" s="3" t="s">
        <v>171</v>
      </c>
      <c r="U132" s="3" t="s">
        <v>489</v>
      </c>
      <c r="V132" s="3" t="s">
        <v>54</v>
      </c>
      <c r="W132" s="3" t="s">
        <v>167</v>
      </c>
      <c r="X132" s="3" t="s">
        <v>174</v>
      </c>
      <c r="Y132" s="3" t="s">
        <v>70</v>
      </c>
      <c r="Z132" s="3" t="s">
        <v>70</v>
      </c>
      <c r="AA132" s="3" t="s">
        <v>57</v>
      </c>
      <c r="AB132" s="3" t="s">
        <v>167</v>
      </c>
      <c r="AC132" s="3" t="s">
        <v>174</v>
      </c>
      <c r="AD132" s="3" t="s">
        <v>174</v>
      </c>
      <c r="AE132" s="3">
        <v>2</v>
      </c>
      <c r="AF132" s="3">
        <v>1</v>
      </c>
      <c r="AG132" s="3">
        <v>2</v>
      </c>
      <c r="AH132" s="3" t="s">
        <v>515</v>
      </c>
      <c r="AI132" s="3" t="s">
        <v>522</v>
      </c>
      <c r="AJ132" s="3" t="s">
        <v>516</v>
      </c>
      <c r="AK132" s="60"/>
    </row>
    <row r="133" spans="1:37" ht="89.25" x14ac:dyDescent="0.2">
      <c r="A133" s="3" t="s">
        <v>387</v>
      </c>
      <c r="B133" s="3" t="s">
        <v>474</v>
      </c>
      <c r="C133" s="3" t="s">
        <v>134</v>
      </c>
      <c r="D133" s="3" t="s">
        <v>539</v>
      </c>
      <c r="E133" s="3" t="s">
        <v>540</v>
      </c>
      <c r="F133" s="3" t="s">
        <v>477</v>
      </c>
      <c r="G133" s="3" t="s">
        <v>167</v>
      </c>
      <c r="H133" s="3" t="s">
        <v>174</v>
      </c>
      <c r="I133" s="3">
        <v>220</v>
      </c>
      <c r="J133" s="137">
        <v>2640</v>
      </c>
      <c r="K133" s="7" t="s">
        <v>478</v>
      </c>
      <c r="L133" s="3" t="s">
        <v>477</v>
      </c>
      <c r="M133" s="3" t="s">
        <v>169</v>
      </c>
      <c r="N133" s="3" t="s">
        <v>509</v>
      </c>
      <c r="O133" s="3" t="s">
        <v>480</v>
      </c>
      <c r="P133" s="3" t="s">
        <v>481</v>
      </c>
      <c r="Q133" s="3">
        <v>200331</v>
      </c>
      <c r="R133" s="3">
        <v>200331</v>
      </c>
      <c r="S133" s="3" t="s">
        <v>482</v>
      </c>
      <c r="T133" s="3" t="s">
        <v>171</v>
      </c>
      <c r="U133" s="3" t="s">
        <v>489</v>
      </c>
      <c r="V133" s="3" t="s">
        <v>54</v>
      </c>
      <c r="W133" s="3" t="s">
        <v>167</v>
      </c>
      <c r="X133" s="3" t="s">
        <v>174</v>
      </c>
      <c r="Y133" s="3" t="s">
        <v>70</v>
      </c>
      <c r="Z133" s="3" t="s">
        <v>70</v>
      </c>
      <c r="AA133" s="3" t="s">
        <v>57</v>
      </c>
      <c r="AB133" s="3" t="s">
        <v>167</v>
      </c>
      <c r="AC133" s="3" t="s">
        <v>174</v>
      </c>
      <c r="AD133" s="3" t="s">
        <v>174</v>
      </c>
      <c r="AE133" s="3">
        <v>2</v>
      </c>
      <c r="AF133" s="3">
        <v>1</v>
      </c>
      <c r="AG133" s="3">
        <v>2</v>
      </c>
      <c r="AH133" s="3" t="s">
        <v>515</v>
      </c>
      <c r="AI133" s="3" t="s">
        <v>522</v>
      </c>
      <c r="AJ133" s="3" t="s">
        <v>516</v>
      </c>
      <c r="AK133" s="60"/>
    </row>
    <row r="134" spans="1:37" ht="140.25" x14ac:dyDescent="0.2">
      <c r="A134" s="3" t="s">
        <v>387</v>
      </c>
      <c r="B134" s="3" t="s">
        <v>474</v>
      </c>
      <c r="C134" s="3" t="s">
        <v>134</v>
      </c>
      <c r="D134" s="3" t="s">
        <v>541</v>
      </c>
      <c r="E134" s="3" t="s">
        <v>542</v>
      </c>
      <c r="F134" s="3" t="s">
        <v>477</v>
      </c>
      <c r="G134" s="3" t="s">
        <v>167</v>
      </c>
      <c r="H134" s="3" t="s">
        <v>174</v>
      </c>
      <c r="I134" s="3">
        <v>221</v>
      </c>
      <c r="J134" s="137">
        <v>1050</v>
      </c>
      <c r="K134" s="7" t="s">
        <v>478</v>
      </c>
      <c r="L134" s="3" t="s">
        <v>477</v>
      </c>
      <c r="M134" s="3" t="s">
        <v>169</v>
      </c>
      <c r="N134" s="3" t="s">
        <v>509</v>
      </c>
      <c r="O134" s="3" t="s">
        <v>480</v>
      </c>
      <c r="P134" s="3" t="s">
        <v>481</v>
      </c>
      <c r="Q134" s="3">
        <v>200331</v>
      </c>
      <c r="R134" s="3">
        <v>200331</v>
      </c>
      <c r="S134" s="3" t="s">
        <v>482</v>
      </c>
      <c r="T134" s="3" t="s">
        <v>171</v>
      </c>
      <c r="U134" s="3" t="s">
        <v>489</v>
      </c>
      <c r="V134" s="3" t="s">
        <v>54</v>
      </c>
      <c r="W134" s="3" t="s">
        <v>167</v>
      </c>
      <c r="X134" s="3" t="s">
        <v>174</v>
      </c>
      <c r="Y134" s="3" t="s">
        <v>70</v>
      </c>
      <c r="Z134" s="3" t="s">
        <v>70</v>
      </c>
      <c r="AA134" s="3" t="s">
        <v>57</v>
      </c>
      <c r="AB134" s="3" t="s">
        <v>167</v>
      </c>
      <c r="AC134" s="3" t="s">
        <v>174</v>
      </c>
      <c r="AD134" s="3" t="s">
        <v>174</v>
      </c>
      <c r="AE134" s="3">
        <v>2</v>
      </c>
      <c r="AF134" s="3">
        <v>1</v>
      </c>
      <c r="AG134" s="3">
        <v>2</v>
      </c>
      <c r="AH134" s="3" t="s">
        <v>515</v>
      </c>
      <c r="AI134" s="3" t="s">
        <v>522</v>
      </c>
      <c r="AJ134" s="3" t="s">
        <v>516</v>
      </c>
      <c r="AK134" s="60"/>
    </row>
    <row r="135" spans="1:37" ht="140.25" x14ac:dyDescent="0.2">
      <c r="A135" s="3" t="s">
        <v>387</v>
      </c>
      <c r="B135" s="3" t="s">
        <v>474</v>
      </c>
      <c r="C135" s="3" t="s">
        <v>134</v>
      </c>
      <c r="D135" s="3" t="s">
        <v>543</v>
      </c>
      <c r="E135" s="3" t="s">
        <v>508</v>
      </c>
      <c r="F135" s="3" t="s">
        <v>477</v>
      </c>
      <c r="G135" s="3" t="s">
        <v>167</v>
      </c>
      <c r="H135" s="3" t="s">
        <v>174</v>
      </c>
      <c r="I135" s="3">
        <v>224</v>
      </c>
      <c r="J135" s="137">
        <v>2500000</v>
      </c>
      <c r="K135" s="7" t="s">
        <v>478</v>
      </c>
      <c r="L135" s="3" t="s">
        <v>477</v>
      </c>
      <c r="M135" s="3" t="s">
        <v>169</v>
      </c>
      <c r="N135" s="3" t="s">
        <v>509</v>
      </c>
      <c r="O135" s="3" t="s">
        <v>480</v>
      </c>
      <c r="P135" s="3" t="s">
        <v>481</v>
      </c>
      <c r="Q135" s="3">
        <v>200331</v>
      </c>
      <c r="R135" s="3">
        <v>200331</v>
      </c>
      <c r="S135" s="3" t="s">
        <v>482</v>
      </c>
      <c r="T135" s="3" t="s">
        <v>171</v>
      </c>
      <c r="U135" s="3" t="s">
        <v>489</v>
      </c>
      <c r="V135" s="3" t="s">
        <v>54</v>
      </c>
      <c r="W135" s="3" t="s">
        <v>167</v>
      </c>
      <c r="X135" s="3" t="s">
        <v>174</v>
      </c>
      <c r="Y135" s="3" t="s">
        <v>70</v>
      </c>
      <c r="Z135" s="3" t="s">
        <v>70</v>
      </c>
      <c r="AA135" s="3" t="s">
        <v>57</v>
      </c>
      <c r="AB135" s="3" t="s">
        <v>167</v>
      </c>
      <c r="AC135" s="3" t="s">
        <v>174</v>
      </c>
      <c r="AD135" s="3" t="s">
        <v>174</v>
      </c>
      <c r="AE135" s="3">
        <v>2</v>
      </c>
      <c r="AF135" s="3">
        <v>1</v>
      </c>
      <c r="AG135" s="3">
        <v>2</v>
      </c>
      <c r="AH135" s="3" t="s">
        <v>515</v>
      </c>
      <c r="AI135" s="3" t="s">
        <v>522</v>
      </c>
      <c r="AJ135" s="3" t="s">
        <v>516</v>
      </c>
      <c r="AK135" s="60"/>
    </row>
    <row r="136" spans="1:37" ht="140.25" x14ac:dyDescent="0.2">
      <c r="A136" s="3" t="s">
        <v>387</v>
      </c>
      <c r="B136" s="3" t="s">
        <v>474</v>
      </c>
      <c r="C136" s="3" t="s">
        <v>134</v>
      </c>
      <c r="D136" s="3" t="s">
        <v>544</v>
      </c>
      <c r="E136" s="3" t="s">
        <v>508</v>
      </c>
      <c r="F136" s="3" t="s">
        <v>477</v>
      </c>
      <c r="G136" s="3" t="s">
        <v>167</v>
      </c>
      <c r="H136" s="3" t="s">
        <v>174</v>
      </c>
      <c r="I136" s="3">
        <v>228</v>
      </c>
      <c r="J136" s="137">
        <v>84740</v>
      </c>
      <c r="K136" s="7" t="s">
        <v>478</v>
      </c>
      <c r="L136" s="3" t="s">
        <v>477</v>
      </c>
      <c r="M136" s="3" t="s">
        <v>169</v>
      </c>
      <c r="N136" s="3" t="s">
        <v>509</v>
      </c>
      <c r="O136" s="3" t="s">
        <v>480</v>
      </c>
      <c r="P136" s="3" t="s">
        <v>481</v>
      </c>
      <c r="Q136" s="3">
        <v>200331</v>
      </c>
      <c r="R136" s="3">
        <v>200331</v>
      </c>
      <c r="S136" s="3" t="s">
        <v>482</v>
      </c>
      <c r="T136" s="3" t="s">
        <v>171</v>
      </c>
      <c r="U136" s="3" t="s">
        <v>489</v>
      </c>
      <c r="V136" s="3" t="s">
        <v>54</v>
      </c>
      <c r="W136" s="3" t="s">
        <v>167</v>
      </c>
      <c r="X136" s="3" t="s">
        <v>174</v>
      </c>
      <c r="Y136" s="3" t="s">
        <v>70</v>
      </c>
      <c r="Z136" s="3" t="s">
        <v>70</v>
      </c>
      <c r="AA136" s="3" t="s">
        <v>57</v>
      </c>
      <c r="AB136" s="3" t="s">
        <v>167</v>
      </c>
      <c r="AC136" s="3" t="s">
        <v>174</v>
      </c>
      <c r="AD136" s="3" t="s">
        <v>174</v>
      </c>
      <c r="AE136" s="3">
        <v>2</v>
      </c>
      <c r="AF136" s="3">
        <v>1</v>
      </c>
      <c r="AG136" s="3">
        <v>2</v>
      </c>
      <c r="AH136" s="3" t="s">
        <v>515</v>
      </c>
      <c r="AI136" s="3" t="s">
        <v>522</v>
      </c>
      <c r="AJ136" s="3" t="s">
        <v>516</v>
      </c>
      <c r="AK136" s="60"/>
    </row>
    <row r="137" spans="1:37" ht="63.75" x14ac:dyDescent="0.2">
      <c r="A137" s="3" t="s">
        <v>387</v>
      </c>
      <c r="B137" s="3" t="s">
        <v>474</v>
      </c>
      <c r="C137" s="3" t="s">
        <v>134</v>
      </c>
      <c r="D137" s="3" t="s">
        <v>545</v>
      </c>
      <c r="E137" s="3" t="s">
        <v>546</v>
      </c>
      <c r="F137" s="3" t="s">
        <v>547</v>
      </c>
      <c r="G137" s="3" t="s">
        <v>167</v>
      </c>
      <c r="H137" s="3" t="s">
        <v>174</v>
      </c>
      <c r="I137" s="3">
        <v>235</v>
      </c>
      <c r="J137" s="137">
        <v>5985</v>
      </c>
      <c r="K137" s="7" t="s">
        <v>478</v>
      </c>
      <c r="L137" s="3" t="s">
        <v>547</v>
      </c>
      <c r="M137" s="3" t="s">
        <v>169</v>
      </c>
      <c r="N137" s="3" t="s">
        <v>509</v>
      </c>
      <c r="O137" s="3" t="s">
        <v>480</v>
      </c>
      <c r="P137" s="3" t="s">
        <v>481</v>
      </c>
      <c r="Q137" s="3">
        <v>200331</v>
      </c>
      <c r="R137" s="3">
        <v>200331</v>
      </c>
      <c r="S137" s="3" t="s">
        <v>482</v>
      </c>
      <c r="T137" s="3" t="s">
        <v>171</v>
      </c>
      <c r="U137" s="3" t="s">
        <v>489</v>
      </c>
      <c r="V137" s="3" t="s">
        <v>54</v>
      </c>
      <c r="W137" s="3" t="s">
        <v>167</v>
      </c>
      <c r="X137" s="3" t="s">
        <v>174</v>
      </c>
      <c r="Y137" s="3" t="s">
        <v>70</v>
      </c>
      <c r="Z137" s="3" t="s">
        <v>70</v>
      </c>
      <c r="AA137" s="3" t="s">
        <v>57</v>
      </c>
      <c r="AB137" s="3" t="s">
        <v>167</v>
      </c>
      <c r="AC137" s="3" t="s">
        <v>174</v>
      </c>
      <c r="AD137" s="3" t="s">
        <v>174</v>
      </c>
      <c r="AE137" s="3">
        <v>2</v>
      </c>
      <c r="AF137" s="3">
        <v>1</v>
      </c>
      <c r="AG137" s="3">
        <v>2</v>
      </c>
      <c r="AH137" s="3" t="s">
        <v>515</v>
      </c>
      <c r="AI137" s="3" t="s">
        <v>522</v>
      </c>
      <c r="AJ137" s="3" t="s">
        <v>516</v>
      </c>
      <c r="AK137" s="60"/>
    </row>
    <row r="138" spans="1:37" ht="89.25" x14ac:dyDescent="0.2">
      <c r="A138" s="3" t="s">
        <v>387</v>
      </c>
      <c r="B138" s="3" t="s">
        <v>474</v>
      </c>
      <c r="C138" s="3" t="s">
        <v>134</v>
      </c>
      <c r="D138" s="3" t="s">
        <v>548</v>
      </c>
      <c r="E138" s="3" t="s">
        <v>549</v>
      </c>
      <c r="F138" s="3" t="s">
        <v>547</v>
      </c>
      <c r="G138" s="3" t="s">
        <v>167</v>
      </c>
      <c r="H138" s="3" t="s">
        <v>174</v>
      </c>
      <c r="I138" s="3">
        <v>237</v>
      </c>
      <c r="J138" s="137">
        <v>132000</v>
      </c>
      <c r="K138" s="7" t="s">
        <v>478</v>
      </c>
      <c r="L138" s="3" t="s">
        <v>547</v>
      </c>
      <c r="M138" s="3" t="s">
        <v>169</v>
      </c>
      <c r="N138" s="3" t="s">
        <v>509</v>
      </c>
      <c r="O138" s="3" t="s">
        <v>480</v>
      </c>
      <c r="P138" s="3" t="s">
        <v>481</v>
      </c>
      <c r="Q138" s="3">
        <v>200331</v>
      </c>
      <c r="R138" s="3">
        <v>200331</v>
      </c>
      <c r="S138" s="3" t="s">
        <v>482</v>
      </c>
      <c r="T138" s="3" t="s">
        <v>171</v>
      </c>
      <c r="U138" s="3" t="s">
        <v>489</v>
      </c>
      <c r="V138" s="3" t="s">
        <v>54</v>
      </c>
      <c r="W138" s="3" t="s">
        <v>167</v>
      </c>
      <c r="X138" s="3" t="s">
        <v>174</v>
      </c>
      <c r="Y138" s="3" t="s">
        <v>70</v>
      </c>
      <c r="Z138" s="3" t="s">
        <v>70</v>
      </c>
      <c r="AA138" s="3" t="s">
        <v>57</v>
      </c>
      <c r="AB138" s="3" t="s">
        <v>167</v>
      </c>
      <c r="AC138" s="3" t="s">
        <v>174</v>
      </c>
      <c r="AD138" s="3" t="s">
        <v>174</v>
      </c>
      <c r="AE138" s="3">
        <v>2</v>
      </c>
      <c r="AF138" s="3">
        <v>1</v>
      </c>
      <c r="AG138" s="3">
        <v>2</v>
      </c>
      <c r="AH138" s="3" t="s">
        <v>515</v>
      </c>
      <c r="AI138" s="3" t="s">
        <v>522</v>
      </c>
      <c r="AJ138" s="3" t="s">
        <v>516</v>
      </c>
      <c r="AK138" s="60"/>
    </row>
    <row r="139" spans="1:37" ht="51" x14ac:dyDescent="0.2">
      <c r="A139" s="3" t="s">
        <v>387</v>
      </c>
      <c r="B139" s="3" t="s">
        <v>474</v>
      </c>
      <c r="C139" s="3" t="s">
        <v>134</v>
      </c>
      <c r="D139" s="3" t="s">
        <v>550</v>
      </c>
      <c r="E139" s="3" t="s">
        <v>551</v>
      </c>
      <c r="F139" s="3" t="s">
        <v>547</v>
      </c>
      <c r="G139" s="3" t="s">
        <v>167</v>
      </c>
      <c r="H139" s="3" t="s">
        <v>174</v>
      </c>
      <c r="I139" s="3">
        <v>239</v>
      </c>
      <c r="J139" s="137">
        <v>45600</v>
      </c>
      <c r="K139" s="7" t="s">
        <v>478</v>
      </c>
      <c r="L139" s="3" t="s">
        <v>547</v>
      </c>
      <c r="M139" s="3" t="s">
        <v>169</v>
      </c>
      <c r="N139" s="3" t="s">
        <v>509</v>
      </c>
      <c r="O139" s="3" t="s">
        <v>480</v>
      </c>
      <c r="P139" s="3" t="s">
        <v>481</v>
      </c>
      <c r="Q139" s="3">
        <v>200331</v>
      </c>
      <c r="R139" s="3">
        <v>200331</v>
      </c>
      <c r="S139" s="3" t="s">
        <v>482</v>
      </c>
      <c r="T139" s="3" t="s">
        <v>171</v>
      </c>
      <c r="U139" s="3" t="s">
        <v>489</v>
      </c>
      <c r="V139" s="3" t="s">
        <v>54</v>
      </c>
      <c r="W139" s="3" t="s">
        <v>167</v>
      </c>
      <c r="X139" s="3" t="s">
        <v>174</v>
      </c>
      <c r="Y139" s="3" t="s">
        <v>70</v>
      </c>
      <c r="Z139" s="3" t="s">
        <v>70</v>
      </c>
      <c r="AA139" s="3" t="s">
        <v>57</v>
      </c>
      <c r="AB139" s="3" t="s">
        <v>167</v>
      </c>
      <c r="AC139" s="3" t="s">
        <v>174</v>
      </c>
      <c r="AD139" s="3" t="s">
        <v>174</v>
      </c>
      <c r="AE139" s="3">
        <v>2</v>
      </c>
      <c r="AF139" s="3">
        <v>1</v>
      </c>
      <c r="AG139" s="3">
        <v>2</v>
      </c>
      <c r="AH139" s="3" t="s">
        <v>515</v>
      </c>
      <c r="AI139" s="3" t="s">
        <v>522</v>
      </c>
      <c r="AJ139" s="3" t="s">
        <v>516</v>
      </c>
      <c r="AK139" s="60"/>
    </row>
    <row r="140" spans="1:37" ht="114.75" x14ac:dyDescent="0.2">
      <c r="A140" s="3" t="s">
        <v>387</v>
      </c>
      <c r="B140" s="3" t="s">
        <v>474</v>
      </c>
      <c r="C140" s="3" t="s">
        <v>134</v>
      </c>
      <c r="D140" s="3" t="s">
        <v>552</v>
      </c>
      <c r="E140" s="3" t="s">
        <v>508</v>
      </c>
      <c r="F140" s="3" t="s">
        <v>547</v>
      </c>
      <c r="G140" s="3" t="s">
        <v>167</v>
      </c>
      <c r="H140" s="3" t="s">
        <v>174</v>
      </c>
      <c r="I140" s="3">
        <v>240</v>
      </c>
      <c r="J140" s="137">
        <v>1500870</v>
      </c>
      <c r="K140" s="7" t="s">
        <v>478</v>
      </c>
      <c r="L140" s="3" t="s">
        <v>547</v>
      </c>
      <c r="M140" s="3" t="s">
        <v>169</v>
      </c>
      <c r="N140" s="3" t="s">
        <v>509</v>
      </c>
      <c r="O140" s="3" t="s">
        <v>480</v>
      </c>
      <c r="P140" s="3" t="s">
        <v>481</v>
      </c>
      <c r="Q140" s="3">
        <v>200331</v>
      </c>
      <c r="R140" s="3">
        <v>200331</v>
      </c>
      <c r="S140" s="3" t="s">
        <v>482</v>
      </c>
      <c r="T140" s="3" t="s">
        <v>171</v>
      </c>
      <c r="U140" s="3" t="s">
        <v>489</v>
      </c>
      <c r="V140" s="3" t="s">
        <v>54</v>
      </c>
      <c r="W140" s="3" t="s">
        <v>167</v>
      </c>
      <c r="X140" s="3" t="s">
        <v>174</v>
      </c>
      <c r="Y140" s="3" t="s">
        <v>70</v>
      </c>
      <c r="Z140" s="3" t="s">
        <v>70</v>
      </c>
      <c r="AA140" s="3" t="s">
        <v>57</v>
      </c>
      <c r="AB140" s="3" t="s">
        <v>167</v>
      </c>
      <c r="AC140" s="3" t="s">
        <v>174</v>
      </c>
      <c r="AD140" s="3" t="s">
        <v>174</v>
      </c>
      <c r="AE140" s="3">
        <v>2</v>
      </c>
      <c r="AF140" s="3">
        <v>1</v>
      </c>
      <c r="AG140" s="3">
        <v>2</v>
      </c>
      <c r="AH140" s="3" t="s">
        <v>515</v>
      </c>
      <c r="AI140" s="3" t="s">
        <v>512</v>
      </c>
      <c r="AJ140" s="3" t="s">
        <v>516</v>
      </c>
      <c r="AK140" s="60"/>
    </row>
    <row r="141" spans="1:37" ht="89.25" x14ac:dyDescent="0.2">
      <c r="A141" s="3" t="s">
        <v>387</v>
      </c>
      <c r="B141" s="3" t="s">
        <v>474</v>
      </c>
      <c r="C141" s="3" t="s">
        <v>134</v>
      </c>
      <c r="D141" s="3" t="s">
        <v>553</v>
      </c>
      <c r="E141" s="3" t="s">
        <v>554</v>
      </c>
      <c r="F141" s="3" t="s">
        <v>547</v>
      </c>
      <c r="G141" s="3" t="s">
        <v>167</v>
      </c>
      <c r="H141" s="3" t="s">
        <v>174</v>
      </c>
      <c r="I141" s="3">
        <v>241</v>
      </c>
      <c r="J141" s="137">
        <v>108704</v>
      </c>
      <c r="K141" s="7" t="s">
        <v>478</v>
      </c>
      <c r="L141" s="3" t="s">
        <v>547</v>
      </c>
      <c r="M141" s="3" t="s">
        <v>169</v>
      </c>
      <c r="N141" s="3" t="s">
        <v>509</v>
      </c>
      <c r="O141" s="3" t="s">
        <v>480</v>
      </c>
      <c r="P141" s="3" t="s">
        <v>481</v>
      </c>
      <c r="Q141" s="3">
        <v>200331</v>
      </c>
      <c r="R141" s="3">
        <v>200331</v>
      </c>
      <c r="S141" s="3" t="s">
        <v>482</v>
      </c>
      <c r="T141" s="3" t="s">
        <v>171</v>
      </c>
      <c r="U141" s="3" t="s">
        <v>489</v>
      </c>
      <c r="V141" s="3" t="s">
        <v>54</v>
      </c>
      <c r="W141" s="3" t="s">
        <v>167</v>
      </c>
      <c r="X141" s="3" t="s">
        <v>174</v>
      </c>
      <c r="Y141" s="3" t="s">
        <v>70</v>
      </c>
      <c r="Z141" s="3" t="s">
        <v>70</v>
      </c>
      <c r="AA141" s="3" t="s">
        <v>57</v>
      </c>
      <c r="AB141" s="3" t="s">
        <v>167</v>
      </c>
      <c r="AC141" s="3" t="s">
        <v>174</v>
      </c>
      <c r="AD141" s="3" t="s">
        <v>174</v>
      </c>
      <c r="AE141" s="3">
        <v>2</v>
      </c>
      <c r="AF141" s="3">
        <v>1</v>
      </c>
      <c r="AG141" s="3">
        <v>2</v>
      </c>
      <c r="AH141" s="3" t="s">
        <v>511</v>
      </c>
      <c r="AI141" s="3" t="s">
        <v>512</v>
      </c>
      <c r="AJ141" s="3" t="s">
        <v>513</v>
      </c>
      <c r="AK141" s="60"/>
    </row>
    <row r="142" spans="1:37" ht="63.75" x14ac:dyDescent="0.2">
      <c r="A142" s="3" t="s">
        <v>387</v>
      </c>
      <c r="B142" s="3" t="s">
        <v>474</v>
      </c>
      <c r="C142" s="3" t="s">
        <v>134</v>
      </c>
      <c r="D142" s="3" t="s">
        <v>555</v>
      </c>
      <c r="E142" s="3" t="s">
        <v>556</v>
      </c>
      <c r="F142" s="3" t="s">
        <v>547</v>
      </c>
      <c r="G142" s="3" t="s">
        <v>167</v>
      </c>
      <c r="H142" s="3" t="s">
        <v>174</v>
      </c>
      <c r="I142" s="3">
        <v>244</v>
      </c>
      <c r="J142" s="137">
        <v>6606536</v>
      </c>
      <c r="K142" s="7" t="s">
        <v>478</v>
      </c>
      <c r="L142" s="3" t="s">
        <v>547</v>
      </c>
      <c r="M142" s="3" t="s">
        <v>169</v>
      </c>
      <c r="N142" s="3" t="s">
        <v>479</v>
      </c>
      <c r="O142" s="3" t="s">
        <v>480</v>
      </c>
      <c r="P142" s="3" t="s">
        <v>481</v>
      </c>
      <c r="Q142" s="3">
        <v>200331</v>
      </c>
      <c r="R142" s="3">
        <v>200331</v>
      </c>
      <c r="S142" s="3" t="s">
        <v>482</v>
      </c>
      <c r="T142" s="3" t="s">
        <v>171</v>
      </c>
      <c r="U142" s="3" t="s">
        <v>489</v>
      </c>
      <c r="V142" s="3" t="s">
        <v>69</v>
      </c>
      <c r="W142" s="3" t="s">
        <v>167</v>
      </c>
      <c r="X142" s="3" t="s">
        <v>174</v>
      </c>
      <c r="Y142" s="3" t="s">
        <v>70</v>
      </c>
      <c r="Z142" s="3" t="s">
        <v>70</v>
      </c>
      <c r="AA142" s="3" t="s">
        <v>57</v>
      </c>
      <c r="AB142" s="3" t="s">
        <v>167</v>
      </c>
      <c r="AC142" s="3" t="s">
        <v>174</v>
      </c>
      <c r="AD142" s="3" t="s">
        <v>174</v>
      </c>
      <c r="AE142" s="3">
        <v>2</v>
      </c>
      <c r="AF142" s="3">
        <v>1</v>
      </c>
      <c r="AG142" s="3">
        <v>2</v>
      </c>
      <c r="AH142" s="3" t="s">
        <v>490</v>
      </c>
      <c r="AI142" s="3" t="s">
        <v>491</v>
      </c>
      <c r="AJ142" s="3" t="s">
        <v>492</v>
      </c>
      <c r="AK142" s="60"/>
    </row>
    <row r="143" spans="1:37" ht="51" x14ac:dyDescent="0.2">
      <c r="A143" s="3" t="s">
        <v>387</v>
      </c>
      <c r="B143" s="3" t="s">
        <v>474</v>
      </c>
      <c r="C143" s="3" t="s">
        <v>134</v>
      </c>
      <c r="D143" s="3" t="s">
        <v>557</v>
      </c>
      <c r="E143" s="3" t="s">
        <v>499</v>
      </c>
      <c r="F143" s="3" t="s">
        <v>547</v>
      </c>
      <c r="G143" s="3" t="s">
        <v>167</v>
      </c>
      <c r="H143" s="3" t="s">
        <v>174</v>
      </c>
      <c r="I143" s="3">
        <v>246</v>
      </c>
      <c r="J143" s="137">
        <v>6579693</v>
      </c>
      <c r="K143" s="7" t="s">
        <v>478</v>
      </c>
      <c r="L143" s="3" t="s">
        <v>547</v>
      </c>
      <c r="M143" s="3" t="s">
        <v>169</v>
      </c>
      <c r="N143" s="3" t="s">
        <v>479</v>
      </c>
      <c r="O143" s="3" t="s">
        <v>480</v>
      </c>
      <c r="P143" s="3" t="s">
        <v>481</v>
      </c>
      <c r="Q143" s="3">
        <v>200331</v>
      </c>
      <c r="R143" s="3">
        <v>200331</v>
      </c>
      <c r="S143" s="3" t="s">
        <v>482</v>
      </c>
      <c r="T143" s="3" t="s">
        <v>171</v>
      </c>
      <c r="U143" s="3" t="s">
        <v>489</v>
      </c>
      <c r="V143" s="3" t="s">
        <v>69</v>
      </c>
      <c r="W143" s="3" t="s">
        <v>167</v>
      </c>
      <c r="X143" s="3" t="s">
        <v>174</v>
      </c>
      <c r="Y143" s="3" t="s">
        <v>70</v>
      </c>
      <c r="Z143" s="3" t="s">
        <v>70</v>
      </c>
      <c r="AA143" s="3" t="s">
        <v>57</v>
      </c>
      <c r="AB143" s="3" t="s">
        <v>167</v>
      </c>
      <c r="AC143" s="3" t="s">
        <v>174</v>
      </c>
      <c r="AD143" s="3" t="s">
        <v>174</v>
      </c>
      <c r="AE143" s="3">
        <v>2</v>
      </c>
      <c r="AF143" s="3">
        <v>1</v>
      </c>
      <c r="AG143" s="3">
        <v>2</v>
      </c>
      <c r="AH143" s="3" t="s">
        <v>490</v>
      </c>
      <c r="AI143" s="3" t="s">
        <v>491</v>
      </c>
      <c r="AJ143" s="3" t="s">
        <v>492</v>
      </c>
      <c r="AK143" s="60"/>
    </row>
    <row r="144" spans="1:37" ht="51" x14ac:dyDescent="0.2">
      <c r="A144" s="3" t="s">
        <v>387</v>
      </c>
      <c r="B144" s="3" t="s">
        <v>474</v>
      </c>
      <c r="C144" s="3" t="s">
        <v>134</v>
      </c>
      <c r="D144" s="3" t="s">
        <v>558</v>
      </c>
      <c r="E144" s="3" t="s">
        <v>499</v>
      </c>
      <c r="F144" s="3" t="s">
        <v>547</v>
      </c>
      <c r="G144" s="3" t="s">
        <v>167</v>
      </c>
      <c r="H144" s="3" t="s">
        <v>174</v>
      </c>
      <c r="I144" s="3">
        <v>247</v>
      </c>
      <c r="J144" s="137">
        <v>2570612</v>
      </c>
      <c r="K144" s="7" t="s">
        <v>478</v>
      </c>
      <c r="L144" s="3" t="s">
        <v>547</v>
      </c>
      <c r="M144" s="3" t="s">
        <v>169</v>
      </c>
      <c r="N144" s="3" t="s">
        <v>509</v>
      </c>
      <c r="O144" s="3" t="s">
        <v>480</v>
      </c>
      <c r="P144" s="3" t="s">
        <v>481</v>
      </c>
      <c r="Q144" s="3">
        <v>200331</v>
      </c>
      <c r="R144" s="3">
        <v>200331</v>
      </c>
      <c r="S144" s="3" t="s">
        <v>482</v>
      </c>
      <c r="T144" s="3" t="s">
        <v>171</v>
      </c>
      <c r="U144" s="3" t="s">
        <v>489</v>
      </c>
      <c r="V144" s="3" t="s">
        <v>54</v>
      </c>
      <c r="W144" s="3" t="s">
        <v>167</v>
      </c>
      <c r="X144" s="3" t="s">
        <v>174</v>
      </c>
      <c r="Y144" s="3" t="s">
        <v>70</v>
      </c>
      <c r="Z144" s="3" t="s">
        <v>70</v>
      </c>
      <c r="AA144" s="3" t="s">
        <v>57</v>
      </c>
      <c r="AB144" s="3" t="s">
        <v>167</v>
      </c>
      <c r="AC144" s="3" t="s">
        <v>174</v>
      </c>
      <c r="AD144" s="3" t="s">
        <v>174</v>
      </c>
      <c r="AE144" s="3">
        <v>2</v>
      </c>
      <c r="AF144" s="3">
        <v>1</v>
      </c>
      <c r="AG144" s="3">
        <v>2</v>
      </c>
      <c r="AH144" s="3" t="s">
        <v>490</v>
      </c>
      <c r="AI144" s="3" t="s">
        <v>491</v>
      </c>
      <c r="AJ144" s="3" t="s">
        <v>492</v>
      </c>
      <c r="AK144" s="60"/>
    </row>
    <row r="145" spans="1:37" ht="178.5" x14ac:dyDescent="0.2">
      <c r="A145" s="3" t="s">
        <v>387</v>
      </c>
      <c r="B145" s="3" t="s">
        <v>474</v>
      </c>
      <c r="C145" s="3" t="s">
        <v>81</v>
      </c>
      <c r="D145" s="3" t="s">
        <v>559</v>
      </c>
      <c r="E145" s="3" t="s">
        <v>560</v>
      </c>
      <c r="F145" s="3" t="s">
        <v>561</v>
      </c>
      <c r="G145" s="3" t="s">
        <v>167</v>
      </c>
      <c r="H145" s="3" t="s">
        <v>174</v>
      </c>
      <c r="I145" s="3">
        <v>251</v>
      </c>
      <c r="J145" s="137">
        <v>9000000</v>
      </c>
      <c r="K145" s="7" t="s">
        <v>478</v>
      </c>
      <c r="L145" s="3" t="s">
        <v>561</v>
      </c>
      <c r="M145" s="3" t="s">
        <v>169</v>
      </c>
      <c r="N145" s="3" t="s">
        <v>479</v>
      </c>
      <c r="O145" s="3" t="s">
        <v>480</v>
      </c>
      <c r="P145" s="3" t="s">
        <v>481</v>
      </c>
      <c r="Q145" s="3">
        <v>200331</v>
      </c>
      <c r="R145" s="3">
        <v>200331</v>
      </c>
      <c r="S145" s="3" t="s">
        <v>482</v>
      </c>
      <c r="T145" s="3" t="s">
        <v>171</v>
      </c>
      <c r="U145" s="3" t="s">
        <v>562</v>
      </c>
      <c r="V145" s="3" t="s">
        <v>69</v>
      </c>
      <c r="W145" s="3" t="s">
        <v>167</v>
      </c>
      <c r="X145" s="3" t="s">
        <v>174</v>
      </c>
      <c r="Y145" s="3" t="s">
        <v>70</v>
      </c>
      <c r="Z145" s="3" t="s">
        <v>70</v>
      </c>
      <c r="AA145" s="3" t="s">
        <v>57</v>
      </c>
      <c r="AB145" s="3" t="s">
        <v>167</v>
      </c>
      <c r="AC145" s="3" t="s">
        <v>174</v>
      </c>
      <c r="AD145" s="3" t="s">
        <v>174</v>
      </c>
      <c r="AE145" s="3">
        <v>2</v>
      </c>
      <c r="AF145" s="3">
        <v>1</v>
      </c>
      <c r="AG145" s="3">
        <v>2</v>
      </c>
      <c r="AH145" s="3" t="s">
        <v>563</v>
      </c>
      <c r="AI145" s="3" t="s">
        <v>564</v>
      </c>
      <c r="AJ145" s="3" t="s">
        <v>565</v>
      </c>
      <c r="AK145" s="60"/>
    </row>
    <row r="146" spans="1:37" ht="102" x14ac:dyDescent="0.2">
      <c r="A146" s="3" t="s">
        <v>387</v>
      </c>
      <c r="B146" s="3" t="s">
        <v>474</v>
      </c>
      <c r="C146" s="3" t="s">
        <v>134</v>
      </c>
      <c r="D146" s="3" t="s">
        <v>566</v>
      </c>
      <c r="E146" s="3" t="s">
        <v>567</v>
      </c>
      <c r="F146" s="3" t="s">
        <v>561</v>
      </c>
      <c r="G146" s="3" t="s">
        <v>167</v>
      </c>
      <c r="H146" s="3" t="s">
        <v>174</v>
      </c>
      <c r="I146" s="3">
        <v>252</v>
      </c>
      <c r="J146" s="137">
        <v>6000000</v>
      </c>
      <c r="K146" s="7" t="s">
        <v>478</v>
      </c>
      <c r="L146" s="3" t="s">
        <v>561</v>
      </c>
      <c r="M146" s="3" t="s">
        <v>169</v>
      </c>
      <c r="N146" s="3" t="s">
        <v>479</v>
      </c>
      <c r="O146" s="3" t="s">
        <v>480</v>
      </c>
      <c r="P146" s="3" t="s">
        <v>481</v>
      </c>
      <c r="Q146" s="3">
        <v>200331</v>
      </c>
      <c r="R146" s="3">
        <v>200331</v>
      </c>
      <c r="S146" s="3" t="s">
        <v>482</v>
      </c>
      <c r="T146" s="3" t="s">
        <v>171</v>
      </c>
      <c r="U146" s="3" t="s">
        <v>562</v>
      </c>
      <c r="V146" s="3" t="s">
        <v>69</v>
      </c>
      <c r="W146" s="3" t="s">
        <v>167</v>
      </c>
      <c r="X146" s="3" t="s">
        <v>174</v>
      </c>
      <c r="Y146" s="3" t="s">
        <v>70</v>
      </c>
      <c r="Z146" s="3" t="s">
        <v>70</v>
      </c>
      <c r="AA146" s="3" t="s">
        <v>57</v>
      </c>
      <c r="AB146" s="3" t="s">
        <v>167</v>
      </c>
      <c r="AC146" s="3" t="s">
        <v>174</v>
      </c>
      <c r="AD146" s="3" t="s">
        <v>174</v>
      </c>
      <c r="AE146" s="3">
        <v>2</v>
      </c>
      <c r="AF146" s="3">
        <v>1</v>
      </c>
      <c r="AG146" s="3">
        <v>2</v>
      </c>
      <c r="AH146" s="3" t="s">
        <v>563</v>
      </c>
      <c r="AI146" s="3" t="s">
        <v>564</v>
      </c>
      <c r="AJ146" s="3" t="s">
        <v>565</v>
      </c>
      <c r="AK146" s="60"/>
    </row>
    <row r="147" spans="1:37" ht="344.25" x14ac:dyDescent="0.2">
      <c r="A147" s="3" t="s">
        <v>387</v>
      </c>
      <c r="B147" s="3" t="s">
        <v>474</v>
      </c>
      <c r="C147" s="3" t="s">
        <v>134</v>
      </c>
      <c r="D147" s="3" t="s">
        <v>568</v>
      </c>
      <c r="E147" s="3" t="s">
        <v>508</v>
      </c>
      <c r="F147" s="3" t="s">
        <v>569</v>
      </c>
      <c r="G147" s="3" t="s">
        <v>167</v>
      </c>
      <c r="H147" s="3" t="s">
        <v>174</v>
      </c>
      <c r="I147" s="3">
        <v>254</v>
      </c>
      <c r="J147" s="137">
        <v>1000000</v>
      </c>
      <c r="K147" s="7" t="s">
        <v>478</v>
      </c>
      <c r="L147" s="3" t="s">
        <v>569</v>
      </c>
      <c r="M147" s="3" t="s">
        <v>169</v>
      </c>
      <c r="N147" s="3" t="s">
        <v>509</v>
      </c>
      <c r="O147" s="3" t="s">
        <v>480</v>
      </c>
      <c r="P147" s="3" t="s">
        <v>481</v>
      </c>
      <c r="Q147" s="3">
        <v>200331</v>
      </c>
      <c r="R147" s="3">
        <v>200331</v>
      </c>
      <c r="S147" s="3" t="s">
        <v>482</v>
      </c>
      <c r="T147" s="3" t="s">
        <v>171</v>
      </c>
      <c r="U147" s="3" t="s">
        <v>562</v>
      </c>
      <c r="V147" s="3" t="s">
        <v>54</v>
      </c>
      <c r="W147" s="3" t="s">
        <v>167</v>
      </c>
      <c r="X147" s="3" t="s">
        <v>174</v>
      </c>
      <c r="Y147" s="3" t="s">
        <v>70</v>
      </c>
      <c r="Z147" s="3" t="s">
        <v>70</v>
      </c>
      <c r="AA147" s="3" t="s">
        <v>57</v>
      </c>
      <c r="AB147" s="3" t="s">
        <v>167</v>
      </c>
      <c r="AC147" s="3" t="s">
        <v>174</v>
      </c>
      <c r="AD147" s="3" t="s">
        <v>174</v>
      </c>
      <c r="AE147" s="3">
        <v>2</v>
      </c>
      <c r="AF147" s="3">
        <v>1</v>
      </c>
      <c r="AG147" s="3">
        <v>2</v>
      </c>
      <c r="AH147" s="3" t="s">
        <v>563</v>
      </c>
      <c r="AI147" s="3" t="s">
        <v>564</v>
      </c>
      <c r="AJ147" s="3" t="s">
        <v>565</v>
      </c>
      <c r="AK147" s="60"/>
    </row>
    <row r="148" spans="1:37" ht="76.5" x14ac:dyDescent="0.2">
      <c r="A148" s="3" t="s">
        <v>387</v>
      </c>
      <c r="B148" s="3" t="s">
        <v>474</v>
      </c>
      <c r="C148" s="3" t="s">
        <v>39</v>
      </c>
      <c r="D148" s="3" t="s">
        <v>570</v>
      </c>
      <c r="E148" s="3" t="s">
        <v>571</v>
      </c>
      <c r="F148" s="3" t="s">
        <v>477</v>
      </c>
      <c r="G148" s="3" t="s">
        <v>167</v>
      </c>
      <c r="H148" s="3" t="s">
        <v>174</v>
      </c>
      <c r="I148" s="3">
        <v>258</v>
      </c>
      <c r="J148" s="137">
        <v>137261942.81999999</v>
      </c>
      <c r="K148" s="7" t="s">
        <v>478</v>
      </c>
      <c r="L148" s="3" t="s">
        <v>477</v>
      </c>
      <c r="M148" s="3" t="s">
        <v>572</v>
      </c>
      <c r="N148" s="3" t="s">
        <v>573</v>
      </c>
      <c r="O148" s="3" t="s">
        <v>480</v>
      </c>
      <c r="P148" s="3" t="s">
        <v>481</v>
      </c>
      <c r="Q148" s="3">
        <v>200331</v>
      </c>
      <c r="R148" s="3">
        <v>200331</v>
      </c>
      <c r="S148" s="3" t="s">
        <v>482</v>
      </c>
      <c r="T148" s="3" t="s">
        <v>171</v>
      </c>
      <c r="U148" s="3" t="s">
        <v>483</v>
      </c>
      <c r="V148" s="3" t="s">
        <v>69</v>
      </c>
      <c r="W148" s="3" t="s">
        <v>167</v>
      </c>
      <c r="X148" s="3" t="s">
        <v>174</v>
      </c>
      <c r="Y148" s="3" t="s">
        <v>70</v>
      </c>
      <c r="Z148" s="3" t="s">
        <v>70</v>
      </c>
      <c r="AA148" s="3" t="s">
        <v>175</v>
      </c>
      <c r="AB148" s="3" t="s">
        <v>167</v>
      </c>
      <c r="AC148" s="3" t="s">
        <v>174</v>
      </c>
      <c r="AD148" s="3" t="s">
        <v>174</v>
      </c>
      <c r="AE148" s="3">
        <v>2</v>
      </c>
      <c r="AF148" s="3">
        <v>1</v>
      </c>
      <c r="AG148" s="3">
        <v>2</v>
      </c>
      <c r="AH148" s="3" t="s">
        <v>574</v>
      </c>
      <c r="AI148" s="3" t="s">
        <v>575</v>
      </c>
      <c r="AJ148" s="3" t="s">
        <v>576</v>
      </c>
      <c r="AK148" s="60"/>
    </row>
    <row r="149" spans="1:37" ht="51" x14ac:dyDescent="0.2">
      <c r="A149" s="3" t="s">
        <v>387</v>
      </c>
      <c r="B149" s="3" t="s">
        <v>474</v>
      </c>
      <c r="C149" s="3" t="s">
        <v>81</v>
      </c>
      <c r="D149" s="3" t="s">
        <v>577</v>
      </c>
      <c r="E149" s="3" t="s">
        <v>578</v>
      </c>
      <c r="F149" s="3" t="s">
        <v>477</v>
      </c>
      <c r="G149" s="3" t="s">
        <v>167</v>
      </c>
      <c r="H149" s="3" t="s">
        <v>174</v>
      </c>
      <c r="I149" s="3">
        <v>259</v>
      </c>
      <c r="J149" s="137">
        <v>2500000</v>
      </c>
      <c r="K149" s="7" t="s">
        <v>478</v>
      </c>
      <c r="L149" s="3" t="s">
        <v>477</v>
      </c>
      <c r="M149" s="3" t="s">
        <v>169</v>
      </c>
      <c r="N149" s="3" t="s">
        <v>509</v>
      </c>
      <c r="O149" s="3" t="s">
        <v>480</v>
      </c>
      <c r="P149" s="3" t="s">
        <v>481</v>
      </c>
      <c r="Q149" s="3">
        <v>200331</v>
      </c>
      <c r="R149" s="3">
        <v>200331</v>
      </c>
      <c r="S149" s="3" t="s">
        <v>482</v>
      </c>
      <c r="T149" s="3" t="s">
        <v>171</v>
      </c>
      <c r="U149" s="3" t="s">
        <v>489</v>
      </c>
      <c r="V149" s="3" t="s">
        <v>54</v>
      </c>
      <c r="W149" s="3" t="s">
        <v>167</v>
      </c>
      <c r="X149" s="3" t="s">
        <v>174</v>
      </c>
      <c r="Y149" s="3" t="s">
        <v>70</v>
      </c>
      <c r="Z149" s="3" t="s">
        <v>70</v>
      </c>
      <c r="AA149" s="3" t="s">
        <v>57</v>
      </c>
      <c r="AB149" s="3" t="s">
        <v>167</v>
      </c>
      <c r="AC149" s="3" t="s">
        <v>174</v>
      </c>
      <c r="AD149" s="3" t="s">
        <v>174</v>
      </c>
      <c r="AE149" s="3">
        <v>2</v>
      </c>
      <c r="AF149" s="3">
        <v>2</v>
      </c>
      <c r="AG149" s="3">
        <v>2</v>
      </c>
      <c r="AH149" s="3" t="s">
        <v>515</v>
      </c>
      <c r="AI149" s="3" t="s">
        <v>512</v>
      </c>
      <c r="AJ149" s="3" t="s">
        <v>516</v>
      </c>
      <c r="AK149" s="60"/>
    </row>
    <row r="150" spans="1:37" ht="76.5" x14ac:dyDescent="0.2">
      <c r="A150" s="3" t="s">
        <v>387</v>
      </c>
      <c r="B150" s="3" t="s">
        <v>474</v>
      </c>
      <c r="C150" s="3" t="s">
        <v>81</v>
      </c>
      <c r="D150" s="3" t="s">
        <v>579</v>
      </c>
      <c r="E150" s="3" t="s">
        <v>580</v>
      </c>
      <c r="F150" s="3" t="s">
        <v>579</v>
      </c>
      <c r="G150" s="3" t="s">
        <v>167</v>
      </c>
      <c r="H150" s="3" t="s">
        <v>174</v>
      </c>
      <c r="I150" s="3">
        <v>261</v>
      </c>
      <c r="J150" s="137">
        <v>291346</v>
      </c>
      <c r="K150" s="7" t="s">
        <v>478</v>
      </c>
      <c r="L150" s="3" t="s">
        <v>579</v>
      </c>
      <c r="M150" s="3" t="s">
        <v>572</v>
      </c>
      <c r="N150" s="3" t="s">
        <v>581</v>
      </c>
      <c r="O150" s="3" t="s">
        <v>48</v>
      </c>
      <c r="P150" s="3" t="s">
        <v>174</v>
      </c>
      <c r="Q150" s="3">
        <v>200331</v>
      </c>
      <c r="R150" s="3">
        <v>200331</v>
      </c>
      <c r="S150" s="3" t="s">
        <v>482</v>
      </c>
      <c r="T150" s="3" t="s">
        <v>171</v>
      </c>
      <c r="U150" s="3" t="s">
        <v>483</v>
      </c>
      <c r="V150" s="3" t="s">
        <v>54</v>
      </c>
      <c r="W150" s="3" t="s">
        <v>167</v>
      </c>
      <c r="X150" s="3" t="s">
        <v>174</v>
      </c>
      <c r="Y150" s="3" t="s">
        <v>70</v>
      </c>
      <c r="Z150" s="3" t="s">
        <v>70</v>
      </c>
      <c r="AA150" s="3" t="s">
        <v>57</v>
      </c>
      <c r="AB150" s="3" t="s">
        <v>167</v>
      </c>
      <c r="AC150" s="3" t="s">
        <v>174</v>
      </c>
      <c r="AD150" s="3" t="s">
        <v>174</v>
      </c>
      <c r="AE150" s="3">
        <v>2</v>
      </c>
      <c r="AF150" s="3">
        <v>2</v>
      </c>
      <c r="AG150" s="3">
        <v>2</v>
      </c>
      <c r="AH150" s="3" t="s">
        <v>582</v>
      </c>
      <c r="AI150" s="3" t="s">
        <v>583</v>
      </c>
      <c r="AJ150" s="3" t="s">
        <v>584</v>
      </c>
      <c r="AK150" s="60"/>
    </row>
    <row r="151" spans="1:37" ht="76.5" x14ac:dyDescent="0.2">
      <c r="A151" s="3" t="s">
        <v>387</v>
      </c>
      <c r="B151" s="3" t="s">
        <v>474</v>
      </c>
      <c r="C151" s="3" t="s">
        <v>81</v>
      </c>
      <c r="D151" s="3" t="s">
        <v>585</v>
      </c>
      <c r="E151" s="3" t="s">
        <v>586</v>
      </c>
      <c r="F151" s="3" t="s">
        <v>579</v>
      </c>
      <c r="G151" s="3" t="s">
        <v>167</v>
      </c>
      <c r="H151" s="3" t="s">
        <v>174</v>
      </c>
      <c r="I151" s="3">
        <v>262</v>
      </c>
      <c r="J151" s="137">
        <v>192500</v>
      </c>
      <c r="K151" s="7" t="s">
        <v>478</v>
      </c>
      <c r="L151" s="3" t="s">
        <v>579</v>
      </c>
      <c r="M151" s="3" t="s">
        <v>169</v>
      </c>
      <c r="N151" s="3" t="s">
        <v>479</v>
      </c>
      <c r="O151" s="3" t="s">
        <v>48</v>
      </c>
      <c r="P151" s="3" t="s">
        <v>174</v>
      </c>
      <c r="Q151" s="3">
        <v>200331</v>
      </c>
      <c r="R151" s="3">
        <v>200331</v>
      </c>
      <c r="S151" s="3" t="s">
        <v>482</v>
      </c>
      <c r="T151" s="3" t="s">
        <v>171</v>
      </c>
      <c r="U151" s="3" t="s">
        <v>483</v>
      </c>
      <c r="V151" s="3" t="s">
        <v>69</v>
      </c>
      <c r="W151" s="3" t="s">
        <v>167</v>
      </c>
      <c r="X151" s="3" t="s">
        <v>174</v>
      </c>
      <c r="Y151" s="3" t="s">
        <v>70</v>
      </c>
      <c r="Z151" s="3" t="s">
        <v>70</v>
      </c>
      <c r="AA151" s="3" t="s">
        <v>57</v>
      </c>
      <c r="AB151" s="3" t="s">
        <v>167</v>
      </c>
      <c r="AC151" s="3" t="s">
        <v>174</v>
      </c>
      <c r="AD151" s="3" t="s">
        <v>174</v>
      </c>
      <c r="AE151" s="3">
        <v>2</v>
      </c>
      <c r="AF151" s="3">
        <v>2</v>
      </c>
      <c r="AG151" s="3">
        <v>2</v>
      </c>
      <c r="AH151" s="3" t="s">
        <v>582</v>
      </c>
      <c r="AI151" s="3" t="s">
        <v>583</v>
      </c>
      <c r="AJ151" s="3" t="s">
        <v>584</v>
      </c>
      <c r="AK151" s="60"/>
    </row>
    <row r="152" spans="1:37" ht="409.5" x14ac:dyDescent="0.2">
      <c r="A152" s="3" t="s">
        <v>387</v>
      </c>
      <c r="B152" s="3" t="s">
        <v>474</v>
      </c>
      <c r="C152" s="3" t="s">
        <v>81</v>
      </c>
      <c r="D152" s="3" t="s">
        <v>587</v>
      </c>
      <c r="E152" s="3" t="s">
        <v>588</v>
      </c>
      <c r="F152" s="3" t="s">
        <v>589</v>
      </c>
      <c r="G152" s="3" t="s">
        <v>167</v>
      </c>
      <c r="H152" s="3" t="s">
        <v>174</v>
      </c>
      <c r="I152" s="3">
        <v>265</v>
      </c>
      <c r="J152" s="137">
        <v>30000000</v>
      </c>
      <c r="K152" s="7" t="s">
        <v>590</v>
      </c>
      <c r="L152" s="3" t="s">
        <v>589</v>
      </c>
      <c r="M152" s="3" t="s">
        <v>169</v>
      </c>
      <c r="N152" s="3" t="s">
        <v>479</v>
      </c>
      <c r="O152" s="3" t="s">
        <v>480</v>
      </c>
      <c r="P152" s="3" t="s">
        <v>481</v>
      </c>
      <c r="Q152" s="3">
        <v>200331</v>
      </c>
      <c r="R152" s="3">
        <v>200331</v>
      </c>
      <c r="S152" s="3" t="s">
        <v>482</v>
      </c>
      <c r="T152" s="3" t="s">
        <v>171</v>
      </c>
      <c r="U152" s="3" t="s">
        <v>591</v>
      </c>
      <c r="V152" s="3" t="s">
        <v>69</v>
      </c>
      <c r="W152" s="3" t="s">
        <v>167</v>
      </c>
      <c r="X152" s="3" t="s">
        <v>174</v>
      </c>
      <c r="Y152" s="3" t="s">
        <v>70</v>
      </c>
      <c r="Z152" s="3" t="s">
        <v>70</v>
      </c>
      <c r="AA152" s="3" t="s">
        <v>175</v>
      </c>
      <c r="AB152" s="3" t="s">
        <v>167</v>
      </c>
      <c r="AC152" s="3" t="s">
        <v>174</v>
      </c>
      <c r="AD152" s="3" t="s">
        <v>174</v>
      </c>
      <c r="AE152" s="3">
        <v>2</v>
      </c>
      <c r="AF152" s="3">
        <v>2</v>
      </c>
      <c r="AG152" s="3">
        <v>2</v>
      </c>
      <c r="AH152" s="3" t="s">
        <v>592</v>
      </c>
      <c r="AI152" s="3" t="s">
        <v>593</v>
      </c>
      <c r="AJ152" s="3" t="s">
        <v>594</v>
      </c>
      <c r="AK152" s="60"/>
    </row>
    <row r="153" spans="1:37" ht="127.5" x14ac:dyDescent="0.2">
      <c r="A153" s="3" t="s">
        <v>387</v>
      </c>
      <c r="B153" s="3" t="s">
        <v>474</v>
      </c>
      <c r="C153" s="3" t="s">
        <v>81</v>
      </c>
      <c r="D153" s="3" t="s">
        <v>595</v>
      </c>
      <c r="E153" s="3" t="s">
        <v>499</v>
      </c>
      <c r="F153" s="3" t="s">
        <v>596</v>
      </c>
      <c r="G153" s="3" t="s">
        <v>167</v>
      </c>
      <c r="H153" s="3" t="s">
        <v>174</v>
      </c>
      <c r="I153" s="3">
        <v>270</v>
      </c>
      <c r="J153" s="137">
        <v>61290000</v>
      </c>
      <c r="K153" s="7" t="s">
        <v>590</v>
      </c>
      <c r="L153" s="3" t="s">
        <v>596</v>
      </c>
      <c r="M153" s="3" t="s">
        <v>169</v>
      </c>
      <c r="N153" s="3" t="s">
        <v>479</v>
      </c>
      <c r="O153" s="3" t="s">
        <v>480</v>
      </c>
      <c r="P153" s="3" t="s">
        <v>481</v>
      </c>
      <c r="Q153" s="3">
        <v>200331</v>
      </c>
      <c r="R153" s="3">
        <v>200331</v>
      </c>
      <c r="S153" s="3" t="s">
        <v>482</v>
      </c>
      <c r="T153" s="3" t="s">
        <v>171</v>
      </c>
      <c r="U153" s="3" t="s">
        <v>591</v>
      </c>
      <c r="V153" s="3" t="s">
        <v>69</v>
      </c>
      <c r="W153" s="3" t="s">
        <v>167</v>
      </c>
      <c r="X153" s="3" t="s">
        <v>174</v>
      </c>
      <c r="Y153" s="3" t="s">
        <v>70</v>
      </c>
      <c r="Z153" s="3" t="s">
        <v>70</v>
      </c>
      <c r="AA153" s="3" t="s">
        <v>175</v>
      </c>
      <c r="AB153" s="3" t="s">
        <v>167</v>
      </c>
      <c r="AC153" s="3" t="s">
        <v>174</v>
      </c>
      <c r="AD153" s="3" t="s">
        <v>174</v>
      </c>
      <c r="AE153" s="3">
        <v>2</v>
      </c>
      <c r="AF153" s="3">
        <v>2</v>
      </c>
      <c r="AG153" s="3">
        <v>2</v>
      </c>
      <c r="AH153" s="3" t="s">
        <v>592</v>
      </c>
      <c r="AI153" s="3" t="s">
        <v>593</v>
      </c>
      <c r="AJ153" s="3" t="s">
        <v>594</v>
      </c>
      <c r="AK153" s="60"/>
    </row>
    <row r="154" spans="1:37" ht="76.5" x14ac:dyDescent="0.2">
      <c r="A154" s="3" t="s">
        <v>387</v>
      </c>
      <c r="B154" s="3" t="s">
        <v>474</v>
      </c>
      <c r="C154" s="3" t="s">
        <v>81</v>
      </c>
      <c r="D154" s="3" t="s">
        <v>597</v>
      </c>
      <c r="E154" s="3" t="s">
        <v>598</v>
      </c>
      <c r="F154" s="3" t="s">
        <v>599</v>
      </c>
      <c r="G154" s="3" t="s">
        <v>167</v>
      </c>
      <c r="H154" s="3" t="s">
        <v>174</v>
      </c>
      <c r="I154" s="3">
        <v>273</v>
      </c>
      <c r="J154" s="137">
        <v>30000000</v>
      </c>
      <c r="K154" s="7" t="s">
        <v>590</v>
      </c>
      <c r="L154" s="3" t="s">
        <v>599</v>
      </c>
      <c r="M154" s="3" t="s">
        <v>169</v>
      </c>
      <c r="N154" s="3" t="s">
        <v>509</v>
      </c>
      <c r="O154" s="3" t="s">
        <v>480</v>
      </c>
      <c r="P154" s="3" t="s">
        <v>481</v>
      </c>
      <c r="Q154" s="3">
        <v>200331</v>
      </c>
      <c r="R154" s="3">
        <v>200331</v>
      </c>
      <c r="S154" s="3" t="s">
        <v>482</v>
      </c>
      <c r="T154" s="3" t="s">
        <v>171</v>
      </c>
      <c r="U154" s="3" t="s">
        <v>483</v>
      </c>
      <c r="V154" s="3" t="s">
        <v>54</v>
      </c>
      <c r="W154" s="3" t="s">
        <v>167</v>
      </c>
      <c r="X154" s="3" t="s">
        <v>174</v>
      </c>
      <c r="Y154" s="3" t="s">
        <v>70</v>
      </c>
      <c r="Z154" s="3" t="s">
        <v>70</v>
      </c>
      <c r="AA154" s="3" t="s">
        <v>175</v>
      </c>
      <c r="AB154" s="3" t="s">
        <v>600</v>
      </c>
      <c r="AC154" s="3" t="s">
        <v>174</v>
      </c>
      <c r="AD154" s="3" t="s">
        <v>174</v>
      </c>
      <c r="AE154" s="3">
        <v>2</v>
      </c>
      <c r="AF154" s="3">
        <v>3</v>
      </c>
      <c r="AG154" s="3">
        <v>2</v>
      </c>
      <c r="AH154" s="3" t="s">
        <v>484</v>
      </c>
      <c r="AI154" s="3" t="s">
        <v>485</v>
      </c>
      <c r="AJ154" s="3" t="s">
        <v>486</v>
      </c>
      <c r="AK154" s="60"/>
    </row>
    <row r="155" spans="1:37" ht="165.75" x14ac:dyDescent="0.2">
      <c r="A155" s="3" t="s">
        <v>387</v>
      </c>
      <c r="B155" s="3" t="s">
        <v>474</v>
      </c>
      <c r="C155" s="3" t="s">
        <v>39</v>
      </c>
      <c r="D155" s="3" t="s">
        <v>601</v>
      </c>
      <c r="E155" s="3" t="s">
        <v>602</v>
      </c>
      <c r="F155" s="3" t="s">
        <v>603</v>
      </c>
      <c r="G155" s="3" t="s">
        <v>167</v>
      </c>
      <c r="H155" s="3" t="s">
        <v>174</v>
      </c>
      <c r="I155" s="3">
        <v>274</v>
      </c>
      <c r="J155" s="137">
        <v>10000000</v>
      </c>
      <c r="K155" s="7" t="s">
        <v>590</v>
      </c>
      <c r="L155" s="3" t="s">
        <v>603</v>
      </c>
      <c r="M155" s="3" t="s">
        <v>169</v>
      </c>
      <c r="N155" s="3" t="s">
        <v>509</v>
      </c>
      <c r="O155" s="3" t="s">
        <v>480</v>
      </c>
      <c r="P155" s="3" t="s">
        <v>481</v>
      </c>
      <c r="Q155" s="3">
        <v>200331</v>
      </c>
      <c r="R155" s="3">
        <v>200331</v>
      </c>
      <c r="S155" s="3" t="s">
        <v>482</v>
      </c>
      <c r="T155" s="3" t="s">
        <v>171</v>
      </c>
      <c r="U155" s="3" t="s">
        <v>483</v>
      </c>
      <c r="V155" s="3" t="s">
        <v>69</v>
      </c>
      <c r="W155" s="3" t="s">
        <v>167</v>
      </c>
      <c r="X155" s="3" t="s">
        <v>174</v>
      </c>
      <c r="Y155" s="3" t="s">
        <v>70</v>
      </c>
      <c r="Z155" s="3" t="s">
        <v>604</v>
      </c>
      <c r="AA155" s="3" t="s">
        <v>57</v>
      </c>
      <c r="AB155" s="3" t="s">
        <v>167</v>
      </c>
      <c r="AC155" s="3" t="s">
        <v>174</v>
      </c>
      <c r="AD155" s="3" t="s">
        <v>174</v>
      </c>
      <c r="AE155" s="3">
        <v>2</v>
      </c>
      <c r="AF155" s="3">
        <v>2</v>
      </c>
      <c r="AG155" s="3">
        <v>2</v>
      </c>
      <c r="AH155" s="3" t="s">
        <v>605</v>
      </c>
      <c r="AI155" s="3" t="s">
        <v>606</v>
      </c>
      <c r="AJ155" s="3" t="s">
        <v>607</v>
      </c>
      <c r="AK155" s="60"/>
    </row>
    <row r="156" spans="1:37" ht="409.5" x14ac:dyDescent="0.2">
      <c r="A156" s="3" t="s">
        <v>387</v>
      </c>
      <c r="B156" s="3" t="s">
        <v>474</v>
      </c>
      <c r="C156" s="3" t="s">
        <v>81</v>
      </c>
      <c r="D156" s="3" t="s">
        <v>608</v>
      </c>
      <c r="E156" s="3" t="s">
        <v>609</v>
      </c>
      <c r="F156" s="3" t="s">
        <v>610</v>
      </c>
      <c r="G156" s="3" t="s">
        <v>167</v>
      </c>
      <c r="H156" s="3" t="s">
        <v>174</v>
      </c>
      <c r="I156" s="3">
        <v>275</v>
      </c>
      <c r="J156" s="137">
        <v>21600000</v>
      </c>
      <c r="K156" s="7" t="s">
        <v>611</v>
      </c>
      <c r="L156" s="3" t="s">
        <v>610</v>
      </c>
      <c r="M156" s="3" t="s">
        <v>169</v>
      </c>
      <c r="N156" s="3" t="s">
        <v>479</v>
      </c>
      <c r="O156" s="3" t="s">
        <v>480</v>
      </c>
      <c r="P156" s="3" t="s">
        <v>481</v>
      </c>
      <c r="Q156" s="3">
        <v>200331</v>
      </c>
      <c r="R156" s="3">
        <v>200331</v>
      </c>
      <c r="S156" s="3" t="s">
        <v>482</v>
      </c>
      <c r="T156" s="3" t="s">
        <v>171</v>
      </c>
      <c r="U156" s="3" t="s">
        <v>612</v>
      </c>
      <c r="V156" s="3" t="s">
        <v>69</v>
      </c>
      <c r="W156" s="3" t="s">
        <v>167</v>
      </c>
      <c r="X156" s="3" t="s">
        <v>174</v>
      </c>
      <c r="Y156" s="3" t="s">
        <v>70</v>
      </c>
      <c r="Z156" s="3" t="s">
        <v>70</v>
      </c>
      <c r="AA156" s="3" t="s">
        <v>175</v>
      </c>
      <c r="AB156" s="3" t="s">
        <v>167</v>
      </c>
      <c r="AC156" s="3" t="s">
        <v>174</v>
      </c>
      <c r="AD156" s="3" t="s">
        <v>174</v>
      </c>
      <c r="AE156" s="3">
        <v>2</v>
      </c>
      <c r="AF156" s="3">
        <v>2</v>
      </c>
      <c r="AG156" s="3">
        <v>2</v>
      </c>
      <c r="AH156" s="3"/>
      <c r="AI156" s="3"/>
      <c r="AJ156" s="3"/>
      <c r="AK156" s="60"/>
    </row>
    <row r="157" spans="1:37" ht="409.5" x14ac:dyDescent="0.2">
      <c r="A157" s="3" t="s">
        <v>387</v>
      </c>
      <c r="B157" s="3" t="s">
        <v>474</v>
      </c>
      <c r="C157" s="3" t="s">
        <v>81</v>
      </c>
      <c r="D157" s="3" t="s">
        <v>613</v>
      </c>
      <c r="E157" s="3" t="s">
        <v>614</v>
      </c>
      <c r="F157" s="3" t="s">
        <v>615</v>
      </c>
      <c r="G157" s="3" t="s">
        <v>167</v>
      </c>
      <c r="H157" s="3" t="s">
        <v>174</v>
      </c>
      <c r="I157" s="3">
        <v>276</v>
      </c>
      <c r="J157" s="137">
        <v>27000000</v>
      </c>
      <c r="K157" s="7" t="s">
        <v>616</v>
      </c>
      <c r="L157" s="3" t="s">
        <v>615</v>
      </c>
      <c r="M157" s="3" t="s">
        <v>617</v>
      </c>
      <c r="N157" s="3" t="s">
        <v>618</v>
      </c>
      <c r="O157" s="3" t="s">
        <v>480</v>
      </c>
      <c r="P157" s="3" t="s">
        <v>481</v>
      </c>
      <c r="Q157" s="3">
        <v>200331</v>
      </c>
      <c r="R157" s="3">
        <v>200331</v>
      </c>
      <c r="S157" s="3" t="s">
        <v>482</v>
      </c>
      <c r="T157" s="3" t="s">
        <v>171</v>
      </c>
      <c r="U157" s="3" t="s">
        <v>612</v>
      </c>
      <c r="V157" s="3" t="s">
        <v>69</v>
      </c>
      <c r="W157" s="3" t="s">
        <v>167</v>
      </c>
      <c r="X157" s="3" t="s">
        <v>174</v>
      </c>
      <c r="Y157" s="3" t="s">
        <v>70</v>
      </c>
      <c r="Z157" s="3" t="s">
        <v>70</v>
      </c>
      <c r="AA157" s="3" t="s">
        <v>175</v>
      </c>
      <c r="AB157" s="3" t="s">
        <v>167</v>
      </c>
      <c r="AC157" s="3" t="s">
        <v>174</v>
      </c>
      <c r="AD157" s="3" t="s">
        <v>174</v>
      </c>
      <c r="AE157" s="3">
        <v>2</v>
      </c>
      <c r="AF157" s="3">
        <v>1</v>
      </c>
      <c r="AG157" s="3">
        <v>2</v>
      </c>
      <c r="AH157" s="3" t="s">
        <v>484</v>
      </c>
      <c r="AI157" s="3" t="s">
        <v>619</v>
      </c>
      <c r="AJ157" s="3" t="s">
        <v>486</v>
      </c>
      <c r="AK157" s="60"/>
    </row>
    <row r="158" spans="1:37" ht="409.5" x14ac:dyDescent="0.2">
      <c r="A158" s="3" t="s">
        <v>387</v>
      </c>
      <c r="B158" s="3" t="s">
        <v>474</v>
      </c>
      <c r="C158" s="3" t="s">
        <v>81</v>
      </c>
      <c r="D158" s="3" t="s">
        <v>620</v>
      </c>
      <c r="E158" s="3" t="s">
        <v>621</v>
      </c>
      <c r="F158" s="3" t="s">
        <v>615</v>
      </c>
      <c r="G158" s="3" t="s">
        <v>167</v>
      </c>
      <c r="H158" s="3" t="s">
        <v>174</v>
      </c>
      <c r="I158" s="3">
        <v>277</v>
      </c>
      <c r="J158" s="137">
        <v>21600000</v>
      </c>
      <c r="K158" s="7">
        <v>44573</v>
      </c>
      <c r="L158" s="3" t="s">
        <v>615</v>
      </c>
      <c r="M158" s="3" t="s">
        <v>617</v>
      </c>
      <c r="N158" s="3" t="s">
        <v>622</v>
      </c>
      <c r="O158" s="3" t="s">
        <v>480</v>
      </c>
      <c r="P158" s="3" t="s">
        <v>481</v>
      </c>
      <c r="Q158" s="3">
        <v>200331</v>
      </c>
      <c r="R158" s="3">
        <v>200331</v>
      </c>
      <c r="S158" s="3" t="s">
        <v>482</v>
      </c>
      <c r="T158" s="3" t="s">
        <v>171</v>
      </c>
      <c r="U158" s="3" t="s">
        <v>483</v>
      </c>
      <c r="V158" s="3" t="s">
        <v>69</v>
      </c>
      <c r="W158" s="3" t="s">
        <v>167</v>
      </c>
      <c r="X158" s="3" t="s">
        <v>174</v>
      </c>
      <c r="Y158" s="3" t="s">
        <v>70</v>
      </c>
      <c r="Z158" s="3" t="s">
        <v>70</v>
      </c>
      <c r="AA158" s="3" t="s">
        <v>175</v>
      </c>
      <c r="AB158" s="3" t="s">
        <v>167</v>
      </c>
      <c r="AC158" s="3" t="s">
        <v>174</v>
      </c>
      <c r="AD158" s="3" t="s">
        <v>174</v>
      </c>
      <c r="AE158" s="3">
        <v>2</v>
      </c>
      <c r="AF158" s="3">
        <v>1</v>
      </c>
      <c r="AG158" s="3">
        <v>2</v>
      </c>
      <c r="AH158" s="3" t="s">
        <v>484</v>
      </c>
      <c r="AI158" s="3" t="s">
        <v>623</v>
      </c>
      <c r="AJ158" s="3" t="s">
        <v>486</v>
      </c>
      <c r="AK158" s="60"/>
    </row>
    <row r="159" spans="1:37" ht="76.5" x14ac:dyDescent="0.2">
      <c r="A159" s="3" t="s">
        <v>387</v>
      </c>
      <c r="B159" s="3" t="s">
        <v>474</v>
      </c>
      <c r="C159" s="3" t="s">
        <v>39</v>
      </c>
      <c r="D159" s="3" t="s">
        <v>624</v>
      </c>
      <c r="E159" s="3" t="s">
        <v>625</v>
      </c>
      <c r="F159" s="3" t="s">
        <v>626</v>
      </c>
      <c r="G159" s="3" t="s">
        <v>167</v>
      </c>
      <c r="H159" s="3" t="s">
        <v>174</v>
      </c>
      <c r="I159" s="3">
        <v>278</v>
      </c>
      <c r="J159" s="137">
        <v>20288400</v>
      </c>
      <c r="K159" s="7" t="s">
        <v>627</v>
      </c>
      <c r="L159" s="3" t="s">
        <v>626</v>
      </c>
      <c r="M159" s="3" t="s">
        <v>617</v>
      </c>
      <c r="N159" s="3" t="s">
        <v>622</v>
      </c>
      <c r="O159" s="3" t="s">
        <v>480</v>
      </c>
      <c r="P159" s="3" t="s">
        <v>481</v>
      </c>
      <c r="Q159" s="3">
        <v>200331</v>
      </c>
      <c r="R159" s="3">
        <v>200331</v>
      </c>
      <c r="S159" s="3" t="s">
        <v>482</v>
      </c>
      <c r="T159" s="3" t="s">
        <v>171</v>
      </c>
      <c r="U159" s="3" t="s">
        <v>483</v>
      </c>
      <c r="V159" s="3" t="s">
        <v>69</v>
      </c>
      <c r="W159" s="3" t="s">
        <v>167</v>
      </c>
      <c r="X159" s="3" t="s">
        <v>174</v>
      </c>
      <c r="Y159" s="3" t="s">
        <v>70</v>
      </c>
      <c r="Z159" s="3" t="s">
        <v>628</v>
      </c>
      <c r="AA159" s="3" t="s">
        <v>57</v>
      </c>
      <c r="AB159" s="3" t="s">
        <v>167</v>
      </c>
      <c r="AC159" s="3" t="s">
        <v>174</v>
      </c>
      <c r="AD159" s="3" t="s">
        <v>174</v>
      </c>
      <c r="AE159" s="3">
        <v>2</v>
      </c>
      <c r="AF159" s="3">
        <v>1</v>
      </c>
      <c r="AG159" s="3">
        <v>2</v>
      </c>
      <c r="AH159" s="3" t="s">
        <v>629</v>
      </c>
      <c r="AI159" s="3" t="s">
        <v>630</v>
      </c>
      <c r="AJ159" s="3" t="s">
        <v>630</v>
      </c>
      <c r="AK159" s="60"/>
    </row>
    <row r="160" spans="1:37" ht="63.75" x14ac:dyDescent="0.2">
      <c r="A160" s="3" t="s">
        <v>387</v>
      </c>
      <c r="B160" s="3" t="s">
        <v>474</v>
      </c>
      <c r="C160" s="3" t="s">
        <v>81</v>
      </c>
      <c r="D160" s="3" t="s">
        <v>631</v>
      </c>
      <c r="E160" s="3" t="s">
        <v>632</v>
      </c>
      <c r="F160" s="3" t="s">
        <v>599</v>
      </c>
      <c r="G160" s="3" t="s">
        <v>167</v>
      </c>
      <c r="H160" s="3" t="s">
        <v>174</v>
      </c>
      <c r="I160" s="3">
        <v>279</v>
      </c>
      <c r="J160" s="137">
        <v>10800000</v>
      </c>
      <c r="K160" s="7" t="s">
        <v>590</v>
      </c>
      <c r="L160" s="3" t="s">
        <v>599</v>
      </c>
      <c r="M160" s="3" t="s">
        <v>169</v>
      </c>
      <c r="N160" s="3" t="s">
        <v>479</v>
      </c>
      <c r="O160" s="3" t="s">
        <v>480</v>
      </c>
      <c r="P160" s="3" t="s">
        <v>481</v>
      </c>
      <c r="Q160" s="3">
        <v>200331</v>
      </c>
      <c r="R160" s="3">
        <v>200331</v>
      </c>
      <c r="S160" s="3" t="s">
        <v>482</v>
      </c>
      <c r="T160" s="3" t="s">
        <v>171</v>
      </c>
      <c r="U160" s="3" t="s">
        <v>612</v>
      </c>
      <c r="V160" s="3" t="s">
        <v>54</v>
      </c>
      <c r="W160" s="3" t="s">
        <v>167</v>
      </c>
      <c r="X160" s="3" t="s">
        <v>174</v>
      </c>
      <c r="Y160" s="3" t="s">
        <v>70</v>
      </c>
      <c r="Z160" s="3" t="s">
        <v>70</v>
      </c>
      <c r="AA160" s="3" t="s">
        <v>633</v>
      </c>
      <c r="AB160" s="3" t="s">
        <v>600</v>
      </c>
      <c r="AC160" s="3" t="s">
        <v>634</v>
      </c>
      <c r="AD160" s="3" t="s">
        <v>635</v>
      </c>
      <c r="AE160" s="3">
        <v>2</v>
      </c>
      <c r="AF160" s="3">
        <v>1</v>
      </c>
      <c r="AG160" s="3">
        <v>1</v>
      </c>
      <c r="AH160" s="3" t="s">
        <v>484</v>
      </c>
      <c r="AI160" s="3" t="s">
        <v>636</v>
      </c>
      <c r="AJ160" s="3" t="s">
        <v>486</v>
      </c>
      <c r="AK160" s="60"/>
    </row>
    <row r="161" spans="1:37" ht="76.5" x14ac:dyDescent="0.2">
      <c r="A161" s="3" t="s">
        <v>387</v>
      </c>
      <c r="B161" s="3" t="s">
        <v>474</v>
      </c>
      <c r="C161" s="3" t="s">
        <v>39</v>
      </c>
      <c r="D161" s="3" t="s">
        <v>637</v>
      </c>
      <c r="E161" s="3" t="s">
        <v>638</v>
      </c>
      <c r="F161" s="3" t="s">
        <v>626</v>
      </c>
      <c r="G161" s="3" t="s">
        <v>167</v>
      </c>
      <c r="H161" s="3" t="s">
        <v>174</v>
      </c>
      <c r="I161" s="3">
        <v>280</v>
      </c>
      <c r="J161" s="137">
        <v>200000</v>
      </c>
      <c r="K161" s="7" t="s">
        <v>590</v>
      </c>
      <c r="L161" s="3" t="s">
        <v>626</v>
      </c>
      <c r="M161" s="3" t="s">
        <v>169</v>
      </c>
      <c r="N161" s="3" t="s">
        <v>479</v>
      </c>
      <c r="O161" s="3" t="s">
        <v>480</v>
      </c>
      <c r="P161" s="3" t="s">
        <v>481</v>
      </c>
      <c r="Q161" s="3">
        <v>200331</v>
      </c>
      <c r="R161" s="3">
        <v>200331</v>
      </c>
      <c r="S161" s="3" t="s">
        <v>482</v>
      </c>
      <c r="T161" s="3" t="s">
        <v>171</v>
      </c>
      <c r="U161" s="3" t="s">
        <v>483</v>
      </c>
      <c r="V161" s="3" t="s">
        <v>69</v>
      </c>
      <c r="W161" s="3" t="s">
        <v>167</v>
      </c>
      <c r="X161" s="3" t="s">
        <v>174</v>
      </c>
      <c r="Y161" s="3" t="s">
        <v>70</v>
      </c>
      <c r="Z161" s="3" t="s">
        <v>604</v>
      </c>
      <c r="AA161" s="3" t="s">
        <v>57</v>
      </c>
      <c r="AB161" s="3" t="s">
        <v>167</v>
      </c>
      <c r="AC161" s="3" t="s">
        <v>174</v>
      </c>
      <c r="AD161" s="3" t="s">
        <v>174</v>
      </c>
      <c r="AE161" s="3">
        <v>2</v>
      </c>
      <c r="AF161" s="3">
        <v>1</v>
      </c>
      <c r="AG161" s="3">
        <v>2</v>
      </c>
      <c r="AH161" s="3" t="s">
        <v>639</v>
      </c>
      <c r="AI161" s="3" t="s">
        <v>640</v>
      </c>
      <c r="AJ161" s="3" t="s">
        <v>641</v>
      </c>
      <c r="AK161" s="60"/>
    </row>
    <row r="162" spans="1:37" ht="204" x14ac:dyDescent="0.2">
      <c r="A162" s="3" t="s">
        <v>387</v>
      </c>
      <c r="B162" s="3" t="s">
        <v>474</v>
      </c>
      <c r="C162" s="3" t="s">
        <v>134</v>
      </c>
      <c r="D162" s="3" t="s">
        <v>642</v>
      </c>
      <c r="E162" s="3" t="s">
        <v>643</v>
      </c>
      <c r="F162" s="3" t="s">
        <v>644</v>
      </c>
      <c r="G162" s="3" t="s">
        <v>167</v>
      </c>
      <c r="H162" s="3" t="s">
        <v>174</v>
      </c>
      <c r="I162" s="3">
        <v>281</v>
      </c>
      <c r="J162" s="137">
        <v>13230000</v>
      </c>
      <c r="K162" s="7" t="s">
        <v>590</v>
      </c>
      <c r="L162" s="3" t="s">
        <v>644</v>
      </c>
      <c r="M162" s="3" t="s">
        <v>169</v>
      </c>
      <c r="N162" s="3" t="s">
        <v>479</v>
      </c>
      <c r="O162" s="3" t="s">
        <v>480</v>
      </c>
      <c r="P162" s="3" t="s">
        <v>481</v>
      </c>
      <c r="Q162" s="3">
        <v>200331</v>
      </c>
      <c r="R162" s="3">
        <v>200331</v>
      </c>
      <c r="S162" s="3" t="s">
        <v>482</v>
      </c>
      <c r="T162" s="3" t="s">
        <v>171</v>
      </c>
      <c r="U162" s="3" t="s">
        <v>591</v>
      </c>
      <c r="V162" s="3" t="s">
        <v>69</v>
      </c>
      <c r="W162" s="3" t="s">
        <v>167</v>
      </c>
      <c r="X162" s="3" t="s">
        <v>174</v>
      </c>
      <c r="Y162" s="3" t="s">
        <v>70</v>
      </c>
      <c r="Z162" s="3" t="s">
        <v>70</v>
      </c>
      <c r="AA162" s="3" t="s">
        <v>175</v>
      </c>
      <c r="AB162" s="3" t="s">
        <v>167</v>
      </c>
      <c r="AC162" s="3" t="s">
        <v>174</v>
      </c>
      <c r="AD162" s="3" t="s">
        <v>174</v>
      </c>
      <c r="AE162" s="3">
        <v>2</v>
      </c>
      <c r="AF162" s="3">
        <v>1</v>
      </c>
      <c r="AG162" s="3">
        <v>2</v>
      </c>
      <c r="AH162" s="3" t="s">
        <v>592</v>
      </c>
      <c r="AI162" s="3" t="s">
        <v>593</v>
      </c>
      <c r="AJ162" s="3" t="s">
        <v>594</v>
      </c>
      <c r="AK162" s="60"/>
    </row>
    <row r="163" spans="1:37" ht="76.5" x14ac:dyDescent="0.2">
      <c r="A163" s="3" t="s">
        <v>387</v>
      </c>
      <c r="B163" s="3" t="s">
        <v>474</v>
      </c>
      <c r="C163" s="3" t="s">
        <v>134</v>
      </c>
      <c r="D163" s="3" t="s">
        <v>645</v>
      </c>
      <c r="E163" s="3" t="s">
        <v>646</v>
      </c>
      <c r="F163" s="3" t="s">
        <v>626</v>
      </c>
      <c r="G163" s="3" t="s">
        <v>167</v>
      </c>
      <c r="H163" s="3" t="s">
        <v>174</v>
      </c>
      <c r="I163" s="3">
        <v>282</v>
      </c>
      <c r="J163" s="137">
        <v>73440000</v>
      </c>
      <c r="K163" s="7" t="s">
        <v>590</v>
      </c>
      <c r="L163" s="3" t="s">
        <v>626</v>
      </c>
      <c r="M163" s="3" t="s">
        <v>169</v>
      </c>
      <c r="N163" s="3" t="s">
        <v>479</v>
      </c>
      <c r="O163" s="3" t="s">
        <v>480</v>
      </c>
      <c r="P163" s="3" t="s">
        <v>481</v>
      </c>
      <c r="Q163" s="3">
        <v>200331</v>
      </c>
      <c r="R163" s="3">
        <v>200331</v>
      </c>
      <c r="S163" s="3" t="s">
        <v>482</v>
      </c>
      <c r="T163" s="3" t="s">
        <v>171</v>
      </c>
      <c r="U163" s="3" t="s">
        <v>483</v>
      </c>
      <c r="V163" s="3" t="s">
        <v>69</v>
      </c>
      <c r="W163" s="3" t="s">
        <v>167</v>
      </c>
      <c r="X163" s="3" t="s">
        <v>174</v>
      </c>
      <c r="Y163" s="3" t="s">
        <v>70</v>
      </c>
      <c r="Z163" s="3" t="s">
        <v>628</v>
      </c>
      <c r="AA163" s="3" t="s">
        <v>57</v>
      </c>
      <c r="AB163" s="3" t="s">
        <v>167</v>
      </c>
      <c r="AC163" s="3" t="s">
        <v>174</v>
      </c>
      <c r="AD163" s="3" t="s">
        <v>174</v>
      </c>
      <c r="AE163" s="3">
        <v>2</v>
      </c>
      <c r="AF163" s="3">
        <v>1</v>
      </c>
      <c r="AG163" s="3">
        <v>2</v>
      </c>
      <c r="AH163" s="3" t="s">
        <v>629</v>
      </c>
      <c r="AI163" s="3" t="s">
        <v>630</v>
      </c>
      <c r="AJ163" s="3" t="s">
        <v>630</v>
      </c>
      <c r="AK163" s="60"/>
    </row>
    <row r="164" spans="1:37" ht="255" x14ac:dyDescent="0.2">
      <c r="A164" s="3" t="s">
        <v>387</v>
      </c>
      <c r="B164" s="3" t="s">
        <v>474</v>
      </c>
      <c r="C164" s="3" t="s">
        <v>134</v>
      </c>
      <c r="D164" s="3" t="s">
        <v>647</v>
      </c>
      <c r="E164" s="3" t="s">
        <v>648</v>
      </c>
      <c r="F164" s="3" t="s">
        <v>626</v>
      </c>
      <c r="G164" s="3" t="s">
        <v>167</v>
      </c>
      <c r="H164" s="3" t="s">
        <v>174</v>
      </c>
      <c r="I164" s="3">
        <v>283</v>
      </c>
      <c r="J164" s="137">
        <v>22220000</v>
      </c>
      <c r="K164" s="7" t="s">
        <v>590</v>
      </c>
      <c r="L164" s="3" t="s">
        <v>626</v>
      </c>
      <c r="M164" s="3" t="s">
        <v>169</v>
      </c>
      <c r="N164" s="3" t="s">
        <v>479</v>
      </c>
      <c r="O164" s="3" t="s">
        <v>480</v>
      </c>
      <c r="P164" s="3" t="s">
        <v>481</v>
      </c>
      <c r="Q164" s="3">
        <v>200331</v>
      </c>
      <c r="R164" s="3">
        <v>200331</v>
      </c>
      <c r="S164" s="3" t="s">
        <v>482</v>
      </c>
      <c r="T164" s="3" t="s">
        <v>171</v>
      </c>
      <c r="U164" s="3" t="s">
        <v>483</v>
      </c>
      <c r="V164" s="3" t="s">
        <v>69</v>
      </c>
      <c r="W164" s="3" t="s">
        <v>167</v>
      </c>
      <c r="X164" s="3" t="s">
        <v>174</v>
      </c>
      <c r="Y164" s="3" t="s">
        <v>70</v>
      </c>
      <c r="Z164" s="3" t="s">
        <v>628</v>
      </c>
      <c r="AA164" s="3" t="s">
        <v>57</v>
      </c>
      <c r="AB164" s="3" t="s">
        <v>167</v>
      </c>
      <c r="AC164" s="3" t="s">
        <v>174</v>
      </c>
      <c r="AD164" s="3" t="s">
        <v>174</v>
      </c>
      <c r="AE164" s="3">
        <v>2</v>
      </c>
      <c r="AF164" s="3">
        <v>1</v>
      </c>
      <c r="AG164" s="3">
        <v>2</v>
      </c>
      <c r="AH164" s="3" t="s">
        <v>629</v>
      </c>
      <c r="AI164" s="3" t="s">
        <v>630</v>
      </c>
      <c r="AJ164" s="3" t="s">
        <v>630</v>
      </c>
      <c r="AK164" s="60"/>
    </row>
    <row r="165" spans="1:37" ht="76.5" x14ac:dyDescent="0.2">
      <c r="A165" s="3" t="s">
        <v>387</v>
      </c>
      <c r="B165" s="3" t="s">
        <v>474</v>
      </c>
      <c r="C165" s="3" t="s">
        <v>134</v>
      </c>
      <c r="D165" s="3" t="s">
        <v>649</v>
      </c>
      <c r="E165" s="3" t="s">
        <v>650</v>
      </c>
      <c r="F165" s="3" t="s">
        <v>626</v>
      </c>
      <c r="G165" s="3" t="s">
        <v>167</v>
      </c>
      <c r="H165" s="3" t="s">
        <v>174</v>
      </c>
      <c r="I165" s="3">
        <v>284</v>
      </c>
      <c r="J165" s="137">
        <v>18000000</v>
      </c>
      <c r="K165" s="7" t="s">
        <v>590</v>
      </c>
      <c r="L165" s="3" t="s">
        <v>626</v>
      </c>
      <c r="M165" s="3" t="s">
        <v>169</v>
      </c>
      <c r="N165" s="3" t="s">
        <v>479</v>
      </c>
      <c r="O165" s="3" t="s">
        <v>480</v>
      </c>
      <c r="P165" s="3" t="s">
        <v>481</v>
      </c>
      <c r="Q165" s="3">
        <v>200331</v>
      </c>
      <c r="R165" s="3">
        <v>200331</v>
      </c>
      <c r="S165" s="3" t="s">
        <v>482</v>
      </c>
      <c r="T165" s="3" t="s">
        <v>171</v>
      </c>
      <c r="U165" s="3" t="s">
        <v>483</v>
      </c>
      <c r="V165" s="3" t="s">
        <v>69</v>
      </c>
      <c r="W165" s="3" t="s">
        <v>167</v>
      </c>
      <c r="X165" s="3" t="s">
        <v>174</v>
      </c>
      <c r="Y165" s="3" t="s">
        <v>70</v>
      </c>
      <c r="Z165" s="3" t="s">
        <v>628</v>
      </c>
      <c r="AA165" s="3" t="s">
        <v>57</v>
      </c>
      <c r="AB165" s="3" t="s">
        <v>167</v>
      </c>
      <c r="AC165" s="3" t="s">
        <v>174</v>
      </c>
      <c r="AD165" s="3" t="s">
        <v>174</v>
      </c>
      <c r="AE165" s="3">
        <v>2</v>
      </c>
      <c r="AF165" s="3">
        <v>1</v>
      </c>
      <c r="AG165" s="3">
        <v>2</v>
      </c>
      <c r="AH165" s="3" t="s">
        <v>629</v>
      </c>
      <c r="AI165" s="3" t="s">
        <v>630</v>
      </c>
      <c r="AJ165" s="3" t="s">
        <v>630</v>
      </c>
      <c r="AK165" s="60"/>
    </row>
    <row r="166" spans="1:37" ht="76.5" x14ac:dyDescent="0.2">
      <c r="A166" s="3" t="s">
        <v>387</v>
      </c>
      <c r="B166" s="3" t="s">
        <v>474</v>
      </c>
      <c r="C166" s="3" t="s">
        <v>39</v>
      </c>
      <c r="D166" s="3" t="s">
        <v>651</v>
      </c>
      <c r="E166" s="3" t="s">
        <v>652</v>
      </c>
      <c r="F166" s="3" t="s">
        <v>626</v>
      </c>
      <c r="G166" s="3" t="s">
        <v>167</v>
      </c>
      <c r="H166" s="3" t="s">
        <v>174</v>
      </c>
      <c r="I166" s="3">
        <v>285</v>
      </c>
      <c r="J166" s="137">
        <v>6000000</v>
      </c>
      <c r="K166" s="7" t="s">
        <v>590</v>
      </c>
      <c r="L166" s="3" t="s">
        <v>626</v>
      </c>
      <c r="M166" s="3" t="s">
        <v>169</v>
      </c>
      <c r="N166" s="3" t="s">
        <v>479</v>
      </c>
      <c r="O166" s="3" t="s">
        <v>480</v>
      </c>
      <c r="P166" s="3" t="s">
        <v>481</v>
      </c>
      <c r="Q166" s="3">
        <v>200331</v>
      </c>
      <c r="R166" s="3">
        <v>200331</v>
      </c>
      <c r="S166" s="3" t="s">
        <v>482</v>
      </c>
      <c r="T166" s="3" t="s">
        <v>171</v>
      </c>
      <c r="U166" s="3" t="s">
        <v>483</v>
      </c>
      <c r="V166" s="3" t="s">
        <v>69</v>
      </c>
      <c r="W166" s="3" t="s">
        <v>167</v>
      </c>
      <c r="X166" s="3" t="s">
        <v>174</v>
      </c>
      <c r="Y166" s="3" t="s">
        <v>70</v>
      </c>
      <c r="Z166" s="3" t="s">
        <v>604</v>
      </c>
      <c r="AA166" s="3" t="s">
        <v>57</v>
      </c>
      <c r="AB166" s="3" t="s">
        <v>167</v>
      </c>
      <c r="AC166" s="3" t="s">
        <v>174</v>
      </c>
      <c r="AD166" s="3" t="s">
        <v>174</v>
      </c>
      <c r="AE166" s="3">
        <v>2</v>
      </c>
      <c r="AF166" s="3">
        <v>1</v>
      </c>
      <c r="AG166" s="3">
        <v>2</v>
      </c>
      <c r="AH166" s="3" t="s">
        <v>639</v>
      </c>
      <c r="AI166" s="3" t="s">
        <v>653</v>
      </c>
      <c r="AJ166" s="3" t="s">
        <v>641</v>
      </c>
      <c r="AK166" s="60"/>
    </row>
    <row r="167" spans="1:37" ht="76.5" x14ac:dyDescent="0.2">
      <c r="A167" s="3" t="s">
        <v>387</v>
      </c>
      <c r="B167" s="3" t="s">
        <v>474</v>
      </c>
      <c r="C167" s="3" t="s">
        <v>134</v>
      </c>
      <c r="D167" s="3" t="s">
        <v>654</v>
      </c>
      <c r="E167" s="3" t="s">
        <v>655</v>
      </c>
      <c r="F167" s="3" t="s">
        <v>626</v>
      </c>
      <c r="G167" s="3" t="s">
        <v>167</v>
      </c>
      <c r="H167" s="3" t="s">
        <v>174</v>
      </c>
      <c r="I167" s="3">
        <v>287</v>
      </c>
      <c r="J167" s="137">
        <v>12600000</v>
      </c>
      <c r="K167" s="7" t="s">
        <v>590</v>
      </c>
      <c r="L167" s="3" t="s">
        <v>626</v>
      </c>
      <c r="M167" s="3" t="s">
        <v>169</v>
      </c>
      <c r="N167" s="3" t="s">
        <v>479</v>
      </c>
      <c r="O167" s="3" t="s">
        <v>480</v>
      </c>
      <c r="P167" s="3" t="s">
        <v>481</v>
      </c>
      <c r="Q167" s="3">
        <v>200331</v>
      </c>
      <c r="R167" s="3">
        <v>200331</v>
      </c>
      <c r="S167" s="3" t="s">
        <v>482</v>
      </c>
      <c r="T167" s="3" t="s">
        <v>171</v>
      </c>
      <c r="U167" s="3" t="s">
        <v>483</v>
      </c>
      <c r="V167" s="3" t="s">
        <v>69</v>
      </c>
      <c r="W167" s="3" t="s">
        <v>167</v>
      </c>
      <c r="X167" s="3" t="s">
        <v>174</v>
      </c>
      <c r="Y167" s="3" t="s">
        <v>70</v>
      </c>
      <c r="Z167" s="3" t="s">
        <v>604</v>
      </c>
      <c r="AA167" s="3" t="s">
        <v>57</v>
      </c>
      <c r="AB167" s="3" t="s">
        <v>167</v>
      </c>
      <c r="AC167" s="3" t="s">
        <v>174</v>
      </c>
      <c r="AD167" s="3" t="s">
        <v>174</v>
      </c>
      <c r="AE167" s="3">
        <v>2</v>
      </c>
      <c r="AF167" s="3">
        <v>1</v>
      </c>
      <c r="AG167" s="3">
        <v>2</v>
      </c>
      <c r="AH167" s="3" t="s">
        <v>639</v>
      </c>
      <c r="AI167" s="3" t="s">
        <v>656</v>
      </c>
      <c r="AJ167" s="3" t="s">
        <v>641</v>
      </c>
      <c r="AK167" s="60"/>
    </row>
    <row r="168" spans="1:37" ht="76.5" x14ac:dyDescent="0.2">
      <c r="A168" s="3" t="s">
        <v>387</v>
      </c>
      <c r="B168" s="3" t="s">
        <v>474</v>
      </c>
      <c r="C168" s="3" t="s">
        <v>39</v>
      </c>
      <c r="D168" s="3" t="s">
        <v>657</v>
      </c>
      <c r="E168" s="3" t="s">
        <v>658</v>
      </c>
      <c r="F168" s="3" t="s">
        <v>626</v>
      </c>
      <c r="G168" s="3" t="s">
        <v>167</v>
      </c>
      <c r="H168" s="3" t="s">
        <v>174</v>
      </c>
      <c r="I168" s="3">
        <v>288</v>
      </c>
      <c r="J168" s="137">
        <v>156000000</v>
      </c>
      <c r="K168" s="7" t="s">
        <v>590</v>
      </c>
      <c r="L168" s="3" t="s">
        <v>626</v>
      </c>
      <c r="M168" s="3" t="s">
        <v>169</v>
      </c>
      <c r="N168" s="3" t="s">
        <v>509</v>
      </c>
      <c r="O168" s="3" t="s">
        <v>48</v>
      </c>
      <c r="P168" s="3"/>
      <c r="Q168" s="3">
        <v>200331</v>
      </c>
      <c r="R168" s="3">
        <v>200331</v>
      </c>
      <c r="S168" s="3" t="s">
        <v>482</v>
      </c>
      <c r="T168" s="3" t="s">
        <v>659</v>
      </c>
      <c r="U168" s="3" t="s">
        <v>483</v>
      </c>
      <c r="V168" s="3" t="s">
        <v>54</v>
      </c>
      <c r="W168" s="3" t="s">
        <v>167</v>
      </c>
      <c r="X168" s="3" t="s">
        <v>174</v>
      </c>
      <c r="Y168" s="3" t="s">
        <v>70</v>
      </c>
      <c r="Z168" s="3" t="s">
        <v>628</v>
      </c>
      <c r="AA168" s="3" t="s">
        <v>175</v>
      </c>
      <c r="AB168" s="3" t="s">
        <v>167</v>
      </c>
      <c r="AC168" s="3" t="s">
        <v>174</v>
      </c>
      <c r="AD168" s="3" t="s">
        <v>174</v>
      </c>
      <c r="AE168" s="3">
        <v>2</v>
      </c>
      <c r="AF168" s="3">
        <v>1</v>
      </c>
      <c r="AG168" s="3">
        <v>2</v>
      </c>
      <c r="AH168" s="3" t="s">
        <v>660</v>
      </c>
      <c r="AI168" s="3" t="s">
        <v>661</v>
      </c>
      <c r="AJ168" s="3" t="s">
        <v>662</v>
      </c>
      <c r="AK168" s="60"/>
    </row>
    <row r="169" spans="1:37" ht="63.75" x14ac:dyDescent="0.2">
      <c r="A169" s="3" t="s">
        <v>387</v>
      </c>
      <c r="B169" s="3" t="s">
        <v>474</v>
      </c>
      <c r="C169" s="3" t="s">
        <v>134</v>
      </c>
      <c r="D169" s="3" t="s">
        <v>663</v>
      </c>
      <c r="E169" s="3" t="s">
        <v>664</v>
      </c>
      <c r="F169" s="3" t="s">
        <v>665</v>
      </c>
      <c r="G169" s="3" t="s">
        <v>167</v>
      </c>
      <c r="H169" s="3" t="s">
        <v>174</v>
      </c>
      <c r="I169" s="3">
        <v>289</v>
      </c>
      <c r="J169" s="137">
        <v>300000</v>
      </c>
      <c r="K169" s="7" t="s">
        <v>666</v>
      </c>
      <c r="L169" s="3" t="s">
        <v>665</v>
      </c>
      <c r="M169" s="3" t="s">
        <v>572</v>
      </c>
      <c r="N169" s="3" t="s">
        <v>581</v>
      </c>
      <c r="O169" s="3" t="s">
        <v>480</v>
      </c>
      <c r="P169" s="3" t="s">
        <v>174</v>
      </c>
      <c r="Q169" s="3">
        <v>200331</v>
      </c>
      <c r="R169" s="3">
        <v>200331</v>
      </c>
      <c r="S169" s="3" t="s">
        <v>482</v>
      </c>
      <c r="T169" s="3" t="s">
        <v>171</v>
      </c>
      <c r="U169" s="3" t="s">
        <v>667</v>
      </c>
      <c r="V169" s="3" t="s">
        <v>54</v>
      </c>
      <c r="W169" s="3" t="s">
        <v>167</v>
      </c>
      <c r="X169" s="3" t="s">
        <v>174</v>
      </c>
      <c r="Y169" s="3" t="s">
        <v>70</v>
      </c>
      <c r="Z169" s="3" t="s">
        <v>668</v>
      </c>
      <c r="AA169" s="3" t="s">
        <v>57</v>
      </c>
      <c r="AB169" s="3" t="s">
        <v>600</v>
      </c>
      <c r="AC169" s="3" t="s">
        <v>669</v>
      </c>
      <c r="AD169" s="3" t="s">
        <v>635</v>
      </c>
      <c r="AE169" s="3">
        <v>2</v>
      </c>
      <c r="AF169" s="3">
        <v>1</v>
      </c>
      <c r="AG169" s="3">
        <v>2</v>
      </c>
      <c r="AH169" s="3" t="s">
        <v>670</v>
      </c>
      <c r="AI169" s="3" t="s">
        <v>671</v>
      </c>
      <c r="AJ169" s="3" t="s">
        <v>672</v>
      </c>
      <c r="AK169" s="60"/>
    </row>
    <row r="170" spans="1:37" ht="63.75" x14ac:dyDescent="0.2">
      <c r="A170" s="3" t="s">
        <v>387</v>
      </c>
      <c r="B170" s="3" t="s">
        <v>474</v>
      </c>
      <c r="C170" s="3" t="s">
        <v>134</v>
      </c>
      <c r="D170" s="3" t="s">
        <v>673</v>
      </c>
      <c r="E170" s="3" t="s">
        <v>664</v>
      </c>
      <c r="F170" s="3" t="s">
        <v>665</v>
      </c>
      <c r="G170" s="3" t="s">
        <v>167</v>
      </c>
      <c r="H170" s="3" t="s">
        <v>174</v>
      </c>
      <c r="I170" s="3">
        <v>290</v>
      </c>
      <c r="J170" s="137">
        <v>300000</v>
      </c>
      <c r="K170" s="7" t="s">
        <v>666</v>
      </c>
      <c r="L170" s="3" t="s">
        <v>665</v>
      </c>
      <c r="M170" s="3" t="s">
        <v>572</v>
      </c>
      <c r="N170" s="3" t="s">
        <v>581</v>
      </c>
      <c r="O170" s="3" t="s">
        <v>480</v>
      </c>
      <c r="P170" s="3" t="s">
        <v>174</v>
      </c>
      <c r="Q170" s="3">
        <v>200331</v>
      </c>
      <c r="R170" s="3">
        <v>200331</v>
      </c>
      <c r="S170" s="3" t="s">
        <v>482</v>
      </c>
      <c r="T170" s="3" t="s">
        <v>171</v>
      </c>
      <c r="U170" s="3" t="s">
        <v>667</v>
      </c>
      <c r="V170" s="3" t="s">
        <v>54</v>
      </c>
      <c r="W170" s="3" t="s">
        <v>167</v>
      </c>
      <c r="X170" s="3" t="s">
        <v>174</v>
      </c>
      <c r="Y170" s="3" t="s">
        <v>70</v>
      </c>
      <c r="Z170" s="3" t="s">
        <v>668</v>
      </c>
      <c r="AA170" s="3" t="s">
        <v>57</v>
      </c>
      <c r="AB170" s="3" t="s">
        <v>600</v>
      </c>
      <c r="AC170" s="3" t="s">
        <v>669</v>
      </c>
      <c r="AD170" s="3" t="s">
        <v>635</v>
      </c>
      <c r="AE170" s="3">
        <v>2</v>
      </c>
      <c r="AF170" s="3">
        <v>1</v>
      </c>
      <c r="AG170" s="3">
        <v>2</v>
      </c>
      <c r="AH170" s="3" t="s">
        <v>670</v>
      </c>
      <c r="AI170" s="3" t="s">
        <v>671</v>
      </c>
      <c r="AJ170" s="3" t="s">
        <v>672</v>
      </c>
      <c r="AK170" s="60"/>
    </row>
    <row r="171" spans="1:37" ht="89.25" x14ac:dyDescent="0.2">
      <c r="A171" s="3" t="s">
        <v>387</v>
      </c>
      <c r="B171" s="3" t="s">
        <v>474</v>
      </c>
      <c r="C171" s="3" t="s">
        <v>39</v>
      </c>
      <c r="D171" s="3" t="s">
        <v>674</v>
      </c>
      <c r="E171" s="3" t="s">
        <v>675</v>
      </c>
      <c r="F171" s="3" t="s">
        <v>665</v>
      </c>
      <c r="G171" s="3" t="s">
        <v>167</v>
      </c>
      <c r="H171" s="3" t="s">
        <v>174</v>
      </c>
      <c r="I171" s="3">
        <v>292</v>
      </c>
      <c r="J171" s="137">
        <v>20000</v>
      </c>
      <c r="K171" s="7" t="s">
        <v>676</v>
      </c>
      <c r="L171" s="3" t="s">
        <v>665</v>
      </c>
      <c r="M171" s="3" t="s">
        <v>572</v>
      </c>
      <c r="N171" s="3" t="s">
        <v>581</v>
      </c>
      <c r="O171" s="3" t="s">
        <v>480</v>
      </c>
      <c r="P171" s="3" t="s">
        <v>174</v>
      </c>
      <c r="Q171" s="3">
        <v>200331</v>
      </c>
      <c r="R171" s="3">
        <v>200331</v>
      </c>
      <c r="S171" s="3" t="s">
        <v>482</v>
      </c>
      <c r="T171" s="3" t="s">
        <v>171</v>
      </c>
      <c r="U171" s="3" t="s">
        <v>667</v>
      </c>
      <c r="V171" s="3" t="s">
        <v>54</v>
      </c>
      <c r="W171" s="3" t="s">
        <v>167</v>
      </c>
      <c r="X171" s="3" t="s">
        <v>174</v>
      </c>
      <c r="Y171" s="3" t="s">
        <v>70</v>
      </c>
      <c r="Z171" s="3" t="s">
        <v>677</v>
      </c>
      <c r="AA171" s="3" t="s">
        <v>57</v>
      </c>
      <c r="AB171" s="3" t="s">
        <v>600</v>
      </c>
      <c r="AC171" s="3" t="s">
        <v>678</v>
      </c>
      <c r="AD171" s="3" t="s">
        <v>635</v>
      </c>
      <c r="AE171" s="3">
        <v>2</v>
      </c>
      <c r="AF171" s="3">
        <v>1</v>
      </c>
      <c r="AG171" s="3">
        <v>2</v>
      </c>
      <c r="AH171" s="3" t="s">
        <v>670</v>
      </c>
      <c r="AI171" s="3" t="s">
        <v>671</v>
      </c>
      <c r="AJ171" s="3" t="s">
        <v>672</v>
      </c>
      <c r="AK171" s="60"/>
    </row>
    <row r="172" spans="1:37" ht="63.75" x14ac:dyDescent="0.2">
      <c r="A172" s="3" t="s">
        <v>387</v>
      </c>
      <c r="B172" s="3" t="s">
        <v>474</v>
      </c>
      <c r="C172" s="3" t="s">
        <v>81</v>
      </c>
      <c r="D172" s="3" t="s">
        <v>679</v>
      </c>
      <c r="E172" s="3" t="s">
        <v>680</v>
      </c>
      <c r="F172" s="3" t="s">
        <v>665</v>
      </c>
      <c r="G172" s="3" t="s">
        <v>167</v>
      </c>
      <c r="H172" s="3" t="s">
        <v>174</v>
      </c>
      <c r="I172" s="3">
        <v>293</v>
      </c>
      <c r="J172" s="137">
        <v>30000</v>
      </c>
      <c r="K172" s="7" t="s">
        <v>676</v>
      </c>
      <c r="L172" s="3" t="s">
        <v>665</v>
      </c>
      <c r="M172" s="3" t="s">
        <v>572</v>
      </c>
      <c r="N172" s="3" t="s">
        <v>581</v>
      </c>
      <c r="O172" s="3" t="s">
        <v>480</v>
      </c>
      <c r="P172" s="3" t="s">
        <v>174</v>
      </c>
      <c r="Q172" s="3">
        <v>200331</v>
      </c>
      <c r="R172" s="3">
        <v>200331</v>
      </c>
      <c r="S172" s="3" t="s">
        <v>482</v>
      </c>
      <c r="T172" s="3" t="s">
        <v>171</v>
      </c>
      <c r="U172" s="3" t="s">
        <v>667</v>
      </c>
      <c r="V172" s="3" t="s">
        <v>54</v>
      </c>
      <c r="W172" s="3" t="s">
        <v>167</v>
      </c>
      <c r="X172" s="3" t="s">
        <v>174</v>
      </c>
      <c r="Y172" s="3" t="s">
        <v>70</v>
      </c>
      <c r="Z172" s="3" t="s">
        <v>677</v>
      </c>
      <c r="AA172" s="3" t="s">
        <v>57</v>
      </c>
      <c r="AB172" s="3" t="s">
        <v>600</v>
      </c>
      <c r="AC172" s="3" t="s">
        <v>678</v>
      </c>
      <c r="AD172" s="3" t="s">
        <v>635</v>
      </c>
      <c r="AE172" s="3">
        <v>2</v>
      </c>
      <c r="AF172" s="3">
        <v>1</v>
      </c>
      <c r="AG172" s="3">
        <v>2</v>
      </c>
      <c r="AH172" s="3" t="s">
        <v>670</v>
      </c>
      <c r="AI172" s="3" t="s">
        <v>671</v>
      </c>
      <c r="AJ172" s="3" t="s">
        <v>672</v>
      </c>
      <c r="AK172" s="60"/>
    </row>
    <row r="173" spans="1:37" ht="63.75" x14ac:dyDescent="0.2">
      <c r="A173" s="3" t="s">
        <v>387</v>
      </c>
      <c r="B173" s="3" t="s">
        <v>474</v>
      </c>
      <c r="C173" s="3" t="s">
        <v>134</v>
      </c>
      <c r="D173" s="3" t="s">
        <v>681</v>
      </c>
      <c r="E173" s="3" t="s">
        <v>664</v>
      </c>
      <c r="F173" s="3" t="s">
        <v>665</v>
      </c>
      <c r="G173" s="3" t="s">
        <v>167</v>
      </c>
      <c r="H173" s="3" t="s">
        <v>174</v>
      </c>
      <c r="I173" s="3">
        <v>294</v>
      </c>
      <c r="J173" s="137">
        <v>300000</v>
      </c>
      <c r="K173" s="7" t="s">
        <v>682</v>
      </c>
      <c r="L173" s="3" t="s">
        <v>665</v>
      </c>
      <c r="M173" s="3" t="s">
        <v>572</v>
      </c>
      <c r="N173" s="3" t="s">
        <v>581</v>
      </c>
      <c r="O173" s="3" t="s">
        <v>480</v>
      </c>
      <c r="P173" s="3" t="s">
        <v>174</v>
      </c>
      <c r="Q173" s="3">
        <v>200331</v>
      </c>
      <c r="R173" s="3">
        <v>200331</v>
      </c>
      <c r="S173" s="3" t="s">
        <v>482</v>
      </c>
      <c r="T173" s="3" t="s">
        <v>171</v>
      </c>
      <c r="U173" s="3" t="s">
        <v>591</v>
      </c>
      <c r="V173" s="3" t="s">
        <v>54</v>
      </c>
      <c r="W173" s="3" t="s">
        <v>167</v>
      </c>
      <c r="X173" s="3" t="s">
        <v>174</v>
      </c>
      <c r="Y173" s="3" t="s">
        <v>70</v>
      </c>
      <c r="Z173" s="3" t="s">
        <v>668</v>
      </c>
      <c r="AA173" s="3" t="s">
        <v>57</v>
      </c>
      <c r="AB173" s="3" t="s">
        <v>600</v>
      </c>
      <c r="AC173" s="3" t="s">
        <v>678</v>
      </c>
      <c r="AD173" s="3" t="s">
        <v>635</v>
      </c>
      <c r="AE173" s="3">
        <v>2</v>
      </c>
      <c r="AF173" s="3">
        <v>1</v>
      </c>
      <c r="AG173" s="3">
        <v>2</v>
      </c>
      <c r="AH173" s="3" t="s">
        <v>670</v>
      </c>
      <c r="AI173" s="3" t="s">
        <v>671</v>
      </c>
      <c r="AJ173" s="3" t="s">
        <v>672</v>
      </c>
      <c r="AK173" s="60"/>
    </row>
    <row r="174" spans="1:37" ht="76.5" x14ac:dyDescent="0.2">
      <c r="A174" s="3" t="s">
        <v>387</v>
      </c>
      <c r="B174" s="3" t="s">
        <v>474</v>
      </c>
      <c r="C174" s="3" t="s">
        <v>134</v>
      </c>
      <c r="D174" s="3" t="s">
        <v>683</v>
      </c>
      <c r="E174" s="3" t="s">
        <v>675</v>
      </c>
      <c r="F174" s="3" t="s">
        <v>665</v>
      </c>
      <c r="G174" s="3" t="s">
        <v>167</v>
      </c>
      <c r="H174" s="3" t="s">
        <v>174</v>
      </c>
      <c r="I174" s="3">
        <v>301</v>
      </c>
      <c r="J174" s="137">
        <v>100000</v>
      </c>
      <c r="K174" s="7" t="s">
        <v>676</v>
      </c>
      <c r="L174" s="3" t="s">
        <v>665</v>
      </c>
      <c r="M174" s="3" t="s">
        <v>572</v>
      </c>
      <c r="N174" s="3" t="s">
        <v>581</v>
      </c>
      <c r="O174" s="3" t="s">
        <v>480</v>
      </c>
      <c r="P174" s="3" t="s">
        <v>174</v>
      </c>
      <c r="Q174" s="3">
        <v>200331</v>
      </c>
      <c r="R174" s="3">
        <v>200331</v>
      </c>
      <c r="S174" s="3" t="s">
        <v>482</v>
      </c>
      <c r="T174" s="3" t="s">
        <v>171</v>
      </c>
      <c r="U174" s="3" t="s">
        <v>591</v>
      </c>
      <c r="V174" s="3" t="s">
        <v>54</v>
      </c>
      <c r="W174" s="3" t="s">
        <v>167</v>
      </c>
      <c r="X174" s="3" t="s">
        <v>174</v>
      </c>
      <c r="Y174" s="3" t="s">
        <v>70</v>
      </c>
      <c r="Z174" s="3" t="s">
        <v>677</v>
      </c>
      <c r="AA174" s="3" t="s">
        <v>57</v>
      </c>
      <c r="AB174" s="3" t="s">
        <v>600</v>
      </c>
      <c r="AC174" s="3" t="s">
        <v>678</v>
      </c>
      <c r="AD174" s="3" t="s">
        <v>635</v>
      </c>
      <c r="AE174" s="3">
        <v>2</v>
      </c>
      <c r="AF174" s="3">
        <v>1</v>
      </c>
      <c r="AG174" s="3">
        <v>2</v>
      </c>
      <c r="AH174" s="3" t="s">
        <v>670</v>
      </c>
      <c r="AI174" s="3" t="s">
        <v>671</v>
      </c>
      <c r="AJ174" s="3" t="s">
        <v>672</v>
      </c>
      <c r="AK174" s="60"/>
    </row>
    <row r="175" spans="1:37" ht="127.5" x14ac:dyDescent="0.2">
      <c r="A175" s="3" t="s">
        <v>387</v>
      </c>
      <c r="B175" s="3" t="s">
        <v>474</v>
      </c>
      <c r="C175" s="3" t="s">
        <v>81</v>
      </c>
      <c r="D175" s="3" t="s">
        <v>684</v>
      </c>
      <c r="E175" s="3" t="s">
        <v>614</v>
      </c>
      <c r="F175" s="3" t="s">
        <v>665</v>
      </c>
      <c r="G175" s="3" t="s">
        <v>167</v>
      </c>
      <c r="H175" s="3" t="s">
        <v>174</v>
      </c>
      <c r="I175" s="3">
        <v>302</v>
      </c>
      <c r="J175" s="137">
        <v>300000</v>
      </c>
      <c r="K175" s="7" t="s">
        <v>685</v>
      </c>
      <c r="L175" s="3" t="s">
        <v>665</v>
      </c>
      <c r="M175" s="3" t="s">
        <v>617</v>
      </c>
      <c r="N175" s="3" t="s">
        <v>618</v>
      </c>
      <c r="O175" s="3" t="s">
        <v>480</v>
      </c>
      <c r="P175" s="3" t="s">
        <v>174</v>
      </c>
      <c r="Q175" s="3">
        <v>200331</v>
      </c>
      <c r="R175" s="3">
        <v>200331</v>
      </c>
      <c r="S175" s="3" t="s">
        <v>482</v>
      </c>
      <c r="T175" s="3" t="s">
        <v>171</v>
      </c>
      <c r="U175" s="3" t="s">
        <v>591</v>
      </c>
      <c r="V175" s="3" t="s">
        <v>69</v>
      </c>
      <c r="W175" s="3" t="s">
        <v>167</v>
      </c>
      <c r="X175" s="3" t="s">
        <v>174</v>
      </c>
      <c r="Y175" s="3" t="s">
        <v>70</v>
      </c>
      <c r="Z175" s="3" t="s">
        <v>686</v>
      </c>
      <c r="AA175" s="3" t="s">
        <v>57</v>
      </c>
      <c r="AB175" s="3" t="s">
        <v>600</v>
      </c>
      <c r="AC175" s="3" t="s">
        <v>678</v>
      </c>
      <c r="AD175" s="3" t="s">
        <v>635</v>
      </c>
      <c r="AE175" s="3">
        <v>2</v>
      </c>
      <c r="AF175" s="3">
        <v>1</v>
      </c>
      <c r="AG175" s="3">
        <v>2</v>
      </c>
      <c r="AH175" s="3" t="s">
        <v>670</v>
      </c>
      <c r="AI175" s="3" t="s">
        <v>671</v>
      </c>
      <c r="AJ175" s="3" t="s">
        <v>672</v>
      </c>
      <c r="AK175" s="60"/>
    </row>
    <row r="176" spans="1:37" ht="76.5" x14ac:dyDescent="0.2">
      <c r="A176" s="3" t="s">
        <v>387</v>
      </c>
      <c r="B176" s="3" t="s">
        <v>474</v>
      </c>
      <c r="C176" s="3" t="s">
        <v>134</v>
      </c>
      <c r="D176" s="3" t="s">
        <v>687</v>
      </c>
      <c r="E176" s="3" t="s">
        <v>688</v>
      </c>
      <c r="F176" s="3" t="s">
        <v>689</v>
      </c>
      <c r="G176" s="3" t="s">
        <v>167</v>
      </c>
      <c r="H176" s="3" t="s">
        <v>174</v>
      </c>
      <c r="I176" s="3">
        <v>303</v>
      </c>
      <c r="J176" s="137">
        <v>6000000</v>
      </c>
      <c r="K176" s="7" t="s">
        <v>690</v>
      </c>
      <c r="L176" s="3" t="s">
        <v>689</v>
      </c>
      <c r="M176" s="3" t="s">
        <v>169</v>
      </c>
      <c r="N176" s="3" t="s">
        <v>509</v>
      </c>
      <c r="O176" s="3" t="s">
        <v>480</v>
      </c>
      <c r="P176" s="3" t="s">
        <v>481</v>
      </c>
      <c r="Q176" s="3">
        <v>200331</v>
      </c>
      <c r="R176" s="3">
        <v>200331</v>
      </c>
      <c r="S176" s="3" t="s">
        <v>482</v>
      </c>
      <c r="T176" s="3" t="s">
        <v>171</v>
      </c>
      <c r="U176" s="3" t="s">
        <v>483</v>
      </c>
      <c r="V176" s="3" t="s">
        <v>69</v>
      </c>
      <c r="W176" s="3" t="s">
        <v>167</v>
      </c>
      <c r="X176" s="3" t="s">
        <v>174</v>
      </c>
      <c r="Y176" s="3" t="s">
        <v>70</v>
      </c>
      <c r="Z176" s="3" t="s">
        <v>70</v>
      </c>
      <c r="AA176" s="3" t="s">
        <v>175</v>
      </c>
      <c r="AB176" s="3" t="s">
        <v>167</v>
      </c>
      <c r="AC176" s="3" t="s">
        <v>174</v>
      </c>
      <c r="AD176" s="3" t="s">
        <v>174</v>
      </c>
      <c r="AE176" s="3">
        <v>2</v>
      </c>
      <c r="AF176" s="3">
        <v>1</v>
      </c>
      <c r="AG176" s="3">
        <v>2</v>
      </c>
      <c r="AH176" s="3" t="s">
        <v>484</v>
      </c>
      <c r="AI176" s="3" t="s">
        <v>623</v>
      </c>
      <c r="AJ176" s="3" t="s">
        <v>486</v>
      </c>
      <c r="AK176" s="60"/>
    </row>
    <row r="177" spans="1:37" ht="51" x14ac:dyDescent="0.2">
      <c r="A177" s="3" t="s">
        <v>387</v>
      </c>
      <c r="B177" s="3" t="s">
        <v>474</v>
      </c>
      <c r="C177" s="3" t="s">
        <v>81</v>
      </c>
      <c r="D177" s="3" t="s">
        <v>691</v>
      </c>
      <c r="E177" s="3" t="s">
        <v>586</v>
      </c>
      <c r="F177" s="3" t="s">
        <v>477</v>
      </c>
      <c r="G177" s="3" t="s">
        <v>167</v>
      </c>
      <c r="H177" s="3" t="s">
        <v>174</v>
      </c>
      <c r="I177" s="3">
        <v>304</v>
      </c>
      <c r="J177" s="137">
        <v>2800000</v>
      </c>
      <c r="K177" s="7" t="s">
        <v>692</v>
      </c>
      <c r="L177" s="3" t="s">
        <v>477</v>
      </c>
      <c r="M177" s="3" t="s">
        <v>169</v>
      </c>
      <c r="N177" s="3" t="s">
        <v>479</v>
      </c>
      <c r="O177" s="3" t="s">
        <v>202</v>
      </c>
      <c r="P177" s="3" t="s">
        <v>174</v>
      </c>
      <c r="Q177" s="3">
        <v>200331</v>
      </c>
      <c r="R177" s="3">
        <v>200331</v>
      </c>
      <c r="S177" s="3" t="s">
        <v>482</v>
      </c>
      <c r="T177" s="3" t="s">
        <v>171</v>
      </c>
      <c r="U177" s="3" t="s">
        <v>489</v>
      </c>
      <c r="V177" s="3" t="s">
        <v>69</v>
      </c>
      <c r="W177" s="3" t="s">
        <v>167</v>
      </c>
      <c r="X177" s="3" t="s">
        <v>174</v>
      </c>
      <c r="Y177" s="3" t="s">
        <v>70</v>
      </c>
      <c r="Z177" s="3" t="s">
        <v>70</v>
      </c>
      <c r="AA177" s="3" t="s">
        <v>175</v>
      </c>
      <c r="AB177" s="3" t="s">
        <v>167</v>
      </c>
      <c r="AC177" s="3" t="s">
        <v>174</v>
      </c>
      <c r="AD177" s="3" t="s">
        <v>174</v>
      </c>
      <c r="AE177" s="3">
        <v>2</v>
      </c>
      <c r="AF177" s="3">
        <v>1</v>
      </c>
      <c r="AG177" s="3">
        <v>2</v>
      </c>
      <c r="AH177" s="3" t="s">
        <v>511</v>
      </c>
      <c r="AI177" s="3" t="s">
        <v>512</v>
      </c>
      <c r="AJ177" s="3" t="s">
        <v>513</v>
      </c>
      <c r="AK177" s="60"/>
    </row>
    <row r="178" spans="1:37" ht="51" x14ac:dyDescent="0.2">
      <c r="A178" s="3" t="s">
        <v>387</v>
      </c>
      <c r="B178" s="3" t="s">
        <v>474</v>
      </c>
      <c r="C178" s="3" t="s">
        <v>134</v>
      </c>
      <c r="D178" s="3" t="s">
        <v>693</v>
      </c>
      <c r="E178" s="3" t="s">
        <v>499</v>
      </c>
      <c r="F178" s="3" t="s">
        <v>477</v>
      </c>
      <c r="G178" s="3" t="s">
        <v>167</v>
      </c>
      <c r="H178" s="3" t="s">
        <v>174</v>
      </c>
      <c r="I178" s="3">
        <v>305</v>
      </c>
      <c r="J178" s="137">
        <v>9450000</v>
      </c>
      <c r="K178" s="7" t="s">
        <v>590</v>
      </c>
      <c r="L178" s="3" t="s">
        <v>477</v>
      </c>
      <c r="M178" s="3" t="s">
        <v>169</v>
      </c>
      <c r="N178" s="3" t="s">
        <v>479</v>
      </c>
      <c r="O178" s="3" t="s">
        <v>480</v>
      </c>
      <c r="P178" s="3" t="s">
        <v>481</v>
      </c>
      <c r="Q178" s="3">
        <v>200331</v>
      </c>
      <c r="R178" s="3">
        <v>200331</v>
      </c>
      <c r="S178" s="3" t="s">
        <v>482</v>
      </c>
      <c r="T178" s="3" t="s">
        <v>171</v>
      </c>
      <c r="U178" s="3" t="s">
        <v>489</v>
      </c>
      <c r="V178" s="3" t="s">
        <v>69</v>
      </c>
      <c r="W178" s="3" t="s">
        <v>167</v>
      </c>
      <c r="X178" s="3" t="s">
        <v>174</v>
      </c>
      <c r="Y178" s="3" t="s">
        <v>70</v>
      </c>
      <c r="Z178" s="3" t="s">
        <v>70</v>
      </c>
      <c r="AA178" s="3" t="s">
        <v>57</v>
      </c>
      <c r="AB178" s="3" t="s">
        <v>167</v>
      </c>
      <c r="AC178" s="3" t="s">
        <v>174</v>
      </c>
      <c r="AD178" s="3" t="s">
        <v>174</v>
      </c>
      <c r="AE178" s="3">
        <v>2</v>
      </c>
      <c r="AF178" s="3">
        <v>1</v>
      </c>
      <c r="AG178" s="3">
        <v>2</v>
      </c>
      <c r="AH178" s="3" t="s">
        <v>490</v>
      </c>
      <c r="AI178" s="3" t="s">
        <v>491</v>
      </c>
      <c r="AJ178" s="3" t="s">
        <v>492</v>
      </c>
      <c r="AK178" s="60"/>
    </row>
    <row r="179" spans="1:37" ht="51" x14ac:dyDescent="0.2">
      <c r="A179" s="3" t="s">
        <v>387</v>
      </c>
      <c r="B179" s="3" t="s">
        <v>474</v>
      </c>
      <c r="C179" s="3" t="s">
        <v>134</v>
      </c>
      <c r="D179" s="3" t="s">
        <v>694</v>
      </c>
      <c r="E179" s="3" t="s">
        <v>695</v>
      </c>
      <c r="F179" s="3" t="s">
        <v>477</v>
      </c>
      <c r="G179" s="3" t="s">
        <v>167</v>
      </c>
      <c r="H179" s="3" t="s">
        <v>174</v>
      </c>
      <c r="I179" s="3">
        <v>750</v>
      </c>
      <c r="J179" s="137">
        <v>7000200</v>
      </c>
      <c r="K179" s="7">
        <v>44866</v>
      </c>
      <c r="L179" s="3" t="s">
        <v>477</v>
      </c>
      <c r="M179" s="3" t="s">
        <v>169</v>
      </c>
      <c r="N179" s="3" t="s">
        <v>509</v>
      </c>
      <c r="O179" s="3" t="s">
        <v>202</v>
      </c>
      <c r="P179" s="3" t="s">
        <v>174</v>
      </c>
      <c r="Q179" s="3">
        <v>200331</v>
      </c>
      <c r="R179" s="3">
        <v>200331</v>
      </c>
      <c r="S179" s="3" t="s">
        <v>482</v>
      </c>
      <c r="T179" s="3" t="s">
        <v>171</v>
      </c>
      <c r="U179" s="3" t="s">
        <v>489</v>
      </c>
      <c r="V179" s="3" t="s">
        <v>54</v>
      </c>
      <c r="W179" s="3" t="s">
        <v>167</v>
      </c>
      <c r="X179" s="3" t="s">
        <v>174</v>
      </c>
      <c r="Y179" s="3" t="s">
        <v>70</v>
      </c>
      <c r="Z179" s="3" t="s">
        <v>70</v>
      </c>
      <c r="AA179" s="3" t="s">
        <v>57</v>
      </c>
      <c r="AB179" s="3" t="s">
        <v>167</v>
      </c>
      <c r="AC179" s="3" t="s">
        <v>174</v>
      </c>
      <c r="AD179" s="3" t="s">
        <v>174</v>
      </c>
      <c r="AE179" s="3">
        <v>2</v>
      </c>
      <c r="AF179" s="3">
        <v>1</v>
      </c>
      <c r="AG179" s="3">
        <v>2</v>
      </c>
      <c r="AH179" s="3" t="s">
        <v>495</v>
      </c>
      <c r="AI179" s="3" t="s">
        <v>496</v>
      </c>
      <c r="AJ179" s="3" t="s">
        <v>497</v>
      </c>
      <c r="AK179" s="60"/>
    </row>
    <row r="180" spans="1:37" ht="76.5" x14ac:dyDescent="0.2">
      <c r="A180" s="3" t="s">
        <v>387</v>
      </c>
      <c r="B180" s="3" t="s">
        <v>474</v>
      </c>
      <c r="C180" s="3" t="s">
        <v>134</v>
      </c>
      <c r="D180" s="3" t="s">
        <v>696</v>
      </c>
      <c r="E180" s="3" t="s">
        <v>697</v>
      </c>
      <c r="F180" s="3" t="s">
        <v>599</v>
      </c>
      <c r="G180" s="3" t="s">
        <v>167</v>
      </c>
      <c r="H180" s="3" t="s">
        <v>174</v>
      </c>
      <c r="I180" s="3">
        <v>666</v>
      </c>
      <c r="J180" s="137">
        <v>1600000</v>
      </c>
      <c r="K180" s="7" t="s">
        <v>698</v>
      </c>
      <c r="L180" s="3" t="s">
        <v>599</v>
      </c>
      <c r="M180" s="3" t="s">
        <v>169</v>
      </c>
      <c r="N180" s="3" t="s">
        <v>509</v>
      </c>
      <c r="O180" s="3" t="s">
        <v>480</v>
      </c>
      <c r="P180" s="3" t="s">
        <v>481</v>
      </c>
      <c r="Q180" s="3">
        <v>200331</v>
      </c>
      <c r="R180" s="3">
        <v>200331</v>
      </c>
      <c r="S180" s="3" t="s">
        <v>482</v>
      </c>
      <c r="T180" s="3" t="s">
        <v>171</v>
      </c>
      <c r="U180" s="3" t="s">
        <v>483</v>
      </c>
      <c r="V180" s="3" t="s">
        <v>54</v>
      </c>
      <c r="W180" s="3" t="s">
        <v>167</v>
      </c>
      <c r="X180" s="3" t="s">
        <v>174</v>
      </c>
      <c r="Y180" s="3" t="s">
        <v>70</v>
      </c>
      <c r="Z180" s="3" t="s">
        <v>70</v>
      </c>
      <c r="AA180" s="3" t="s">
        <v>175</v>
      </c>
      <c r="AB180" s="3" t="s">
        <v>600</v>
      </c>
      <c r="AC180" s="3" t="s">
        <v>634</v>
      </c>
      <c r="AD180" s="3" t="s">
        <v>635</v>
      </c>
      <c r="AE180" s="3">
        <v>2</v>
      </c>
      <c r="AF180" s="3">
        <v>1</v>
      </c>
      <c r="AG180" s="3">
        <v>2</v>
      </c>
      <c r="AH180" s="3" t="s">
        <v>484</v>
      </c>
      <c r="AI180" s="3" t="s">
        <v>623</v>
      </c>
      <c r="AJ180" s="3" t="s">
        <v>486</v>
      </c>
      <c r="AK180" s="60"/>
    </row>
    <row r="181" spans="1:37" ht="76.5" x14ac:dyDescent="0.2">
      <c r="A181" s="3" t="s">
        <v>387</v>
      </c>
      <c r="B181" s="3" t="s">
        <v>474</v>
      </c>
      <c r="C181" s="3" t="s">
        <v>134</v>
      </c>
      <c r="D181" s="3" t="s">
        <v>699</v>
      </c>
      <c r="E181" s="3" t="s">
        <v>700</v>
      </c>
      <c r="F181" s="3" t="s">
        <v>626</v>
      </c>
      <c r="G181" s="3" t="s">
        <v>167</v>
      </c>
      <c r="H181" s="3" t="s">
        <v>174</v>
      </c>
      <c r="I181" s="3">
        <v>667</v>
      </c>
      <c r="J181" s="137">
        <v>18000000</v>
      </c>
      <c r="K181" s="7">
        <v>44573</v>
      </c>
      <c r="L181" s="3" t="s">
        <v>626</v>
      </c>
      <c r="M181" s="3" t="s">
        <v>169</v>
      </c>
      <c r="N181" s="3" t="s">
        <v>479</v>
      </c>
      <c r="O181" s="3" t="s">
        <v>480</v>
      </c>
      <c r="P181" s="3" t="s">
        <v>481</v>
      </c>
      <c r="Q181" s="3">
        <v>200331</v>
      </c>
      <c r="R181" s="3">
        <v>200331</v>
      </c>
      <c r="S181" s="3" t="s">
        <v>482</v>
      </c>
      <c r="T181" s="3" t="s">
        <v>171</v>
      </c>
      <c r="U181" s="3" t="s">
        <v>612</v>
      </c>
      <c r="V181" s="3" t="s">
        <v>69</v>
      </c>
      <c r="W181" s="3" t="s">
        <v>167</v>
      </c>
      <c r="X181" s="3" t="s">
        <v>174</v>
      </c>
      <c r="Y181" s="3" t="s">
        <v>70</v>
      </c>
      <c r="Z181" s="3" t="s">
        <v>604</v>
      </c>
      <c r="AA181" s="3" t="s">
        <v>175</v>
      </c>
      <c r="AB181" s="3" t="s">
        <v>167</v>
      </c>
      <c r="AC181" s="3" t="s">
        <v>174</v>
      </c>
      <c r="AD181" s="3" t="s">
        <v>174</v>
      </c>
      <c r="AE181" s="3">
        <v>2</v>
      </c>
      <c r="AF181" s="3">
        <v>1</v>
      </c>
      <c r="AG181" s="3">
        <v>2</v>
      </c>
      <c r="AH181" s="3" t="s">
        <v>701</v>
      </c>
      <c r="AI181" s="3" t="s">
        <v>702</v>
      </c>
      <c r="AJ181" s="3" t="s">
        <v>703</v>
      </c>
      <c r="AK181" s="60"/>
    </row>
    <row r="182" spans="1:37" ht="76.5" x14ac:dyDescent="0.2">
      <c r="A182" s="3" t="s">
        <v>387</v>
      </c>
      <c r="B182" s="3" t="s">
        <v>474</v>
      </c>
      <c r="C182" s="3" t="s">
        <v>134</v>
      </c>
      <c r="D182" s="3" t="s">
        <v>704</v>
      </c>
      <c r="E182" s="3" t="s">
        <v>705</v>
      </c>
      <c r="F182" s="3" t="s">
        <v>599</v>
      </c>
      <c r="G182" s="3" t="s">
        <v>167</v>
      </c>
      <c r="H182" s="3" t="s">
        <v>174</v>
      </c>
      <c r="I182" s="3">
        <v>668</v>
      </c>
      <c r="J182" s="137">
        <v>54588095.350000001</v>
      </c>
      <c r="K182" s="7" t="s">
        <v>698</v>
      </c>
      <c r="L182" s="3" t="s">
        <v>599</v>
      </c>
      <c r="M182" s="3" t="s">
        <v>169</v>
      </c>
      <c r="N182" s="3" t="s">
        <v>509</v>
      </c>
      <c r="O182" s="3" t="s">
        <v>480</v>
      </c>
      <c r="P182" s="3" t="s">
        <v>481</v>
      </c>
      <c r="Q182" s="3">
        <v>200331</v>
      </c>
      <c r="R182" s="3">
        <v>200331</v>
      </c>
      <c r="S182" s="3" t="s">
        <v>482</v>
      </c>
      <c r="T182" s="3" t="s">
        <v>171</v>
      </c>
      <c r="U182" s="3" t="s">
        <v>483</v>
      </c>
      <c r="V182" s="3" t="s">
        <v>706</v>
      </c>
      <c r="W182" s="3" t="s">
        <v>167</v>
      </c>
      <c r="X182" s="3" t="s">
        <v>174</v>
      </c>
      <c r="Y182" s="3" t="s">
        <v>70</v>
      </c>
      <c r="Z182" s="3" t="s">
        <v>70</v>
      </c>
      <c r="AA182" s="3" t="s">
        <v>175</v>
      </c>
      <c r="AB182" s="3" t="s">
        <v>600</v>
      </c>
      <c r="AC182" s="3" t="s">
        <v>634</v>
      </c>
      <c r="AD182" s="3" t="s">
        <v>635</v>
      </c>
      <c r="AE182" s="3">
        <v>2</v>
      </c>
      <c r="AF182" s="3">
        <v>1</v>
      </c>
      <c r="AG182" s="3">
        <v>2</v>
      </c>
      <c r="AH182" s="3" t="s">
        <v>484</v>
      </c>
      <c r="AI182" s="3" t="s">
        <v>623</v>
      </c>
      <c r="AJ182" s="3" t="s">
        <v>486</v>
      </c>
      <c r="AK182" s="60"/>
    </row>
    <row r="183" spans="1:37" ht="76.5" x14ac:dyDescent="0.2">
      <c r="A183" s="3" t="s">
        <v>387</v>
      </c>
      <c r="B183" s="3" t="s">
        <v>474</v>
      </c>
      <c r="C183" s="3" t="s">
        <v>81</v>
      </c>
      <c r="D183" s="3" t="s">
        <v>707</v>
      </c>
      <c r="E183" s="3" t="s">
        <v>708</v>
      </c>
      <c r="F183" s="3" t="s">
        <v>599</v>
      </c>
      <c r="G183" s="3" t="s">
        <v>167</v>
      </c>
      <c r="H183" s="3" t="s">
        <v>174</v>
      </c>
      <c r="I183" s="3">
        <v>672</v>
      </c>
      <c r="J183" s="137">
        <v>10800000</v>
      </c>
      <c r="K183" s="7">
        <v>44573</v>
      </c>
      <c r="L183" s="3" t="s">
        <v>599</v>
      </c>
      <c r="M183" s="3" t="s">
        <v>617</v>
      </c>
      <c r="N183" s="3" t="s">
        <v>622</v>
      </c>
      <c r="O183" s="3" t="s">
        <v>480</v>
      </c>
      <c r="P183" s="3" t="s">
        <v>481</v>
      </c>
      <c r="Q183" s="3">
        <v>200331</v>
      </c>
      <c r="R183" s="3">
        <v>200331</v>
      </c>
      <c r="S183" s="3" t="s">
        <v>482</v>
      </c>
      <c r="T183" s="3" t="s">
        <v>171</v>
      </c>
      <c r="U183" s="3" t="s">
        <v>483</v>
      </c>
      <c r="V183" s="3" t="s">
        <v>69</v>
      </c>
      <c r="W183" s="3" t="s">
        <v>167</v>
      </c>
      <c r="X183" s="3" t="s">
        <v>174</v>
      </c>
      <c r="Y183" s="3" t="s">
        <v>70</v>
      </c>
      <c r="Z183" s="3" t="s">
        <v>70</v>
      </c>
      <c r="AA183" s="3" t="s">
        <v>175</v>
      </c>
      <c r="AB183" s="3" t="s">
        <v>167</v>
      </c>
      <c r="AC183" s="3" t="s">
        <v>174</v>
      </c>
      <c r="AD183" s="3" t="s">
        <v>174</v>
      </c>
      <c r="AE183" s="3">
        <v>2</v>
      </c>
      <c r="AF183" s="3">
        <v>1</v>
      </c>
      <c r="AG183" s="3">
        <v>2</v>
      </c>
      <c r="AH183" s="3" t="s">
        <v>484</v>
      </c>
      <c r="AI183" s="3" t="s">
        <v>623</v>
      </c>
      <c r="AJ183" s="3" t="s">
        <v>486</v>
      </c>
      <c r="AK183" s="60"/>
    </row>
    <row r="184" spans="1:37" ht="89.25" x14ac:dyDescent="0.2">
      <c r="A184" s="3" t="s">
        <v>387</v>
      </c>
      <c r="B184" s="3" t="s">
        <v>474</v>
      </c>
      <c r="C184" s="3" t="s">
        <v>134</v>
      </c>
      <c r="D184" s="3" t="s">
        <v>709</v>
      </c>
      <c r="E184" s="3" t="s">
        <v>709</v>
      </c>
      <c r="F184" s="3" t="s">
        <v>710</v>
      </c>
      <c r="G184" s="3" t="s">
        <v>167</v>
      </c>
      <c r="H184" s="3" t="s">
        <v>174</v>
      </c>
      <c r="I184" s="3">
        <v>675</v>
      </c>
      <c r="J184" s="137">
        <v>976860</v>
      </c>
      <c r="K184" s="7" t="s">
        <v>711</v>
      </c>
      <c r="L184" s="3" t="s">
        <v>710</v>
      </c>
      <c r="M184" s="3" t="s">
        <v>169</v>
      </c>
      <c r="N184" s="3" t="s">
        <v>479</v>
      </c>
      <c r="O184" s="3" t="s">
        <v>480</v>
      </c>
      <c r="P184" s="3"/>
      <c r="Q184" s="3">
        <v>200331</v>
      </c>
      <c r="R184" s="3">
        <v>200331</v>
      </c>
      <c r="S184" s="3" t="s">
        <v>482</v>
      </c>
      <c r="T184" s="3" t="s">
        <v>171</v>
      </c>
      <c r="U184" s="3" t="s">
        <v>612</v>
      </c>
      <c r="V184" s="3" t="s">
        <v>69</v>
      </c>
      <c r="W184" s="3" t="s">
        <v>167</v>
      </c>
      <c r="X184" s="3" t="s">
        <v>174</v>
      </c>
      <c r="Y184" s="3" t="s">
        <v>70</v>
      </c>
      <c r="Z184" s="3" t="s">
        <v>604</v>
      </c>
      <c r="AA184" s="3" t="s">
        <v>57</v>
      </c>
      <c r="AB184" s="3" t="s">
        <v>167</v>
      </c>
      <c r="AC184" s="3" t="s">
        <v>174</v>
      </c>
      <c r="AD184" s="3" t="s">
        <v>174</v>
      </c>
      <c r="AE184" s="3">
        <v>2</v>
      </c>
      <c r="AF184" s="3">
        <v>1</v>
      </c>
      <c r="AG184" s="3">
        <v>2</v>
      </c>
      <c r="AH184" s="3" t="s">
        <v>629</v>
      </c>
      <c r="AI184" s="3" t="s">
        <v>630</v>
      </c>
      <c r="AJ184" s="3" t="s">
        <v>712</v>
      </c>
      <c r="AK184" s="60"/>
    </row>
    <row r="185" spans="1:37" ht="89.25" x14ac:dyDescent="0.2">
      <c r="A185" s="3" t="s">
        <v>387</v>
      </c>
      <c r="B185" s="3" t="s">
        <v>474</v>
      </c>
      <c r="C185" s="3" t="s">
        <v>134</v>
      </c>
      <c r="D185" s="3" t="s">
        <v>713</v>
      </c>
      <c r="E185" s="3" t="s">
        <v>713</v>
      </c>
      <c r="F185" s="3" t="s">
        <v>710</v>
      </c>
      <c r="G185" s="3" t="s">
        <v>167</v>
      </c>
      <c r="H185" s="3" t="s">
        <v>174</v>
      </c>
      <c r="I185" s="3">
        <v>676</v>
      </c>
      <c r="J185" s="137">
        <v>691200</v>
      </c>
      <c r="K185" s="7" t="s">
        <v>711</v>
      </c>
      <c r="L185" s="3" t="s">
        <v>710</v>
      </c>
      <c r="M185" s="3" t="s">
        <v>169</v>
      </c>
      <c r="N185" s="3" t="s">
        <v>479</v>
      </c>
      <c r="O185" s="3" t="s">
        <v>480</v>
      </c>
      <c r="P185" s="3"/>
      <c r="Q185" s="3">
        <v>200331</v>
      </c>
      <c r="R185" s="3">
        <v>200331</v>
      </c>
      <c r="S185" s="3" t="s">
        <v>482</v>
      </c>
      <c r="T185" s="3" t="s">
        <v>171</v>
      </c>
      <c r="U185" s="3" t="s">
        <v>612</v>
      </c>
      <c r="V185" s="3" t="s">
        <v>69</v>
      </c>
      <c r="W185" s="3" t="s">
        <v>167</v>
      </c>
      <c r="X185" s="3" t="s">
        <v>174</v>
      </c>
      <c r="Y185" s="3" t="s">
        <v>70</v>
      </c>
      <c r="Z185" s="3" t="s">
        <v>604</v>
      </c>
      <c r="AA185" s="3" t="s">
        <v>57</v>
      </c>
      <c r="AB185" s="3" t="s">
        <v>167</v>
      </c>
      <c r="AC185" s="3" t="s">
        <v>174</v>
      </c>
      <c r="AD185" s="3" t="s">
        <v>174</v>
      </c>
      <c r="AE185" s="3">
        <v>2</v>
      </c>
      <c r="AF185" s="3">
        <v>1</v>
      </c>
      <c r="AG185" s="3">
        <v>2</v>
      </c>
      <c r="AH185" s="3" t="s">
        <v>629</v>
      </c>
      <c r="AI185" s="3" t="s">
        <v>630</v>
      </c>
      <c r="AJ185" s="3" t="s">
        <v>712</v>
      </c>
      <c r="AK185" s="60"/>
    </row>
    <row r="186" spans="1:37" ht="89.25" x14ac:dyDescent="0.2">
      <c r="A186" s="3" t="s">
        <v>387</v>
      </c>
      <c r="B186" s="3" t="s">
        <v>474</v>
      </c>
      <c r="C186" s="3" t="s">
        <v>134</v>
      </c>
      <c r="D186" s="3" t="s">
        <v>714</v>
      </c>
      <c r="E186" s="3" t="s">
        <v>714</v>
      </c>
      <c r="F186" s="3" t="s">
        <v>710</v>
      </c>
      <c r="G186" s="3" t="s">
        <v>167</v>
      </c>
      <c r="H186" s="3" t="s">
        <v>174</v>
      </c>
      <c r="I186" s="3">
        <v>678</v>
      </c>
      <c r="J186" s="137">
        <v>324000</v>
      </c>
      <c r="K186" s="7" t="s">
        <v>711</v>
      </c>
      <c r="L186" s="3" t="s">
        <v>710</v>
      </c>
      <c r="M186" s="3" t="s">
        <v>169</v>
      </c>
      <c r="N186" s="3" t="s">
        <v>479</v>
      </c>
      <c r="O186" s="3" t="s">
        <v>480</v>
      </c>
      <c r="P186" s="3"/>
      <c r="Q186" s="3">
        <v>200331</v>
      </c>
      <c r="R186" s="3">
        <v>200331</v>
      </c>
      <c r="S186" s="3" t="s">
        <v>482</v>
      </c>
      <c r="T186" s="3" t="s">
        <v>171</v>
      </c>
      <c r="U186" s="3" t="s">
        <v>612</v>
      </c>
      <c r="V186" s="3" t="s">
        <v>69</v>
      </c>
      <c r="W186" s="3" t="s">
        <v>167</v>
      </c>
      <c r="X186" s="3" t="s">
        <v>174</v>
      </c>
      <c r="Y186" s="3" t="s">
        <v>70</v>
      </c>
      <c r="Z186" s="3" t="s">
        <v>604</v>
      </c>
      <c r="AA186" s="3" t="s">
        <v>57</v>
      </c>
      <c r="AB186" s="3" t="s">
        <v>167</v>
      </c>
      <c r="AC186" s="3" t="s">
        <v>174</v>
      </c>
      <c r="AD186" s="3" t="s">
        <v>174</v>
      </c>
      <c r="AE186" s="3">
        <v>2</v>
      </c>
      <c r="AF186" s="3">
        <v>1</v>
      </c>
      <c r="AG186" s="3">
        <v>2</v>
      </c>
      <c r="AH186" s="3" t="s">
        <v>629</v>
      </c>
      <c r="AI186" s="3" t="s">
        <v>630</v>
      </c>
      <c r="AJ186" s="3" t="s">
        <v>712</v>
      </c>
      <c r="AK186" s="60"/>
    </row>
    <row r="187" spans="1:37" ht="89.25" x14ac:dyDescent="0.2">
      <c r="A187" s="3" t="s">
        <v>387</v>
      </c>
      <c r="B187" s="3" t="s">
        <v>474</v>
      </c>
      <c r="C187" s="3" t="s">
        <v>134</v>
      </c>
      <c r="D187" s="3" t="s">
        <v>715</v>
      </c>
      <c r="E187" s="3" t="s">
        <v>716</v>
      </c>
      <c r="F187" s="3" t="s">
        <v>710</v>
      </c>
      <c r="G187" s="3" t="s">
        <v>167</v>
      </c>
      <c r="H187" s="3" t="s">
        <v>174</v>
      </c>
      <c r="I187" s="3">
        <v>679</v>
      </c>
      <c r="J187" s="137">
        <v>10800000</v>
      </c>
      <c r="K187" s="7" t="s">
        <v>711</v>
      </c>
      <c r="L187" s="3" t="s">
        <v>710</v>
      </c>
      <c r="M187" s="3" t="s">
        <v>169</v>
      </c>
      <c r="N187" s="3" t="s">
        <v>479</v>
      </c>
      <c r="O187" s="3" t="s">
        <v>480</v>
      </c>
      <c r="P187" s="3"/>
      <c r="Q187" s="3">
        <v>200331</v>
      </c>
      <c r="R187" s="3">
        <v>200331</v>
      </c>
      <c r="S187" s="3" t="s">
        <v>482</v>
      </c>
      <c r="T187" s="3" t="s">
        <v>171</v>
      </c>
      <c r="U187" s="3" t="s">
        <v>612</v>
      </c>
      <c r="V187" s="3" t="s">
        <v>69</v>
      </c>
      <c r="W187" s="3" t="s">
        <v>167</v>
      </c>
      <c r="X187" s="3" t="s">
        <v>174</v>
      </c>
      <c r="Y187" s="3" t="s">
        <v>70</v>
      </c>
      <c r="Z187" s="3" t="s">
        <v>604</v>
      </c>
      <c r="AA187" s="3" t="s">
        <v>57</v>
      </c>
      <c r="AB187" s="3" t="s">
        <v>167</v>
      </c>
      <c r="AC187" s="3" t="s">
        <v>174</v>
      </c>
      <c r="AD187" s="3" t="s">
        <v>174</v>
      </c>
      <c r="AE187" s="3">
        <v>2</v>
      </c>
      <c r="AF187" s="3">
        <v>1</v>
      </c>
      <c r="AG187" s="3">
        <v>2</v>
      </c>
      <c r="AH187" s="3" t="s">
        <v>629</v>
      </c>
      <c r="AI187" s="3" t="s">
        <v>630</v>
      </c>
      <c r="AJ187" s="3" t="s">
        <v>712</v>
      </c>
      <c r="AK187" s="60"/>
    </row>
    <row r="188" spans="1:37" ht="89.25" x14ac:dyDescent="0.2">
      <c r="A188" s="3" t="s">
        <v>387</v>
      </c>
      <c r="B188" s="3" t="s">
        <v>474</v>
      </c>
      <c r="C188" s="3" t="s">
        <v>134</v>
      </c>
      <c r="D188" s="3" t="s">
        <v>715</v>
      </c>
      <c r="E188" s="3" t="s">
        <v>717</v>
      </c>
      <c r="F188" s="3" t="s">
        <v>710</v>
      </c>
      <c r="G188" s="3" t="s">
        <v>167</v>
      </c>
      <c r="H188" s="3" t="s">
        <v>174</v>
      </c>
      <c r="I188" s="3">
        <v>681</v>
      </c>
      <c r="J188" s="137">
        <v>3365700</v>
      </c>
      <c r="K188" s="7" t="s">
        <v>711</v>
      </c>
      <c r="L188" s="3" t="s">
        <v>710</v>
      </c>
      <c r="M188" s="3" t="s">
        <v>169</v>
      </c>
      <c r="N188" s="3" t="s">
        <v>479</v>
      </c>
      <c r="O188" s="3" t="s">
        <v>480</v>
      </c>
      <c r="P188" s="3"/>
      <c r="Q188" s="3">
        <v>200331</v>
      </c>
      <c r="R188" s="3">
        <v>200331</v>
      </c>
      <c r="S188" s="3" t="s">
        <v>482</v>
      </c>
      <c r="T188" s="3" t="s">
        <v>171</v>
      </c>
      <c r="U188" s="3" t="s">
        <v>612</v>
      </c>
      <c r="V188" s="3" t="s">
        <v>69</v>
      </c>
      <c r="W188" s="3" t="s">
        <v>167</v>
      </c>
      <c r="X188" s="3" t="s">
        <v>174</v>
      </c>
      <c r="Y188" s="3" t="s">
        <v>70</v>
      </c>
      <c r="Z188" s="3" t="s">
        <v>604</v>
      </c>
      <c r="AA188" s="3" t="s">
        <v>57</v>
      </c>
      <c r="AB188" s="3" t="s">
        <v>167</v>
      </c>
      <c r="AC188" s="3" t="s">
        <v>174</v>
      </c>
      <c r="AD188" s="3" t="s">
        <v>174</v>
      </c>
      <c r="AE188" s="3">
        <v>2</v>
      </c>
      <c r="AF188" s="3">
        <v>1</v>
      </c>
      <c r="AG188" s="3">
        <v>2</v>
      </c>
      <c r="AH188" s="3" t="s">
        <v>629</v>
      </c>
      <c r="AI188" s="3" t="s">
        <v>630</v>
      </c>
      <c r="AJ188" s="3" t="s">
        <v>712</v>
      </c>
      <c r="AK188" s="60"/>
    </row>
    <row r="189" spans="1:37" ht="89.25" x14ac:dyDescent="0.2">
      <c r="A189" s="3" t="s">
        <v>387</v>
      </c>
      <c r="B189" s="3" t="s">
        <v>474</v>
      </c>
      <c r="C189" s="3" t="s">
        <v>134</v>
      </c>
      <c r="D189" s="3" t="s">
        <v>718</v>
      </c>
      <c r="E189" s="3" t="s">
        <v>718</v>
      </c>
      <c r="F189" s="3" t="s">
        <v>710</v>
      </c>
      <c r="G189" s="3" t="s">
        <v>167</v>
      </c>
      <c r="H189" s="3" t="s">
        <v>174</v>
      </c>
      <c r="I189" s="3">
        <v>683</v>
      </c>
      <c r="J189" s="137">
        <v>86400</v>
      </c>
      <c r="K189" s="7" t="s">
        <v>711</v>
      </c>
      <c r="L189" s="3" t="s">
        <v>710</v>
      </c>
      <c r="M189" s="3" t="s">
        <v>169</v>
      </c>
      <c r="N189" s="3" t="s">
        <v>479</v>
      </c>
      <c r="O189" s="3" t="s">
        <v>480</v>
      </c>
      <c r="P189" s="3"/>
      <c r="Q189" s="3">
        <v>200331</v>
      </c>
      <c r="R189" s="3">
        <v>200331</v>
      </c>
      <c r="S189" s="3" t="s">
        <v>482</v>
      </c>
      <c r="T189" s="3" t="s">
        <v>171</v>
      </c>
      <c r="U189" s="3" t="s">
        <v>612</v>
      </c>
      <c r="V189" s="3" t="s">
        <v>69</v>
      </c>
      <c r="W189" s="3" t="s">
        <v>167</v>
      </c>
      <c r="X189" s="3" t="s">
        <v>174</v>
      </c>
      <c r="Y189" s="3" t="s">
        <v>70</v>
      </c>
      <c r="Z189" s="3" t="s">
        <v>604</v>
      </c>
      <c r="AA189" s="3" t="s">
        <v>57</v>
      </c>
      <c r="AB189" s="3" t="s">
        <v>167</v>
      </c>
      <c r="AC189" s="3" t="s">
        <v>174</v>
      </c>
      <c r="AD189" s="3" t="s">
        <v>174</v>
      </c>
      <c r="AE189" s="3">
        <v>2</v>
      </c>
      <c r="AF189" s="3">
        <v>1</v>
      </c>
      <c r="AG189" s="3">
        <v>2</v>
      </c>
      <c r="AH189" s="3" t="s">
        <v>629</v>
      </c>
      <c r="AI189" s="3" t="s">
        <v>630</v>
      </c>
      <c r="AJ189" s="3" t="s">
        <v>712</v>
      </c>
      <c r="AK189" s="60"/>
    </row>
    <row r="190" spans="1:37" ht="89.25" x14ac:dyDescent="0.2">
      <c r="A190" s="3" t="s">
        <v>387</v>
      </c>
      <c r="B190" s="3" t="s">
        <v>474</v>
      </c>
      <c r="C190" s="3" t="s">
        <v>134</v>
      </c>
      <c r="D190" s="3" t="s">
        <v>719</v>
      </c>
      <c r="E190" s="3" t="s">
        <v>719</v>
      </c>
      <c r="F190" s="3" t="s">
        <v>710</v>
      </c>
      <c r="G190" s="3" t="s">
        <v>167</v>
      </c>
      <c r="H190" s="3" t="s">
        <v>174</v>
      </c>
      <c r="I190" s="3">
        <v>684</v>
      </c>
      <c r="J190" s="137">
        <v>345600</v>
      </c>
      <c r="K190" s="7" t="s">
        <v>711</v>
      </c>
      <c r="L190" s="3" t="s">
        <v>710</v>
      </c>
      <c r="M190" s="3" t="s">
        <v>169</v>
      </c>
      <c r="N190" s="3" t="s">
        <v>479</v>
      </c>
      <c r="O190" s="3" t="s">
        <v>480</v>
      </c>
      <c r="P190" s="3"/>
      <c r="Q190" s="3">
        <v>200331</v>
      </c>
      <c r="R190" s="3">
        <v>200331</v>
      </c>
      <c r="S190" s="3" t="s">
        <v>482</v>
      </c>
      <c r="T190" s="3" t="s">
        <v>171</v>
      </c>
      <c r="U190" s="3" t="s">
        <v>612</v>
      </c>
      <c r="V190" s="3" t="s">
        <v>69</v>
      </c>
      <c r="W190" s="3" t="s">
        <v>167</v>
      </c>
      <c r="X190" s="3" t="s">
        <v>174</v>
      </c>
      <c r="Y190" s="3" t="s">
        <v>70</v>
      </c>
      <c r="Z190" s="3" t="s">
        <v>604</v>
      </c>
      <c r="AA190" s="3" t="s">
        <v>57</v>
      </c>
      <c r="AB190" s="3" t="s">
        <v>167</v>
      </c>
      <c r="AC190" s="3" t="s">
        <v>174</v>
      </c>
      <c r="AD190" s="3" t="s">
        <v>174</v>
      </c>
      <c r="AE190" s="3">
        <v>2</v>
      </c>
      <c r="AF190" s="3">
        <v>1</v>
      </c>
      <c r="AG190" s="3">
        <v>2</v>
      </c>
      <c r="AH190" s="3" t="s">
        <v>629</v>
      </c>
      <c r="AI190" s="3" t="s">
        <v>630</v>
      </c>
      <c r="AJ190" s="3" t="s">
        <v>712</v>
      </c>
      <c r="AK190" s="60"/>
    </row>
    <row r="191" spans="1:37" ht="89.25" x14ac:dyDescent="0.2">
      <c r="A191" s="3" t="s">
        <v>387</v>
      </c>
      <c r="B191" s="3" t="s">
        <v>474</v>
      </c>
      <c r="C191" s="3" t="s">
        <v>134</v>
      </c>
      <c r="D191" s="3" t="s">
        <v>720</v>
      </c>
      <c r="E191" s="3" t="s">
        <v>720</v>
      </c>
      <c r="F191" s="3" t="s">
        <v>710</v>
      </c>
      <c r="G191" s="3" t="s">
        <v>167</v>
      </c>
      <c r="H191" s="3" t="s">
        <v>174</v>
      </c>
      <c r="I191" s="3">
        <v>686</v>
      </c>
      <c r="J191" s="137">
        <v>15284160</v>
      </c>
      <c r="K191" s="7" t="s">
        <v>711</v>
      </c>
      <c r="L191" s="3" t="s">
        <v>710</v>
      </c>
      <c r="M191" s="3" t="s">
        <v>169</v>
      </c>
      <c r="N191" s="3" t="s">
        <v>479</v>
      </c>
      <c r="O191" s="3" t="s">
        <v>480</v>
      </c>
      <c r="P191" s="3"/>
      <c r="Q191" s="3">
        <v>200331</v>
      </c>
      <c r="R191" s="3">
        <v>200331</v>
      </c>
      <c r="S191" s="3" t="s">
        <v>482</v>
      </c>
      <c r="T191" s="3" t="s">
        <v>171</v>
      </c>
      <c r="U191" s="3" t="s">
        <v>612</v>
      </c>
      <c r="V191" s="3" t="s">
        <v>69</v>
      </c>
      <c r="W191" s="3" t="s">
        <v>167</v>
      </c>
      <c r="X191" s="3" t="s">
        <v>174</v>
      </c>
      <c r="Y191" s="3" t="s">
        <v>70</v>
      </c>
      <c r="Z191" s="3" t="s">
        <v>604</v>
      </c>
      <c r="AA191" s="3" t="s">
        <v>57</v>
      </c>
      <c r="AB191" s="3" t="s">
        <v>167</v>
      </c>
      <c r="AC191" s="3" t="s">
        <v>174</v>
      </c>
      <c r="AD191" s="3" t="s">
        <v>174</v>
      </c>
      <c r="AE191" s="3">
        <v>2</v>
      </c>
      <c r="AF191" s="3">
        <v>1</v>
      </c>
      <c r="AG191" s="3">
        <v>2</v>
      </c>
      <c r="AH191" s="3" t="s">
        <v>629</v>
      </c>
      <c r="AI191" s="3" t="s">
        <v>630</v>
      </c>
      <c r="AJ191" s="3" t="s">
        <v>712</v>
      </c>
      <c r="AK191" s="60"/>
    </row>
    <row r="192" spans="1:37" ht="89.25" x14ac:dyDescent="0.2">
      <c r="A192" s="3" t="s">
        <v>387</v>
      </c>
      <c r="B192" s="3" t="s">
        <v>474</v>
      </c>
      <c r="C192" s="3" t="s">
        <v>134</v>
      </c>
      <c r="D192" s="3" t="s">
        <v>721</v>
      </c>
      <c r="E192" s="3" t="s">
        <v>722</v>
      </c>
      <c r="F192" s="3" t="s">
        <v>710</v>
      </c>
      <c r="G192" s="3" t="s">
        <v>167</v>
      </c>
      <c r="H192" s="3" t="s">
        <v>174</v>
      </c>
      <c r="I192" s="3">
        <v>687</v>
      </c>
      <c r="J192" s="137">
        <v>15465492</v>
      </c>
      <c r="K192" s="7" t="s">
        <v>711</v>
      </c>
      <c r="L192" s="3" t="s">
        <v>710</v>
      </c>
      <c r="M192" s="3" t="s">
        <v>169</v>
      </c>
      <c r="N192" s="3" t="s">
        <v>479</v>
      </c>
      <c r="O192" s="3" t="s">
        <v>480</v>
      </c>
      <c r="P192" s="3"/>
      <c r="Q192" s="3">
        <v>200331</v>
      </c>
      <c r="R192" s="3">
        <v>200331</v>
      </c>
      <c r="S192" s="3" t="s">
        <v>482</v>
      </c>
      <c r="T192" s="3" t="s">
        <v>171</v>
      </c>
      <c r="U192" s="3" t="s">
        <v>612</v>
      </c>
      <c r="V192" s="3" t="s">
        <v>69</v>
      </c>
      <c r="W192" s="3" t="s">
        <v>167</v>
      </c>
      <c r="X192" s="3" t="s">
        <v>174</v>
      </c>
      <c r="Y192" s="3" t="s">
        <v>70</v>
      </c>
      <c r="Z192" s="3" t="s">
        <v>604</v>
      </c>
      <c r="AA192" s="3" t="s">
        <v>57</v>
      </c>
      <c r="AB192" s="3" t="s">
        <v>167</v>
      </c>
      <c r="AC192" s="3" t="s">
        <v>174</v>
      </c>
      <c r="AD192" s="3" t="s">
        <v>174</v>
      </c>
      <c r="AE192" s="3">
        <v>2</v>
      </c>
      <c r="AF192" s="3">
        <v>1</v>
      </c>
      <c r="AG192" s="3">
        <v>2</v>
      </c>
      <c r="AH192" s="3" t="s">
        <v>629</v>
      </c>
      <c r="AI192" s="3" t="s">
        <v>630</v>
      </c>
      <c r="AJ192" s="3" t="s">
        <v>712</v>
      </c>
      <c r="AK192" s="60"/>
    </row>
    <row r="193" spans="1:37" ht="89.25" x14ac:dyDescent="0.2">
      <c r="A193" s="3" t="s">
        <v>387</v>
      </c>
      <c r="B193" s="3" t="s">
        <v>474</v>
      </c>
      <c r="C193" s="3" t="s">
        <v>134</v>
      </c>
      <c r="D193" s="3" t="s">
        <v>721</v>
      </c>
      <c r="E193" s="3" t="s">
        <v>723</v>
      </c>
      <c r="F193" s="3" t="s">
        <v>710</v>
      </c>
      <c r="G193" s="3" t="s">
        <v>167</v>
      </c>
      <c r="H193" s="3" t="s">
        <v>174</v>
      </c>
      <c r="I193" s="3">
        <v>688</v>
      </c>
      <c r="J193" s="137">
        <v>11139120</v>
      </c>
      <c r="K193" s="7" t="s">
        <v>711</v>
      </c>
      <c r="L193" s="3" t="s">
        <v>710</v>
      </c>
      <c r="M193" s="3" t="s">
        <v>169</v>
      </c>
      <c r="N193" s="3" t="s">
        <v>479</v>
      </c>
      <c r="O193" s="3" t="s">
        <v>480</v>
      </c>
      <c r="P193" s="3"/>
      <c r="Q193" s="3">
        <v>200331</v>
      </c>
      <c r="R193" s="3">
        <v>200331</v>
      </c>
      <c r="S193" s="3" t="s">
        <v>482</v>
      </c>
      <c r="T193" s="3" t="s">
        <v>171</v>
      </c>
      <c r="U193" s="3" t="s">
        <v>612</v>
      </c>
      <c r="V193" s="3" t="s">
        <v>69</v>
      </c>
      <c r="W193" s="3" t="s">
        <v>167</v>
      </c>
      <c r="X193" s="3" t="s">
        <v>174</v>
      </c>
      <c r="Y193" s="3" t="s">
        <v>70</v>
      </c>
      <c r="Z193" s="3" t="s">
        <v>604</v>
      </c>
      <c r="AA193" s="3" t="s">
        <v>57</v>
      </c>
      <c r="AB193" s="3" t="s">
        <v>167</v>
      </c>
      <c r="AC193" s="3" t="s">
        <v>174</v>
      </c>
      <c r="AD193" s="3" t="s">
        <v>174</v>
      </c>
      <c r="AE193" s="3">
        <v>2</v>
      </c>
      <c r="AF193" s="3">
        <v>1</v>
      </c>
      <c r="AG193" s="3">
        <v>2</v>
      </c>
      <c r="AH193" s="3" t="s">
        <v>629</v>
      </c>
      <c r="AI193" s="3" t="s">
        <v>630</v>
      </c>
      <c r="AJ193" s="3" t="s">
        <v>712</v>
      </c>
      <c r="AK193" s="60"/>
    </row>
    <row r="194" spans="1:37" ht="89.25" x14ac:dyDescent="0.2">
      <c r="A194" s="3" t="s">
        <v>387</v>
      </c>
      <c r="B194" s="3" t="s">
        <v>474</v>
      </c>
      <c r="C194" s="3" t="s">
        <v>134</v>
      </c>
      <c r="D194" s="3" t="s">
        <v>724</v>
      </c>
      <c r="E194" s="3" t="s">
        <v>724</v>
      </c>
      <c r="F194" s="3" t="s">
        <v>710</v>
      </c>
      <c r="G194" s="3" t="s">
        <v>167</v>
      </c>
      <c r="H194" s="3" t="s">
        <v>174</v>
      </c>
      <c r="I194" s="3">
        <v>689</v>
      </c>
      <c r="J194" s="137">
        <v>9333576</v>
      </c>
      <c r="K194" s="7" t="s">
        <v>711</v>
      </c>
      <c r="L194" s="3" t="s">
        <v>710</v>
      </c>
      <c r="M194" s="3" t="s">
        <v>169</v>
      </c>
      <c r="N194" s="3" t="s">
        <v>479</v>
      </c>
      <c r="O194" s="3" t="s">
        <v>480</v>
      </c>
      <c r="P194" s="3"/>
      <c r="Q194" s="3">
        <v>200331</v>
      </c>
      <c r="R194" s="3">
        <v>200331</v>
      </c>
      <c r="S194" s="3" t="s">
        <v>482</v>
      </c>
      <c r="T194" s="3" t="s">
        <v>171</v>
      </c>
      <c r="U194" s="3" t="s">
        <v>612</v>
      </c>
      <c r="V194" s="3" t="s">
        <v>69</v>
      </c>
      <c r="W194" s="3" t="s">
        <v>167</v>
      </c>
      <c r="X194" s="3" t="s">
        <v>174</v>
      </c>
      <c r="Y194" s="3" t="s">
        <v>70</v>
      </c>
      <c r="Z194" s="3" t="s">
        <v>604</v>
      </c>
      <c r="AA194" s="3" t="s">
        <v>57</v>
      </c>
      <c r="AB194" s="3" t="s">
        <v>167</v>
      </c>
      <c r="AC194" s="3" t="s">
        <v>174</v>
      </c>
      <c r="AD194" s="3" t="s">
        <v>174</v>
      </c>
      <c r="AE194" s="3">
        <v>2</v>
      </c>
      <c r="AF194" s="3">
        <v>1</v>
      </c>
      <c r="AG194" s="3">
        <v>2</v>
      </c>
      <c r="AH194" s="3" t="s">
        <v>629</v>
      </c>
      <c r="AI194" s="3" t="s">
        <v>630</v>
      </c>
      <c r="AJ194" s="3" t="s">
        <v>712</v>
      </c>
      <c r="AK194" s="60"/>
    </row>
    <row r="195" spans="1:37" ht="89.25" x14ac:dyDescent="0.2">
      <c r="A195" s="3" t="s">
        <v>387</v>
      </c>
      <c r="B195" s="3" t="s">
        <v>474</v>
      </c>
      <c r="C195" s="3" t="s">
        <v>134</v>
      </c>
      <c r="D195" s="3" t="s">
        <v>725</v>
      </c>
      <c r="E195" s="3" t="s">
        <v>725</v>
      </c>
      <c r="F195" s="3" t="s">
        <v>710</v>
      </c>
      <c r="G195" s="3" t="s">
        <v>167</v>
      </c>
      <c r="H195" s="3" t="s">
        <v>174</v>
      </c>
      <c r="I195" s="3">
        <v>691</v>
      </c>
      <c r="J195" s="137">
        <v>792396</v>
      </c>
      <c r="K195" s="7" t="s">
        <v>711</v>
      </c>
      <c r="L195" s="3" t="s">
        <v>710</v>
      </c>
      <c r="M195" s="3" t="s">
        <v>169</v>
      </c>
      <c r="N195" s="3" t="s">
        <v>479</v>
      </c>
      <c r="O195" s="3" t="s">
        <v>480</v>
      </c>
      <c r="P195" s="3"/>
      <c r="Q195" s="3">
        <v>200331</v>
      </c>
      <c r="R195" s="3">
        <v>200331</v>
      </c>
      <c r="S195" s="3" t="s">
        <v>482</v>
      </c>
      <c r="T195" s="3" t="s">
        <v>171</v>
      </c>
      <c r="U195" s="3" t="s">
        <v>612</v>
      </c>
      <c r="V195" s="3" t="s">
        <v>69</v>
      </c>
      <c r="W195" s="3" t="s">
        <v>167</v>
      </c>
      <c r="X195" s="3" t="s">
        <v>174</v>
      </c>
      <c r="Y195" s="3" t="s">
        <v>70</v>
      </c>
      <c r="Z195" s="3" t="s">
        <v>604</v>
      </c>
      <c r="AA195" s="3" t="s">
        <v>57</v>
      </c>
      <c r="AB195" s="3" t="s">
        <v>167</v>
      </c>
      <c r="AC195" s="3" t="s">
        <v>174</v>
      </c>
      <c r="AD195" s="3" t="s">
        <v>174</v>
      </c>
      <c r="AE195" s="3">
        <v>2</v>
      </c>
      <c r="AF195" s="3">
        <v>1</v>
      </c>
      <c r="AG195" s="3">
        <v>2</v>
      </c>
      <c r="AH195" s="3" t="s">
        <v>629</v>
      </c>
      <c r="AI195" s="3" t="s">
        <v>630</v>
      </c>
      <c r="AJ195" s="3" t="s">
        <v>712</v>
      </c>
      <c r="AK195" s="60"/>
    </row>
    <row r="196" spans="1:37" ht="89.25" x14ac:dyDescent="0.2">
      <c r="A196" s="3" t="s">
        <v>387</v>
      </c>
      <c r="B196" s="3" t="s">
        <v>474</v>
      </c>
      <c r="C196" s="3" t="s">
        <v>134</v>
      </c>
      <c r="D196" s="3" t="s">
        <v>726</v>
      </c>
      <c r="E196" s="3" t="s">
        <v>727</v>
      </c>
      <c r="F196" s="3" t="s">
        <v>710</v>
      </c>
      <c r="G196" s="3" t="s">
        <v>167</v>
      </c>
      <c r="H196" s="3" t="s">
        <v>174</v>
      </c>
      <c r="I196" s="3">
        <v>692</v>
      </c>
      <c r="J196" s="137">
        <v>13824000</v>
      </c>
      <c r="K196" s="7" t="s">
        <v>711</v>
      </c>
      <c r="L196" s="3" t="s">
        <v>710</v>
      </c>
      <c r="M196" s="3" t="s">
        <v>169</v>
      </c>
      <c r="N196" s="3" t="s">
        <v>479</v>
      </c>
      <c r="O196" s="3" t="s">
        <v>480</v>
      </c>
      <c r="P196" s="3"/>
      <c r="Q196" s="3">
        <v>200331</v>
      </c>
      <c r="R196" s="3">
        <v>200331</v>
      </c>
      <c r="S196" s="3" t="s">
        <v>482</v>
      </c>
      <c r="T196" s="3" t="s">
        <v>171</v>
      </c>
      <c r="U196" s="3" t="s">
        <v>612</v>
      </c>
      <c r="V196" s="3" t="s">
        <v>69</v>
      </c>
      <c r="W196" s="3" t="s">
        <v>167</v>
      </c>
      <c r="X196" s="3" t="s">
        <v>174</v>
      </c>
      <c r="Y196" s="3" t="s">
        <v>70</v>
      </c>
      <c r="Z196" s="3" t="s">
        <v>604</v>
      </c>
      <c r="AA196" s="3" t="s">
        <v>57</v>
      </c>
      <c r="AB196" s="3" t="s">
        <v>167</v>
      </c>
      <c r="AC196" s="3" t="s">
        <v>174</v>
      </c>
      <c r="AD196" s="3" t="s">
        <v>174</v>
      </c>
      <c r="AE196" s="3">
        <v>2</v>
      </c>
      <c r="AF196" s="3">
        <v>1</v>
      </c>
      <c r="AG196" s="3">
        <v>2</v>
      </c>
      <c r="AH196" s="3" t="s">
        <v>629</v>
      </c>
      <c r="AI196" s="3" t="s">
        <v>630</v>
      </c>
      <c r="AJ196" s="3" t="s">
        <v>712</v>
      </c>
      <c r="AK196" s="60"/>
    </row>
    <row r="197" spans="1:37" ht="89.25" x14ac:dyDescent="0.2">
      <c r="A197" s="3" t="s">
        <v>387</v>
      </c>
      <c r="B197" s="3" t="s">
        <v>474</v>
      </c>
      <c r="C197" s="3" t="s">
        <v>134</v>
      </c>
      <c r="D197" s="3" t="s">
        <v>726</v>
      </c>
      <c r="E197" s="3" t="s">
        <v>728</v>
      </c>
      <c r="F197" s="3" t="s">
        <v>710</v>
      </c>
      <c r="G197" s="3" t="s">
        <v>167</v>
      </c>
      <c r="H197" s="3" t="s">
        <v>174</v>
      </c>
      <c r="I197" s="3">
        <v>693</v>
      </c>
      <c r="J197" s="137">
        <v>77760000</v>
      </c>
      <c r="K197" s="7" t="s">
        <v>711</v>
      </c>
      <c r="L197" s="3" t="s">
        <v>710</v>
      </c>
      <c r="M197" s="3" t="s">
        <v>169</v>
      </c>
      <c r="N197" s="3" t="s">
        <v>479</v>
      </c>
      <c r="O197" s="3" t="s">
        <v>480</v>
      </c>
      <c r="P197" s="3"/>
      <c r="Q197" s="3">
        <v>200331</v>
      </c>
      <c r="R197" s="3">
        <v>200331</v>
      </c>
      <c r="S197" s="3" t="s">
        <v>482</v>
      </c>
      <c r="T197" s="3" t="s">
        <v>171</v>
      </c>
      <c r="U197" s="3" t="s">
        <v>612</v>
      </c>
      <c r="V197" s="3" t="s">
        <v>69</v>
      </c>
      <c r="W197" s="3" t="s">
        <v>167</v>
      </c>
      <c r="X197" s="3" t="s">
        <v>174</v>
      </c>
      <c r="Y197" s="3" t="s">
        <v>70</v>
      </c>
      <c r="Z197" s="3" t="s">
        <v>604</v>
      </c>
      <c r="AA197" s="3" t="s">
        <v>57</v>
      </c>
      <c r="AB197" s="3" t="s">
        <v>167</v>
      </c>
      <c r="AC197" s="3" t="s">
        <v>174</v>
      </c>
      <c r="AD197" s="3" t="s">
        <v>174</v>
      </c>
      <c r="AE197" s="3">
        <v>2</v>
      </c>
      <c r="AF197" s="3">
        <v>1</v>
      </c>
      <c r="AG197" s="3">
        <v>2</v>
      </c>
      <c r="AH197" s="3" t="s">
        <v>629</v>
      </c>
      <c r="AI197" s="3" t="s">
        <v>630</v>
      </c>
      <c r="AJ197" s="3" t="s">
        <v>712</v>
      </c>
      <c r="AK197" s="60"/>
    </row>
    <row r="198" spans="1:37" ht="89.25" x14ac:dyDescent="0.2">
      <c r="A198" s="3" t="s">
        <v>387</v>
      </c>
      <c r="B198" s="3" t="s">
        <v>474</v>
      </c>
      <c r="C198" s="3" t="s">
        <v>134</v>
      </c>
      <c r="D198" s="3" t="s">
        <v>726</v>
      </c>
      <c r="E198" s="3" t="s">
        <v>729</v>
      </c>
      <c r="F198" s="3" t="s">
        <v>710</v>
      </c>
      <c r="G198" s="3" t="s">
        <v>167</v>
      </c>
      <c r="H198" s="3" t="s">
        <v>174</v>
      </c>
      <c r="I198" s="3">
        <v>695</v>
      </c>
      <c r="J198" s="137">
        <v>6912000</v>
      </c>
      <c r="K198" s="7" t="s">
        <v>711</v>
      </c>
      <c r="L198" s="3" t="s">
        <v>710</v>
      </c>
      <c r="M198" s="3" t="s">
        <v>169</v>
      </c>
      <c r="N198" s="3" t="s">
        <v>479</v>
      </c>
      <c r="O198" s="3" t="s">
        <v>480</v>
      </c>
      <c r="P198" s="3"/>
      <c r="Q198" s="3">
        <v>200331</v>
      </c>
      <c r="R198" s="3">
        <v>200331</v>
      </c>
      <c r="S198" s="3" t="s">
        <v>482</v>
      </c>
      <c r="T198" s="3" t="s">
        <v>171</v>
      </c>
      <c r="U198" s="3" t="s">
        <v>612</v>
      </c>
      <c r="V198" s="3" t="s">
        <v>69</v>
      </c>
      <c r="W198" s="3" t="s">
        <v>167</v>
      </c>
      <c r="X198" s="3" t="s">
        <v>174</v>
      </c>
      <c r="Y198" s="3" t="s">
        <v>70</v>
      </c>
      <c r="Z198" s="3" t="s">
        <v>604</v>
      </c>
      <c r="AA198" s="3" t="s">
        <v>57</v>
      </c>
      <c r="AB198" s="3" t="s">
        <v>167</v>
      </c>
      <c r="AC198" s="3" t="s">
        <v>174</v>
      </c>
      <c r="AD198" s="3" t="s">
        <v>174</v>
      </c>
      <c r="AE198" s="3">
        <v>2</v>
      </c>
      <c r="AF198" s="3">
        <v>1</v>
      </c>
      <c r="AG198" s="3">
        <v>2</v>
      </c>
      <c r="AH198" s="3" t="s">
        <v>629</v>
      </c>
      <c r="AI198" s="3" t="s">
        <v>630</v>
      </c>
      <c r="AJ198" s="3" t="s">
        <v>712</v>
      </c>
      <c r="AK198" s="60"/>
    </row>
    <row r="199" spans="1:37" ht="89.25" x14ac:dyDescent="0.2">
      <c r="A199" s="3" t="s">
        <v>387</v>
      </c>
      <c r="B199" s="3" t="s">
        <v>474</v>
      </c>
      <c r="C199" s="3" t="s">
        <v>134</v>
      </c>
      <c r="D199" s="3" t="s">
        <v>726</v>
      </c>
      <c r="E199" s="3" t="s">
        <v>730</v>
      </c>
      <c r="F199" s="3" t="s">
        <v>710</v>
      </c>
      <c r="G199" s="3" t="s">
        <v>167</v>
      </c>
      <c r="H199" s="3" t="s">
        <v>174</v>
      </c>
      <c r="I199" s="3">
        <v>696</v>
      </c>
      <c r="J199" s="137">
        <v>7776000</v>
      </c>
      <c r="K199" s="7" t="s">
        <v>711</v>
      </c>
      <c r="L199" s="3" t="s">
        <v>710</v>
      </c>
      <c r="M199" s="3" t="s">
        <v>169</v>
      </c>
      <c r="N199" s="3" t="s">
        <v>479</v>
      </c>
      <c r="O199" s="3" t="s">
        <v>480</v>
      </c>
      <c r="P199" s="3"/>
      <c r="Q199" s="3">
        <v>200331</v>
      </c>
      <c r="R199" s="3">
        <v>200331</v>
      </c>
      <c r="S199" s="3" t="s">
        <v>482</v>
      </c>
      <c r="T199" s="3" t="s">
        <v>171</v>
      </c>
      <c r="U199" s="3" t="s">
        <v>612</v>
      </c>
      <c r="V199" s="3" t="s">
        <v>69</v>
      </c>
      <c r="W199" s="3" t="s">
        <v>167</v>
      </c>
      <c r="X199" s="3" t="s">
        <v>174</v>
      </c>
      <c r="Y199" s="3" t="s">
        <v>70</v>
      </c>
      <c r="Z199" s="3" t="s">
        <v>604</v>
      </c>
      <c r="AA199" s="3" t="s">
        <v>57</v>
      </c>
      <c r="AB199" s="3" t="s">
        <v>167</v>
      </c>
      <c r="AC199" s="3" t="s">
        <v>174</v>
      </c>
      <c r="AD199" s="3" t="s">
        <v>174</v>
      </c>
      <c r="AE199" s="3">
        <v>2</v>
      </c>
      <c r="AF199" s="3">
        <v>1</v>
      </c>
      <c r="AG199" s="3">
        <v>2</v>
      </c>
      <c r="AH199" s="3" t="s">
        <v>629</v>
      </c>
      <c r="AI199" s="3" t="s">
        <v>630</v>
      </c>
      <c r="AJ199" s="3" t="s">
        <v>712</v>
      </c>
      <c r="AK199" s="60"/>
    </row>
    <row r="200" spans="1:37" ht="89.25" x14ac:dyDescent="0.2">
      <c r="A200" s="3" t="s">
        <v>387</v>
      </c>
      <c r="B200" s="3" t="s">
        <v>474</v>
      </c>
      <c r="C200" s="3" t="s">
        <v>134</v>
      </c>
      <c r="D200" s="3" t="s">
        <v>731</v>
      </c>
      <c r="E200" s="3" t="s">
        <v>731</v>
      </c>
      <c r="F200" s="3" t="s">
        <v>710</v>
      </c>
      <c r="G200" s="3" t="s">
        <v>167</v>
      </c>
      <c r="H200" s="3" t="s">
        <v>174</v>
      </c>
      <c r="I200" s="3">
        <v>698</v>
      </c>
      <c r="J200" s="137">
        <v>2817504</v>
      </c>
      <c r="K200" s="7" t="s">
        <v>711</v>
      </c>
      <c r="L200" s="3" t="s">
        <v>710</v>
      </c>
      <c r="M200" s="3" t="s">
        <v>169</v>
      </c>
      <c r="N200" s="3" t="s">
        <v>479</v>
      </c>
      <c r="O200" s="3" t="s">
        <v>480</v>
      </c>
      <c r="P200" s="3"/>
      <c r="Q200" s="3">
        <v>200331</v>
      </c>
      <c r="R200" s="3">
        <v>200331</v>
      </c>
      <c r="S200" s="3" t="s">
        <v>482</v>
      </c>
      <c r="T200" s="3" t="s">
        <v>171</v>
      </c>
      <c r="U200" s="3" t="s">
        <v>612</v>
      </c>
      <c r="V200" s="3" t="s">
        <v>69</v>
      </c>
      <c r="W200" s="3" t="s">
        <v>167</v>
      </c>
      <c r="X200" s="3" t="s">
        <v>174</v>
      </c>
      <c r="Y200" s="3" t="s">
        <v>70</v>
      </c>
      <c r="Z200" s="3" t="s">
        <v>604</v>
      </c>
      <c r="AA200" s="3" t="s">
        <v>57</v>
      </c>
      <c r="AB200" s="3" t="s">
        <v>167</v>
      </c>
      <c r="AC200" s="3" t="s">
        <v>174</v>
      </c>
      <c r="AD200" s="3" t="s">
        <v>174</v>
      </c>
      <c r="AE200" s="3">
        <v>2</v>
      </c>
      <c r="AF200" s="3">
        <v>1</v>
      </c>
      <c r="AG200" s="3">
        <v>2</v>
      </c>
      <c r="AH200" s="3" t="s">
        <v>629</v>
      </c>
      <c r="AI200" s="3" t="s">
        <v>630</v>
      </c>
      <c r="AJ200" s="3" t="s">
        <v>712</v>
      </c>
      <c r="AK200" s="60"/>
    </row>
    <row r="201" spans="1:37" ht="89.25" x14ac:dyDescent="0.2">
      <c r="A201" s="3" t="s">
        <v>387</v>
      </c>
      <c r="B201" s="3" t="s">
        <v>474</v>
      </c>
      <c r="C201" s="3" t="s">
        <v>134</v>
      </c>
      <c r="D201" s="3" t="s">
        <v>732</v>
      </c>
      <c r="E201" s="3" t="s">
        <v>732</v>
      </c>
      <c r="F201" s="3" t="s">
        <v>710</v>
      </c>
      <c r="G201" s="3" t="s">
        <v>167</v>
      </c>
      <c r="H201" s="3" t="s">
        <v>174</v>
      </c>
      <c r="I201" s="3">
        <v>699</v>
      </c>
      <c r="J201" s="137">
        <v>145800</v>
      </c>
      <c r="K201" s="7" t="s">
        <v>711</v>
      </c>
      <c r="L201" s="3" t="s">
        <v>710</v>
      </c>
      <c r="M201" s="3" t="s">
        <v>169</v>
      </c>
      <c r="N201" s="3" t="s">
        <v>479</v>
      </c>
      <c r="O201" s="3" t="s">
        <v>480</v>
      </c>
      <c r="P201" s="3"/>
      <c r="Q201" s="3">
        <v>200331</v>
      </c>
      <c r="R201" s="3">
        <v>200331</v>
      </c>
      <c r="S201" s="3" t="s">
        <v>482</v>
      </c>
      <c r="T201" s="3" t="s">
        <v>171</v>
      </c>
      <c r="U201" s="3" t="s">
        <v>612</v>
      </c>
      <c r="V201" s="3" t="s">
        <v>69</v>
      </c>
      <c r="W201" s="3" t="s">
        <v>167</v>
      </c>
      <c r="X201" s="3" t="s">
        <v>174</v>
      </c>
      <c r="Y201" s="3" t="s">
        <v>70</v>
      </c>
      <c r="Z201" s="3" t="s">
        <v>604</v>
      </c>
      <c r="AA201" s="3" t="s">
        <v>57</v>
      </c>
      <c r="AB201" s="3" t="s">
        <v>167</v>
      </c>
      <c r="AC201" s="3" t="s">
        <v>174</v>
      </c>
      <c r="AD201" s="3" t="s">
        <v>174</v>
      </c>
      <c r="AE201" s="3">
        <v>2</v>
      </c>
      <c r="AF201" s="3">
        <v>1</v>
      </c>
      <c r="AG201" s="3">
        <v>2</v>
      </c>
      <c r="AH201" s="3" t="s">
        <v>629</v>
      </c>
      <c r="AI201" s="3" t="s">
        <v>630</v>
      </c>
      <c r="AJ201" s="3" t="s">
        <v>712</v>
      </c>
      <c r="AK201" s="60"/>
    </row>
    <row r="202" spans="1:37" ht="89.25" x14ac:dyDescent="0.2">
      <c r="A202" s="3" t="s">
        <v>387</v>
      </c>
      <c r="B202" s="3" t="s">
        <v>474</v>
      </c>
      <c r="C202" s="3" t="s">
        <v>134</v>
      </c>
      <c r="D202" s="3" t="s">
        <v>733</v>
      </c>
      <c r="E202" s="3" t="s">
        <v>733</v>
      </c>
      <c r="F202" s="3" t="s">
        <v>710</v>
      </c>
      <c r="G202" s="3" t="s">
        <v>167</v>
      </c>
      <c r="H202" s="3" t="s">
        <v>174</v>
      </c>
      <c r="I202" s="3">
        <v>702</v>
      </c>
      <c r="J202" s="137">
        <v>4027104</v>
      </c>
      <c r="K202" s="7" t="s">
        <v>711</v>
      </c>
      <c r="L202" s="3" t="s">
        <v>710</v>
      </c>
      <c r="M202" s="3" t="s">
        <v>169</v>
      </c>
      <c r="N202" s="3" t="s">
        <v>479</v>
      </c>
      <c r="O202" s="3" t="s">
        <v>480</v>
      </c>
      <c r="P202" s="3"/>
      <c r="Q202" s="3">
        <v>200331</v>
      </c>
      <c r="R202" s="3">
        <v>200331</v>
      </c>
      <c r="S202" s="3" t="s">
        <v>482</v>
      </c>
      <c r="T202" s="3" t="s">
        <v>171</v>
      </c>
      <c r="U202" s="3" t="s">
        <v>612</v>
      </c>
      <c r="V202" s="3" t="s">
        <v>69</v>
      </c>
      <c r="W202" s="3" t="s">
        <v>167</v>
      </c>
      <c r="X202" s="3" t="s">
        <v>174</v>
      </c>
      <c r="Y202" s="3" t="s">
        <v>70</v>
      </c>
      <c r="Z202" s="3" t="s">
        <v>604</v>
      </c>
      <c r="AA202" s="3" t="s">
        <v>57</v>
      </c>
      <c r="AB202" s="3" t="s">
        <v>167</v>
      </c>
      <c r="AC202" s="3" t="s">
        <v>174</v>
      </c>
      <c r="AD202" s="3" t="s">
        <v>174</v>
      </c>
      <c r="AE202" s="3">
        <v>2</v>
      </c>
      <c r="AF202" s="3">
        <v>1</v>
      </c>
      <c r="AG202" s="3">
        <v>2</v>
      </c>
      <c r="AH202" s="3" t="s">
        <v>629</v>
      </c>
      <c r="AI202" s="3" t="s">
        <v>630</v>
      </c>
      <c r="AJ202" s="3" t="s">
        <v>712</v>
      </c>
      <c r="AK202" s="60"/>
    </row>
    <row r="203" spans="1:37" ht="89.25" x14ac:dyDescent="0.2">
      <c r="A203" s="3" t="s">
        <v>387</v>
      </c>
      <c r="B203" s="3" t="s">
        <v>474</v>
      </c>
      <c r="C203" s="3" t="s">
        <v>134</v>
      </c>
      <c r="D203" s="3" t="s">
        <v>734</v>
      </c>
      <c r="E203" s="3" t="s">
        <v>734</v>
      </c>
      <c r="F203" s="3" t="s">
        <v>710</v>
      </c>
      <c r="G203" s="3" t="s">
        <v>167</v>
      </c>
      <c r="H203" s="3" t="s">
        <v>174</v>
      </c>
      <c r="I203" s="3">
        <v>703</v>
      </c>
      <c r="J203" s="137">
        <v>13301496</v>
      </c>
      <c r="K203" s="7" t="s">
        <v>711</v>
      </c>
      <c r="L203" s="3" t="s">
        <v>710</v>
      </c>
      <c r="M203" s="3" t="s">
        <v>169</v>
      </c>
      <c r="N203" s="3" t="s">
        <v>479</v>
      </c>
      <c r="O203" s="3" t="s">
        <v>480</v>
      </c>
      <c r="P203" s="3"/>
      <c r="Q203" s="3">
        <v>200331</v>
      </c>
      <c r="R203" s="3">
        <v>200331</v>
      </c>
      <c r="S203" s="3" t="s">
        <v>482</v>
      </c>
      <c r="T203" s="3" t="s">
        <v>171</v>
      </c>
      <c r="U203" s="3" t="s">
        <v>612</v>
      </c>
      <c r="V203" s="3" t="s">
        <v>69</v>
      </c>
      <c r="W203" s="3" t="s">
        <v>167</v>
      </c>
      <c r="X203" s="3" t="s">
        <v>174</v>
      </c>
      <c r="Y203" s="3" t="s">
        <v>70</v>
      </c>
      <c r="Z203" s="3" t="s">
        <v>604</v>
      </c>
      <c r="AA203" s="3" t="s">
        <v>57</v>
      </c>
      <c r="AB203" s="3" t="s">
        <v>167</v>
      </c>
      <c r="AC203" s="3" t="s">
        <v>174</v>
      </c>
      <c r="AD203" s="3" t="s">
        <v>174</v>
      </c>
      <c r="AE203" s="3">
        <v>2</v>
      </c>
      <c r="AF203" s="3">
        <v>1</v>
      </c>
      <c r="AG203" s="3">
        <v>2</v>
      </c>
      <c r="AH203" s="3" t="s">
        <v>629</v>
      </c>
      <c r="AI203" s="3" t="s">
        <v>630</v>
      </c>
      <c r="AJ203" s="3" t="s">
        <v>712</v>
      </c>
      <c r="AK203" s="60"/>
    </row>
    <row r="204" spans="1:37" ht="89.25" x14ac:dyDescent="0.2">
      <c r="A204" s="3" t="s">
        <v>387</v>
      </c>
      <c r="B204" s="3" t="s">
        <v>474</v>
      </c>
      <c r="C204" s="3" t="s">
        <v>134</v>
      </c>
      <c r="D204" s="3" t="s">
        <v>735</v>
      </c>
      <c r="E204" s="3" t="s">
        <v>735</v>
      </c>
      <c r="F204" s="3" t="s">
        <v>710</v>
      </c>
      <c r="G204" s="3" t="s">
        <v>167</v>
      </c>
      <c r="H204" s="3" t="s">
        <v>174</v>
      </c>
      <c r="I204" s="3">
        <v>705</v>
      </c>
      <c r="J204" s="137">
        <v>4120956</v>
      </c>
      <c r="K204" s="7" t="s">
        <v>711</v>
      </c>
      <c r="L204" s="3" t="s">
        <v>710</v>
      </c>
      <c r="M204" s="3" t="s">
        <v>169</v>
      </c>
      <c r="N204" s="3" t="s">
        <v>509</v>
      </c>
      <c r="O204" s="3" t="s">
        <v>480</v>
      </c>
      <c r="P204" s="3"/>
      <c r="Q204" s="3">
        <v>200331</v>
      </c>
      <c r="R204" s="3">
        <v>200331</v>
      </c>
      <c r="S204" s="3" t="s">
        <v>482</v>
      </c>
      <c r="T204" s="3" t="s">
        <v>171</v>
      </c>
      <c r="U204" s="3" t="s">
        <v>612</v>
      </c>
      <c r="V204" s="3" t="s">
        <v>54</v>
      </c>
      <c r="W204" s="3" t="s">
        <v>167</v>
      </c>
      <c r="X204" s="3" t="s">
        <v>174</v>
      </c>
      <c r="Y204" s="3" t="s">
        <v>70</v>
      </c>
      <c r="Z204" s="3" t="s">
        <v>604</v>
      </c>
      <c r="AA204" s="3" t="s">
        <v>57</v>
      </c>
      <c r="AB204" s="3" t="s">
        <v>167</v>
      </c>
      <c r="AC204" s="3" t="s">
        <v>174</v>
      </c>
      <c r="AD204" s="3" t="s">
        <v>174</v>
      </c>
      <c r="AE204" s="3">
        <v>2</v>
      </c>
      <c r="AF204" s="3">
        <v>1</v>
      </c>
      <c r="AG204" s="3">
        <v>2</v>
      </c>
      <c r="AH204" s="3" t="s">
        <v>629</v>
      </c>
      <c r="AI204" s="3" t="s">
        <v>630</v>
      </c>
      <c r="AJ204" s="3" t="s">
        <v>712</v>
      </c>
      <c r="AK204" s="60"/>
    </row>
    <row r="205" spans="1:37" ht="89.25" x14ac:dyDescent="0.2">
      <c r="A205" s="3" t="s">
        <v>387</v>
      </c>
      <c r="B205" s="3" t="s">
        <v>474</v>
      </c>
      <c r="C205" s="3" t="s">
        <v>134</v>
      </c>
      <c r="D205" s="3" t="s">
        <v>736</v>
      </c>
      <c r="E205" s="3" t="s">
        <v>736</v>
      </c>
      <c r="F205" s="3" t="s">
        <v>710</v>
      </c>
      <c r="G205" s="3" t="s">
        <v>167</v>
      </c>
      <c r="H205" s="3" t="s">
        <v>174</v>
      </c>
      <c r="I205" s="3">
        <v>706</v>
      </c>
      <c r="J205" s="137">
        <v>9694080</v>
      </c>
      <c r="K205" s="7" t="s">
        <v>711</v>
      </c>
      <c r="L205" s="3" t="s">
        <v>710</v>
      </c>
      <c r="M205" s="3" t="s">
        <v>169</v>
      </c>
      <c r="N205" s="3" t="s">
        <v>479</v>
      </c>
      <c r="O205" s="3" t="s">
        <v>480</v>
      </c>
      <c r="P205" s="3"/>
      <c r="Q205" s="3">
        <v>200331</v>
      </c>
      <c r="R205" s="3">
        <v>200331</v>
      </c>
      <c r="S205" s="3" t="s">
        <v>482</v>
      </c>
      <c r="T205" s="3" t="s">
        <v>171</v>
      </c>
      <c r="U205" s="3" t="s">
        <v>612</v>
      </c>
      <c r="V205" s="3" t="s">
        <v>69</v>
      </c>
      <c r="W205" s="3" t="s">
        <v>167</v>
      </c>
      <c r="X205" s="3" t="s">
        <v>174</v>
      </c>
      <c r="Y205" s="3" t="s">
        <v>70</v>
      </c>
      <c r="Z205" s="3" t="s">
        <v>604</v>
      </c>
      <c r="AA205" s="3" t="s">
        <v>57</v>
      </c>
      <c r="AB205" s="3" t="s">
        <v>167</v>
      </c>
      <c r="AC205" s="3" t="s">
        <v>174</v>
      </c>
      <c r="AD205" s="3" t="s">
        <v>174</v>
      </c>
      <c r="AE205" s="3">
        <v>2</v>
      </c>
      <c r="AF205" s="3">
        <v>1</v>
      </c>
      <c r="AG205" s="3">
        <v>2</v>
      </c>
      <c r="AH205" s="3" t="s">
        <v>629</v>
      </c>
      <c r="AI205" s="3" t="s">
        <v>630</v>
      </c>
      <c r="AJ205" s="3" t="s">
        <v>712</v>
      </c>
      <c r="AK205" s="60"/>
    </row>
    <row r="206" spans="1:37" ht="89.25" x14ac:dyDescent="0.2">
      <c r="A206" s="3" t="s">
        <v>387</v>
      </c>
      <c r="B206" s="3" t="s">
        <v>474</v>
      </c>
      <c r="C206" s="3" t="s">
        <v>134</v>
      </c>
      <c r="D206" s="3" t="s">
        <v>737</v>
      </c>
      <c r="E206" s="3" t="s">
        <v>737</v>
      </c>
      <c r="F206" s="3" t="s">
        <v>710</v>
      </c>
      <c r="G206" s="3" t="s">
        <v>167</v>
      </c>
      <c r="H206" s="3" t="s">
        <v>174</v>
      </c>
      <c r="I206" s="3">
        <v>707</v>
      </c>
      <c r="J206" s="137">
        <v>40986000</v>
      </c>
      <c r="K206" s="7" t="s">
        <v>711</v>
      </c>
      <c r="L206" s="3" t="s">
        <v>710</v>
      </c>
      <c r="M206" s="3" t="s">
        <v>169</v>
      </c>
      <c r="N206" s="3" t="s">
        <v>479</v>
      </c>
      <c r="O206" s="3" t="s">
        <v>480</v>
      </c>
      <c r="P206" s="3"/>
      <c r="Q206" s="3">
        <v>200331</v>
      </c>
      <c r="R206" s="3">
        <v>200331</v>
      </c>
      <c r="S206" s="3" t="s">
        <v>482</v>
      </c>
      <c r="T206" s="3" t="s">
        <v>171</v>
      </c>
      <c r="U206" s="3" t="s">
        <v>612</v>
      </c>
      <c r="V206" s="3" t="s">
        <v>69</v>
      </c>
      <c r="W206" s="3" t="s">
        <v>167</v>
      </c>
      <c r="X206" s="3" t="s">
        <v>174</v>
      </c>
      <c r="Y206" s="3" t="s">
        <v>70</v>
      </c>
      <c r="Z206" s="3" t="s">
        <v>604</v>
      </c>
      <c r="AA206" s="3" t="s">
        <v>57</v>
      </c>
      <c r="AB206" s="3" t="s">
        <v>167</v>
      </c>
      <c r="AC206" s="3" t="s">
        <v>174</v>
      </c>
      <c r="AD206" s="3" t="s">
        <v>174</v>
      </c>
      <c r="AE206" s="3">
        <v>2</v>
      </c>
      <c r="AF206" s="3">
        <v>1</v>
      </c>
      <c r="AG206" s="3">
        <v>2</v>
      </c>
      <c r="AH206" s="3" t="s">
        <v>629</v>
      </c>
      <c r="AI206" s="3" t="s">
        <v>630</v>
      </c>
      <c r="AJ206" s="3" t="s">
        <v>712</v>
      </c>
      <c r="AK206" s="60"/>
    </row>
    <row r="207" spans="1:37" ht="89.25" x14ac:dyDescent="0.2">
      <c r="A207" s="3" t="s">
        <v>387</v>
      </c>
      <c r="B207" s="3" t="s">
        <v>474</v>
      </c>
      <c r="C207" s="3" t="s">
        <v>134</v>
      </c>
      <c r="D207" s="3" t="s">
        <v>738</v>
      </c>
      <c r="E207" s="3" t="s">
        <v>738</v>
      </c>
      <c r="F207" s="3" t="s">
        <v>710</v>
      </c>
      <c r="G207" s="3" t="s">
        <v>167</v>
      </c>
      <c r="H207" s="3" t="s">
        <v>174</v>
      </c>
      <c r="I207" s="3">
        <v>708</v>
      </c>
      <c r="J207" s="137">
        <v>23328000</v>
      </c>
      <c r="K207" s="7" t="s">
        <v>711</v>
      </c>
      <c r="L207" s="3" t="s">
        <v>710</v>
      </c>
      <c r="M207" s="3" t="s">
        <v>169</v>
      </c>
      <c r="N207" s="3" t="s">
        <v>479</v>
      </c>
      <c r="O207" s="3" t="s">
        <v>480</v>
      </c>
      <c r="P207" s="3"/>
      <c r="Q207" s="3">
        <v>200331</v>
      </c>
      <c r="R207" s="3">
        <v>200331</v>
      </c>
      <c r="S207" s="3" t="s">
        <v>482</v>
      </c>
      <c r="T207" s="3" t="s">
        <v>171</v>
      </c>
      <c r="U207" s="3" t="s">
        <v>612</v>
      </c>
      <c r="V207" s="3" t="s">
        <v>69</v>
      </c>
      <c r="W207" s="3" t="s">
        <v>167</v>
      </c>
      <c r="X207" s="3" t="s">
        <v>174</v>
      </c>
      <c r="Y207" s="3" t="s">
        <v>70</v>
      </c>
      <c r="Z207" s="3" t="s">
        <v>604</v>
      </c>
      <c r="AA207" s="3" t="s">
        <v>57</v>
      </c>
      <c r="AB207" s="3" t="s">
        <v>167</v>
      </c>
      <c r="AC207" s="3" t="s">
        <v>174</v>
      </c>
      <c r="AD207" s="3" t="s">
        <v>174</v>
      </c>
      <c r="AE207" s="3">
        <v>2</v>
      </c>
      <c r="AF207" s="3">
        <v>1</v>
      </c>
      <c r="AG207" s="3">
        <v>2</v>
      </c>
      <c r="AH207" s="3" t="s">
        <v>629</v>
      </c>
      <c r="AI207" s="3" t="s">
        <v>630</v>
      </c>
      <c r="AJ207" s="3" t="s">
        <v>712</v>
      </c>
      <c r="AK207" s="60"/>
    </row>
    <row r="208" spans="1:37" ht="89.25" x14ac:dyDescent="0.2">
      <c r="A208" s="3" t="s">
        <v>387</v>
      </c>
      <c r="B208" s="3" t="s">
        <v>474</v>
      </c>
      <c r="C208" s="3" t="s">
        <v>134</v>
      </c>
      <c r="D208" s="3" t="s">
        <v>739</v>
      </c>
      <c r="E208" s="3" t="s">
        <v>739</v>
      </c>
      <c r="F208" s="3" t="s">
        <v>710</v>
      </c>
      <c r="G208" s="3" t="s">
        <v>167</v>
      </c>
      <c r="H208" s="3" t="s">
        <v>174</v>
      </c>
      <c r="I208" s="3">
        <v>709</v>
      </c>
      <c r="J208" s="137">
        <v>561600000</v>
      </c>
      <c r="K208" s="7" t="s">
        <v>711</v>
      </c>
      <c r="L208" s="3" t="s">
        <v>710</v>
      </c>
      <c r="M208" s="3" t="s">
        <v>169</v>
      </c>
      <c r="N208" s="3" t="s">
        <v>479</v>
      </c>
      <c r="O208" s="3" t="s">
        <v>480</v>
      </c>
      <c r="P208" s="3"/>
      <c r="Q208" s="3">
        <v>200331</v>
      </c>
      <c r="R208" s="3">
        <v>200331</v>
      </c>
      <c r="S208" s="3" t="s">
        <v>482</v>
      </c>
      <c r="T208" s="3" t="s">
        <v>171</v>
      </c>
      <c r="U208" s="3" t="s">
        <v>612</v>
      </c>
      <c r="V208" s="3" t="s">
        <v>69</v>
      </c>
      <c r="W208" s="3" t="s">
        <v>167</v>
      </c>
      <c r="X208" s="3" t="s">
        <v>174</v>
      </c>
      <c r="Y208" s="3" t="s">
        <v>70</v>
      </c>
      <c r="Z208" s="3" t="s">
        <v>604</v>
      </c>
      <c r="AA208" s="3" t="s">
        <v>57</v>
      </c>
      <c r="AB208" s="3" t="s">
        <v>167</v>
      </c>
      <c r="AC208" s="3" t="s">
        <v>174</v>
      </c>
      <c r="AD208" s="3" t="s">
        <v>174</v>
      </c>
      <c r="AE208" s="3">
        <v>2</v>
      </c>
      <c r="AF208" s="3">
        <v>1</v>
      </c>
      <c r="AG208" s="3">
        <v>2</v>
      </c>
      <c r="AH208" s="3" t="s">
        <v>629</v>
      </c>
      <c r="AI208" s="3" t="s">
        <v>630</v>
      </c>
      <c r="AJ208" s="3" t="s">
        <v>712</v>
      </c>
      <c r="AK208" s="60"/>
    </row>
    <row r="209" spans="1:37" ht="89.25" x14ac:dyDescent="0.2">
      <c r="A209" s="3" t="s">
        <v>387</v>
      </c>
      <c r="B209" s="3" t="s">
        <v>474</v>
      </c>
      <c r="C209" s="3" t="s">
        <v>134</v>
      </c>
      <c r="D209" s="3" t="s">
        <v>740</v>
      </c>
      <c r="E209" s="3" t="s">
        <v>740</v>
      </c>
      <c r="F209" s="3" t="s">
        <v>710</v>
      </c>
      <c r="G209" s="3" t="s">
        <v>167</v>
      </c>
      <c r="H209" s="3" t="s">
        <v>174</v>
      </c>
      <c r="I209" s="3">
        <v>712</v>
      </c>
      <c r="J209" s="137">
        <v>6842880</v>
      </c>
      <c r="K209" s="7" t="s">
        <v>711</v>
      </c>
      <c r="L209" s="3" t="s">
        <v>710</v>
      </c>
      <c r="M209" s="3" t="s">
        <v>169</v>
      </c>
      <c r="N209" s="3" t="s">
        <v>479</v>
      </c>
      <c r="O209" s="3" t="s">
        <v>480</v>
      </c>
      <c r="P209" s="3"/>
      <c r="Q209" s="3">
        <v>200331</v>
      </c>
      <c r="R209" s="3">
        <v>200331</v>
      </c>
      <c r="S209" s="3" t="s">
        <v>482</v>
      </c>
      <c r="T209" s="3" t="s">
        <v>171</v>
      </c>
      <c r="U209" s="3" t="s">
        <v>612</v>
      </c>
      <c r="V209" s="3" t="s">
        <v>69</v>
      </c>
      <c r="W209" s="3" t="s">
        <v>167</v>
      </c>
      <c r="X209" s="3" t="s">
        <v>174</v>
      </c>
      <c r="Y209" s="3" t="s">
        <v>70</v>
      </c>
      <c r="Z209" s="3" t="s">
        <v>604</v>
      </c>
      <c r="AA209" s="3" t="s">
        <v>57</v>
      </c>
      <c r="AB209" s="3" t="s">
        <v>167</v>
      </c>
      <c r="AC209" s="3" t="s">
        <v>174</v>
      </c>
      <c r="AD209" s="3" t="s">
        <v>174</v>
      </c>
      <c r="AE209" s="3">
        <v>2</v>
      </c>
      <c r="AF209" s="3">
        <v>1</v>
      </c>
      <c r="AG209" s="3">
        <v>2</v>
      </c>
      <c r="AH209" s="3" t="s">
        <v>629</v>
      </c>
      <c r="AI209" s="3" t="s">
        <v>630</v>
      </c>
      <c r="AJ209" s="3" t="s">
        <v>712</v>
      </c>
      <c r="AK209" s="60"/>
    </row>
    <row r="210" spans="1:37" ht="89.25" x14ac:dyDescent="0.2">
      <c r="A210" s="3" t="s">
        <v>387</v>
      </c>
      <c r="B210" s="3" t="s">
        <v>474</v>
      </c>
      <c r="C210" s="3" t="s">
        <v>134</v>
      </c>
      <c r="D210" s="3" t="s">
        <v>741</v>
      </c>
      <c r="E210" s="3" t="s">
        <v>741</v>
      </c>
      <c r="F210" s="3" t="s">
        <v>710</v>
      </c>
      <c r="G210" s="3" t="s">
        <v>167</v>
      </c>
      <c r="H210" s="3" t="s">
        <v>174</v>
      </c>
      <c r="I210" s="3">
        <v>714</v>
      </c>
      <c r="J210" s="137">
        <v>2160000</v>
      </c>
      <c r="K210" s="7" t="s">
        <v>711</v>
      </c>
      <c r="L210" s="3" t="s">
        <v>710</v>
      </c>
      <c r="M210" s="3" t="s">
        <v>169</v>
      </c>
      <c r="N210" s="3" t="s">
        <v>479</v>
      </c>
      <c r="O210" s="3" t="s">
        <v>480</v>
      </c>
      <c r="P210" s="3"/>
      <c r="Q210" s="3">
        <v>200331</v>
      </c>
      <c r="R210" s="3">
        <v>200331</v>
      </c>
      <c r="S210" s="3" t="s">
        <v>482</v>
      </c>
      <c r="T210" s="3" t="s">
        <v>171</v>
      </c>
      <c r="U210" s="3" t="s">
        <v>612</v>
      </c>
      <c r="V210" s="3" t="s">
        <v>69</v>
      </c>
      <c r="W210" s="3" t="s">
        <v>167</v>
      </c>
      <c r="X210" s="3" t="s">
        <v>174</v>
      </c>
      <c r="Y210" s="3" t="s">
        <v>70</v>
      </c>
      <c r="Z210" s="3" t="s">
        <v>604</v>
      </c>
      <c r="AA210" s="3" t="s">
        <v>57</v>
      </c>
      <c r="AB210" s="3" t="s">
        <v>167</v>
      </c>
      <c r="AC210" s="3" t="s">
        <v>174</v>
      </c>
      <c r="AD210" s="3" t="s">
        <v>174</v>
      </c>
      <c r="AE210" s="3">
        <v>2</v>
      </c>
      <c r="AF210" s="3">
        <v>1</v>
      </c>
      <c r="AG210" s="3">
        <v>2</v>
      </c>
      <c r="AH210" s="3" t="s">
        <v>629</v>
      </c>
      <c r="AI210" s="3" t="s">
        <v>630</v>
      </c>
      <c r="AJ210" s="3" t="s">
        <v>712</v>
      </c>
      <c r="AK210" s="60"/>
    </row>
    <row r="211" spans="1:37" ht="89.25" x14ac:dyDescent="0.2">
      <c r="A211" s="3" t="s">
        <v>387</v>
      </c>
      <c r="B211" s="3" t="s">
        <v>474</v>
      </c>
      <c r="C211" s="3" t="s">
        <v>134</v>
      </c>
      <c r="D211" s="3" t="s">
        <v>742</v>
      </c>
      <c r="E211" s="3" t="s">
        <v>742</v>
      </c>
      <c r="F211" s="3" t="s">
        <v>710</v>
      </c>
      <c r="G211" s="3" t="s">
        <v>167</v>
      </c>
      <c r="H211" s="3" t="s">
        <v>174</v>
      </c>
      <c r="I211" s="3">
        <v>715</v>
      </c>
      <c r="J211" s="137">
        <v>807840</v>
      </c>
      <c r="K211" s="7" t="s">
        <v>711</v>
      </c>
      <c r="L211" s="3" t="s">
        <v>710</v>
      </c>
      <c r="M211" s="3" t="s">
        <v>169</v>
      </c>
      <c r="N211" s="3" t="s">
        <v>509</v>
      </c>
      <c r="O211" s="3" t="s">
        <v>480</v>
      </c>
      <c r="P211" s="3"/>
      <c r="Q211" s="3">
        <v>200331</v>
      </c>
      <c r="R211" s="3">
        <v>200331</v>
      </c>
      <c r="S211" s="3" t="s">
        <v>482</v>
      </c>
      <c r="T211" s="3" t="s">
        <v>171</v>
      </c>
      <c r="U211" s="3" t="s">
        <v>612</v>
      </c>
      <c r="V211" s="3" t="s">
        <v>54</v>
      </c>
      <c r="W211" s="3" t="s">
        <v>167</v>
      </c>
      <c r="X211" s="3" t="s">
        <v>174</v>
      </c>
      <c r="Y211" s="3" t="s">
        <v>70</v>
      </c>
      <c r="Z211" s="3" t="s">
        <v>604</v>
      </c>
      <c r="AA211" s="3" t="s">
        <v>57</v>
      </c>
      <c r="AB211" s="3" t="s">
        <v>167</v>
      </c>
      <c r="AC211" s="3" t="s">
        <v>174</v>
      </c>
      <c r="AD211" s="3" t="s">
        <v>174</v>
      </c>
      <c r="AE211" s="3">
        <v>2</v>
      </c>
      <c r="AF211" s="3">
        <v>1</v>
      </c>
      <c r="AG211" s="3">
        <v>2</v>
      </c>
      <c r="AH211" s="3" t="s">
        <v>629</v>
      </c>
      <c r="AI211" s="3" t="s">
        <v>630</v>
      </c>
      <c r="AJ211" s="3" t="s">
        <v>712</v>
      </c>
      <c r="AK211" s="60"/>
    </row>
    <row r="212" spans="1:37" ht="89.25" x14ac:dyDescent="0.2">
      <c r="A212" s="3" t="s">
        <v>387</v>
      </c>
      <c r="B212" s="3" t="s">
        <v>474</v>
      </c>
      <c r="C212" s="3" t="s">
        <v>134</v>
      </c>
      <c r="D212" s="3" t="s">
        <v>743</v>
      </c>
      <c r="E212" s="3" t="s">
        <v>743</v>
      </c>
      <c r="F212" s="3" t="s">
        <v>710</v>
      </c>
      <c r="G212" s="3" t="s">
        <v>167</v>
      </c>
      <c r="H212" s="3" t="s">
        <v>174</v>
      </c>
      <c r="I212" s="3">
        <v>716</v>
      </c>
      <c r="J212" s="137">
        <v>10359360</v>
      </c>
      <c r="K212" s="7" t="s">
        <v>711</v>
      </c>
      <c r="L212" s="3" t="s">
        <v>710</v>
      </c>
      <c r="M212" s="3" t="s">
        <v>169</v>
      </c>
      <c r="N212" s="3" t="s">
        <v>509</v>
      </c>
      <c r="O212" s="3" t="s">
        <v>480</v>
      </c>
      <c r="P212" s="3"/>
      <c r="Q212" s="3">
        <v>200331</v>
      </c>
      <c r="R212" s="3">
        <v>200331</v>
      </c>
      <c r="S212" s="3" t="s">
        <v>482</v>
      </c>
      <c r="T212" s="3" t="s">
        <v>171</v>
      </c>
      <c r="U212" s="3" t="s">
        <v>612</v>
      </c>
      <c r="V212" s="3" t="s">
        <v>54</v>
      </c>
      <c r="W212" s="3" t="s">
        <v>167</v>
      </c>
      <c r="X212" s="3" t="s">
        <v>174</v>
      </c>
      <c r="Y212" s="3" t="s">
        <v>70</v>
      </c>
      <c r="Z212" s="3" t="s">
        <v>604</v>
      </c>
      <c r="AA212" s="3" t="s">
        <v>57</v>
      </c>
      <c r="AB212" s="3" t="s">
        <v>167</v>
      </c>
      <c r="AC212" s="3" t="s">
        <v>174</v>
      </c>
      <c r="AD212" s="3" t="s">
        <v>174</v>
      </c>
      <c r="AE212" s="3">
        <v>2</v>
      </c>
      <c r="AF212" s="3">
        <v>1</v>
      </c>
      <c r="AG212" s="3">
        <v>2</v>
      </c>
      <c r="AH212" s="3" t="s">
        <v>629</v>
      </c>
      <c r="AI212" s="3" t="s">
        <v>630</v>
      </c>
      <c r="AJ212" s="3" t="s">
        <v>712</v>
      </c>
      <c r="AK212" s="60"/>
    </row>
    <row r="213" spans="1:37" ht="89.25" x14ac:dyDescent="0.2">
      <c r="A213" s="3" t="s">
        <v>387</v>
      </c>
      <c r="B213" s="3" t="s">
        <v>474</v>
      </c>
      <c r="C213" s="3" t="s">
        <v>134</v>
      </c>
      <c r="D213" s="3" t="s">
        <v>744</v>
      </c>
      <c r="E213" s="3" t="s">
        <v>744</v>
      </c>
      <c r="F213" s="3" t="s">
        <v>710</v>
      </c>
      <c r="G213" s="3" t="s">
        <v>167</v>
      </c>
      <c r="H213" s="3" t="s">
        <v>174</v>
      </c>
      <c r="I213" s="3">
        <v>717</v>
      </c>
      <c r="J213" s="137">
        <v>5702400</v>
      </c>
      <c r="K213" s="7" t="s">
        <v>711</v>
      </c>
      <c r="L213" s="3" t="s">
        <v>710</v>
      </c>
      <c r="M213" s="3" t="s">
        <v>169</v>
      </c>
      <c r="N213" s="3" t="s">
        <v>509</v>
      </c>
      <c r="O213" s="3" t="s">
        <v>480</v>
      </c>
      <c r="P213" s="3"/>
      <c r="Q213" s="3">
        <v>200331</v>
      </c>
      <c r="R213" s="3">
        <v>200331</v>
      </c>
      <c r="S213" s="3" t="s">
        <v>482</v>
      </c>
      <c r="T213" s="3" t="s">
        <v>171</v>
      </c>
      <c r="U213" s="3" t="s">
        <v>612</v>
      </c>
      <c r="V213" s="3" t="s">
        <v>54</v>
      </c>
      <c r="W213" s="3" t="s">
        <v>167</v>
      </c>
      <c r="X213" s="3" t="s">
        <v>174</v>
      </c>
      <c r="Y213" s="3" t="s">
        <v>70</v>
      </c>
      <c r="Z213" s="3" t="s">
        <v>604</v>
      </c>
      <c r="AA213" s="3" t="s">
        <v>57</v>
      </c>
      <c r="AB213" s="3" t="s">
        <v>167</v>
      </c>
      <c r="AC213" s="3" t="s">
        <v>174</v>
      </c>
      <c r="AD213" s="3" t="s">
        <v>174</v>
      </c>
      <c r="AE213" s="3">
        <v>2</v>
      </c>
      <c r="AF213" s="3">
        <v>1</v>
      </c>
      <c r="AG213" s="3">
        <v>2</v>
      </c>
      <c r="AH213" s="3" t="s">
        <v>629</v>
      </c>
      <c r="AI213" s="3" t="s">
        <v>630</v>
      </c>
      <c r="AJ213" s="3" t="s">
        <v>712</v>
      </c>
      <c r="AK213" s="60"/>
    </row>
    <row r="214" spans="1:37" ht="89.25" x14ac:dyDescent="0.2">
      <c r="A214" s="3" t="s">
        <v>387</v>
      </c>
      <c r="B214" s="3" t="s">
        <v>474</v>
      </c>
      <c r="C214" s="3" t="s">
        <v>134</v>
      </c>
      <c r="D214" s="3" t="s">
        <v>745</v>
      </c>
      <c r="E214" s="3" t="s">
        <v>745</v>
      </c>
      <c r="F214" s="3" t="s">
        <v>710</v>
      </c>
      <c r="G214" s="3" t="s">
        <v>167</v>
      </c>
      <c r="H214" s="3" t="s">
        <v>174</v>
      </c>
      <c r="I214" s="3">
        <v>718</v>
      </c>
      <c r="J214" s="137">
        <v>6894720</v>
      </c>
      <c r="K214" s="7" t="s">
        <v>711</v>
      </c>
      <c r="L214" s="3" t="s">
        <v>710</v>
      </c>
      <c r="M214" s="3" t="s">
        <v>169</v>
      </c>
      <c r="N214" s="3" t="s">
        <v>509</v>
      </c>
      <c r="O214" s="3" t="s">
        <v>480</v>
      </c>
      <c r="P214" s="3"/>
      <c r="Q214" s="3">
        <v>200331</v>
      </c>
      <c r="R214" s="3">
        <v>200331</v>
      </c>
      <c r="S214" s="3" t="s">
        <v>482</v>
      </c>
      <c r="T214" s="3" t="s">
        <v>171</v>
      </c>
      <c r="U214" s="3" t="s">
        <v>612</v>
      </c>
      <c r="V214" s="3" t="s">
        <v>54</v>
      </c>
      <c r="W214" s="3" t="s">
        <v>167</v>
      </c>
      <c r="X214" s="3" t="s">
        <v>174</v>
      </c>
      <c r="Y214" s="3" t="s">
        <v>70</v>
      </c>
      <c r="Z214" s="3" t="s">
        <v>604</v>
      </c>
      <c r="AA214" s="3" t="s">
        <v>57</v>
      </c>
      <c r="AB214" s="3" t="s">
        <v>167</v>
      </c>
      <c r="AC214" s="3" t="s">
        <v>174</v>
      </c>
      <c r="AD214" s="3" t="s">
        <v>174</v>
      </c>
      <c r="AE214" s="3">
        <v>2</v>
      </c>
      <c r="AF214" s="3">
        <v>1</v>
      </c>
      <c r="AG214" s="3">
        <v>2</v>
      </c>
      <c r="AH214" s="3" t="s">
        <v>629</v>
      </c>
      <c r="AI214" s="3" t="s">
        <v>630</v>
      </c>
      <c r="AJ214" s="3" t="s">
        <v>712</v>
      </c>
      <c r="AK214" s="60"/>
    </row>
    <row r="215" spans="1:37" ht="89.25" x14ac:dyDescent="0.2">
      <c r="A215" s="3" t="s">
        <v>387</v>
      </c>
      <c r="B215" s="3" t="s">
        <v>474</v>
      </c>
      <c r="C215" s="3" t="s">
        <v>134</v>
      </c>
      <c r="D215" s="3" t="s">
        <v>746</v>
      </c>
      <c r="E215" s="3" t="s">
        <v>746</v>
      </c>
      <c r="F215" s="3" t="s">
        <v>710</v>
      </c>
      <c r="G215" s="3" t="s">
        <v>167</v>
      </c>
      <c r="H215" s="3" t="s">
        <v>174</v>
      </c>
      <c r="I215" s="3">
        <v>719</v>
      </c>
      <c r="J215" s="137">
        <v>5095440</v>
      </c>
      <c r="K215" s="7" t="s">
        <v>711</v>
      </c>
      <c r="L215" s="3" t="s">
        <v>710</v>
      </c>
      <c r="M215" s="3" t="s">
        <v>169</v>
      </c>
      <c r="N215" s="3" t="s">
        <v>509</v>
      </c>
      <c r="O215" s="3" t="s">
        <v>480</v>
      </c>
      <c r="P215" s="3"/>
      <c r="Q215" s="3">
        <v>200331</v>
      </c>
      <c r="R215" s="3">
        <v>200331</v>
      </c>
      <c r="S215" s="3" t="s">
        <v>482</v>
      </c>
      <c r="T215" s="3" t="s">
        <v>171</v>
      </c>
      <c r="U215" s="3" t="s">
        <v>612</v>
      </c>
      <c r="V215" s="3" t="s">
        <v>54</v>
      </c>
      <c r="W215" s="3" t="s">
        <v>167</v>
      </c>
      <c r="X215" s="3" t="s">
        <v>174</v>
      </c>
      <c r="Y215" s="3" t="s">
        <v>70</v>
      </c>
      <c r="Z215" s="3" t="s">
        <v>604</v>
      </c>
      <c r="AA215" s="3" t="s">
        <v>57</v>
      </c>
      <c r="AB215" s="3" t="s">
        <v>167</v>
      </c>
      <c r="AC215" s="3" t="s">
        <v>174</v>
      </c>
      <c r="AD215" s="3" t="s">
        <v>174</v>
      </c>
      <c r="AE215" s="3">
        <v>2</v>
      </c>
      <c r="AF215" s="3">
        <v>1</v>
      </c>
      <c r="AG215" s="3">
        <v>2</v>
      </c>
      <c r="AH215" s="3" t="s">
        <v>629</v>
      </c>
      <c r="AI215" s="3" t="s">
        <v>630</v>
      </c>
      <c r="AJ215" s="3" t="s">
        <v>712</v>
      </c>
      <c r="AK215" s="60"/>
    </row>
    <row r="216" spans="1:37" ht="89.25" x14ac:dyDescent="0.2">
      <c r="A216" s="3" t="s">
        <v>387</v>
      </c>
      <c r="B216" s="3" t="s">
        <v>474</v>
      </c>
      <c r="C216" s="3" t="s">
        <v>134</v>
      </c>
      <c r="D216" s="3" t="s">
        <v>747</v>
      </c>
      <c r="E216" s="3" t="s">
        <v>747</v>
      </c>
      <c r="F216" s="3" t="s">
        <v>710</v>
      </c>
      <c r="G216" s="3" t="s">
        <v>167</v>
      </c>
      <c r="H216" s="3" t="s">
        <v>174</v>
      </c>
      <c r="I216" s="3">
        <v>720</v>
      </c>
      <c r="J216" s="137">
        <v>8735040</v>
      </c>
      <c r="K216" s="7" t="s">
        <v>711</v>
      </c>
      <c r="L216" s="3" t="s">
        <v>710</v>
      </c>
      <c r="M216" s="3" t="s">
        <v>169</v>
      </c>
      <c r="N216" s="3" t="s">
        <v>509</v>
      </c>
      <c r="O216" s="3" t="s">
        <v>480</v>
      </c>
      <c r="P216" s="3"/>
      <c r="Q216" s="3">
        <v>200331</v>
      </c>
      <c r="R216" s="3">
        <v>200331</v>
      </c>
      <c r="S216" s="3" t="s">
        <v>482</v>
      </c>
      <c r="T216" s="3" t="s">
        <v>171</v>
      </c>
      <c r="U216" s="3" t="s">
        <v>612</v>
      </c>
      <c r="V216" s="3" t="s">
        <v>54</v>
      </c>
      <c r="W216" s="3" t="s">
        <v>167</v>
      </c>
      <c r="X216" s="3" t="s">
        <v>174</v>
      </c>
      <c r="Y216" s="3" t="s">
        <v>70</v>
      </c>
      <c r="Z216" s="3" t="s">
        <v>604</v>
      </c>
      <c r="AA216" s="3" t="s">
        <v>57</v>
      </c>
      <c r="AB216" s="3" t="s">
        <v>167</v>
      </c>
      <c r="AC216" s="3" t="s">
        <v>174</v>
      </c>
      <c r="AD216" s="3" t="s">
        <v>174</v>
      </c>
      <c r="AE216" s="3">
        <v>2</v>
      </c>
      <c r="AF216" s="3">
        <v>1</v>
      </c>
      <c r="AG216" s="3">
        <v>2</v>
      </c>
      <c r="AH216" s="3" t="s">
        <v>629</v>
      </c>
      <c r="AI216" s="3" t="s">
        <v>630</v>
      </c>
      <c r="AJ216" s="3" t="s">
        <v>712</v>
      </c>
      <c r="AK216" s="60"/>
    </row>
    <row r="217" spans="1:37" ht="89.25" x14ac:dyDescent="0.2">
      <c r="A217" s="3" t="s">
        <v>387</v>
      </c>
      <c r="B217" s="3" t="s">
        <v>474</v>
      </c>
      <c r="C217" s="3" t="s">
        <v>134</v>
      </c>
      <c r="D217" s="3" t="s">
        <v>748</v>
      </c>
      <c r="E217" s="3" t="s">
        <v>748</v>
      </c>
      <c r="F217" s="3" t="s">
        <v>710</v>
      </c>
      <c r="G217" s="3" t="s">
        <v>167</v>
      </c>
      <c r="H217" s="3" t="s">
        <v>174</v>
      </c>
      <c r="I217" s="3">
        <v>721</v>
      </c>
      <c r="J217" s="137">
        <v>3797280</v>
      </c>
      <c r="K217" s="7" t="s">
        <v>711</v>
      </c>
      <c r="L217" s="3" t="s">
        <v>710</v>
      </c>
      <c r="M217" s="3" t="s">
        <v>169</v>
      </c>
      <c r="N217" s="3" t="s">
        <v>509</v>
      </c>
      <c r="O217" s="3" t="s">
        <v>480</v>
      </c>
      <c r="P217" s="3"/>
      <c r="Q217" s="3">
        <v>200331</v>
      </c>
      <c r="R217" s="3">
        <v>200331</v>
      </c>
      <c r="S217" s="3" t="s">
        <v>482</v>
      </c>
      <c r="T217" s="3" t="s">
        <v>171</v>
      </c>
      <c r="U217" s="3" t="s">
        <v>612</v>
      </c>
      <c r="V217" s="3" t="s">
        <v>54</v>
      </c>
      <c r="W217" s="3" t="s">
        <v>167</v>
      </c>
      <c r="X217" s="3" t="s">
        <v>174</v>
      </c>
      <c r="Y217" s="3" t="s">
        <v>70</v>
      </c>
      <c r="Z217" s="3" t="s">
        <v>604</v>
      </c>
      <c r="AA217" s="3" t="s">
        <v>57</v>
      </c>
      <c r="AB217" s="3" t="s">
        <v>167</v>
      </c>
      <c r="AC217" s="3" t="s">
        <v>174</v>
      </c>
      <c r="AD217" s="3" t="s">
        <v>174</v>
      </c>
      <c r="AE217" s="3">
        <v>2</v>
      </c>
      <c r="AF217" s="3">
        <v>1</v>
      </c>
      <c r="AG217" s="3">
        <v>2</v>
      </c>
      <c r="AH217" s="3" t="s">
        <v>629</v>
      </c>
      <c r="AI217" s="3" t="s">
        <v>630</v>
      </c>
      <c r="AJ217" s="3" t="s">
        <v>712</v>
      </c>
      <c r="AK217" s="60"/>
    </row>
    <row r="218" spans="1:37" ht="89.25" x14ac:dyDescent="0.2">
      <c r="A218" s="3" t="s">
        <v>387</v>
      </c>
      <c r="B218" s="3" t="s">
        <v>474</v>
      </c>
      <c r="C218" s="3" t="s">
        <v>134</v>
      </c>
      <c r="D218" s="3" t="s">
        <v>749</v>
      </c>
      <c r="E218" s="3" t="s">
        <v>749</v>
      </c>
      <c r="F218" s="3" t="s">
        <v>710</v>
      </c>
      <c r="G218" s="3" t="s">
        <v>167</v>
      </c>
      <c r="H218" s="3" t="s">
        <v>174</v>
      </c>
      <c r="I218" s="3">
        <v>722</v>
      </c>
      <c r="J218" s="137">
        <v>7793280</v>
      </c>
      <c r="K218" s="7" t="s">
        <v>711</v>
      </c>
      <c r="L218" s="3" t="s">
        <v>710</v>
      </c>
      <c r="M218" s="3" t="s">
        <v>169</v>
      </c>
      <c r="N218" s="3" t="s">
        <v>509</v>
      </c>
      <c r="O218" s="3" t="s">
        <v>480</v>
      </c>
      <c r="P218" s="3"/>
      <c r="Q218" s="3">
        <v>200331</v>
      </c>
      <c r="R218" s="3">
        <v>200331</v>
      </c>
      <c r="S218" s="3" t="s">
        <v>482</v>
      </c>
      <c r="T218" s="3" t="s">
        <v>171</v>
      </c>
      <c r="U218" s="3" t="s">
        <v>612</v>
      </c>
      <c r="V218" s="3" t="s">
        <v>54</v>
      </c>
      <c r="W218" s="3" t="s">
        <v>167</v>
      </c>
      <c r="X218" s="3" t="s">
        <v>174</v>
      </c>
      <c r="Y218" s="3" t="s">
        <v>70</v>
      </c>
      <c r="Z218" s="3" t="s">
        <v>604</v>
      </c>
      <c r="AA218" s="3" t="s">
        <v>57</v>
      </c>
      <c r="AB218" s="3" t="s">
        <v>167</v>
      </c>
      <c r="AC218" s="3" t="s">
        <v>174</v>
      </c>
      <c r="AD218" s="3" t="s">
        <v>174</v>
      </c>
      <c r="AE218" s="3">
        <v>2</v>
      </c>
      <c r="AF218" s="3">
        <v>1</v>
      </c>
      <c r="AG218" s="3">
        <v>2</v>
      </c>
      <c r="AH218" s="3" t="s">
        <v>629</v>
      </c>
      <c r="AI218" s="3" t="s">
        <v>630</v>
      </c>
      <c r="AJ218" s="3" t="s">
        <v>712</v>
      </c>
      <c r="AK218" s="60"/>
    </row>
    <row r="219" spans="1:37" ht="89.25" x14ac:dyDescent="0.2">
      <c r="A219" s="3" t="s">
        <v>387</v>
      </c>
      <c r="B219" s="3" t="s">
        <v>474</v>
      </c>
      <c r="C219" s="3" t="s">
        <v>134</v>
      </c>
      <c r="D219" s="3" t="s">
        <v>750</v>
      </c>
      <c r="E219" s="3" t="s">
        <v>750</v>
      </c>
      <c r="F219" s="3" t="s">
        <v>710</v>
      </c>
      <c r="G219" s="3" t="s">
        <v>167</v>
      </c>
      <c r="H219" s="3" t="s">
        <v>174</v>
      </c>
      <c r="I219" s="3">
        <v>723</v>
      </c>
      <c r="J219" s="137">
        <v>887760</v>
      </c>
      <c r="K219" s="7" t="s">
        <v>711</v>
      </c>
      <c r="L219" s="3" t="s">
        <v>710</v>
      </c>
      <c r="M219" s="3" t="s">
        <v>169</v>
      </c>
      <c r="N219" s="3" t="s">
        <v>509</v>
      </c>
      <c r="O219" s="3" t="s">
        <v>480</v>
      </c>
      <c r="P219" s="3"/>
      <c r="Q219" s="3">
        <v>200331</v>
      </c>
      <c r="R219" s="3">
        <v>200331</v>
      </c>
      <c r="S219" s="3" t="s">
        <v>482</v>
      </c>
      <c r="T219" s="3" t="s">
        <v>171</v>
      </c>
      <c r="U219" s="3" t="s">
        <v>612</v>
      </c>
      <c r="V219" s="3" t="s">
        <v>54</v>
      </c>
      <c r="W219" s="3" t="s">
        <v>167</v>
      </c>
      <c r="X219" s="3" t="s">
        <v>174</v>
      </c>
      <c r="Y219" s="3" t="s">
        <v>70</v>
      </c>
      <c r="Z219" s="3" t="s">
        <v>604</v>
      </c>
      <c r="AA219" s="3" t="s">
        <v>57</v>
      </c>
      <c r="AB219" s="3" t="s">
        <v>167</v>
      </c>
      <c r="AC219" s="3" t="s">
        <v>174</v>
      </c>
      <c r="AD219" s="3" t="s">
        <v>174</v>
      </c>
      <c r="AE219" s="3">
        <v>2</v>
      </c>
      <c r="AF219" s="3">
        <v>1</v>
      </c>
      <c r="AG219" s="3">
        <v>2</v>
      </c>
      <c r="AH219" s="3" t="s">
        <v>629</v>
      </c>
      <c r="AI219" s="3" t="s">
        <v>630</v>
      </c>
      <c r="AJ219" s="3" t="s">
        <v>712</v>
      </c>
      <c r="AK219" s="60"/>
    </row>
    <row r="220" spans="1:37" ht="89.25" x14ac:dyDescent="0.2">
      <c r="A220" s="3" t="s">
        <v>387</v>
      </c>
      <c r="B220" s="3" t="s">
        <v>474</v>
      </c>
      <c r="C220" s="3" t="s">
        <v>134</v>
      </c>
      <c r="D220" s="3" t="s">
        <v>751</v>
      </c>
      <c r="E220" s="3" t="s">
        <v>751</v>
      </c>
      <c r="F220" s="3" t="s">
        <v>710</v>
      </c>
      <c r="G220" s="3" t="s">
        <v>167</v>
      </c>
      <c r="H220" s="3" t="s">
        <v>174</v>
      </c>
      <c r="I220" s="3">
        <v>724</v>
      </c>
      <c r="J220" s="137">
        <v>10145520</v>
      </c>
      <c r="K220" s="7" t="s">
        <v>711</v>
      </c>
      <c r="L220" s="3" t="s">
        <v>710</v>
      </c>
      <c r="M220" s="3" t="s">
        <v>169</v>
      </c>
      <c r="N220" s="3" t="s">
        <v>509</v>
      </c>
      <c r="O220" s="3" t="s">
        <v>480</v>
      </c>
      <c r="P220" s="3"/>
      <c r="Q220" s="3">
        <v>200331</v>
      </c>
      <c r="R220" s="3">
        <v>200331</v>
      </c>
      <c r="S220" s="3" t="s">
        <v>482</v>
      </c>
      <c r="T220" s="3" t="s">
        <v>171</v>
      </c>
      <c r="U220" s="3" t="s">
        <v>612</v>
      </c>
      <c r="V220" s="3" t="s">
        <v>54</v>
      </c>
      <c r="W220" s="3" t="s">
        <v>167</v>
      </c>
      <c r="X220" s="3" t="s">
        <v>174</v>
      </c>
      <c r="Y220" s="3" t="s">
        <v>70</v>
      </c>
      <c r="Z220" s="3" t="s">
        <v>604</v>
      </c>
      <c r="AA220" s="3" t="s">
        <v>57</v>
      </c>
      <c r="AB220" s="3" t="s">
        <v>167</v>
      </c>
      <c r="AC220" s="3" t="s">
        <v>174</v>
      </c>
      <c r="AD220" s="3" t="s">
        <v>174</v>
      </c>
      <c r="AE220" s="3">
        <v>2</v>
      </c>
      <c r="AF220" s="3">
        <v>1</v>
      </c>
      <c r="AG220" s="3">
        <v>2</v>
      </c>
      <c r="AH220" s="3" t="s">
        <v>629</v>
      </c>
      <c r="AI220" s="3" t="s">
        <v>630</v>
      </c>
      <c r="AJ220" s="3" t="s">
        <v>712</v>
      </c>
      <c r="AK220" s="60"/>
    </row>
    <row r="221" spans="1:37" ht="89.25" x14ac:dyDescent="0.2">
      <c r="A221" s="3" t="s">
        <v>387</v>
      </c>
      <c r="B221" s="3" t="s">
        <v>474</v>
      </c>
      <c r="C221" s="3" t="s">
        <v>134</v>
      </c>
      <c r="D221" s="3" t="s">
        <v>752</v>
      </c>
      <c r="E221" s="3" t="s">
        <v>752</v>
      </c>
      <c r="F221" s="3" t="s">
        <v>710</v>
      </c>
      <c r="G221" s="3" t="s">
        <v>167</v>
      </c>
      <c r="H221" s="3" t="s">
        <v>174</v>
      </c>
      <c r="I221" s="3">
        <v>725</v>
      </c>
      <c r="J221" s="137">
        <v>11059200</v>
      </c>
      <c r="K221" s="7" t="s">
        <v>711</v>
      </c>
      <c r="L221" s="3" t="s">
        <v>710</v>
      </c>
      <c r="M221" s="3" t="s">
        <v>169</v>
      </c>
      <c r="N221" s="3" t="s">
        <v>509</v>
      </c>
      <c r="O221" s="3" t="s">
        <v>480</v>
      </c>
      <c r="P221" s="3"/>
      <c r="Q221" s="3">
        <v>200331</v>
      </c>
      <c r="R221" s="3">
        <v>200331</v>
      </c>
      <c r="S221" s="3" t="s">
        <v>482</v>
      </c>
      <c r="T221" s="3" t="s">
        <v>171</v>
      </c>
      <c r="U221" s="3" t="s">
        <v>612</v>
      </c>
      <c r="V221" s="3" t="s">
        <v>54</v>
      </c>
      <c r="W221" s="3" t="s">
        <v>167</v>
      </c>
      <c r="X221" s="3" t="s">
        <v>174</v>
      </c>
      <c r="Y221" s="3" t="s">
        <v>70</v>
      </c>
      <c r="Z221" s="3" t="s">
        <v>604</v>
      </c>
      <c r="AA221" s="3" t="s">
        <v>57</v>
      </c>
      <c r="AB221" s="3" t="s">
        <v>167</v>
      </c>
      <c r="AC221" s="3" t="s">
        <v>174</v>
      </c>
      <c r="AD221" s="3" t="s">
        <v>174</v>
      </c>
      <c r="AE221" s="3">
        <v>2</v>
      </c>
      <c r="AF221" s="3">
        <v>1</v>
      </c>
      <c r="AG221" s="3">
        <v>2</v>
      </c>
      <c r="AH221" s="3" t="s">
        <v>629</v>
      </c>
      <c r="AI221" s="3" t="s">
        <v>630</v>
      </c>
      <c r="AJ221" s="3" t="s">
        <v>712</v>
      </c>
      <c r="AK221" s="60"/>
    </row>
    <row r="222" spans="1:37" ht="89.25" x14ac:dyDescent="0.2">
      <c r="A222" s="3" t="s">
        <v>387</v>
      </c>
      <c r="B222" s="3" t="s">
        <v>474</v>
      </c>
      <c r="C222" s="3" t="s">
        <v>134</v>
      </c>
      <c r="D222" s="3" t="s">
        <v>753</v>
      </c>
      <c r="E222" s="3" t="s">
        <v>753</v>
      </c>
      <c r="F222" s="3" t="s">
        <v>710</v>
      </c>
      <c r="G222" s="3" t="s">
        <v>167</v>
      </c>
      <c r="H222" s="3" t="s">
        <v>174</v>
      </c>
      <c r="I222" s="3">
        <v>726</v>
      </c>
      <c r="J222" s="137">
        <v>6372000</v>
      </c>
      <c r="K222" s="7" t="s">
        <v>711</v>
      </c>
      <c r="L222" s="3" t="s">
        <v>710</v>
      </c>
      <c r="M222" s="3" t="s">
        <v>169</v>
      </c>
      <c r="N222" s="3" t="s">
        <v>509</v>
      </c>
      <c r="O222" s="3" t="s">
        <v>480</v>
      </c>
      <c r="P222" s="3"/>
      <c r="Q222" s="3">
        <v>200331</v>
      </c>
      <c r="R222" s="3">
        <v>200331</v>
      </c>
      <c r="S222" s="3" t="s">
        <v>482</v>
      </c>
      <c r="T222" s="3" t="s">
        <v>171</v>
      </c>
      <c r="U222" s="3" t="s">
        <v>612</v>
      </c>
      <c r="V222" s="3" t="s">
        <v>54</v>
      </c>
      <c r="W222" s="3" t="s">
        <v>167</v>
      </c>
      <c r="X222" s="3" t="s">
        <v>174</v>
      </c>
      <c r="Y222" s="3" t="s">
        <v>70</v>
      </c>
      <c r="Z222" s="3" t="s">
        <v>604</v>
      </c>
      <c r="AA222" s="3" t="s">
        <v>57</v>
      </c>
      <c r="AB222" s="3" t="s">
        <v>167</v>
      </c>
      <c r="AC222" s="3" t="s">
        <v>174</v>
      </c>
      <c r="AD222" s="3" t="s">
        <v>174</v>
      </c>
      <c r="AE222" s="3">
        <v>2</v>
      </c>
      <c r="AF222" s="3">
        <v>1</v>
      </c>
      <c r="AG222" s="3">
        <v>2</v>
      </c>
      <c r="AH222" s="3" t="s">
        <v>629</v>
      </c>
      <c r="AI222" s="3" t="s">
        <v>630</v>
      </c>
      <c r="AJ222" s="3" t="s">
        <v>712</v>
      </c>
      <c r="AK222" s="60"/>
    </row>
    <row r="223" spans="1:37" ht="89.25" x14ac:dyDescent="0.2">
      <c r="A223" s="3" t="s">
        <v>387</v>
      </c>
      <c r="B223" s="3" t="s">
        <v>474</v>
      </c>
      <c r="C223" s="3" t="s">
        <v>134</v>
      </c>
      <c r="D223" s="3" t="s">
        <v>754</v>
      </c>
      <c r="E223" s="3" t="s">
        <v>754</v>
      </c>
      <c r="F223" s="3" t="s">
        <v>710</v>
      </c>
      <c r="G223" s="3" t="s">
        <v>167</v>
      </c>
      <c r="H223" s="3" t="s">
        <v>174</v>
      </c>
      <c r="I223" s="3">
        <v>727</v>
      </c>
      <c r="J223" s="137">
        <v>5745600</v>
      </c>
      <c r="K223" s="7" t="s">
        <v>711</v>
      </c>
      <c r="L223" s="3" t="s">
        <v>710</v>
      </c>
      <c r="M223" s="3" t="s">
        <v>169</v>
      </c>
      <c r="N223" s="3" t="s">
        <v>509</v>
      </c>
      <c r="O223" s="3" t="s">
        <v>480</v>
      </c>
      <c r="P223" s="3"/>
      <c r="Q223" s="3">
        <v>200331</v>
      </c>
      <c r="R223" s="3">
        <v>200331</v>
      </c>
      <c r="S223" s="3" t="s">
        <v>482</v>
      </c>
      <c r="T223" s="3" t="s">
        <v>171</v>
      </c>
      <c r="U223" s="3" t="s">
        <v>612</v>
      </c>
      <c r="V223" s="3" t="s">
        <v>54</v>
      </c>
      <c r="W223" s="3" t="s">
        <v>167</v>
      </c>
      <c r="X223" s="3" t="s">
        <v>174</v>
      </c>
      <c r="Y223" s="3" t="s">
        <v>70</v>
      </c>
      <c r="Z223" s="3" t="s">
        <v>604</v>
      </c>
      <c r="AA223" s="3" t="s">
        <v>57</v>
      </c>
      <c r="AB223" s="3" t="s">
        <v>167</v>
      </c>
      <c r="AC223" s="3" t="s">
        <v>174</v>
      </c>
      <c r="AD223" s="3" t="s">
        <v>174</v>
      </c>
      <c r="AE223" s="3">
        <v>2</v>
      </c>
      <c r="AF223" s="3">
        <v>1</v>
      </c>
      <c r="AG223" s="3">
        <v>2</v>
      </c>
      <c r="AH223" s="3" t="s">
        <v>629</v>
      </c>
      <c r="AI223" s="3" t="s">
        <v>630</v>
      </c>
      <c r="AJ223" s="3" t="s">
        <v>712</v>
      </c>
      <c r="AK223" s="60"/>
    </row>
    <row r="224" spans="1:37" ht="89.25" x14ac:dyDescent="0.2">
      <c r="A224" s="3" t="s">
        <v>387</v>
      </c>
      <c r="B224" s="3" t="s">
        <v>474</v>
      </c>
      <c r="C224" s="3" t="s">
        <v>134</v>
      </c>
      <c r="D224" s="3" t="s">
        <v>755</v>
      </c>
      <c r="E224" s="3" t="s">
        <v>755</v>
      </c>
      <c r="F224" s="3" t="s">
        <v>710</v>
      </c>
      <c r="G224" s="3" t="s">
        <v>167</v>
      </c>
      <c r="H224" s="3" t="s">
        <v>174</v>
      </c>
      <c r="I224" s="3">
        <v>728</v>
      </c>
      <c r="J224" s="137">
        <v>6847200</v>
      </c>
      <c r="K224" s="7" t="s">
        <v>711</v>
      </c>
      <c r="L224" s="3" t="s">
        <v>710</v>
      </c>
      <c r="M224" s="3" t="s">
        <v>169</v>
      </c>
      <c r="N224" s="3" t="s">
        <v>509</v>
      </c>
      <c r="O224" s="3" t="s">
        <v>480</v>
      </c>
      <c r="P224" s="3"/>
      <c r="Q224" s="3">
        <v>200331</v>
      </c>
      <c r="R224" s="3">
        <v>200331</v>
      </c>
      <c r="S224" s="3" t="s">
        <v>482</v>
      </c>
      <c r="T224" s="3" t="s">
        <v>171</v>
      </c>
      <c r="U224" s="3" t="s">
        <v>612</v>
      </c>
      <c r="V224" s="3" t="s">
        <v>54</v>
      </c>
      <c r="W224" s="3" t="s">
        <v>167</v>
      </c>
      <c r="X224" s="3" t="s">
        <v>174</v>
      </c>
      <c r="Y224" s="3" t="s">
        <v>70</v>
      </c>
      <c r="Z224" s="3" t="s">
        <v>604</v>
      </c>
      <c r="AA224" s="3" t="s">
        <v>57</v>
      </c>
      <c r="AB224" s="3" t="s">
        <v>167</v>
      </c>
      <c r="AC224" s="3" t="s">
        <v>174</v>
      </c>
      <c r="AD224" s="3" t="s">
        <v>174</v>
      </c>
      <c r="AE224" s="3">
        <v>2</v>
      </c>
      <c r="AF224" s="3">
        <v>1</v>
      </c>
      <c r="AG224" s="3">
        <v>2</v>
      </c>
      <c r="AH224" s="3" t="s">
        <v>629</v>
      </c>
      <c r="AI224" s="3" t="s">
        <v>630</v>
      </c>
      <c r="AJ224" s="3" t="s">
        <v>712</v>
      </c>
      <c r="AK224" s="60"/>
    </row>
    <row r="225" spans="1:40" ht="89.25" x14ac:dyDescent="0.2">
      <c r="A225" s="3" t="s">
        <v>387</v>
      </c>
      <c r="B225" s="3" t="s">
        <v>474</v>
      </c>
      <c r="C225" s="3" t="s">
        <v>134</v>
      </c>
      <c r="D225" s="3" t="s">
        <v>756</v>
      </c>
      <c r="E225" s="3" t="s">
        <v>756</v>
      </c>
      <c r="F225" s="3" t="s">
        <v>710</v>
      </c>
      <c r="G225" s="3" t="s">
        <v>167</v>
      </c>
      <c r="H225" s="3" t="s">
        <v>174</v>
      </c>
      <c r="I225" s="3">
        <v>729</v>
      </c>
      <c r="J225" s="137">
        <v>56000000</v>
      </c>
      <c r="K225" s="7" t="s">
        <v>711</v>
      </c>
      <c r="L225" s="3" t="s">
        <v>710</v>
      </c>
      <c r="M225" s="3" t="s">
        <v>169</v>
      </c>
      <c r="N225" s="3" t="s">
        <v>479</v>
      </c>
      <c r="O225" s="3" t="s">
        <v>480</v>
      </c>
      <c r="P225" s="3"/>
      <c r="Q225" s="3">
        <v>200331</v>
      </c>
      <c r="R225" s="3">
        <v>200331</v>
      </c>
      <c r="S225" s="3" t="s">
        <v>482</v>
      </c>
      <c r="T225" s="3" t="s">
        <v>171</v>
      </c>
      <c r="U225" s="3" t="s">
        <v>612</v>
      </c>
      <c r="V225" s="3" t="s">
        <v>69</v>
      </c>
      <c r="W225" s="3" t="s">
        <v>167</v>
      </c>
      <c r="X225" s="3" t="s">
        <v>174</v>
      </c>
      <c r="Y225" s="3" t="s">
        <v>70</v>
      </c>
      <c r="Z225" s="3" t="s">
        <v>604</v>
      </c>
      <c r="AA225" s="3" t="s">
        <v>57</v>
      </c>
      <c r="AB225" s="3" t="s">
        <v>167</v>
      </c>
      <c r="AC225" s="3" t="s">
        <v>174</v>
      </c>
      <c r="AD225" s="3" t="s">
        <v>174</v>
      </c>
      <c r="AE225" s="3">
        <v>2</v>
      </c>
      <c r="AF225" s="3">
        <v>1</v>
      </c>
      <c r="AG225" s="3">
        <v>2</v>
      </c>
      <c r="AH225" s="3" t="s">
        <v>629</v>
      </c>
      <c r="AI225" s="3" t="s">
        <v>630</v>
      </c>
      <c r="AJ225" s="3" t="s">
        <v>712</v>
      </c>
      <c r="AK225" s="60"/>
    </row>
    <row r="226" spans="1:40" ht="51" x14ac:dyDescent="0.2">
      <c r="A226" s="3" t="s">
        <v>387</v>
      </c>
      <c r="B226" s="3" t="s">
        <v>474</v>
      </c>
      <c r="C226" s="3" t="s">
        <v>134</v>
      </c>
      <c r="D226" s="3" t="s">
        <v>757</v>
      </c>
      <c r="E226" s="3" t="s">
        <v>757</v>
      </c>
      <c r="F226" s="3" t="s">
        <v>758</v>
      </c>
      <c r="G226" s="3" t="s">
        <v>167</v>
      </c>
      <c r="H226" s="3" t="s">
        <v>174</v>
      </c>
      <c r="I226" s="3">
        <v>548</v>
      </c>
      <c r="J226" s="137">
        <v>3200000</v>
      </c>
      <c r="K226" s="7" t="s">
        <v>759</v>
      </c>
      <c r="L226" s="3" t="s">
        <v>758</v>
      </c>
      <c r="M226" s="3" t="s">
        <v>572</v>
      </c>
      <c r="N226" s="3" t="s">
        <v>760</v>
      </c>
      <c r="O226" s="3" t="s">
        <v>761</v>
      </c>
      <c r="P226" s="3" t="s">
        <v>174</v>
      </c>
      <c r="Q226" s="3">
        <v>200331</v>
      </c>
      <c r="R226" s="3">
        <v>200331</v>
      </c>
      <c r="S226" s="3" t="s">
        <v>482</v>
      </c>
      <c r="T226" s="3" t="s">
        <v>171</v>
      </c>
      <c r="U226" s="3" t="s">
        <v>591</v>
      </c>
      <c r="V226" s="3" t="s">
        <v>54</v>
      </c>
      <c r="W226" s="3" t="s">
        <v>167</v>
      </c>
      <c r="X226" s="3" t="s">
        <v>174</v>
      </c>
      <c r="Y226" s="3" t="s">
        <v>70</v>
      </c>
      <c r="Z226" s="3" t="s">
        <v>762</v>
      </c>
      <c r="AA226" s="3" t="s">
        <v>173</v>
      </c>
      <c r="AB226" s="3" t="s">
        <v>167</v>
      </c>
      <c r="AC226" s="3" t="s">
        <v>174</v>
      </c>
      <c r="AD226" s="3" t="s">
        <v>174</v>
      </c>
      <c r="AE226" s="3">
        <v>2</v>
      </c>
      <c r="AF226" s="3">
        <v>1</v>
      </c>
      <c r="AG226" s="3">
        <v>2</v>
      </c>
      <c r="AH226" s="3" t="s">
        <v>763</v>
      </c>
      <c r="AI226" s="3" t="s">
        <v>764</v>
      </c>
      <c r="AJ226" s="3" t="s">
        <v>765</v>
      </c>
      <c r="AK226" s="60"/>
    </row>
    <row r="227" spans="1:40" ht="51" x14ac:dyDescent="0.2">
      <c r="A227" s="3" t="s">
        <v>387</v>
      </c>
      <c r="B227" s="3" t="s">
        <v>474</v>
      </c>
      <c r="C227" s="3" t="s">
        <v>134</v>
      </c>
      <c r="D227" s="3" t="s">
        <v>766</v>
      </c>
      <c r="E227" s="3" t="s">
        <v>650</v>
      </c>
      <c r="F227" s="3" t="s">
        <v>767</v>
      </c>
      <c r="G227" s="3" t="s">
        <v>167</v>
      </c>
      <c r="H227" s="3" t="s">
        <v>174</v>
      </c>
      <c r="I227" s="16">
        <v>731</v>
      </c>
      <c r="J227" s="138">
        <v>33400000</v>
      </c>
      <c r="K227" s="17" t="s">
        <v>768</v>
      </c>
      <c r="L227" s="3" t="s">
        <v>767</v>
      </c>
      <c r="M227" s="3" t="s">
        <v>169</v>
      </c>
      <c r="N227" s="3" t="s">
        <v>769</v>
      </c>
      <c r="O227" s="3" t="s">
        <v>480</v>
      </c>
      <c r="P227" s="3" t="s">
        <v>174</v>
      </c>
      <c r="Q227" s="3">
        <v>200331</v>
      </c>
      <c r="R227" s="3">
        <v>200331</v>
      </c>
      <c r="S227" s="3" t="s">
        <v>482</v>
      </c>
      <c r="T227" s="3" t="s">
        <v>171</v>
      </c>
      <c r="U227" s="3" t="s">
        <v>591</v>
      </c>
      <c r="V227" s="3" t="s">
        <v>69</v>
      </c>
      <c r="W227" s="3" t="s">
        <v>167</v>
      </c>
      <c r="X227" s="3" t="s">
        <v>174</v>
      </c>
      <c r="Y227" s="3" t="s">
        <v>70</v>
      </c>
      <c r="Z227" s="3" t="s">
        <v>762</v>
      </c>
      <c r="AA227" s="3" t="s">
        <v>173</v>
      </c>
      <c r="AB227" s="3" t="s">
        <v>167</v>
      </c>
      <c r="AC227" s="3" t="s">
        <v>174</v>
      </c>
      <c r="AD227" s="3" t="s">
        <v>174</v>
      </c>
      <c r="AE227" s="3">
        <v>2</v>
      </c>
      <c r="AF227" s="3">
        <v>1</v>
      </c>
      <c r="AG227" s="3">
        <v>2</v>
      </c>
      <c r="AH227" s="3" t="s">
        <v>763</v>
      </c>
      <c r="AI227" s="3" t="s">
        <v>764</v>
      </c>
      <c r="AJ227" s="3" t="s">
        <v>765</v>
      </c>
      <c r="AK227" s="60"/>
    </row>
    <row r="228" spans="1:40" ht="63.75" x14ac:dyDescent="0.2">
      <c r="A228" s="3" t="s">
        <v>387</v>
      </c>
      <c r="B228" s="3" t="s">
        <v>474</v>
      </c>
      <c r="C228" s="3" t="s">
        <v>134</v>
      </c>
      <c r="D228" s="3" t="s">
        <v>770</v>
      </c>
      <c r="E228" s="3" t="s">
        <v>771</v>
      </c>
      <c r="F228" s="3" t="s">
        <v>772</v>
      </c>
      <c r="G228" s="3" t="s">
        <v>167</v>
      </c>
      <c r="H228" s="3" t="s">
        <v>174</v>
      </c>
      <c r="I228" s="3">
        <v>752</v>
      </c>
      <c r="J228" s="137">
        <v>3005819.88</v>
      </c>
      <c r="K228" s="7" t="s">
        <v>773</v>
      </c>
      <c r="L228" s="3" t="s">
        <v>772</v>
      </c>
      <c r="M228" s="3" t="s">
        <v>572</v>
      </c>
      <c r="N228" s="3" t="s">
        <v>581</v>
      </c>
      <c r="O228" s="3" t="s">
        <v>774</v>
      </c>
      <c r="P228" s="3" t="s">
        <v>174</v>
      </c>
      <c r="Q228" s="3">
        <v>200331</v>
      </c>
      <c r="R228" s="3">
        <v>200331</v>
      </c>
      <c r="S228" s="3" t="s">
        <v>482</v>
      </c>
      <c r="T228" s="3" t="s">
        <v>171</v>
      </c>
      <c r="U228" s="3" t="s">
        <v>775</v>
      </c>
      <c r="V228" s="3" t="s">
        <v>54</v>
      </c>
      <c r="W228" s="3" t="s">
        <v>167</v>
      </c>
      <c r="X228" s="3" t="s">
        <v>174</v>
      </c>
      <c r="Y228" s="3" t="s">
        <v>70</v>
      </c>
      <c r="Z228" s="3"/>
      <c r="AA228" s="3" t="s">
        <v>57</v>
      </c>
      <c r="AB228" s="3" t="s">
        <v>167</v>
      </c>
      <c r="AC228" s="3" t="s">
        <v>174</v>
      </c>
      <c r="AD228" s="3" t="s">
        <v>174</v>
      </c>
      <c r="AE228" s="3">
        <v>2</v>
      </c>
      <c r="AF228" s="3">
        <v>1</v>
      </c>
      <c r="AG228" s="3">
        <v>2</v>
      </c>
      <c r="AH228" s="3" t="s">
        <v>776</v>
      </c>
      <c r="AI228" s="3" t="s">
        <v>777</v>
      </c>
      <c r="AJ228" s="3" t="s">
        <v>778</v>
      </c>
      <c r="AK228" s="60"/>
    </row>
    <row r="229" spans="1:40" ht="63.75" x14ac:dyDescent="0.2">
      <c r="A229" s="3" t="s">
        <v>387</v>
      </c>
      <c r="B229" s="3" t="s">
        <v>474</v>
      </c>
      <c r="C229" s="3" t="s">
        <v>134</v>
      </c>
      <c r="D229" s="3" t="s">
        <v>779</v>
      </c>
      <c r="E229" s="3" t="s">
        <v>779</v>
      </c>
      <c r="F229" s="3" t="s">
        <v>780</v>
      </c>
      <c r="G229" s="3" t="s">
        <v>167</v>
      </c>
      <c r="H229" s="3" t="s">
        <v>174</v>
      </c>
      <c r="I229" s="3">
        <v>751</v>
      </c>
      <c r="J229" s="137">
        <v>2349999.81</v>
      </c>
      <c r="K229" s="7" t="s">
        <v>781</v>
      </c>
      <c r="L229" s="3" t="s">
        <v>780</v>
      </c>
      <c r="M229" s="3" t="s">
        <v>169</v>
      </c>
      <c r="N229" s="3" t="s">
        <v>581</v>
      </c>
      <c r="O229" s="3" t="s">
        <v>480</v>
      </c>
      <c r="P229" s="3" t="s">
        <v>174</v>
      </c>
      <c r="Q229" s="3">
        <v>200331</v>
      </c>
      <c r="R229" s="3">
        <v>200331</v>
      </c>
      <c r="S229" s="3" t="s">
        <v>482</v>
      </c>
      <c r="T229" s="3" t="s">
        <v>171</v>
      </c>
      <c r="U229" s="3" t="s">
        <v>775</v>
      </c>
      <c r="V229" s="3" t="s">
        <v>54</v>
      </c>
      <c r="W229" s="3" t="s">
        <v>167</v>
      </c>
      <c r="X229" s="3" t="s">
        <v>174</v>
      </c>
      <c r="Y229" s="3" t="s">
        <v>70</v>
      </c>
      <c r="Z229" s="3"/>
      <c r="AA229" s="3" t="s">
        <v>57</v>
      </c>
      <c r="AB229" s="3" t="s">
        <v>167</v>
      </c>
      <c r="AC229" s="3" t="s">
        <v>174</v>
      </c>
      <c r="AD229" s="3" t="s">
        <v>174</v>
      </c>
      <c r="AE229" s="3">
        <v>2</v>
      </c>
      <c r="AF229" s="3">
        <v>1</v>
      </c>
      <c r="AG229" s="3">
        <v>2</v>
      </c>
      <c r="AH229" s="3" t="s">
        <v>776</v>
      </c>
      <c r="AI229" s="3" t="s">
        <v>777</v>
      </c>
      <c r="AJ229" s="3" t="s">
        <v>778</v>
      </c>
      <c r="AK229" s="60"/>
    </row>
    <row r="230" spans="1:40" ht="63.75" x14ac:dyDescent="0.2">
      <c r="A230" s="3" t="s">
        <v>387</v>
      </c>
      <c r="B230" s="3" t="s">
        <v>474</v>
      </c>
      <c r="C230" s="3" t="s">
        <v>134</v>
      </c>
      <c r="D230" s="3" t="s">
        <v>782</v>
      </c>
      <c r="E230" s="3" t="s">
        <v>782</v>
      </c>
      <c r="F230" s="3" t="s">
        <v>772</v>
      </c>
      <c r="G230" s="3" t="s">
        <v>167</v>
      </c>
      <c r="H230" s="3" t="s">
        <v>174</v>
      </c>
      <c r="I230" s="3">
        <v>753</v>
      </c>
      <c r="J230" s="137">
        <v>2700000</v>
      </c>
      <c r="K230" s="7" t="s">
        <v>781</v>
      </c>
      <c r="L230" s="3" t="s">
        <v>772</v>
      </c>
      <c r="M230" s="3" t="s">
        <v>617</v>
      </c>
      <c r="N230" s="3" t="s">
        <v>581</v>
      </c>
      <c r="O230" s="3" t="s">
        <v>783</v>
      </c>
      <c r="P230" s="3" t="s">
        <v>174</v>
      </c>
      <c r="Q230" s="3">
        <v>200331</v>
      </c>
      <c r="R230" s="3">
        <v>200331</v>
      </c>
      <c r="S230" s="3" t="s">
        <v>482</v>
      </c>
      <c r="T230" s="3" t="s">
        <v>171</v>
      </c>
      <c r="U230" s="3" t="s">
        <v>775</v>
      </c>
      <c r="V230" s="3" t="s">
        <v>54</v>
      </c>
      <c r="W230" s="3" t="s">
        <v>167</v>
      </c>
      <c r="X230" s="3" t="s">
        <v>174</v>
      </c>
      <c r="Y230" s="3" t="s">
        <v>70</v>
      </c>
      <c r="Z230" s="3"/>
      <c r="AA230" s="3" t="s">
        <v>57</v>
      </c>
      <c r="AB230" s="3" t="s">
        <v>167</v>
      </c>
      <c r="AC230" s="3" t="s">
        <v>174</v>
      </c>
      <c r="AD230" s="3" t="s">
        <v>174</v>
      </c>
      <c r="AE230" s="3">
        <v>2</v>
      </c>
      <c r="AF230" s="3">
        <v>1</v>
      </c>
      <c r="AG230" s="3">
        <v>2</v>
      </c>
      <c r="AH230" s="3" t="s">
        <v>776</v>
      </c>
      <c r="AI230" s="3" t="s">
        <v>777</v>
      </c>
      <c r="AJ230" s="3" t="s">
        <v>778</v>
      </c>
      <c r="AK230" s="60"/>
    </row>
    <row r="231" spans="1:40" ht="76.5" x14ac:dyDescent="0.2">
      <c r="A231" s="3" t="s">
        <v>387</v>
      </c>
      <c r="B231" s="3" t="s">
        <v>474</v>
      </c>
      <c r="C231" s="3" t="s">
        <v>134</v>
      </c>
      <c r="D231" s="3" t="s">
        <v>784</v>
      </c>
      <c r="E231" s="3" t="s">
        <v>785</v>
      </c>
      <c r="F231" s="3" t="s">
        <v>626</v>
      </c>
      <c r="G231" s="3" t="s">
        <v>167</v>
      </c>
      <c r="H231" s="3" t="s">
        <v>174</v>
      </c>
      <c r="I231" s="3">
        <v>767</v>
      </c>
      <c r="J231" s="137">
        <v>6912000</v>
      </c>
      <c r="K231" s="7">
        <v>44805</v>
      </c>
      <c r="L231" s="3" t="s">
        <v>626</v>
      </c>
      <c r="M231" s="3" t="s">
        <v>169</v>
      </c>
      <c r="N231" s="3" t="s">
        <v>479</v>
      </c>
      <c r="O231" s="3" t="s">
        <v>480</v>
      </c>
      <c r="P231" s="3" t="s">
        <v>481</v>
      </c>
      <c r="Q231" s="3">
        <v>200331</v>
      </c>
      <c r="R231" s="3">
        <v>200331</v>
      </c>
      <c r="S231" s="3" t="s">
        <v>482</v>
      </c>
      <c r="T231" s="3" t="s">
        <v>171</v>
      </c>
      <c r="U231" s="3" t="s">
        <v>483</v>
      </c>
      <c r="V231" s="3" t="s">
        <v>69</v>
      </c>
      <c r="W231" s="3" t="s">
        <v>167</v>
      </c>
      <c r="X231" s="3" t="s">
        <v>174</v>
      </c>
      <c r="Y231" s="3" t="s">
        <v>70</v>
      </c>
      <c r="Z231" s="3" t="s">
        <v>604</v>
      </c>
      <c r="AA231" s="3" t="s">
        <v>57</v>
      </c>
      <c r="AB231" s="3" t="s">
        <v>167</v>
      </c>
      <c r="AC231" s="3" t="s">
        <v>174</v>
      </c>
      <c r="AD231" s="3" t="s">
        <v>174</v>
      </c>
      <c r="AE231" s="3">
        <v>2</v>
      </c>
      <c r="AF231" s="3">
        <v>1</v>
      </c>
      <c r="AG231" s="3">
        <v>2</v>
      </c>
      <c r="AH231" s="3" t="s">
        <v>639</v>
      </c>
      <c r="AI231" s="3" t="s">
        <v>656</v>
      </c>
      <c r="AJ231" s="3" t="s">
        <v>641</v>
      </c>
      <c r="AK231" s="60"/>
    </row>
    <row r="232" spans="1:40" ht="76.5" x14ac:dyDescent="0.2">
      <c r="A232" s="3" t="s">
        <v>387</v>
      </c>
      <c r="B232" s="3" t="s">
        <v>474</v>
      </c>
      <c r="C232" s="3" t="s">
        <v>39</v>
      </c>
      <c r="D232" s="3" t="s">
        <v>786</v>
      </c>
      <c r="E232" s="3" t="s">
        <v>786</v>
      </c>
      <c r="F232" s="3" t="s">
        <v>626</v>
      </c>
      <c r="G232" s="3" t="s">
        <v>167</v>
      </c>
      <c r="H232" s="3" t="s">
        <v>174</v>
      </c>
      <c r="I232" s="3">
        <v>771</v>
      </c>
      <c r="J232" s="137">
        <v>34200000</v>
      </c>
      <c r="K232" s="7">
        <v>44805</v>
      </c>
      <c r="L232" s="3" t="s">
        <v>626</v>
      </c>
      <c r="M232" s="3" t="s">
        <v>169</v>
      </c>
      <c r="N232" s="3" t="s">
        <v>479</v>
      </c>
      <c r="O232" s="3" t="s">
        <v>480</v>
      </c>
      <c r="P232" s="3" t="s">
        <v>481</v>
      </c>
      <c r="Q232" s="3">
        <v>200331</v>
      </c>
      <c r="R232" s="3">
        <v>200331</v>
      </c>
      <c r="S232" s="3" t="s">
        <v>482</v>
      </c>
      <c r="T232" s="3" t="s">
        <v>171</v>
      </c>
      <c r="U232" s="3" t="s">
        <v>483</v>
      </c>
      <c r="V232" s="3" t="s">
        <v>69</v>
      </c>
      <c r="W232" s="3" t="s">
        <v>167</v>
      </c>
      <c r="X232" s="3" t="s">
        <v>174</v>
      </c>
      <c r="Y232" s="3" t="s">
        <v>70</v>
      </c>
      <c r="Z232" s="3" t="s">
        <v>604</v>
      </c>
      <c r="AA232" s="3" t="s">
        <v>57</v>
      </c>
      <c r="AB232" s="3" t="s">
        <v>167</v>
      </c>
      <c r="AC232" s="3" t="s">
        <v>174</v>
      </c>
      <c r="AD232" s="3" t="s">
        <v>174</v>
      </c>
      <c r="AE232" s="3">
        <v>2</v>
      </c>
      <c r="AF232" s="3">
        <v>1</v>
      </c>
      <c r="AG232" s="3">
        <v>2</v>
      </c>
      <c r="AH232" s="3" t="s">
        <v>639</v>
      </c>
      <c r="AI232" s="3" t="s">
        <v>656</v>
      </c>
      <c r="AJ232" s="3" t="s">
        <v>641</v>
      </c>
      <c r="AK232" s="60"/>
    </row>
    <row r="233" spans="1:40" ht="76.5" x14ac:dyDescent="0.2">
      <c r="A233" s="3" t="s">
        <v>387</v>
      </c>
      <c r="B233" s="3" t="s">
        <v>474</v>
      </c>
      <c r="C233" s="3" t="s">
        <v>134</v>
      </c>
      <c r="D233" s="3" t="s">
        <v>787</v>
      </c>
      <c r="E233" s="3" t="s">
        <v>788</v>
      </c>
      <c r="F233" s="3" t="s">
        <v>626</v>
      </c>
      <c r="G233" s="3" t="s">
        <v>167</v>
      </c>
      <c r="H233" s="3" t="s">
        <v>174</v>
      </c>
      <c r="I233" s="3">
        <v>772</v>
      </c>
      <c r="J233" s="137">
        <v>9440000</v>
      </c>
      <c r="K233" s="7">
        <v>44805</v>
      </c>
      <c r="L233" s="3" t="s">
        <v>626</v>
      </c>
      <c r="M233" s="3" t="s">
        <v>169</v>
      </c>
      <c r="N233" s="3" t="s">
        <v>479</v>
      </c>
      <c r="O233" s="3" t="s">
        <v>480</v>
      </c>
      <c r="P233" s="3" t="s">
        <v>481</v>
      </c>
      <c r="Q233" s="3">
        <v>200331</v>
      </c>
      <c r="R233" s="3">
        <v>200331</v>
      </c>
      <c r="S233" s="3" t="s">
        <v>482</v>
      </c>
      <c r="T233" s="3" t="s">
        <v>171</v>
      </c>
      <c r="U233" s="3" t="s">
        <v>483</v>
      </c>
      <c r="V233" s="3" t="s">
        <v>69</v>
      </c>
      <c r="W233" s="3" t="s">
        <v>167</v>
      </c>
      <c r="X233" s="3" t="s">
        <v>174</v>
      </c>
      <c r="Y233" s="3" t="s">
        <v>70</v>
      </c>
      <c r="Z233" s="3" t="s">
        <v>604</v>
      </c>
      <c r="AA233" s="3" t="s">
        <v>57</v>
      </c>
      <c r="AB233" s="3" t="s">
        <v>167</v>
      </c>
      <c r="AC233" s="3" t="s">
        <v>174</v>
      </c>
      <c r="AD233" s="3" t="s">
        <v>174</v>
      </c>
      <c r="AE233" s="3">
        <v>2</v>
      </c>
      <c r="AF233" s="3">
        <v>1</v>
      </c>
      <c r="AG233" s="3">
        <v>2</v>
      </c>
      <c r="AH233" s="3" t="s">
        <v>639</v>
      </c>
      <c r="AI233" s="3" t="s">
        <v>656</v>
      </c>
      <c r="AJ233" s="3" t="s">
        <v>641</v>
      </c>
      <c r="AK233" s="60"/>
    </row>
    <row r="234" spans="1:40" ht="165.75" hidden="1" x14ac:dyDescent="0.2">
      <c r="A234" s="3" t="s">
        <v>37</v>
      </c>
      <c r="B234" s="18" t="s">
        <v>38</v>
      </c>
      <c r="C234" s="18" t="s">
        <v>789</v>
      </c>
      <c r="D234" s="18" t="s">
        <v>126</v>
      </c>
      <c r="E234" s="18" t="s">
        <v>790</v>
      </c>
      <c r="F234" s="18" t="s">
        <v>119</v>
      </c>
      <c r="G234" s="18" t="s">
        <v>43</v>
      </c>
      <c r="H234" s="18">
        <v>236</v>
      </c>
      <c r="I234" s="19">
        <v>81</v>
      </c>
      <c r="J234" s="139">
        <v>42549999.960000001</v>
      </c>
      <c r="K234" s="20">
        <v>44713</v>
      </c>
      <c r="L234" s="18" t="s">
        <v>45</v>
      </c>
      <c r="M234" s="18" t="s">
        <v>78</v>
      </c>
      <c r="N234" s="18" t="s">
        <v>79</v>
      </c>
      <c r="O234" s="18" t="s">
        <v>48</v>
      </c>
      <c r="P234" s="18" t="s">
        <v>49</v>
      </c>
      <c r="Q234" s="18" t="s">
        <v>791</v>
      </c>
      <c r="R234" s="18" t="s">
        <v>87</v>
      </c>
      <c r="S234" s="18" t="s">
        <v>88</v>
      </c>
      <c r="T234" s="18" t="s">
        <v>52</v>
      </c>
      <c r="U234" s="18" t="s">
        <v>53</v>
      </c>
      <c r="V234" s="18" t="s">
        <v>69</v>
      </c>
      <c r="W234" s="18" t="s">
        <v>55</v>
      </c>
      <c r="X234" s="18" t="s">
        <v>791</v>
      </c>
      <c r="Y234" s="18" t="s">
        <v>70</v>
      </c>
      <c r="Z234" s="18" t="s">
        <v>71</v>
      </c>
      <c r="AA234" s="18" t="s">
        <v>57</v>
      </c>
      <c r="AB234" s="18" t="s">
        <v>55</v>
      </c>
      <c r="AC234" s="18" t="s">
        <v>791</v>
      </c>
      <c r="AD234" s="18" t="s">
        <v>791</v>
      </c>
      <c r="AE234" s="18" t="s">
        <v>58</v>
      </c>
      <c r="AF234" s="18" t="s">
        <v>59</v>
      </c>
      <c r="AG234" s="18" t="s">
        <v>60</v>
      </c>
      <c r="AH234" s="18" t="s">
        <v>61</v>
      </c>
      <c r="AI234" s="18" t="s">
        <v>62</v>
      </c>
      <c r="AJ234" s="68" t="s">
        <v>63</v>
      </c>
      <c r="AK234" s="69" t="s">
        <v>792</v>
      </c>
      <c r="AL234" s="67" t="s">
        <v>791</v>
      </c>
      <c r="AM234" s="67" t="s">
        <v>791</v>
      </c>
      <c r="AN234" s="67" t="s">
        <v>791</v>
      </c>
    </row>
    <row r="235" spans="1:40" ht="76.5" hidden="1" x14ac:dyDescent="0.2">
      <c r="A235" s="3" t="s">
        <v>37</v>
      </c>
      <c r="B235" s="21" t="s">
        <v>793</v>
      </c>
      <c r="C235" s="21" t="s">
        <v>134</v>
      </c>
      <c r="D235" s="21" t="s">
        <v>794</v>
      </c>
      <c r="E235" s="21" t="s">
        <v>795</v>
      </c>
      <c r="F235" s="21" t="s">
        <v>112</v>
      </c>
      <c r="G235" s="21" t="s">
        <v>43</v>
      </c>
      <c r="H235" s="21">
        <v>385</v>
      </c>
      <c r="I235" s="22">
        <v>780</v>
      </c>
      <c r="J235" s="140">
        <v>38500000</v>
      </c>
      <c r="K235" s="23">
        <v>44866</v>
      </c>
      <c r="L235" s="24" t="s">
        <v>45</v>
      </c>
      <c r="M235" s="21" t="s">
        <v>78</v>
      </c>
      <c r="N235" s="21" t="s">
        <v>79</v>
      </c>
      <c r="O235" s="21" t="s">
        <v>48</v>
      </c>
      <c r="P235" s="24" t="s">
        <v>49</v>
      </c>
      <c r="Q235" s="24" t="s">
        <v>791</v>
      </c>
      <c r="R235" s="21" t="s">
        <v>87</v>
      </c>
      <c r="S235" s="21" t="s">
        <v>88</v>
      </c>
      <c r="T235" s="21" t="s">
        <v>52</v>
      </c>
      <c r="U235" s="21" t="s">
        <v>53</v>
      </c>
      <c r="V235" s="21" t="s">
        <v>69</v>
      </c>
      <c r="W235" s="21" t="s">
        <v>55</v>
      </c>
      <c r="X235" s="21" t="s">
        <v>791</v>
      </c>
      <c r="Y235" s="21" t="s">
        <v>70</v>
      </c>
      <c r="Z235" s="24" t="s">
        <v>71</v>
      </c>
      <c r="AA235" s="21" t="s">
        <v>57</v>
      </c>
      <c r="AB235" s="24" t="s">
        <v>55</v>
      </c>
      <c r="AC235" s="24" t="s">
        <v>791</v>
      </c>
      <c r="AD235" s="21" t="s">
        <v>791</v>
      </c>
      <c r="AE235" s="21" t="s">
        <v>58</v>
      </c>
      <c r="AF235" s="21" t="s">
        <v>59</v>
      </c>
      <c r="AG235" s="24" t="s">
        <v>60</v>
      </c>
      <c r="AH235" s="21" t="s">
        <v>61</v>
      </c>
      <c r="AI235" s="21" t="s">
        <v>62</v>
      </c>
      <c r="AJ235" s="113" t="s">
        <v>63</v>
      </c>
      <c r="AK235" s="69" t="s">
        <v>38</v>
      </c>
      <c r="AL235" s="67"/>
      <c r="AM235" s="67"/>
      <c r="AN235" s="67"/>
    </row>
    <row r="236" spans="1:40" ht="127.5" hidden="1" x14ac:dyDescent="0.2">
      <c r="A236" s="3" t="s">
        <v>37</v>
      </c>
      <c r="B236" s="18" t="s">
        <v>38</v>
      </c>
      <c r="C236" s="18" t="s">
        <v>796</v>
      </c>
      <c r="D236" s="18" t="s">
        <v>797</v>
      </c>
      <c r="E236" s="18" t="s">
        <v>798</v>
      </c>
      <c r="F236" s="18" t="s">
        <v>799</v>
      </c>
      <c r="G236" s="18" t="s">
        <v>600</v>
      </c>
      <c r="H236" s="18">
        <v>8000</v>
      </c>
      <c r="I236" s="18">
        <v>762</v>
      </c>
      <c r="J236" s="139">
        <v>232000</v>
      </c>
      <c r="K236" s="68" t="s">
        <v>800</v>
      </c>
      <c r="L236" s="69" t="s">
        <v>46</v>
      </c>
      <c r="M236" s="18" t="s">
        <v>581</v>
      </c>
      <c r="N236" s="18" t="s">
        <v>801</v>
      </c>
      <c r="O236" s="68" t="s">
        <v>480</v>
      </c>
      <c r="P236" s="62" t="s">
        <v>49</v>
      </c>
      <c r="Q236" s="70"/>
      <c r="R236" s="18" t="s">
        <v>802</v>
      </c>
      <c r="S236" s="18" t="s">
        <v>803</v>
      </c>
      <c r="T236" s="18" t="s">
        <v>804</v>
      </c>
      <c r="U236" s="18" t="s">
        <v>805</v>
      </c>
      <c r="V236" s="18" t="s">
        <v>54</v>
      </c>
      <c r="W236" s="18" t="s">
        <v>167</v>
      </c>
      <c r="X236" s="18" t="s">
        <v>791</v>
      </c>
      <c r="Y236" s="18" t="s">
        <v>70</v>
      </c>
      <c r="Z236" s="18" t="s">
        <v>70</v>
      </c>
      <c r="AA236" s="68" t="s">
        <v>175</v>
      </c>
      <c r="AB236" s="69" t="s">
        <v>167</v>
      </c>
      <c r="AC236" s="70"/>
      <c r="AD236" s="18" t="s">
        <v>806</v>
      </c>
      <c r="AE236" s="18" t="s">
        <v>807</v>
      </c>
      <c r="AF236" s="68" t="s">
        <v>808</v>
      </c>
      <c r="AG236" s="69" t="s">
        <v>173</v>
      </c>
      <c r="AH236" s="18" t="s">
        <v>61</v>
      </c>
      <c r="AI236" s="18" t="s">
        <v>809</v>
      </c>
      <c r="AJ236" s="114" t="s">
        <v>63</v>
      </c>
      <c r="AK236" s="69" t="s">
        <v>38</v>
      </c>
      <c r="AN236" s="60" t="s">
        <v>791</v>
      </c>
    </row>
    <row r="237" spans="1:40" ht="76.5" hidden="1" x14ac:dyDescent="0.2">
      <c r="A237" s="3" t="s">
        <v>37</v>
      </c>
      <c r="B237" s="18" t="s">
        <v>38</v>
      </c>
      <c r="C237" s="18" t="s">
        <v>796</v>
      </c>
      <c r="D237" s="18" t="s">
        <v>810</v>
      </c>
      <c r="E237" s="18" t="s">
        <v>811</v>
      </c>
      <c r="F237" s="18" t="s">
        <v>812</v>
      </c>
      <c r="G237" s="18" t="s">
        <v>600</v>
      </c>
      <c r="H237" s="18">
        <v>29</v>
      </c>
      <c r="I237" s="18">
        <v>763</v>
      </c>
      <c r="J237" s="139">
        <v>7500.27</v>
      </c>
      <c r="K237" s="68" t="s">
        <v>800</v>
      </c>
      <c r="L237" s="69" t="s">
        <v>46</v>
      </c>
      <c r="M237" s="18" t="s">
        <v>581</v>
      </c>
      <c r="N237" s="18" t="s">
        <v>801</v>
      </c>
      <c r="O237" s="68" t="s">
        <v>480</v>
      </c>
      <c r="P237" s="62" t="s">
        <v>49</v>
      </c>
      <c r="Q237" s="70"/>
      <c r="R237" s="18" t="s">
        <v>802</v>
      </c>
      <c r="S237" s="18" t="s">
        <v>803</v>
      </c>
      <c r="T237" s="18" t="s">
        <v>804</v>
      </c>
      <c r="U237" s="18" t="s">
        <v>805</v>
      </c>
      <c r="V237" s="18" t="s">
        <v>54</v>
      </c>
      <c r="W237" s="18" t="s">
        <v>167</v>
      </c>
      <c r="X237" s="18" t="s">
        <v>791</v>
      </c>
      <c r="Y237" s="18" t="s">
        <v>70</v>
      </c>
      <c r="Z237" s="18" t="s">
        <v>70</v>
      </c>
      <c r="AA237" s="68" t="s">
        <v>175</v>
      </c>
      <c r="AB237" s="69" t="s">
        <v>167</v>
      </c>
      <c r="AC237" s="70"/>
      <c r="AD237" s="18" t="s">
        <v>806</v>
      </c>
      <c r="AE237" s="18" t="s">
        <v>807</v>
      </c>
      <c r="AF237" s="68" t="s">
        <v>808</v>
      </c>
      <c r="AG237" s="69" t="s">
        <v>173</v>
      </c>
      <c r="AH237" s="18" t="s">
        <v>61</v>
      </c>
      <c r="AI237" s="18" t="s">
        <v>809</v>
      </c>
      <c r="AJ237" s="114" t="s">
        <v>63</v>
      </c>
      <c r="AK237" s="69"/>
      <c r="AN237" s="60" t="s">
        <v>791</v>
      </c>
    </row>
    <row r="238" spans="1:40" ht="76.5" hidden="1" x14ac:dyDescent="0.2">
      <c r="A238" s="3" t="s">
        <v>37</v>
      </c>
      <c r="B238" s="18" t="s">
        <v>38</v>
      </c>
      <c r="C238" s="18" t="s">
        <v>796</v>
      </c>
      <c r="D238" s="18" t="s">
        <v>813</v>
      </c>
      <c r="E238" s="18" t="s">
        <v>814</v>
      </c>
      <c r="F238" s="18" t="s">
        <v>112</v>
      </c>
      <c r="G238" s="18" t="s">
        <v>600</v>
      </c>
      <c r="H238" s="18">
        <v>114</v>
      </c>
      <c r="I238" s="18">
        <v>765</v>
      </c>
      <c r="J238" s="139">
        <v>6030030</v>
      </c>
      <c r="K238" s="68" t="s">
        <v>800</v>
      </c>
      <c r="L238" s="69" t="s">
        <v>46</v>
      </c>
      <c r="M238" s="18" t="s">
        <v>581</v>
      </c>
      <c r="N238" s="18" t="s">
        <v>801</v>
      </c>
      <c r="O238" s="68" t="s">
        <v>480</v>
      </c>
      <c r="P238" s="62" t="s">
        <v>49</v>
      </c>
      <c r="Q238" s="70"/>
      <c r="R238" s="18" t="s">
        <v>802</v>
      </c>
      <c r="S238" s="18" t="s">
        <v>803</v>
      </c>
      <c r="T238" s="18" t="s">
        <v>804</v>
      </c>
      <c r="U238" s="18" t="s">
        <v>805</v>
      </c>
      <c r="V238" s="18" t="s">
        <v>54</v>
      </c>
      <c r="W238" s="18" t="s">
        <v>167</v>
      </c>
      <c r="X238" s="18" t="s">
        <v>791</v>
      </c>
      <c r="Y238" s="18" t="s">
        <v>70</v>
      </c>
      <c r="Z238" s="18" t="s">
        <v>70</v>
      </c>
      <c r="AA238" s="68" t="s">
        <v>175</v>
      </c>
      <c r="AB238" s="69" t="s">
        <v>167</v>
      </c>
      <c r="AC238" s="70"/>
      <c r="AD238" s="18" t="s">
        <v>806</v>
      </c>
      <c r="AE238" s="18" t="s">
        <v>807</v>
      </c>
      <c r="AF238" s="68" t="s">
        <v>808</v>
      </c>
      <c r="AG238" s="69" t="s">
        <v>173</v>
      </c>
      <c r="AH238" s="18" t="s">
        <v>61</v>
      </c>
      <c r="AI238" s="18" t="s">
        <v>809</v>
      </c>
      <c r="AJ238" s="114" t="s">
        <v>63</v>
      </c>
      <c r="AK238" s="69"/>
      <c r="AN238" s="60" t="s">
        <v>791</v>
      </c>
    </row>
    <row r="239" spans="1:40" ht="127.5" hidden="1" x14ac:dyDescent="0.2">
      <c r="A239" s="3" t="s">
        <v>37</v>
      </c>
      <c r="B239" s="18" t="s">
        <v>138</v>
      </c>
      <c r="C239" s="18" t="s">
        <v>815</v>
      </c>
      <c r="D239" s="18" t="s">
        <v>816</v>
      </c>
      <c r="E239" s="18" t="s">
        <v>817</v>
      </c>
      <c r="F239" s="18" t="s">
        <v>818</v>
      </c>
      <c r="G239" s="18" t="s">
        <v>43</v>
      </c>
      <c r="H239" s="18">
        <v>384</v>
      </c>
      <c r="I239" s="19">
        <v>766</v>
      </c>
      <c r="J239" s="141">
        <v>4866708.4800000004</v>
      </c>
      <c r="K239" s="20">
        <v>44713</v>
      </c>
      <c r="L239" s="18" t="s">
        <v>67</v>
      </c>
      <c r="M239" s="18" t="s">
        <v>78</v>
      </c>
      <c r="N239" s="18" t="s">
        <v>68</v>
      </c>
      <c r="O239" s="18" t="s">
        <v>48</v>
      </c>
      <c r="P239" s="18" t="s">
        <v>49</v>
      </c>
      <c r="Q239" s="25" t="s">
        <v>791</v>
      </c>
      <c r="R239" s="18" t="s">
        <v>87</v>
      </c>
      <c r="S239" s="18" t="s">
        <v>88</v>
      </c>
      <c r="T239" s="18" t="s">
        <v>52</v>
      </c>
      <c r="U239" s="25" t="s">
        <v>53</v>
      </c>
      <c r="V239" s="25" t="s">
        <v>69</v>
      </c>
      <c r="W239" s="25" t="s">
        <v>55</v>
      </c>
      <c r="X239" s="25" t="s">
        <v>791</v>
      </c>
      <c r="Y239" s="18" t="s">
        <v>56</v>
      </c>
      <c r="Z239" s="18" t="s">
        <v>791</v>
      </c>
      <c r="AA239" s="18" t="s">
        <v>57</v>
      </c>
      <c r="AB239" s="18" t="s">
        <v>55</v>
      </c>
      <c r="AC239" s="18" t="s">
        <v>791</v>
      </c>
      <c r="AD239" s="18" t="s">
        <v>791</v>
      </c>
      <c r="AE239" s="18" t="s">
        <v>58</v>
      </c>
      <c r="AF239" s="18" t="s">
        <v>59</v>
      </c>
      <c r="AG239" s="18" t="s">
        <v>89</v>
      </c>
      <c r="AH239" s="18" t="s">
        <v>61</v>
      </c>
      <c r="AI239" s="18" t="s">
        <v>62</v>
      </c>
      <c r="AJ239" s="68" t="s">
        <v>63</v>
      </c>
      <c r="AK239" s="69" t="s">
        <v>38</v>
      </c>
      <c r="AL239" s="67" t="s">
        <v>791</v>
      </c>
      <c r="AM239" s="67" t="s">
        <v>791</v>
      </c>
      <c r="AN239" s="67" t="s">
        <v>791</v>
      </c>
    </row>
    <row r="240" spans="1:40" ht="51" hidden="1" x14ac:dyDescent="0.2">
      <c r="A240" s="3" t="s">
        <v>37</v>
      </c>
      <c r="B240" s="18" t="s">
        <v>105</v>
      </c>
      <c r="C240" s="18" t="s">
        <v>819</v>
      </c>
      <c r="D240" s="18" t="s">
        <v>106</v>
      </c>
      <c r="E240" s="18" t="s">
        <v>107</v>
      </c>
      <c r="F240" s="18" t="s">
        <v>108</v>
      </c>
      <c r="G240" s="19" t="s">
        <v>820</v>
      </c>
      <c r="H240" s="19">
        <v>28</v>
      </c>
      <c r="I240" s="19">
        <v>768</v>
      </c>
      <c r="J240" s="142">
        <v>114450</v>
      </c>
      <c r="K240" s="71" t="s">
        <v>821</v>
      </c>
      <c r="L240" s="19" t="s">
        <v>822</v>
      </c>
      <c r="M240" s="19" t="s">
        <v>67</v>
      </c>
      <c r="N240" s="19" t="s">
        <v>791</v>
      </c>
      <c r="O240" s="19" t="s">
        <v>823</v>
      </c>
      <c r="P240" s="62" t="s">
        <v>49</v>
      </c>
      <c r="Q240" s="70"/>
      <c r="R240" s="19">
        <v>30012</v>
      </c>
      <c r="S240" s="19" t="s">
        <v>824</v>
      </c>
      <c r="T240" s="72" t="s">
        <v>171</v>
      </c>
      <c r="U240" s="70"/>
      <c r="V240" s="69" t="s">
        <v>706</v>
      </c>
      <c r="W240" s="69"/>
      <c r="X240" s="70"/>
      <c r="Y240" s="18" t="s">
        <v>70</v>
      </c>
      <c r="Z240" s="18" t="s">
        <v>825</v>
      </c>
      <c r="AB240" s="69" t="s">
        <v>167</v>
      </c>
      <c r="AD240" s="19" t="s">
        <v>826</v>
      </c>
      <c r="AE240" s="19" t="s">
        <v>827</v>
      </c>
      <c r="AF240" s="19" t="s">
        <v>828</v>
      </c>
      <c r="AG240" s="19" t="s">
        <v>829</v>
      </c>
      <c r="AH240" s="19" t="s">
        <v>791</v>
      </c>
      <c r="AI240" s="18" t="s">
        <v>791</v>
      </c>
      <c r="AJ240" s="68" t="s">
        <v>791</v>
      </c>
      <c r="AK240" s="69" t="s">
        <v>38</v>
      </c>
      <c r="AL240" s="67" t="s">
        <v>791</v>
      </c>
      <c r="AM240" s="67" t="s">
        <v>791</v>
      </c>
      <c r="AN240" s="67" t="s">
        <v>791</v>
      </c>
    </row>
    <row r="241" spans="1:40" ht="76.5" hidden="1" x14ac:dyDescent="0.2">
      <c r="A241" s="3" t="s">
        <v>37</v>
      </c>
      <c r="B241" s="18" t="s">
        <v>138</v>
      </c>
      <c r="C241" s="18" t="s">
        <v>796</v>
      </c>
      <c r="D241" s="18" t="s">
        <v>830</v>
      </c>
      <c r="E241" s="18" t="s">
        <v>831</v>
      </c>
      <c r="F241" s="18" t="s">
        <v>832</v>
      </c>
      <c r="G241" s="18" t="s">
        <v>43</v>
      </c>
      <c r="H241" s="18">
        <v>120</v>
      </c>
      <c r="I241" s="19">
        <v>774</v>
      </c>
      <c r="J241" s="143">
        <v>816800.4</v>
      </c>
      <c r="K241" s="20">
        <v>44713</v>
      </c>
      <c r="L241" s="18" t="s">
        <v>67</v>
      </c>
      <c r="M241" s="18" t="s">
        <v>46</v>
      </c>
      <c r="N241" s="18" t="s">
        <v>182</v>
      </c>
      <c r="O241" s="18" t="s">
        <v>48</v>
      </c>
      <c r="P241" s="18" t="s">
        <v>49</v>
      </c>
      <c r="Q241" s="18" t="s">
        <v>791</v>
      </c>
      <c r="R241" s="18" t="s">
        <v>87</v>
      </c>
      <c r="S241" s="18" t="s">
        <v>88</v>
      </c>
      <c r="T241" s="18" t="s">
        <v>52</v>
      </c>
      <c r="U241" s="18" t="s">
        <v>53</v>
      </c>
      <c r="V241" s="18" t="s">
        <v>54</v>
      </c>
      <c r="W241" s="18" t="s">
        <v>55</v>
      </c>
      <c r="X241" s="18" t="s">
        <v>791</v>
      </c>
      <c r="Y241" s="18" t="s">
        <v>70</v>
      </c>
      <c r="Z241" s="18" t="s">
        <v>71</v>
      </c>
      <c r="AA241" s="18" t="s">
        <v>57</v>
      </c>
      <c r="AB241" s="18" t="s">
        <v>55</v>
      </c>
      <c r="AC241" s="18" t="s">
        <v>791</v>
      </c>
      <c r="AD241" s="18" t="s">
        <v>791</v>
      </c>
      <c r="AE241" s="18" t="s">
        <v>58</v>
      </c>
      <c r="AF241" s="18" t="s">
        <v>59</v>
      </c>
      <c r="AG241" s="18" t="s">
        <v>60</v>
      </c>
      <c r="AH241" s="18" t="s">
        <v>61</v>
      </c>
      <c r="AI241" s="18" t="s">
        <v>62</v>
      </c>
      <c r="AJ241" s="68" t="s">
        <v>63</v>
      </c>
      <c r="AK241" s="69" t="s">
        <v>72</v>
      </c>
      <c r="AL241" s="67" t="s">
        <v>791</v>
      </c>
      <c r="AM241" s="67" t="s">
        <v>791</v>
      </c>
      <c r="AN241" s="67" t="s">
        <v>791</v>
      </c>
    </row>
    <row r="242" spans="1:40" ht="63.75" hidden="1" x14ac:dyDescent="0.2">
      <c r="A242" s="26" t="s">
        <v>296</v>
      </c>
      <c r="B242" s="27" t="s">
        <v>403</v>
      </c>
      <c r="C242" s="27" t="s">
        <v>356</v>
      </c>
      <c r="D242" s="27" t="s">
        <v>833</v>
      </c>
      <c r="E242" s="27" t="s">
        <v>834</v>
      </c>
      <c r="F242" s="27" t="s">
        <v>835</v>
      </c>
      <c r="G242" s="27" t="s">
        <v>55</v>
      </c>
      <c r="H242" s="27" t="s">
        <v>791</v>
      </c>
      <c r="I242" s="28">
        <v>229</v>
      </c>
      <c r="J242" s="144">
        <v>1500</v>
      </c>
      <c r="K242" s="29">
        <v>44594</v>
      </c>
      <c r="L242" s="27" t="s">
        <v>360</v>
      </c>
      <c r="M242" s="27" t="s">
        <v>78</v>
      </c>
      <c r="N242" s="27" t="s">
        <v>79</v>
      </c>
      <c r="O242" s="27" t="s">
        <v>48</v>
      </c>
      <c r="P242" s="27" t="s">
        <v>183</v>
      </c>
      <c r="Q242" s="27" t="s">
        <v>791</v>
      </c>
      <c r="R242" s="27" t="s">
        <v>87</v>
      </c>
      <c r="S242" s="27" t="s">
        <v>51</v>
      </c>
      <c r="T242" s="27" t="s">
        <v>361</v>
      </c>
      <c r="U242" s="27" t="s">
        <v>362</v>
      </c>
      <c r="V242" s="27" t="s">
        <v>69</v>
      </c>
      <c r="W242" s="27" t="s">
        <v>55</v>
      </c>
      <c r="X242" s="27" t="s">
        <v>791</v>
      </c>
      <c r="Y242" s="27" t="s">
        <v>56</v>
      </c>
      <c r="Z242" s="27" t="s">
        <v>791</v>
      </c>
      <c r="AA242" s="27" t="s">
        <v>57</v>
      </c>
      <c r="AB242" s="27" t="s">
        <v>55</v>
      </c>
      <c r="AC242" s="27" t="s">
        <v>791</v>
      </c>
      <c r="AD242" s="27" t="s">
        <v>791</v>
      </c>
      <c r="AE242" s="27" t="s">
        <v>58</v>
      </c>
      <c r="AF242" s="27" t="s">
        <v>330</v>
      </c>
      <c r="AG242" s="27" t="s">
        <v>89</v>
      </c>
      <c r="AH242" s="27" t="s">
        <v>406</v>
      </c>
      <c r="AI242" s="27" t="s">
        <v>407</v>
      </c>
      <c r="AJ242" s="27" t="s">
        <v>408</v>
      </c>
      <c r="AK242" s="60"/>
    </row>
    <row r="243" spans="1:40" ht="63.75" hidden="1" x14ac:dyDescent="0.2">
      <c r="A243" s="30" t="s">
        <v>296</v>
      </c>
      <c r="B243" s="31" t="s">
        <v>403</v>
      </c>
      <c r="C243" s="31" t="s">
        <v>356</v>
      </c>
      <c r="D243" s="31" t="s">
        <v>836</v>
      </c>
      <c r="E243" s="31" t="s">
        <v>836</v>
      </c>
      <c r="F243" s="31" t="s">
        <v>835</v>
      </c>
      <c r="G243" s="31" t="s">
        <v>55</v>
      </c>
      <c r="H243" s="31" t="s">
        <v>791</v>
      </c>
      <c r="I243" s="32">
        <v>230</v>
      </c>
      <c r="J243" s="145">
        <v>2800</v>
      </c>
      <c r="K243" s="33">
        <v>44594</v>
      </c>
      <c r="L243" s="31" t="s">
        <v>360</v>
      </c>
      <c r="M243" s="31" t="s">
        <v>78</v>
      </c>
      <c r="N243" s="31" t="s">
        <v>79</v>
      </c>
      <c r="O243" s="31" t="s">
        <v>48</v>
      </c>
      <c r="P243" s="31" t="s">
        <v>183</v>
      </c>
      <c r="Q243" s="31" t="s">
        <v>791</v>
      </c>
      <c r="R243" s="31" t="s">
        <v>87</v>
      </c>
      <c r="S243" s="31" t="s">
        <v>51</v>
      </c>
      <c r="T243" s="31" t="s">
        <v>361</v>
      </c>
      <c r="U243" s="31" t="s">
        <v>362</v>
      </c>
      <c r="V243" s="31" t="s">
        <v>69</v>
      </c>
      <c r="W243" s="31" t="s">
        <v>55</v>
      </c>
      <c r="X243" s="31" t="s">
        <v>791</v>
      </c>
      <c r="Y243" s="31" t="s">
        <v>56</v>
      </c>
      <c r="Z243" s="31" t="s">
        <v>791</v>
      </c>
      <c r="AA243" s="31" t="s">
        <v>57</v>
      </c>
      <c r="AB243" s="31" t="s">
        <v>55</v>
      </c>
      <c r="AC243" s="31" t="s">
        <v>791</v>
      </c>
      <c r="AD243" s="31" t="s">
        <v>791</v>
      </c>
      <c r="AE243" s="31" t="s">
        <v>58</v>
      </c>
      <c r="AF243" s="31" t="s">
        <v>330</v>
      </c>
      <c r="AG243" s="31" t="s">
        <v>89</v>
      </c>
      <c r="AH243" s="31" t="s">
        <v>406</v>
      </c>
      <c r="AI243" s="31" t="s">
        <v>407</v>
      </c>
      <c r="AJ243" s="31" t="s">
        <v>408</v>
      </c>
      <c r="AK243" s="60"/>
    </row>
    <row r="244" spans="1:40" ht="63.75" hidden="1" x14ac:dyDescent="0.2">
      <c r="A244" s="30" t="s">
        <v>296</v>
      </c>
      <c r="B244" s="31" t="s">
        <v>403</v>
      </c>
      <c r="C244" s="31" t="s">
        <v>356</v>
      </c>
      <c r="D244" s="31" t="s">
        <v>366</v>
      </c>
      <c r="E244" s="31" t="s">
        <v>366</v>
      </c>
      <c r="F244" s="31" t="s">
        <v>837</v>
      </c>
      <c r="G244" s="31" t="s">
        <v>55</v>
      </c>
      <c r="H244" s="31" t="s">
        <v>791</v>
      </c>
      <c r="I244" s="32">
        <v>231</v>
      </c>
      <c r="J244" s="145">
        <v>6000.06</v>
      </c>
      <c r="K244" s="33">
        <v>44594</v>
      </c>
      <c r="L244" s="31" t="s">
        <v>360</v>
      </c>
      <c r="M244" s="31" t="s">
        <v>78</v>
      </c>
      <c r="N244" s="31" t="s">
        <v>79</v>
      </c>
      <c r="O244" s="31" t="s">
        <v>48</v>
      </c>
      <c r="P244" s="31" t="s">
        <v>183</v>
      </c>
      <c r="Q244" s="31" t="s">
        <v>791</v>
      </c>
      <c r="R244" s="31" t="s">
        <v>87</v>
      </c>
      <c r="S244" s="31" t="s">
        <v>51</v>
      </c>
      <c r="T244" s="31" t="s">
        <v>361</v>
      </c>
      <c r="U244" s="31" t="s">
        <v>362</v>
      </c>
      <c r="V244" s="31" t="s">
        <v>69</v>
      </c>
      <c r="W244" s="31" t="s">
        <v>55</v>
      </c>
      <c r="X244" s="31" t="s">
        <v>791</v>
      </c>
      <c r="Y244" s="31" t="s">
        <v>56</v>
      </c>
      <c r="Z244" s="31" t="s">
        <v>791</v>
      </c>
      <c r="AA244" s="31" t="s">
        <v>57</v>
      </c>
      <c r="AB244" s="31" t="s">
        <v>55</v>
      </c>
      <c r="AC244" s="31" t="s">
        <v>791</v>
      </c>
      <c r="AD244" s="31" t="s">
        <v>791</v>
      </c>
      <c r="AE244" s="31" t="s">
        <v>58</v>
      </c>
      <c r="AF244" s="31" t="s">
        <v>330</v>
      </c>
      <c r="AG244" s="31" t="s">
        <v>89</v>
      </c>
      <c r="AH244" s="31" t="s">
        <v>406</v>
      </c>
      <c r="AI244" s="31" t="s">
        <v>407</v>
      </c>
      <c r="AJ244" s="31" t="s">
        <v>408</v>
      </c>
      <c r="AK244" s="60"/>
    </row>
    <row r="245" spans="1:40" ht="63.75" hidden="1" x14ac:dyDescent="0.2">
      <c r="A245" s="30" t="s">
        <v>296</v>
      </c>
      <c r="B245" s="31" t="s">
        <v>403</v>
      </c>
      <c r="C245" s="31" t="s">
        <v>356</v>
      </c>
      <c r="D245" s="31" t="s">
        <v>357</v>
      </c>
      <c r="E245" s="31" t="s">
        <v>358</v>
      </c>
      <c r="F245" s="31" t="s">
        <v>838</v>
      </c>
      <c r="G245" s="31" t="s">
        <v>55</v>
      </c>
      <c r="H245" s="31" t="s">
        <v>791</v>
      </c>
      <c r="I245" s="32">
        <v>232</v>
      </c>
      <c r="J245" s="145">
        <v>8800</v>
      </c>
      <c r="K245" s="33">
        <v>44594</v>
      </c>
      <c r="L245" s="31" t="s">
        <v>360</v>
      </c>
      <c r="M245" s="31" t="s">
        <v>78</v>
      </c>
      <c r="N245" s="31" t="s">
        <v>79</v>
      </c>
      <c r="O245" s="31" t="s">
        <v>48</v>
      </c>
      <c r="P245" s="31" t="s">
        <v>183</v>
      </c>
      <c r="Q245" s="31" t="s">
        <v>791</v>
      </c>
      <c r="R245" s="31" t="s">
        <v>87</v>
      </c>
      <c r="S245" s="31" t="s">
        <v>51</v>
      </c>
      <c r="T245" s="31" t="s">
        <v>361</v>
      </c>
      <c r="U245" s="31" t="s">
        <v>362</v>
      </c>
      <c r="V245" s="31" t="s">
        <v>69</v>
      </c>
      <c r="W245" s="31" t="s">
        <v>55</v>
      </c>
      <c r="X245" s="31" t="s">
        <v>791</v>
      </c>
      <c r="Y245" s="31" t="s">
        <v>56</v>
      </c>
      <c r="Z245" s="31" t="s">
        <v>791</v>
      </c>
      <c r="AA245" s="31" t="s">
        <v>57</v>
      </c>
      <c r="AB245" s="31" t="s">
        <v>55</v>
      </c>
      <c r="AC245" s="31" t="s">
        <v>791</v>
      </c>
      <c r="AD245" s="31" t="s">
        <v>791</v>
      </c>
      <c r="AE245" s="31" t="s">
        <v>58</v>
      </c>
      <c r="AF245" s="31" t="s">
        <v>330</v>
      </c>
      <c r="AG245" s="31" t="s">
        <v>89</v>
      </c>
      <c r="AH245" s="31" t="s">
        <v>406</v>
      </c>
      <c r="AI245" s="31" t="s">
        <v>407</v>
      </c>
      <c r="AJ245" s="31" t="s">
        <v>408</v>
      </c>
      <c r="AK245" s="60"/>
    </row>
    <row r="246" spans="1:40" ht="63.75" hidden="1" x14ac:dyDescent="0.2">
      <c r="A246" s="30" t="s">
        <v>296</v>
      </c>
      <c r="B246" s="31" t="s">
        <v>403</v>
      </c>
      <c r="C246" s="31" t="s">
        <v>356</v>
      </c>
      <c r="D246" s="31" t="s">
        <v>839</v>
      </c>
      <c r="E246" s="31" t="s">
        <v>840</v>
      </c>
      <c r="F246" s="31" t="s">
        <v>841</v>
      </c>
      <c r="G246" s="31" t="s">
        <v>55</v>
      </c>
      <c r="H246" s="31" t="s">
        <v>791</v>
      </c>
      <c r="I246" s="32">
        <v>233</v>
      </c>
      <c r="J246" s="145">
        <v>5500.04</v>
      </c>
      <c r="K246" s="33">
        <v>44594</v>
      </c>
      <c r="L246" s="31" t="s">
        <v>360</v>
      </c>
      <c r="M246" s="31" t="s">
        <v>78</v>
      </c>
      <c r="N246" s="31" t="s">
        <v>79</v>
      </c>
      <c r="O246" s="31" t="s">
        <v>48</v>
      </c>
      <c r="P246" s="31" t="s">
        <v>183</v>
      </c>
      <c r="Q246" s="31" t="s">
        <v>791</v>
      </c>
      <c r="R246" s="31" t="s">
        <v>87</v>
      </c>
      <c r="S246" s="31" t="s">
        <v>51</v>
      </c>
      <c r="T246" s="31" t="s">
        <v>361</v>
      </c>
      <c r="U246" s="31" t="s">
        <v>362</v>
      </c>
      <c r="V246" s="31" t="s">
        <v>69</v>
      </c>
      <c r="W246" s="31" t="s">
        <v>55</v>
      </c>
      <c r="X246" s="31" t="s">
        <v>791</v>
      </c>
      <c r="Y246" s="31" t="s">
        <v>56</v>
      </c>
      <c r="Z246" s="31" t="s">
        <v>791</v>
      </c>
      <c r="AA246" s="31" t="s">
        <v>57</v>
      </c>
      <c r="AB246" s="31" t="s">
        <v>55</v>
      </c>
      <c r="AC246" s="31" t="s">
        <v>791</v>
      </c>
      <c r="AD246" s="31" t="s">
        <v>791</v>
      </c>
      <c r="AE246" s="31" t="s">
        <v>58</v>
      </c>
      <c r="AF246" s="31" t="s">
        <v>330</v>
      </c>
      <c r="AG246" s="31" t="s">
        <v>89</v>
      </c>
      <c r="AH246" s="31" t="s">
        <v>406</v>
      </c>
      <c r="AI246" s="31" t="s">
        <v>407</v>
      </c>
      <c r="AJ246" s="31" t="s">
        <v>408</v>
      </c>
      <c r="AK246" s="60"/>
    </row>
    <row r="247" spans="1:40" ht="63.75" hidden="1" x14ac:dyDescent="0.2">
      <c r="A247" s="30" t="s">
        <v>296</v>
      </c>
      <c r="B247" s="31" t="s">
        <v>403</v>
      </c>
      <c r="C247" s="31" t="s">
        <v>356</v>
      </c>
      <c r="D247" s="31" t="s">
        <v>842</v>
      </c>
      <c r="E247" s="31" t="s">
        <v>843</v>
      </c>
      <c r="F247" s="31" t="s">
        <v>844</v>
      </c>
      <c r="G247" s="31" t="s">
        <v>55</v>
      </c>
      <c r="H247" s="31" t="s">
        <v>791</v>
      </c>
      <c r="I247" s="32">
        <v>234</v>
      </c>
      <c r="J247" s="145">
        <v>3200</v>
      </c>
      <c r="K247" s="33">
        <v>44594</v>
      </c>
      <c r="L247" s="31" t="s">
        <v>360</v>
      </c>
      <c r="M247" s="31" t="s">
        <v>78</v>
      </c>
      <c r="N247" s="31" t="s">
        <v>79</v>
      </c>
      <c r="O247" s="31" t="s">
        <v>48</v>
      </c>
      <c r="P247" s="31" t="s">
        <v>183</v>
      </c>
      <c r="Q247" s="31" t="s">
        <v>791</v>
      </c>
      <c r="R247" s="31" t="s">
        <v>87</v>
      </c>
      <c r="S247" s="31" t="s">
        <v>51</v>
      </c>
      <c r="T247" s="31" t="s">
        <v>361</v>
      </c>
      <c r="U247" s="31" t="s">
        <v>362</v>
      </c>
      <c r="V247" s="31" t="s">
        <v>69</v>
      </c>
      <c r="W247" s="31" t="s">
        <v>55</v>
      </c>
      <c r="X247" s="31" t="s">
        <v>791</v>
      </c>
      <c r="Y247" s="31" t="s">
        <v>56</v>
      </c>
      <c r="Z247" s="31" t="s">
        <v>791</v>
      </c>
      <c r="AA247" s="31" t="s">
        <v>57</v>
      </c>
      <c r="AB247" s="31" t="s">
        <v>55</v>
      </c>
      <c r="AC247" s="31" t="s">
        <v>791</v>
      </c>
      <c r="AD247" s="31" t="s">
        <v>791</v>
      </c>
      <c r="AE247" s="31" t="s">
        <v>58</v>
      </c>
      <c r="AF247" s="31" t="s">
        <v>330</v>
      </c>
      <c r="AG247" s="31" t="s">
        <v>89</v>
      </c>
      <c r="AH247" s="31" t="s">
        <v>406</v>
      </c>
      <c r="AI247" s="31" t="s">
        <v>407</v>
      </c>
      <c r="AJ247" s="31" t="s">
        <v>408</v>
      </c>
      <c r="AK247" s="60"/>
    </row>
    <row r="248" spans="1:40" ht="63.75" hidden="1" x14ac:dyDescent="0.2">
      <c r="A248" s="30" t="s">
        <v>296</v>
      </c>
      <c r="B248" s="31" t="s">
        <v>403</v>
      </c>
      <c r="C248" s="31" t="s">
        <v>356</v>
      </c>
      <c r="D248" s="31" t="s">
        <v>845</v>
      </c>
      <c r="E248" s="31" t="s">
        <v>358</v>
      </c>
      <c r="F248" s="31" t="s">
        <v>846</v>
      </c>
      <c r="G248" s="31" t="s">
        <v>55</v>
      </c>
      <c r="H248" s="31" t="s">
        <v>791</v>
      </c>
      <c r="I248" s="32">
        <v>236</v>
      </c>
      <c r="J248" s="145">
        <v>3200</v>
      </c>
      <c r="K248" s="33">
        <v>44594</v>
      </c>
      <c r="L248" s="31" t="s">
        <v>360</v>
      </c>
      <c r="M248" s="31" t="s">
        <v>78</v>
      </c>
      <c r="N248" s="31" t="s">
        <v>79</v>
      </c>
      <c r="O248" s="31" t="s">
        <v>48</v>
      </c>
      <c r="P248" s="31" t="s">
        <v>183</v>
      </c>
      <c r="Q248" s="31" t="s">
        <v>791</v>
      </c>
      <c r="R248" s="31" t="s">
        <v>87</v>
      </c>
      <c r="S248" s="31" t="s">
        <v>51</v>
      </c>
      <c r="T248" s="31" t="s">
        <v>361</v>
      </c>
      <c r="U248" s="31" t="s">
        <v>362</v>
      </c>
      <c r="V248" s="31" t="s">
        <v>69</v>
      </c>
      <c r="W248" s="31" t="s">
        <v>55</v>
      </c>
      <c r="X248" s="31" t="s">
        <v>791</v>
      </c>
      <c r="Y248" s="31" t="s">
        <v>56</v>
      </c>
      <c r="Z248" s="31" t="s">
        <v>791</v>
      </c>
      <c r="AA248" s="31" t="s">
        <v>57</v>
      </c>
      <c r="AB248" s="31" t="s">
        <v>55</v>
      </c>
      <c r="AC248" s="31" t="s">
        <v>791</v>
      </c>
      <c r="AD248" s="31" t="s">
        <v>791</v>
      </c>
      <c r="AE248" s="31" t="s">
        <v>58</v>
      </c>
      <c r="AF248" s="31" t="s">
        <v>330</v>
      </c>
      <c r="AG248" s="31" t="s">
        <v>89</v>
      </c>
      <c r="AH248" s="31" t="s">
        <v>406</v>
      </c>
      <c r="AI248" s="31" t="s">
        <v>407</v>
      </c>
      <c r="AJ248" s="31" t="s">
        <v>408</v>
      </c>
      <c r="AK248" s="60"/>
    </row>
    <row r="249" spans="1:40" ht="63.75" hidden="1" x14ac:dyDescent="0.2">
      <c r="A249" s="30" t="s">
        <v>296</v>
      </c>
      <c r="B249" s="31" t="s">
        <v>403</v>
      </c>
      <c r="C249" s="31" t="s">
        <v>356</v>
      </c>
      <c r="D249" s="31" t="s">
        <v>847</v>
      </c>
      <c r="E249" s="31" t="s">
        <v>848</v>
      </c>
      <c r="F249" s="31" t="s">
        <v>846</v>
      </c>
      <c r="G249" s="31" t="s">
        <v>55</v>
      </c>
      <c r="H249" s="31" t="s">
        <v>791</v>
      </c>
      <c r="I249" s="32">
        <v>238</v>
      </c>
      <c r="J249" s="145">
        <v>4000</v>
      </c>
      <c r="K249" s="33">
        <v>44594</v>
      </c>
      <c r="L249" s="31" t="s">
        <v>360</v>
      </c>
      <c r="M249" s="31" t="s">
        <v>78</v>
      </c>
      <c r="N249" s="31" t="s">
        <v>79</v>
      </c>
      <c r="O249" s="31" t="s">
        <v>48</v>
      </c>
      <c r="P249" s="31" t="s">
        <v>183</v>
      </c>
      <c r="Q249" s="31" t="s">
        <v>791</v>
      </c>
      <c r="R249" s="31" t="s">
        <v>87</v>
      </c>
      <c r="S249" s="31" t="s">
        <v>51</v>
      </c>
      <c r="T249" s="31" t="s">
        <v>361</v>
      </c>
      <c r="U249" s="31" t="s">
        <v>362</v>
      </c>
      <c r="V249" s="31" t="s">
        <v>69</v>
      </c>
      <c r="W249" s="31" t="s">
        <v>55</v>
      </c>
      <c r="X249" s="31" t="s">
        <v>791</v>
      </c>
      <c r="Y249" s="31" t="s">
        <v>56</v>
      </c>
      <c r="Z249" s="31" t="s">
        <v>791</v>
      </c>
      <c r="AA249" s="31" t="s">
        <v>57</v>
      </c>
      <c r="AB249" s="31" t="s">
        <v>55</v>
      </c>
      <c r="AC249" s="31" t="s">
        <v>791</v>
      </c>
      <c r="AD249" s="31" t="s">
        <v>791</v>
      </c>
      <c r="AE249" s="31" t="s">
        <v>58</v>
      </c>
      <c r="AF249" s="31" t="s">
        <v>330</v>
      </c>
      <c r="AG249" s="31" t="s">
        <v>89</v>
      </c>
      <c r="AH249" s="31" t="s">
        <v>406</v>
      </c>
      <c r="AI249" s="31" t="s">
        <v>407</v>
      </c>
      <c r="AJ249" s="31" t="s">
        <v>408</v>
      </c>
      <c r="AK249" s="60"/>
    </row>
    <row r="250" spans="1:40" ht="63.75" hidden="1" x14ac:dyDescent="0.2">
      <c r="A250" s="34" t="s">
        <v>296</v>
      </c>
      <c r="B250" s="35" t="s">
        <v>403</v>
      </c>
      <c r="C250" s="35" t="s">
        <v>356</v>
      </c>
      <c r="D250" s="35" t="s">
        <v>849</v>
      </c>
      <c r="E250" s="31" t="s">
        <v>850</v>
      </c>
      <c r="F250" s="31" t="s">
        <v>851</v>
      </c>
      <c r="G250" s="31" t="s">
        <v>55</v>
      </c>
      <c r="H250" s="31" t="s">
        <v>791</v>
      </c>
      <c r="I250" s="32">
        <v>253</v>
      </c>
      <c r="J250" s="145">
        <v>24000</v>
      </c>
      <c r="K250" s="31" t="s">
        <v>852</v>
      </c>
      <c r="L250" s="31" t="s">
        <v>67</v>
      </c>
      <c r="M250" s="31" t="s">
        <v>78</v>
      </c>
      <c r="N250" s="31" t="s">
        <v>68</v>
      </c>
      <c r="O250" s="31" t="s">
        <v>48</v>
      </c>
      <c r="P250" s="31" t="s">
        <v>183</v>
      </c>
      <c r="Q250" s="31" t="s">
        <v>791</v>
      </c>
      <c r="R250" s="35" t="s">
        <v>87</v>
      </c>
      <c r="S250" s="31" t="s">
        <v>51</v>
      </c>
      <c r="T250" s="31" t="s">
        <v>361</v>
      </c>
      <c r="U250" s="31" t="s">
        <v>362</v>
      </c>
      <c r="V250" s="35" t="s">
        <v>69</v>
      </c>
      <c r="W250" s="35" t="s">
        <v>55</v>
      </c>
      <c r="X250" s="35" t="s">
        <v>791</v>
      </c>
      <c r="Y250" s="35" t="s">
        <v>56</v>
      </c>
      <c r="Z250" s="35" t="s">
        <v>791</v>
      </c>
      <c r="AA250" s="35" t="s">
        <v>57</v>
      </c>
      <c r="AB250" s="35" t="s">
        <v>55</v>
      </c>
      <c r="AC250" s="31" t="s">
        <v>791</v>
      </c>
      <c r="AD250" s="31" t="s">
        <v>791</v>
      </c>
      <c r="AE250" s="31" t="s">
        <v>58</v>
      </c>
      <c r="AF250" s="31" t="s">
        <v>330</v>
      </c>
      <c r="AG250" s="31" t="s">
        <v>89</v>
      </c>
      <c r="AH250" s="31" t="s">
        <v>406</v>
      </c>
      <c r="AI250" s="31" t="s">
        <v>407</v>
      </c>
      <c r="AJ250" s="31" t="s">
        <v>408</v>
      </c>
      <c r="AK250" s="60"/>
    </row>
    <row r="251" spans="1:40" ht="89.25" hidden="1" customHeight="1" x14ac:dyDescent="0.2">
      <c r="A251" s="36" t="s">
        <v>296</v>
      </c>
      <c r="B251" s="37" t="s">
        <v>403</v>
      </c>
      <c r="C251" s="36" t="s">
        <v>356</v>
      </c>
      <c r="D251" s="38" t="s">
        <v>853</v>
      </c>
      <c r="E251" s="35" t="s">
        <v>853</v>
      </c>
      <c r="F251" s="35" t="s">
        <v>854</v>
      </c>
      <c r="G251" s="35" t="s">
        <v>55</v>
      </c>
      <c r="H251" s="35" t="s">
        <v>791</v>
      </c>
      <c r="I251" s="39">
        <v>255</v>
      </c>
      <c r="J251" s="146">
        <v>88000</v>
      </c>
      <c r="K251" s="35" t="s">
        <v>852</v>
      </c>
      <c r="L251" s="35" t="s">
        <v>360</v>
      </c>
      <c r="M251" s="35" t="s">
        <v>67</v>
      </c>
      <c r="N251" s="35" t="s">
        <v>68</v>
      </c>
      <c r="O251" s="35" t="s">
        <v>48</v>
      </c>
      <c r="P251" s="35" t="s">
        <v>183</v>
      </c>
      <c r="Q251" s="40" t="s">
        <v>791</v>
      </c>
      <c r="R251" s="41" t="s">
        <v>87</v>
      </c>
      <c r="S251" s="35" t="s">
        <v>51</v>
      </c>
      <c r="T251" s="35" t="s">
        <v>361</v>
      </c>
      <c r="U251" s="40" t="s">
        <v>362</v>
      </c>
      <c r="V251" s="36" t="s">
        <v>69</v>
      </c>
      <c r="W251" s="36" t="s">
        <v>55</v>
      </c>
      <c r="X251" s="36" t="s">
        <v>791</v>
      </c>
      <c r="Y251" s="36" t="s">
        <v>56</v>
      </c>
      <c r="Z251" s="36" t="s">
        <v>791</v>
      </c>
      <c r="AA251" s="36" t="s">
        <v>57</v>
      </c>
      <c r="AB251" s="36" t="s">
        <v>55</v>
      </c>
      <c r="AC251" s="35" t="s">
        <v>791</v>
      </c>
      <c r="AD251" s="35" t="s">
        <v>791</v>
      </c>
      <c r="AE251" s="35" t="s">
        <v>58</v>
      </c>
      <c r="AF251" s="35" t="s">
        <v>330</v>
      </c>
      <c r="AG251" s="35" t="s">
        <v>89</v>
      </c>
      <c r="AH251" s="35" t="s">
        <v>406</v>
      </c>
      <c r="AI251" s="35" t="s">
        <v>407</v>
      </c>
      <c r="AJ251" s="35" t="s">
        <v>408</v>
      </c>
      <c r="AK251" s="60"/>
    </row>
    <row r="252" spans="1:40" ht="76.5" hidden="1" x14ac:dyDescent="0.2">
      <c r="A252" s="42" t="s">
        <v>296</v>
      </c>
      <c r="B252" s="51" t="s">
        <v>432</v>
      </c>
      <c r="C252" s="3" t="s">
        <v>81</v>
      </c>
      <c r="D252" s="165" t="s">
        <v>855</v>
      </c>
      <c r="E252" s="73" t="s">
        <v>856</v>
      </c>
      <c r="F252" s="74" t="s">
        <v>857</v>
      </c>
      <c r="G252" s="22" t="s">
        <v>167</v>
      </c>
      <c r="H252" s="52"/>
      <c r="I252" s="75">
        <v>317</v>
      </c>
      <c r="J252" s="147">
        <v>4600</v>
      </c>
      <c r="K252" s="52" t="s">
        <v>858</v>
      </c>
      <c r="L252" s="52"/>
      <c r="M252" s="52" t="s">
        <v>78</v>
      </c>
      <c r="N252" s="74" t="s">
        <v>79</v>
      </c>
      <c r="O252" s="52" t="s">
        <v>859</v>
      </c>
      <c r="P252" s="76"/>
      <c r="Q252" s="77"/>
      <c r="R252" s="36" t="s">
        <v>87</v>
      </c>
      <c r="S252" s="38" t="s">
        <v>51</v>
      </c>
      <c r="T252" s="78" t="s">
        <v>860</v>
      </c>
      <c r="U252" s="43" t="s">
        <v>362</v>
      </c>
      <c r="V252" s="36" t="s">
        <v>54</v>
      </c>
      <c r="W252" s="36" t="s">
        <v>55</v>
      </c>
      <c r="X252" s="76"/>
      <c r="Y252" s="36" t="s">
        <v>56</v>
      </c>
      <c r="Z252" s="52" t="s">
        <v>861</v>
      </c>
      <c r="AA252" s="52" t="s">
        <v>175</v>
      </c>
      <c r="AB252" s="36" t="s">
        <v>55</v>
      </c>
      <c r="AC252" s="79"/>
      <c r="AD252" s="76"/>
      <c r="AE252" s="52">
        <v>2</v>
      </c>
      <c r="AF252" s="52">
        <v>1</v>
      </c>
      <c r="AG252" s="52">
        <v>2</v>
      </c>
      <c r="AH252" s="52" t="s">
        <v>439</v>
      </c>
      <c r="AI252" s="52" t="s">
        <v>862</v>
      </c>
      <c r="AJ252" s="76"/>
      <c r="AK252" s="60"/>
    </row>
    <row r="253" spans="1:40" ht="39.75" hidden="1" customHeight="1" x14ac:dyDescent="0.2">
      <c r="A253" s="36" t="s">
        <v>296</v>
      </c>
      <c r="B253" s="52" t="s">
        <v>432</v>
      </c>
      <c r="C253" s="3" t="s">
        <v>81</v>
      </c>
      <c r="D253" s="74" t="s">
        <v>863</v>
      </c>
      <c r="E253" s="73" t="s">
        <v>864</v>
      </c>
      <c r="F253" s="74" t="s">
        <v>865</v>
      </c>
      <c r="G253" s="22" t="s">
        <v>167</v>
      </c>
      <c r="H253" s="52"/>
      <c r="I253" s="75">
        <v>318</v>
      </c>
      <c r="J253" s="147">
        <v>2700</v>
      </c>
      <c r="K253" s="52" t="s">
        <v>858</v>
      </c>
      <c r="L253" s="52"/>
      <c r="M253" s="52" t="s">
        <v>78</v>
      </c>
      <c r="N253" s="52" t="s">
        <v>78</v>
      </c>
      <c r="O253" s="76"/>
      <c r="P253" s="76"/>
      <c r="Q253" s="76"/>
      <c r="R253" s="35" t="s">
        <v>87</v>
      </c>
      <c r="S253" s="35" t="s">
        <v>51</v>
      </c>
      <c r="T253" s="73" t="s">
        <v>860</v>
      </c>
      <c r="U253" s="36" t="s">
        <v>362</v>
      </c>
      <c r="V253" s="38" t="s">
        <v>69</v>
      </c>
      <c r="W253" s="36" t="s">
        <v>55</v>
      </c>
      <c r="X253" s="76"/>
      <c r="Y253" s="36" t="s">
        <v>56</v>
      </c>
      <c r="Z253" s="52" t="s">
        <v>861</v>
      </c>
      <c r="AA253" s="52" t="s">
        <v>175</v>
      </c>
      <c r="AB253" s="36" t="s">
        <v>55</v>
      </c>
      <c r="AC253" s="80"/>
      <c r="AD253" s="81"/>
      <c r="AE253" s="51">
        <v>2</v>
      </c>
      <c r="AF253" s="51">
        <v>1</v>
      </c>
      <c r="AG253" s="51">
        <v>2</v>
      </c>
      <c r="AH253" s="51" t="s">
        <v>439</v>
      </c>
      <c r="AI253" s="51" t="s">
        <v>862</v>
      </c>
      <c r="AJ253" s="81"/>
      <c r="AK253" s="60"/>
    </row>
    <row r="254" spans="1:40" ht="127.5" hidden="1" x14ac:dyDescent="0.2">
      <c r="A254" s="26" t="s">
        <v>296</v>
      </c>
      <c r="B254" s="27" t="s">
        <v>178</v>
      </c>
      <c r="C254" s="27" t="s">
        <v>134</v>
      </c>
      <c r="D254" s="38" t="s">
        <v>217</v>
      </c>
      <c r="E254" s="27" t="s">
        <v>218</v>
      </c>
      <c r="F254" s="27" t="s">
        <v>219</v>
      </c>
      <c r="G254" s="27" t="s">
        <v>55</v>
      </c>
      <c r="H254" s="27" t="s">
        <v>791</v>
      </c>
      <c r="I254" s="28">
        <v>542</v>
      </c>
      <c r="J254" s="144">
        <v>10200</v>
      </c>
      <c r="K254" s="27" t="s">
        <v>866</v>
      </c>
      <c r="L254" s="27" t="s">
        <v>45</v>
      </c>
      <c r="M254" s="27" t="s">
        <v>46</v>
      </c>
      <c r="N254" s="27" t="s">
        <v>47</v>
      </c>
      <c r="O254" s="27" t="s">
        <v>220</v>
      </c>
      <c r="P254" s="27" t="s">
        <v>183</v>
      </c>
      <c r="Q254" s="27" t="s">
        <v>791</v>
      </c>
      <c r="R254" s="27" t="s">
        <v>50</v>
      </c>
      <c r="S254" s="27" t="s">
        <v>88</v>
      </c>
      <c r="T254" s="27" t="s">
        <v>52</v>
      </c>
      <c r="U254" s="27" t="s">
        <v>184</v>
      </c>
      <c r="V254" s="27" t="s">
        <v>54</v>
      </c>
      <c r="W254" s="27" t="s">
        <v>55</v>
      </c>
      <c r="X254" s="27" t="s">
        <v>791</v>
      </c>
      <c r="Y254" s="27" t="s">
        <v>70</v>
      </c>
      <c r="Z254" s="27" t="s">
        <v>70</v>
      </c>
      <c r="AA254" s="27" t="s">
        <v>173</v>
      </c>
      <c r="AB254" s="27" t="s">
        <v>55</v>
      </c>
      <c r="AC254" s="38" t="s">
        <v>791</v>
      </c>
      <c r="AD254" s="38" t="s">
        <v>791</v>
      </c>
      <c r="AE254" s="27" t="s">
        <v>185</v>
      </c>
      <c r="AF254" s="27" t="s">
        <v>197</v>
      </c>
      <c r="AG254" s="27" t="s">
        <v>60</v>
      </c>
      <c r="AH254" s="27" t="s">
        <v>186</v>
      </c>
      <c r="AI254" s="27" t="s">
        <v>867</v>
      </c>
      <c r="AJ254" s="27" t="s">
        <v>188</v>
      </c>
      <c r="AK254" s="69"/>
    </row>
    <row r="255" spans="1:40" ht="127.5" hidden="1" x14ac:dyDescent="0.2">
      <c r="A255" s="30" t="s">
        <v>296</v>
      </c>
      <c r="B255" s="31" t="s">
        <v>178</v>
      </c>
      <c r="C255" s="31" t="s">
        <v>134</v>
      </c>
      <c r="D255" s="44" t="s">
        <v>868</v>
      </c>
      <c r="E255" s="44" t="s">
        <v>869</v>
      </c>
      <c r="F255" s="18" t="s">
        <v>870</v>
      </c>
      <c r="G255" s="31" t="s">
        <v>55</v>
      </c>
      <c r="H255" s="44" t="s">
        <v>791</v>
      </c>
      <c r="I255" s="45">
        <v>562</v>
      </c>
      <c r="J255" s="145">
        <v>40000</v>
      </c>
      <c r="K255" s="31" t="s">
        <v>866</v>
      </c>
      <c r="L255" s="31" t="s">
        <v>45</v>
      </c>
      <c r="M255" s="31" t="s">
        <v>78</v>
      </c>
      <c r="N255" s="31" t="s">
        <v>79</v>
      </c>
      <c r="O255" s="31" t="s">
        <v>48</v>
      </c>
      <c r="P255" s="31" t="s">
        <v>183</v>
      </c>
      <c r="Q255" s="44" t="s">
        <v>791</v>
      </c>
      <c r="R255" s="31" t="s">
        <v>50</v>
      </c>
      <c r="S255" s="31" t="s">
        <v>88</v>
      </c>
      <c r="T255" s="31" t="s">
        <v>52</v>
      </c>
      <c r="U255" s="31" t="s">
        <v>184</v>
      </c>
      <c r="V255" s="31" t="s">
        <v>69</v>
      </c>
      <c r="W255" s="31" t="s">
        <v>55</v>
      </c>
      <c r="X255" s="44" t="s">
        <v>791</v>
      </c>
      <c r="Y255" s="31" t="s">
        <v>70</v>
      </c>
      <c r="Z255" s="31" t="s">
        <v>70</v>
      </c>
      <c r="AA255" s="31" t="s">
        <v>175</v>
      </c>
      <c r="AB255" s="31" t="s">
        <v>55</v>
      </c>
      <c r="AC255" s="44" t="s">
        <v>791</v>
      </c>
      <c r="AD255" s="44" t="s">
        <v>791</v>
      </c>
      <c r="AE255" s="31" t="s">
        <v>185</v>
      </c>
      <c r="AF255" s="31" t="s">
        <v>197</v>
      </c>
      <c r="AG255" s="31" t="s">
        <v>60</v>
      </c>
      <c r="AH255" s="31" t="s">
        <v>186</v>
      </c>
      <c r="AI255" s="31" t="s">
        <v>871</v>
      </c>
      <c r="AJ255" s="31" t="s">
        <v>188</v>
      </c>
      <c r="AK255" s="69"/>
    </row>
    <row r="256" spans="1:40" ht="127.5" hidden="1" x14ac:dyDescent="0.2">
      <c r="A256" s="30" t="s">
        <v>296</v>
      </c>
      <c r="B256" s="31" t="s">
        <v>178</v>
      </c>
      <c r="C256" s="35" t="s">
        <v>134</v>
      </c>
      <c r="D256" s="46" t="s">
        <v>872</v>
      </c>
      <c r="E256" s="44" t="s">
        <v>873</v>
      </c>
      <c r="F256" s="18" t="s">
        <v>874</v>
      </c>
      <c r="G256" s="31" t="s">
        <v>55</v>
      </c>
      <c r="H256" s="44" t="s">
        <v>791</v>
      </c>
      <c r="I256" s="45">
        <v>558</v>
      </c>
      <c r="J256" s="148">
        <v>543750</v>
      </c>
      <c r="K256" s="31" t="s">
        <v>866</v>
      </c>
      <c r="L256" s="31" t="s">
        <v>67</v>
      </c>
      <c r="M256" s="31" t="s">
        <v>46</v>
      </c>
      <c r="N256" s="44" t="s">
        <v>182</v>
      </c>
      <c r="O256" s="31" t="s">
        <v>48</v>
      </c>
      <c r="P256" s="31" t="s">
        <v>183</v>
      </c>
      <c r="Q256" s="44" t="s">
        <v>791</v>
      </c>
      <c r="R256" s="31" t="s">
        <v>50</v>
      </c>
      <c r="S256" s="31" t="s">
        <v>88</v>
      </c>
      <c r="T256" s="31" t="s">
        <v>52</v>
      </c>
      <c r="U256" s="31" t="s">
        <v>184</v>
      </c>
      <c r="V256" s="44" t="s">
        <v>791</v>
      </c>
      <c r="W256" s="44" t="s">
        <v>791</v>
      </c>
      <c r="X256" s="44" t="s">
        <v>791</v>
      </c>
      <c r="Y256" s="31" t="s">
        <v>70</v>
      </c>
      <c r="Z256" s="31" t="s">
        <v>70</v>
      </c>
      <c r="AA256" s="31" t="s">
        <v>175</v>
      </c>
      <c r="AB256" s="31" t="s">
        <v>55</v>
      </c>
      <c r="AC256" s="44" t="s">
        <v>791</v>
      </c>
      <c r="AD256" s="44" t="s">
        <v>791</v>
      </c>
      <c r="AE256" s="31" t="s">
        <v>185</v>
      </c>
      <c r="AF256" s="31" t="s">
        <v>197</v>
      </c>
      <c r="AG256" s="31" t="s">
        <v>60</v>
      </c>
      <c r="AH256" s="31" t="s">
        <v>186</v>
      </c>
      <c r="AI256" s="31" t="s">
        <v>875</v>
      </c>
      <c r="AJ256" s="31" t="s">
        <v>188</v>
      </c>
      <c r="AK256" s="69" t="s">
        <v>876</v>
      </c>
    </row>
    <row r="257" spans="1:82" ht="140.25" x14ac:dyDescent="0.2">
      <c r="A257" s="26" t="s">
        <v>296</v>
      </c>
      <c r="B257" s="27" t="s">
        <v>877</v>
      </c>
      <c r="C257" s="27" t="s">
        <v>81</v>
      </c>
      <c r="D257" s="27" t="s">
        <v>878</v>
      </c>
      <c r="E257" s="27" t="s">
        <v>879</v>
      </c>
      <c r="F257" s="27" t="s">
        <v>880</v>
      </c>
      <c r="G257" s="27" t="s">
        <v>167</v>
      </c>
      <c r="H257" s="27">
        <v>1</v>
      </c>
      <c r="I257" s="28">
        <v>35</v>
      </c>
      <c r="J257" s="149">
        <v>5000000</v>
      </c>
      <c r="K257" s="47">
        <v>44651</v>
      </c>
      <c r="L257" s="27" t="s">
        <v>45</v>
      </c>
      <c r="M257" s="27" t="s">
        <v>46</v>
      </c>
      <c r="N257" s="27" t="s">
        <v>343</v>
      </c>
      <c r="O257" s="27" t="s">
        <v>48</v>
      </c>
      <c r="P257" s="27" t="s">
        <v>174</v>
      </c>
      <c r="Q257" s="27" t="s">
        <v>791</v>
      </c>
      <c r="R257" s="27" t="s">
        <v>87</v>
      </c>
      <c r="S257" s="27" t="s">
        <v>88</v>
      </c>
      <c r="T257" s="27" t="s">
        <v>881</v>
      </c>
      <c r="U257" s="27" t="s">
        <v>882</v>
      </c>
      <c r="V257" s="27" t="s">
        <v>54</v>
      </c>
      <c r="W257" s="27" t="s">
        <v>167</v>
      </c>
      <c r="X257" s="27" t="s">
        <v>791</v>
      </c>
      <c r="Y257" s="27" t="s">
        <v>70</v>
      </c>
      <c r="Z257" s="27" t="s">
        <v>883</v>
      </c>
      <c r="AA257" s="27" t="s">
        <v>57</v>
      </c>
      <c r="AB257" s="27" t="s">
        <v>167</v>
      </c>
      <c r="AC257" s="27" t="s">
        <v>791</v>
      </c>
      <c r="AD257" s="27" t="s">
        <v>791</v>
      </c>
      <c r="AE257" s="27" t="s">
        <v>58</v>
      </c>
      <c r="AF257" s="27" t="s">
        <v>330</v>
      </c>
      <c r="AG257" s="27" t="s">
        <v>60</v>
      </c>
      <c r="AH257" s="27" t="s">
        <v>884</v>
      </c>
      <c r="AI257" s="27" t="s">
        <v>885</v>
      </c>
      <c r="AJ257" s="27" t="s">
        <v>886</v>
      </c>
      <c r="AK257" s="48" t="s">
        <v>887</v>
      </c>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row>
    <row r="258" spans="1:82" ht="140.25" x14ac:dyDescent="0.2">
      <c r="A258" s="30" t="s">
        <v>296</v>
      </c>
      <c r="B258" s="31" t="s">
        <v>877</v>
      </c>
      <c r="C258" s="31" t="s">
        <v>81</v>
      </c>
      <c r="D258" s="31" t="s">
        <v>888</v>
      </c>
      <c r="E258" s="31" t="s">
        <v>889</v>
      </c>
      <c r="F258" s="31" t="s">
        <v>890</v>
      </c>
      <c r="G258" s="31" t="s">
        <v>167</v>
      </c>
      <c r="H258" s="31">
        <v>1</v>
      </c>
      <c r="I258" s="32">
        <v>38</v>
      </c>
      <c r="J258" s="150">
        <v>5700000</v>
      </c>
      <c r="K258" s="33">
        <v>44689</v>
      </c>
      <c r="L258" s="31" t="s">
        <v>45</v>
      </c>
      <c r="M258" s="31" t="s">
        <v>46</v>
      </c>
      <c r="N258" s="31" t="s">
        <v>343</v>
      </c>
      <c r="O258" s="31" t="s">
        <v>48</v>
      </c>
      <c r="P258" s="31" t="s">
        <v>174</v>
      </c>
      <c r="Q258" s="31" t="s">
        <v>791</v>
      </c>
      <c r="R258" s="31" t="s">
        <v>87</v>
      </c>
      <c r="S258" s="31" t="s">
        <v>88</v>
      </c>
      <c r="T258" s="31" t="s">
        <v>881</v>
      </c>
      <c r="U258" s="31" t="s">
        <v>882</v>
      </c>
      <c r="V258" s="31" t="s">
        <v>54</v>
      </c>
      <c r="W258" s="31" t="s">
        <v>167</v>
      </c>
      <c r="X258" s="31" t="s">
        <v>791</v>
      </c>
      <c r="Y258" s="31" t="s">
        <v>70</v>
      </c>
      <c r="Z258" s="31" t="s">
        <v>883</v>
      </c>
      <c r="AA258" s="31" t="s">
        <v>57</v>
      </c>
      <c r="AB258" s="31" t="s">
        <v>167</v>
      </c>
      <c r="AC258" s="31" t="s">
        <v>791</v>
      </c>
      <c r="AD258" s="31" t="s">
        <v>791</v>
      </c>
      <c r="AE258" s="31" t="s">
        <v>58</v>
      </c>
      <c r="AF258" s="31" t="s">
        <v>330</v>
      </c>
      <c r="AG258" s="31" t="s">
        <v>60</v>
      </c>
      <c r="AH258" s="31" t="s">
        <v>884</v>
      </c>
      <c r="AI258" s="31" t="s">
        <v>885</v>
      </c>
      <c r="AJ258" s="31" t="s">
        <v>886</v>
      </c>
      <c r="AK258" s="48" t="s">
        <v>887</v>
      </c>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c r="BR258" s="48"/>
      <c r="BS258" s="48"/>
      <c r="BT258" s="48"/>
      <c r="BU258" s="48"/>
      <c r="BV258" s="48"/>
      <c r="BW258" s="48"/>
      <c r="BX258" s="48"/>
      <c r="BY258" s="48"/>
      <c r="BZ258" s="48"/>
      <c r="CA258" s="48"/>
      <c r="CB258" s="48"/>
      <c r="CC258" s="48"/>
      <c r="CD258" s="48"/>
    </row>
    <row r="259" spans="1:82" ht="76.5" x14ac:dyDescent="0.2">
      <c r="A259" s="30" t="s">
        <v>296</v>
      </c>
      <c r="B259" s="31" t="s">
        <v>877</v>
      </c>
      <c r="C259" s="31" t="s">
        <v>81</v>
      </c>
      <c r="D259" s="31" t="s">
        <v>891</v>
      </c>
      <c r="E259" s="31" t="s">
        <v>892</v>
      </c>
      <c r="F259" s="31" t="s">
        <v>893</v>
      </c>
      <c r="G259" s="31" t="s">
        <v>167</v>
      </c>
      <c r="H259" s="31">
        <v>1</v>
      </c>
      <c r="I259" s="32">
        <v>39</v>
      </c>
      <c r="J259" s="150">
        <v>160000</v>
      </c>
      <c r="K259" s="31" t="s">
        <v>894</v>
      </c>
      <c r="L259" s="31" t="s">
        <v>45</v>
      </c>
      <c r="M259" s="31" t="s">
        <v>46</v>
      </c>
      <c r="N259" s="31" t="s">
        <v>343</v>
      </c>
      <c r="O259" s="31" t="s">
        <v>48</v>
      </c>
      <c r="P259" s="31" t="s">
        <v>174</v>
      </c>
      <c r="Q259" s="31" t="s">
        <v>791</v>
      </c>
      <c r="R259" s="31" t="s">
        <v>50</v>
      </c>
      <c r="S259" s="31" t="s">
        <v>88</v>
      </c>
      <c r="T259" s="31" t="s">
        <v>881</v>
      </c>
      <c r="U259" s="31" t="s">
        <v>882</v>
      </c>
      <c r="V259" s="31" t="s">
        <v>54</v>
      </c>
      <c r="W259" s="31" t="s">
        <v>167</v>
      </c>
      <c r="X259" s="31" t="s">
        <v>791</v>
      </c>
      <c r="Y259" s="31" t="s">
        <v>56</v>
      </c>
      <c r="Z259" s="31" t="s">
        <v>791</v>
      </c>
      <c r="AA259" s="31" t="s">
        <v>57</v>
      </c>
      <c r="AB259" s="31" t="s">
        <v>167</v>
      </c>
      <c r="AC259" s="31" t="s">
        <v>791</v>
      </c>
      <c r="AD259" s="31" t="s">
        <v>791</v>
      </c>
      <c r="AE259" s="31" t="s">
        <v>58</v>
      </c>
      <c r="AF259" s="31" t="s">
        <v>330</v>
      </c>
      <c r="AG259" s="31" t="s">
        <v>89</v>
      </c>
      <c r="AH259" s="31" t="s">
        <v>884</v>
      </c>
      <c r="AI259" s="31" t="s">
        <v>885</v>
      </c>
      <c r="AJ259" s="31" t="s">
        <v>886</v>
      </c>
      <c r="AK259" s="48" t="s">
        <v>895</v>
      </c>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row>
    <row r="260" spans="1:82" ht="76.5" x14ac:dyDescent="0.2">
      <c r="A260" s="30" t="s">
        <v>296</v>
      </c>
      <c r="B260" s="31" t="s">
        <v>877</v>
      </c>
      <c r="C260" s="31" t="s">
        <v>81</v>
      </c>
      <c r="D260" s="31" t="s">
        <v>896</v>
      </c>
      <c r="E260" s="31" t="s">
        <v>897</v>
      </c>
      <c r="F260" s="31" t="s">
        <v>890</v>
      </c>
      <c r="G260" s="31" t="s">
        <v>167</v>
      </c>
      <c r="H260" s="31">
        <v>1</v>
      </c>
      <c r="I260" s="32">
        <v>40</v>
      </c>
      <c r="J260" s="150">
        <v>478464</v>
      </c>
      <c r="K260" s="31" t="s">
        <v>894</v>
      </c>
      <c r="L260" s="31" t="s">
        <v>45</v>
      </c>
      <c r="M260" s="31" t="s">
        <v>46</v>
      </c>
      <c r="N260" s="31" t="s">
        <v>343</v>
      </c>
      <c r="O260" s="31" t="s">
        <v>48</v>
      </c>
      <c r="P260" s="31" t="s">
        <v>174</v>
      </c>
      <c r="Q260" s="31" t="s">
        <v>791</v>
      </c>
      <c r="R260" s="31" t="s">
        <v>50</v>
      </c>
      <c r="S260" s="31" t="s">
        <v>88</v>
      </c>
      <c r="T260" s="31" t="s">
        <v>881</v>
      </c>
      <c r="U260" s="31" t="s">
        <v>882</v>
      </c>
      <c r="V260" s="31" t="s">
        <v>54</v>
      </c>
      <c r="W260" s="31" t="s">
        <v>167</v>
      </c>
      <c r="X260" s="31" t="s">
        <v>791</v>
      </c>
      <c r="Y260" s="31" t="s">
        <v>70</v>
      </c>
      <c r="Z260" s="31" t="s">
        <v>883</v>
      </c>
      <c r="AA260" s="31" t="s">
        <v>57</v>
      </c>
      <c r="AB260" s="31" t="s">
        <v>167</v>
      </c>
      <c r="AC260" s="31" t="s">
        <v>791</v>
      </c>
      <c r="AD260" s="31" t="s">
        <v>791</v>
      </c>
      <c r="AE260" s="31" t="s">
        <v>58</v>
      </c>
      <c r="AF260" s="31" t="s">
        <v>330</v>
      </c>
      <c r="AG260" s="31" t="s">
        <v>60</v>
      </c>
      <c r="AH260" s="31" t="s">
        <v>884</v>
      </c>
      <c r="AI260" s="31" t="s">
        <v>885</v>
      </c>
      <c r="AJ260" s="31" t="s">
        <v>886</v>
      </c>
      <c r="AK260" s="48" t="s">
        <v>898</v>
      </c>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row>
    <row r="261" spans="1:82" ht="76.5" x14ac:dyDescent="0.2">
      <c r="A261" s="30" t="s">
        <v>296</v>
      </c>
      <c r="B261" s="31" t="s">
        <v>877</v>
      </c>
      <c r="C261" s="31" t="s">
        <v>81</v>
      </c>
      <c r="D261" s="31" t="s">
        <v>899</v>
      </c>
      <c r="E261" s="31" t="s">
        <v>900</v>
      </c>
      <c r="F261" s="31" t="s">
        <v>890</v>
      </c>
      <c r="G261" s="31" t="s">
        <v>167</v>
      </c>
      <c r="H261" s="31">
        <v>1</v>
      </c>
      <c r="I261" s="31">
        <v>45</v>
      </c>
      <c r="J261" s="150">
        <v>900000</v>
      </c>
      <c r="K261" s="31" t="s">
        <v>894</v>
      </c>
      <c r="L261" s="31" t="s">
        <v>45</v>
      </c>
      <c r="M261" s="31" t="s">
        <v>46</v>
      </c>
      <c r="N261" s="31" t="s">
        <v>343</v>
      </c>
      <c r="O261" s="31" t="s">
        <v>48</v>
      </c>
      <c r="P261" s="31" t="s">
        <v>174</v>
      </c>
      <c r="Q261" s="31" t="s">
        <v>791</v>
      </c>
      <c r="R261" s="31" t="s">
        <v>87</v>
      </c>
      <c r="S261" s="31" t="s">
        <v>88</v>
      </c>
      <c r="T261" s="31" t="s">
        <v>881</v>
      </c>
      <c r="U261" s="31" t="s">
        <v>882</v>
      </c>
      <c r="V261" s="31" t="s">
        <v>54</v>
      </c>
      <c r="W261" s="31" t="s">
        <v>167</v>
      </c>
      <c r="X261" s="31" t="s">
        <v>791</v>
      </c>
      <c r="Y261" s="31" t="s">
        <v>394</v>
      </c>
      <c r="Z261" s="31" t="s">
        <v>901</v>
      </c>
      <c r="AA261" s="31" t="s">
        <v>57</v>
      </c>
      <c r="AB261" s="31" t="s">
        <v>167</v>
      </c>
      <c r="AC261" s="31" t="s">
        <v>791</v>
      </c>
      <c r="AD261" s="31" t="s">
        <v>791</v>
      </c>
      <c r="AE261" s="31" t="s">
        <v>58</v>
      </c>
      <c r="AF261" s="31" t="s">
        <v>330</v>
      </c>
      <c r="AG261" s="31" t="s">
        <v>89</v>
      </c>
      <c r="AH261" s="31" t="s">
        <v>884</v>
      </c>
      <c r="AI261" s="31" t="s">
        <v>885</v>
      </c>
      <c r="AJ261" s="31" t="s">
        <v>886</v>
      </c>
      <c r="AK261" s="48" t="s">
        <v>255</v>
      </c>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row>
    <row r="262" spans="1:82" ht="76.5" x14ac:dyDescent="0.2">
      <c r="A262" s="30" t="s">
        <v>296</v>
      </c>
      <c r="B262" s="31" t="s">
        <v>877</v>
      </c>
      <c r="C262" s="31" t="s">
        <v>81</v>
      </c>
      <c r="D262" s="31" t="s">
        <v>902</v>
      </c>
      <c r="E262" s="31" t="s">
        <v>903</v>
      </c>
      <c r="F262" s="31" t="s">
        <v>890</v>
      </c>
      <c r="G262" s="31" t="s">
        <v>167</v>
      </c>
      <c r="H262" s="31">
        <v>1</v>
      </c>
      <c r="I262" s="31">
        <v>46</v>
      </c>
      <c r="J262" s="150">
        <v>10000</v>
      </c>
      <c r="K262" s="31" t="s">
        <v>894</v>
      </c>
      <c r="L262" s="31" t="s">
        <v>45</v>
      </c>
      <c r="M262" s="31" t="s">
        <v>46</v>
      </c>
      <c r="N262" s="31" t="s">
        <v>343</v>
      </c>
      <c r="O262" s="31" t="s">
        <v>220</v>
      </c>
      <c r="P262" s="31" t="s">
        <v>174</v>
      </c>
      <c r="Q262" s="31" t="s">
        <v>791</v>
      </c>
      <c r="R262" s="31" t="s">
        <v>50</v>
      </c>
      <c r="S262" s="31" t="s">
        <v>88</v>
      </c>
      <c r="T262" s="31" t="s">
        <v>881</v>
      </c>
      <c r="U262" s="31" t="s">
        <v>882</v>
      </c>
      <c r="V262" s="31" t="s">
        <v>54</v>
      </c>
      <c r="W262" s="31" t="s">
        <v>167</v>
      </c>
      <c r="X262" s="31" t="s">
        <v>791</v>
      </c>
      <c r="Y262" s="31" t="s">
        <v>56</v>
      </c>
      <c r="Z262" s="31" t="s">
        <v>861</v>
      </c>
      <c r="AA262" s="31" t="s">
        <v>57</v>
      </c>
      <c r="AB262" s="31" t="s">
        <v>167</v>
      </c>
      <c r="AC262" s="31" t="s">
        <v>791</v>
      </c>
      <c r="AD262" s="31" t="s">
        <v>791</v>
      </c>
      <c r="AE262" s="31" t="s">
        <v>58</v>
      </c>
      <c r="AF262" s="31" t="s">
        <v>330</v>
      </c>
      <c r="AG262" s="31" t="s">
        <v>89</v>
      </c>
      <c r="AH262" s="31" t="s">
        <v>884</v>
      </c>
      <c r="AI262" s="31" t="s">
        <v>885</v>
      </c>
      <c r="AJ262" s="31" t="s">
        <v>886</v>
      </c>
      <c r="AK262" s="48" t="s">
        <v>895</v>
      </c>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row>
    <row r="263" spans="1:82" ht="76.5" x14ac:dyDescent="0.2">
      <c r="A263" s="30" t="s">
        <v>296</v>
      </c>
      <c r="B263" s="31" t="s">
        <v>877</v>
      </c>
      <c r="C263" s="31" t="s">
        <v>81</v>
      </c>
      <c r="D263" s="31" t="s">
        <v>904</v>
      </c>
      <c r="E263" s="31" t="s">
        <v>905</v>
      </c>
      <c r="F263" s="31" t="s">
        <v>906</v>
      </c>
      <c r="G263" s="31" t="s">
        <v>167</v>
      </c>
      <c r="H263" s="31">
        <v>1</v>
      </c>
      <c r="I263" s="31">
        <v>53</v>
      </c>
      <c r="J263" s="150">
        <v>20000</v>
      </c>
      <c r="K263" s="31" t="s">
        <v>894</v>
      </c>
      <c r="L263" s="31" t="s">
        <v>45</v>
      </c>
      <c r="M263" s="31" t="s">
        <v>46</v>
      </c>
      <c r="N263" s="31" t="s">
        <v>182</v>
      </c>
      <c r="O263" s="31" t="s">
        <v>48</v>
      </c>
      <c r="P263" s="31" t="s">
        <v>174</v>
      </c>
      <c r="Q263" s="31" t="s">
        <v>791</v>
      </c>
      <c r="R263" s="31" t="s">
        <v>87</v>
      </c>
      <c r="S263" s="31" t="s">
        <v>88</v>
      </c>
      <c r="T263" s="31" t="s">
        <v>881</v>
      </c>
      <c r="U263" s="31" t="s">
        <v>882</v>
      </c>
      <c r="V263" s="31" t="s">
        <v>54</v>
      </c>
      <c r="W263" s="31" t="s">
        <v>167</v>
      </c>
      <c r="X263" s="31" t="s">
        <v>791</v>
      </c>
      <c r="Y263" s="31" t="s">
        <v>394</v>
      </c>
      <c r="Z263" s="31" t="s">
        <v>907</v>
      </c>
      <c r="AA263" s="31" t="s">
        <v>57</v>
      </c>
      <c r="AB263" s="31" t="s">
        <v>167</v>
      </c>
      <c r="AC263" s="31" t="s">
        <v>791</v>
      </c>
      <c r="AD263" s="31" t="s">
        <v>791</v>
      </c>
      <c r="AE263" s="31" t="s">
        <v>58</v>
      </c>
      <c r="AF263" s="31" t="s">
        <v>330</v>
      </c>
      <c r="AG263" s="31" t="s">
        <v>89</v>
      </c>
      <c r="AH263" s="31" t="s">
        <v>884</v>
      </c>
      <c r="AI263" s="31" t="s">
        <v>885</v>
      </c>
      <c r="AJ263" s="31" t="s">
        <v>886</v>
      </c>
      <c r="AK263" s="48" t="s">
        <v>255</v>
      </c>
      <c r="AL263" s="48"/>
      <c r="AM263" s="48"/>
      <c r="AN263" s="48"/>
      <c r="AO263" s="48"/>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8"/>
      <c r="BL263" s="48"/>
      <c r="BM263" s="48"/>
      <c r="BN263" s="48"/>
      <c r="BO263" s="48"/>
      <c r="BP263" s="48"/>
      <c r="BQ263" s="48"/>
      <c r="BR263" s="48"/>
      <c r="BS263" s="48"/>
      <c r="BT263" s="48"/>
      <c r="BU263" s="48"/>
      <c r="BV263" s="48"/>
      <c r="BW263" s="48"/>
      <c r="BX263" s="48"/>
      <c r="BY263" s="48"/>
      <c r="BZ263" s="48"/>
      <c r="CA263" s="48"/>
      <c r="CB263" s="48"/>
      <c r="CC263" s="48"/>
      <c r="CD263" s="48"/>
    </row>
    <row r="264" spans="1:82" ht="23.25" customHeight="1" x14ac:dyDescent="0.2">
      <c r="A264" s="177" t="s">
        <v>296</v>
      </c>
      <c r="B264" s="177" t="s">
        <v>877</v>
      </c>
      <c r="C264" s="177" t="s">
        <v>81</v>
      </c>
      <c r="D264" s="177" t="s">
        <v>908</v>
      </c>
      <c r="E264" s="55" t="s">
        <v>909</v>
      </c>
      <c r="F264" s="177" t="s">
        <v>910</v>
      </c>
      <c r="G264" s="177" t="s">
        <v>600</v>
      </c>
      <c r="H264" s="177">
        <v>4</v>
      </c>
      <c r="I264" s="31">
        <v>47</v>
      </c>
      <c r="J264" s="150">
        <v>300000</v>
      </c>
      <c r="K264" s="177" t="s">
        <v>894</v>
      </c>
      <c r="L264" s="177" t="s">
        <v>45</v>
      </c>
      <c r="M264" s="177" t="s">
        <v>78</v>
      </c>
      <c r="N264" s="177" t="s">
        <v>911</v>
      </c>
      <c r="O264" s="177" t="s">
        <v>48</v>
      </c>
      <c r="P264" s="177" t="s">
        <v>174</v>
      </c>
      <c r="Q264" s="177" t="s">
        <v>791</v>
      </c>
      <c r="R264" s="177" t="s">
        <v>87</v>
      </c>
      <c r="S264" s="177" t="s">
        <v>88</v>
      </c>
      <c r="T264" s="177" t="s">
        <v>881</v>
      </c>
      <c r="U264" s="177" t="s">
        <v>912</v>
      </c>
      <c r="V264" s="177" t="s">
        <v>54</v>
      </c>
      <c r="W264" s="177" t="s">
        <v>167</v>
      </c>
      <c r="X264" s="177" t="s">
        <v>791</v>
      </c>
      <c r="Y264" s="177" t="s">
        <v>56</v>
      </c>
      <c r="Z264" s="177" t="s">
        <v>913</v>
      </c>
      <c r="AA264" s="177" t="s">
        <v>57</v>
      </c>
      <c r="AB264" s="177" t="s">
        <v>167</v>
      </c>
      <c r="AC264" s="177" t="s">
        <v>791</v>
      </c>
      <c r="AD264" s="177" t="s">
        <v>791</v>
      </c>
      <c r="AE264" s="177" t="s">
        <v>58</v>
      </c>
      <c r="AF264" s="177" t="s">
        <v>330</v>
      </c>
      <c r="AG264" s="177" t="s">
        <v>89</v>
      </c>
      <c r="AH264" s="177" t="s">
        <v>884</v>
      </c>
      <c r="AI264" s="177" t="s">
        <v>885</v>
      </c>
      <c r="AJ264" s="177" t="s">
        <v>886</v>
      </c>
      <c r="AK264" s="175" t="s">
        <v>255</v>
      </c>
      <c r="AL264" s="48"/>
      <c r="AM264" s="48"/>
      <c r="AN264" s="48"/>
      <c r="AO264" s="48"/>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8"/>
      <c r="BL264" s="48"/>
      <c r="BM264" s="48"/>
      <c r="BN264" s="48"/>
      <c r="BO264" s="48"/>
      <c r="BP264" s="48"/>
      <c r="BQ264" s="48"/>
      <c r="BR264" s="48"/>
      <c r="BS264" s="48"/>
      <c r="BT264" s="48"/>
      <c r="BU264" s="48"/>
      <c r="BV264" s="48"/>
      <c r="BW264" s="48"/>
      <c r="BX264" s="48"/>
      <c r="BY264" s="48"/>
      <c r="BZ264" s="48"/>
      <c r="CA264" s="48"/>
      <c r="CB264" s="48"/>
      <c r="CC264" s="48"/>
      <c r="CD264" s="48"/>
    </row>
    <row r="265" spans="1:82" hidden="1" x14ac:dyDescent="0.2">
      <c r="A265" s="177"/>
      <c r="B265" s="177"/>
      <c r="C265" s="177"/>
      <c r="D265" s="177"/>
      <c r="E265" s="55" t="s">
        <v>650</v>
      </c>
      <c r="F265" s="177"/>
      <c r="G265" s="177"/>
      <c r="H265" s="177"/>
      <c r="I265" s="31">
        <v>49</v>
      </c>
      <c r="J265" s="150">
        <v>30000</v>
      </c>
      <c r="K265" s="177"/>
      <c r="L265" s="177"/>
      <c r="M265" s="177"/>
      <c r="N265" s="177"/>
      <c r="O265" s="177"/>
      <c r="P265" s="177"/>
      <c r="Q265" s="177"/>
      <c r="R265" s="177"/>
      <c r="S265" s="177"/>
      <c r="T265" s="177"/>
      <c r="U265" s="177"/>
      <c r="V265" s="177"/>
      <c r="W265" s="177"/>
      <c r="X265" s="177"/>
      <c r="Y265" s="177"/>
      <c r="Z265" s="177"/>
      <c r="AA265" s="177"/>
      <c r="AB265" s="177"/>
      <c r="AC265" s="177"/>
      <c r="AD265" s="177"/>
      <c r="AE265" s="177"/>
      <c r="AF265" s="177"/>
      <c r="AG265" s="177"/>
      <c r="AH265" s="177"/>
      <c r="AI265" s="177"/>
      <c r="AJ265" s="177"/>
      <c r="AK265" s="175"/>
      <c r="AL265" s="48"/>
      <c r="AM265" s="48"/>
      <c r="AN265" s="48"/>
      <c r="AO265" s="48"/>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8"/>
      <c r="BL265" s="48"/>
      <c r="BM265" s="48"/>
      <c r="BN265" s="48"/>
      <c r="BO265" s="48"/>
      <c r="BP265" s="48"/>
      <c r="BQ265" s="48"/>
      <c r="BR265" s="48"/>
      <c r="BS265" s="48"/>
      <c r="BT265" s="48"/>
      <c r="BU265" s="48"/>
      <c r="BV265" s="48"/>
      <c r="BW265" s="48"/>
      <c r="BX265" s="48"/>
      <c r="BY265" s="48"/>
      <c r="BZ265" s="48"/>
      <c r="CA265" s="48"/>
      <c r="CB265" s="48"/>
      <c r="CC265" s="48"/>
      <c r="CD265" s="48"/>
    </row>
    <row r="266" spans="1:82" hidden="1" x14ac:dyDescent="0.2">
      <c r="A266" s="177"/>
      <c r="B266" s="177"/>
      <c r="C266" s="177"/>
      <c r="D266" s="177"/>
      <c r="E266" s="55" t="s">
        <v>914</v>
      </c>
      <c r="F266" s="177"/>
      <c r="G266" s="177"/>
      <c r="H266" s="177"/>
      <c r="I266" s="31">
        <v>50</v>
      </c>
      <c r="J266" s="150">
        <v>250000</v>
      </c>
      <c r="K266" s="177"/>
      <c r="L266" s="177"/>
      <c r="M266" s="177"/>
      <c r="N266" s="177"/>
      <c r="O266" s="177"/>
      <c r="P266" s="177"/>
      <c r="Q266" s="177"/>
      <c r="R266" s="177"/>
      <c r="S266" s="177"/>
      <c r="T266" s="177"/>
      <c r="U266" s="177"/>
      <c r="V266" s="177"/>
      <c r="W266" s="177"/>
      <c r="X266" s="177"/>
      <c r="Y266" s="177"/>
      <c r="Z266" s="177"/>
      <c r="AA266" s="177"/>
      <c r="AB266" s="177"/>
      <c r="AC266" s="177"/>
      <c r="AD266" s="177"/>
      <c r="AE266" s="177"/>
      <c r="AF266" s="177"/>
      <c r="AG266" s="177"/>
      <c r="AH266" s="177"/>
      <c r="AI266" s="177"/>
      <c r="AJ266" s="177"/>
      <c r="AK266" s="175"/>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8"/>
      <c r="BQ266" s="48"/>
      <c r="BR266" s="48"/>
      <c r="BS266" s="48"/>
      <c r="BT266" s="48"/>
      <c r="BU266" s="48"/>
      <c r="BV266" s="48"/>
      <c r="BW266" s="48"/>
      <c r="BX266" s="48"/>
      <c r="BY266" s="48"/>
      <c r="BZ266" s="48"/>
      <c r="CA266" s="48"/>
      <c r="CB266" s="48"/>
      <c r="CC266" s="48"/>
      <c r="CD266" s="48"/>
    </row>
    <row r="267" spans="1:82" ht="22.5" hidden="1" customHeight="1" x14ac:dyDescent="0.2">
      <c r="A267" s="177"/>
      <c r="B267" s="177"/>
      <c r="C267" s="177"/>
      <c r="D267" s="177"/>
      <c r="E267" s="55" t="s">
        <v>915</v>
      </c>
      <c r="F267" s="177"/>
      <c r="G267" s="177"/>
      <c r="H267" s="177"/>
      <c r="I267" s="31">
        <v>51</v>
      </c>
      <c r="J267" s="150">
        <v>18000</v>
      </c>
      <c r="K267" s="177"/>
      <c r="L267" s="177"/>
      <c r="M267" s="177"/>
      <c r="N267" s="177"/>
      <c r="O267" s="177"/>
      <c r="P267" s="177"/>
      <c r="Q267" s="177"/>
      <c r="R267" s="177"/>
      <c r="S267" s="177"/>
      <c r="T267" s="177"/>
      <c r="U267" s="177"/>
      <c r="V267" s="177"/>
      <c r="W267" s="177"/>
      <c r="X267" s="177"/>
      <c r="Y267" s="177"/>
      <c r="Z267" s="177"/>
      <c r="AA267" s="177"/>
      <c r="AB267" s="177"/>
      <c r="AC267" s="177"/>
      <c r="AD267" s="177"/>
      <c r="AE267" s="177"/>
      <c r="AF267" s="177"/>
      <c r="AG267" s="177"/>
      <c r="AH267" s="177"/>
      <c r="AI267" s="177"/>
      <c r="AJ267" s="177"/>
      <c r="AK267" s="175"/>
      <c r="AL267" s="48"/>
      <c r="AM267" s="48"/>
      <c r="AN267" s="48"/>
      <c r="AO267" s="48"/>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8"/>
      <c r="BQ267" s="48"/>
      <c r="BR267" s="48"/>
      <c r="BS267" s="48"/>
      <c r="BT267" s="48"/>
      <c r="BU267" s="48"/>
      <c r="BV267" s="48"/>
      <c r="BW267" s="48"/>
      <c r="BX267" s="48"/>
      <c r="BY267" s="48"/>
      <c r="BZ267" s="48"/>
      <c r="CA267" s="48"/>
      <c r="CB267" s="48"/>
      <c r="CC267" s="48"/>
      <c r="CD267" s="48"/>
    </row>
    <row r="268" spans="1:82" ht="30" hidden="1" customHeight="1" x14ac:dyDescent="0.2">
      <c r="A268" s="178"/>
      <c r="B268" s="178"/>
      <c r="C268" s="178"/>
      <c r="D268" s="178"/>
      <c r="E268" s="55" t="s">
        <v>916</v>
      </c>
      <c r="F268" s="180"/>
      <c r="G268" s="180"/>
      <c r="H268" s="180"/>
      <c r="I268" s="31">
        <v>52</v>
      </c>
      <c r="J268" s="151">
        <v>40000</v>
      </c>
      <c r="K268" s="180"/>
      <c r="L268" s="180"/>
      <c r="M268" s="180"/>
      <c r="N268" s="180"/>
      <c r="O268" s="180"/>
      <c r="P268" s="180"/>
      <c r="Q268" s="180"/>
      <c r="R268" s="180"/>
      <c r="S268" s="180"/>
      <c r="T268" s="180"/>
      <c r="U268" s="180"/>
      <c r="V268" s="180"/>
      <c r="W268" s="180"/>
      <c r="X268" s="180"/>
      <c r="Y268" s="180"/>
      <c r="Z268" s="180"/>
      <c r="AA268" s="180"/>
      <c r="AB268" s="180"/>
      <c r="AC268" s="180"/>
      <c r="AD268" s="180"/>
      <c r="AE268" s="180"/>
      <c r="AF268" s="180"/>
      <c r="AG268" s="180"/>
      <c r="AH268" s="180"/>
      <c r="AI268" s="180"/>
      <c r="AJ268" s="180"/>
      <c r="AK268" s="175"/>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8"/>
      <c r="BY268" s="48"/>
      <c r="BZ268" s="48"/>
      <c r="CA268" s="48"/>
      <c r="CB268" s="48"/>
      <c r="CC268" s="48"/>
      <c r="CD268" s="48"/>
    </row>
    <row r="269" spans="1:82" ht="102" x14ac:dyDescent="0.2">
      <c r="A269" s="30" t="s">
        <v>296</v>
      </c>
      <c r="B269" s="31" t="s">
        <v>877</v>
      </c>
      <c r="C269" s="31" t="s">
        <v>81</v>
      </c>
      <c r="D269" s="31" t="s">
        <v>917</v>
      </c>
      <c r="E269" s="31" t="s">
        <v>918</v>
      </c>
      <c r="F269" s="31" t="s">
        <v>910</v>
      </c>
      <c r="G269" s="31" t="s">
        <v>167</v>
      </c>
      <c r="H269" s="31">
        <v>1</v>
      </c>
      <c r="I269" s="31">
        <v>445</v>
      </c>
      <c r="J269" s="151">
        <v>100000</v>
      </c>
      <c r="K269" s="31" t="s">
        <v>894</v>
      </c>
      <c r="L269" s="31" t="s">
        <v>45</v>
      </c>
      <c r="M269" s="31" t="s">
        <v>46</v>
      </c>
      <c r="N269" s="31" t="s">
        <v>919</v>
      </c>
      <c r="O269" s="31" t="s">
        <v>48</v>
      </c>
      <c r="P269" s="31" t="s">
        <v>174</v>
      </c>
      <c r="Q269" s="31" t="s">
        <v>791</v>
      </c>
      <c r="R269" s="31" t="s">
        <v>87</v>
      </c>
      <c r="S269" s="31" t="s">
        <v>88</v>
      </c>
      <c r="T269" s="31" t="s">
        <v>881</v>
      </c>
      <c r="U269" s="31" t="s">
        <v>912</v>
      </c>
      <c r="V269" s="31" t="s">
        <v>54</v>
      </c>
      <c r="W269" s="31" t="s">
        <v>167</v>
      </c>
      <c r="X269" s="31" t="s">
        <v>791</v>
      </c>
      <c r="Y269" s="31" t="s">
        <v>56</v>
      </c>
      <c r="Z269" s="31" t="s">
        <v>913</v>
      </c>
      <c r="AA269" s="31" t="s">
        <v>57</v>
      </c>
      <c r="AB269" s="31" t="s">
        <v>167</v>
      </c>
      <c r="AC269" s="31" t="s">
        <v>791</v>
      </c>
      <c r="AD269" s="31" t="s">
        <v>791</v>
      </c>
      <c r="AE269" s="31" t="s">
        <v>58</v>
      </c>
      <c r="AF269" s="31" t="s">
        <v>330</v>
      </c>
      <c r="AG269" s="31" t="s">
        <v>89</v>
      </c>
      <c r="AH269" s="31" t="s">
        <v>884</v>
      </c>
      <c r="AI269" s="31" t="s">
        <v>885</v>
      </c>
      <c r="AJ269" s="31" t="s">
        <v>886</v>
      </c>
      <c r="AK269" s="48" t="s">
        <v>895</v>
      </c>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48"/>
      <c r="BX269" s="48"/>
      <c r="BY269" s="48"/>
      <c r="BZ269" s="48"/>
      <c r="CA269" s="48"/>
      <c r="CB269" s="48"/>
      <c r="CC269" s="48"/>
      <c r="CD269" s="48"/>
    </row>
    <row r="270" spans="1:82" x14ac:dyDescent="0.2">
      <c r="A270" s="177" t="s">
        <v>296</v>
      </c>
      <c r="B270" s="177" t="s">
        <v>877</v>
      </c>
      <c r="C270" s="177" t="s">
        <v>81</v>
      </c>
      <c r="D270" s="177" t="s">
        <v>920</v>
      </c>
      <c r="E270" s="55" t="s">
        <v>921</v>
      </c>
      <c r="F270" s="177" t="s">
        <v>922</v>
      </c>
      <c r="G270" s="177" t="s">
        <v>600</v>
      </c>
      <c r="H270" s="177">
        <v>8</v>
      </c>
      <c r="I270" s="49">
        <v>8</v>
      </c>
      <c r="J270" s="152">
        <v>800000</v>
      </c>
      <c r="K270" s="185">
        <v>44895</v>
      </c>
      <c r="L270" s="177" t="s">
        <v>45</v>
      </c>
      <c r="M270" s="177" t="s">
        <v>78</v>
      </c>
      <c r="N270" s="177" t="s">
        <v>79</v>
      </c>
      <c r="O270" s="177" t="s">
        <v>192</v>
      </c>
      <c r="P270" s="177" t="s">
        <v>49</v>
      </c>
      <c r="Q270" s="177" t="s">
        <v>791</v>
      </c>
      <c r="R270" s="177" t="s">
        <v>87</v>
      </c>
      <c r="S270" s="177" t="s">
        <v>88</v>
      </c>
      <c r="T270" s="177" t="s">
        <v>881</v>
      </c>
      <c r="U270" s="177" t="s">
        <v>912</v>
      </c>
      <c r="V270" s="177" t="s">
        <v>69</v>
      </c>
      <c r="W270" s="177" t="s">
        <v>167</v>
      </c>
      <c r="X270" s="177" t="s">
        <v>791</v>
      </c>
      <c r="Y270" s="177" t="s">
        <v>56</v>
      </c>
      <c r="Z270" s="177" t="s">
        <v>913</v>
      </c>
      <c r="AA270" s="177" t="s">
        <v>57</v>
      </c>
      <c r="AB270" s="177" t="s">
        <v>167</v>
      </c>
      <c r="AC270" s="177" t="s">
        <v>791</v>
      </c>
      <c r="AD270" s="177" t="s">
        <v>791</v>
      </c>
      <c r="AE270" s="177" t="s">
        <v>58</v>
      </c>
      <c r="AF270" s="177" t="s">
        <v>330</v>
      </c>
      <c r="AG270" s="177" t="s">
        <v>89</v>
      </c>
      <c r="AH270" s="177" t="s">
        <v>884</v>
      </c>
      <c r="AI270" s="177" t="s">
        <v>885</v>
      </c>
      <c r="AJ270" s="177" t="s">
        <v>886</v>
      </c>
      <c r="AK270" s="175" t="s">
        <v>255</v>
      </c>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48"/>
      <c r="BX270" s="48"/>
      <c r="BY270" s="48"/>
      <c r="BZ270" s="48"/>
      <c r="CA270" s="48"/>
      <c r="CB270" s="48"/>
      <c r="CC270" s="48"/>
      <c r="CD270" s="48"/>
    </row>
    <row r="271" spans="1:82" hidden="1" x14ac:dyDescent="0.2">
      <c r="A271" s="177"/>
      <c r="B271" s="177"/>
      <c r="C271" s="177"/>
      <c r="D271" s="177"/>
      <c r="E271" s="55" t="s">
        <v>923</v>
      </c>
      <c r="F271" s="177"/>
      <c r="G271" s="177"/>
      <c r="H271" s="177"/>
      <c r="I271" s="49">
        <v>9</v>
      </c>
      <c r="J271" s="152">
        <v>200000</v>
      </c>
      <c r="K271" s="177"/>
      <c r="L271" s="177"/>
      <c r="M271" s="177"/>
      <c r="N271" s="177"/>
      <c r="O271" s="177"/>
      <c r="P271" s="177"/>
      <c r="Q271" s="177"/>
      <c r="R271" s="177"/>
      <c r="S271" s="177"/>
      <c r="T271" s="177"/>
      <c r="U271" s="177"/>
      <c r="V271" s="177"/>
      <c r="W271" s="177"/>
      <c r="X271" s="177"/>
      <c r="Y271" s="177"/>
      <c r="Z271" s="177"/>
      <c r="AA271" s="177"/>
      <c r="AB271" s="177"/>
      <c r="AC271" s="177"/>
      <c r="AD271" s="177"/>
      <c r="AE271" s="177"/>
      <c r="AF271" s="177"/>
      <c r="AG271" s="177"/>
      <c r="AH271" s="177"/>
      <c r="AI271" s="177"/>
      <c r="AJ271" s="177"/>
      <c r="AK271" s="175"/>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c r="BR271" s="48"/>
      <c r="BS271" s="48"/>
      <c r="BT271" s="48"/>
      <c r="BU271" s="48"/>
      <c r="BV271" s="48"/>
      <c r="BW271" s="48"/>
      <c r="BX271" s="48"/>
      <c r="BY271" s="48"/>
      <c r="BZ271" s="48"/>
      <c r="CA271" s="48"/>
      <c r="CB271" s="48"/>
      <c r="CC271" s="48"/>
      <c r="CD271" s="48"/>
    </row>
    <row r="272" spans="1:82" hidden="1" x14ac:dyDescent="0.2">
      <c r="A272" s="177"/>
      <c r="B272" s="177"/>
      <c r="C272" s="177"/>
      <c r="D272" s="177"/>
      <c r="E272" s="55" t="s">
        <v>924</v>
      </c>
      <c r="F272" s="177"/>
      <c r="G272" s="177"/>
      <c r="H272" s="177"/>
      <c r="I272" s="49">
        <v>10</v>
      </c>
      <c r="J272" s="152">
        <v>200000</v>
      </c>
      <c r="K272" s="177"/>
      <c r="L272" s="177"/>
      <c r="M272" s="177"/>
      <c r="N272" s="177"/>
      <c r="O272" s="177"/>
      <c r="P272" s="177"/>
      <c r="Q272" s="177"/>
      <c r="R272" s="177"/>
      <c r="S272" s="177"/>
      <c r="T272" s="177"/>
      <c r="U272" s="177"/>
      <c r="V272" s="177"/>
      <c r="W272" s="177"/>
      <c r="X272" s="177"/>
      <c r="Y272" s="177"/>
      <c r="Z272" s="177"/>
      <c r="AA272" s="177"/>
      <c r="AB272" s="177"/>
      <c r="AC272" s="177"/>
      <c r="AD272" s="177"/>
      <c r="AE272" s="177"/>
      <c r="AF272" s="177"/>
      <c r="AG272" s="177"/>
      <c r="AH272" s="177"/>
      <c r="AI272" s="177"/>
      <c r="AJ272" s="177"/>
      <c r="AK272" s="175"/>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c r="BR272" s="48"/>
      <c r="BS272" s="48"/>
      <c r="BT272" s="48"/>
      <c r="BU272" s="48"/>
      <c r="BV272" s="48"/>
      <c r="BW272" s="48"/>
      <c r="BX272" s="48"/>
      <c r="BY272" s="48"/>
      <c r="BZ272" s="48"/>
      <c r="CA272" s="48"/>
      <c r="CB272" s="48"/>
      <c r="CC272" s="48"/>
      <c r="CD272" s="48"/>
    </row>
    <row r="273" spans="1:82" hidden="1" x14ac:dyDescent="0.2">
      <c r="A273" s="177"/>
      <c r="B273" s="177"/>
      <c r="C273" s="177"/>
      <c r="D273" s="177"/>
      <c r="E273" s="55" t="s">
        <v>925</v>
      </c>
      <c r="F273" s="177"/>
      <c r="G273" s="177"/>
      <c r="H273" s="177"/>
      <c r="I273" s="49">
        <v>11</v>
      </c>
      <c r="J273" s="152">
        <v>200000</v>
      </c>
      <c r="K273" s="177"/>
      <c r="L273" s="177"/>
      <c r="M273" s="177"/>
      <c r="N273" s="177"/>
      <c r="O273" s="177"/>
      <c r="P273" s="177"/>
      <c r="Q273" s="177"/>
      <c r="R273" s="177"/>
      <c r="S273" s="177"/>
      <c r="T273" s="177"/>
      <c r="U273" s="177"/>
      <c r="V273" s="177"/>
      <c r="W273" s="177"/>
      <c r="X273" s="177"/>
      <c r="Y273" s="177"/>
      <c r="Z273" s="177"/>
      <c r="AA273" s="177"/>
      <c r="AB273" s="177"/>
      <c r="AC273" s="177"/>
      <c r="AD273" s="177"/>
      <c r="AE273" s="177"/>
      <c r="AF273" s="177"/>
      <c r="AG273" s="177"/>
      <c r="AH273" s="177"/>
      <c r="AI273" s="177"/>
      <c r="AJ273" s="177"/>
      <c r="AK273" s="175"/>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8"/>
      <c r="BY273" s="48"/>
      <c r="BZ273" s="48"/>
      <c r="CA273" s="48"/>
      <c r="CB273" s="48"/>
      <c r="CC273" s="48"/>
      <c r="CD273" s="48"/>
    </row>
    <row r="274" spans="1:82" hidden="1" x14ac:dyDescent="0.2">
      <c r="A274" s="177"/>
      <c r="B274" s="177"/>
      <c r="C274" s="177"/>
      <c r="D274" s="177"/>
      <c r="E274" s="55" t="s">
        <v>926</v>
      </c>
      <c r="F274" s="177"/>
      <c r="G274" s="177"/>
      <c r="H274" s="177"/>
      <c r="I274" s="49">
        <v>12</v>
      </c>
      <c r="J274" s="152">
        <v>1100000</v>
      </c>
      <c r="K274" s="177"/>
      <c r="L274" s="177"/>
      <c r="M274" s="177"/>
      <c r="N274" s="177"/>
      <c r="O274" s="177"/>
      <c r="P274" s="177"/>
      <c r="Q274" s="177"/>
      <c r="R274" s="177"/>
      <c r="S274" s="177"/>
      <c r="T274" s="177"/>
      <c r="U274" s="177"/>
      <c r="V274" s="177"/>
      <c r="W274" s="177"/>
      <c r="X274" s="177"/>
      <c r="Y274" s="177"/>
      <c r="Z274" s="177"/>
      <c r="AA274" s="177"/>
      <c r="AB274" s="177"/>
      <c r="AC274" s="177"/>
      <c r="AD274" s="177"/>
      <c r="AE274" s="177"/>
      <c r="AF274" s="177"/>
      <c r="AG274" s="177"/>
      <c r="AH274" s="177"/>
      <c r="AI274" s="177"/>
      <c r="AJ274" s="177"/>
      <c r="AK274" s="175"/>
      <c r="AL274" s="48"/>
      <c r="AM274" s="48"/>
      <c r="AN274" s="48"/>
      <c r="AO274" s="48"/>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8"/>
      <c r="BQ274" s="48"/>
      <c r="BR274" s="48"/>
      <c r="BS274" s="48"/>
      <c r="BT274" s="48"/>
      <c r="BU274" s="48"/>
      <c r="BV274" s="48"/>
      <c r="BW274" s="48"/>
      <c r="BX274" s="48"/>
      <c r="BY274" s="48"/>
      <c r="BZ274" s="48"/>
      <c r="CA274" s="48"/>
      <c r="CB274" s="48"/>
      <c r="CC274" s="48"/>
      <c r="CD274" s="48"/>
    </row>
    <row r="275" spans="1:82" hidden="1" x14ac:dyDescent="0.2">
      <c r="A275" s="177"/>
      <c r="B275" s="177"/>
      <c r="C275" s="177"/>
      <c r="D275" s="177"/>
      <c r="E275" s="55" t="s">
        <v>927</v>
      </c>
      <c r="F275" s="177"/>
      <c r="G275" s="177"/>
      <c r="H275" s="177"/>
      <c r="I275" s="49">
        <v>13</v>
      </c>
      <c r="J275" s="152">
        <v>110000</v>
      </c>
      <c r="K275" s="177"/>
      <c r="L275" s="177"/>
      <c r="M275" s="177"/>
      <c r="N275" s="177"/>
      <c r="O275" s="177"/>
      <c r="P275" s="177"/>
      <c r="Q275" s="177"/>
      <c r="R275" s="177"/>
      <c r="S275" s="177"/>
      <c r="T275" s="177"/>
      <c r="U275" s="177"/>
      <c r="V275" s="177"/>
      <c r="W275" s="177"/>
      <c r="X275" s="177"/>
      <c r="Y275" s="177"/>
      <c r="Z275" s="177"/>
      <c r="AA275" s="177"/>
      <c r="AB275" s="177"/>
      <c r="AC275" s="177"/>
      <c r="AD275" s="177"/>
      <c r="AE275" s="177"/>
      <c r="AF275" s="177"/>
      <c r="AG275" s="177"/>
      <c r="AH275" s="177"/>
      <c r="AI275" s="177"/>
      <c r="AJ275" s="177"/>
      <c r="AK275" s="175"/>
      <c r="AL275" s="48"/>
      <c r="AM275" s="48"/>
      <c r="AN275" s="48"/>
      <c r="AO275" s="48"/>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row>
    <row r="276" spans="1:82" hidden="1" x14ac:dyDescent="0.2">
      <c r="A276" s="177"/>
      <c r="B276" s="177"/>
      <c r="C276" s="177"/>
      <c r="D276" s="177"/>
      <c r="E276" s="55" t="s">
        <v>928</v>
      </c>
      <c r="F276" s="177"/>
      <c r="G276" s="177"/>
      <c r="H276" s="177"/>
      <c r="I276" s="49">
        <v>14</v>
      </c>
      <c r="J276" s="152">
        <v>2000</v>
      </c>
      <c r="K276" s="177"/>
      <c r="L276" s="177"/>
      <c r="M276" s="177"/>
      <c r="N276" s="177"/>
      <c r="O276" s="177"/>
      <c r="P276" s="177"/>
      <c r="Q276" s="177"/>
      <c r="R276" s="177"/>
      <c r="S276" s="177"/>
      <c r="T276" s="177"/>
      <c r="U276" s="177"/>
      <c r="V276" s="177"/>
      <c r="W276" s="177"/>
      <c r="X276" s="177"/>
      <c r="Y276" s="177"/>
      <c r="Z276" s="177"/>
      <c r="AA276" s="177"/>
      <c r="AB276" s="177"/>
      <c r="AC276" s="177"/>
      <c r="AD276" s="177"/>
      <c r="AE276" s="177"/>
      <c r="AF276" s="177"/>
      <c r="AG276" s="177"/>
      <c r="AH276" s="177"/>
      <c r="AI276" s="177"/>
      <c r="AJ276" s="177"/>
      <c r="AK276" s="175"/>
      <c r="AL276" s="48"/>
      <c r="AM276" s="48"/>
      <c r="AN276" s="48"/>
      <c r="AO276" s="48"/>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row>
    <row r="277" spans="1:82" hidden="1" x14ac:dyDescent="0.2">
      <c r="A277" s="180"/>
      <c r="B277" s="180"/>
      <c r="C277" s="180"/>
      <c r="D277" s="180"/>
      <c r="E277" s="55" t="s">
        <v>929</v>
      </c>
      <c r="F277" s="180"/>
      <c r="G277" s="180"/>
      <c r="H277" s="180"/>
      <c r="I277" s="49">
        <v>565</v>
      </c>
      <c r="J277" s="152">
        <v>240000</v>
      </c>
      <c r="K277" s="180"/>
      <c r="L277" s="180"/>
      <c r="M277" s="180"/>
      <c r="N277" s="180"/>
      <c r="O277" s="180"/>
      <c r="P277" s="180"/>
      <c r="Q277" s="180"/>
      <c r="R277" s="180"/>
      <c r="S277" s="180"/>
      <c r="T277" s="180"/>
      <c r="U277" s="180"/>
      <c r="V277" s="180"/>
      <c r="W277" s="180"/>
      <c r="X277" s="180"/>
      <c r="Y277" s="180"/>
      <c r="Z277" s="180"/>
      <c r="AA277" s="180"/>
      <c r="AB277" s="180"/>
      <c r="AC277" s="180"/>
      <c r="AD277" s="180"/>
      <c r="AE277" s="180"/>
      <c r="AF277" s="180"/>
      <c r="AG277" s="180"/>
      <c r="AH277" s="180"/>
      <c r="AI277" s="180"/>
      <c r="AJ277" s="180"/>
      <c r="AK277" s="175"/>
      <c r="AL277" s="48"/>
      <c r="AM277" s="48"/>
      <c r="AN277" s="48"/>
      <c r="AO277" s="48"/>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row>
    <row r="278" spans="1:82" x14ac:dyDescent="0.2">
      <c r="A278" s="177" t="s">
        <v>296</v>
      </c>
      <c r="B278" s="177" t="s">
        <v>877</v>
      </c>
      <c r="C278" s="177" t="s">
        <v>81</v>
      </c>
      <c r="D278" s="177" t="s">
        <v>930</v>
      </c>
      <c r="E278" s="55" t="s">
        <v>931</v>
      </c>
      <c r="F278" s="177" t="s">
        <v>932</v>
      </c>
      <c r="G278" s="177" t="s">
        <v>600</v>
      </c>
      <c r="H278" s="177">
        <v>12</v>
      </c>
      <c r="I278" s="49">
        <v>59</v>
      </c>
      <c r="J278" s="152">
        <v>200</v>
      </c>
      <c r="K278" s="185">
        <v>44895</v>
      </c>
      <c r="L278" s="177" t="s">
        <v>45</v>
      </c>
      <c r="M278" s="177" t="s">
        <v>78</v>
      </c>
      <c r="N278" s="177" t="s">
        <v>113</v>
      </c>
      <c r="O278" s="177" t="s">
        <v>48</v>
      </c>
      <c r="P278" s="177" t="s">
        <v>174</v>
      </c>
      <c r="Q278" s="177" t="s">
        <v>791</v>
      </c>
      <c r="R278" s="177" t="s">
        <v>87</v>
      </c>
      <c r="S278" s="177" t="s">
        <v>88</v>
      </c>
      <c r="T278" s="177" t="s">
        <v>881</v>
      </c>
      <c r="U278" s="177" t="s">
        <v>912</v>
      </c>
      <c r="V278" s="177" t="s">
        <v>69</v>
      </c>
      <c r="W278" s="177" t="s">
        <v>167</v>
      </c>
      <c r="X278" s="177" t="s">
        <v>791</v>
      </c>
      <c r="Y278" s="177" t="s">
        <v>56</v>
      </c>
      <c r="Z278" s="177" t="s">
        <v>861</v>
      </c>
      <c r="AA278" s="177" t="s">
        <v>57</v>
      </c>
      <c r="AB278" s="177" t="s">
        <v>167</v>
      </c>
      <c r="AC278" s="177" t="s">
        <v>791</v>
      </c>
      <c r="AD278" s="177" t="s">
        <v>791</v>
      </c>
      <c r="AE278" s="177" t="s">
        <v>58</v>
      </c>
      <c r="AF278" s="177" t="s">
        <v>330</v>
      </c>
      <c r="AG278" s="177" t="s">
        <v>89</v>
      </c>
      <c r="AH278" s="177" t="s">
        <v>884</v>
      </c>
      <c r="AI278" s="177" t="s">
        <v>885</v>
      </c>
      <c r="AJ278" s="177" t="s">
        <v>886</v>
      </c>
      <c r="AK278" s="175" t="s">
        <v>895</v>
      </c>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row>
    <row r="279" spans="1:82" hidden="1" x14ac:dyDescent="0.2">
      <c r="A279" s="177"/>
      <c r="B279" s="177"/>
      <c r="C279" s="177"/>
      <c r="D279" s="177"/>
      <c r="E279" s="55" t="s">
        <v>933</v>
      </c>
      <c r="F279" s="177"/>
      <c r="G279" s="177"/>
      <c r="H279" s="177"/>
      <c r="I279" s="49">
        <v>60</v>
      </c>
      <c r="J279" s="152">
        <v>400</v>
      </c>
      <c r="K279" s="177"/>
      <c r="L279" s="177"/>
      <c r="M279" s="177"/>
      <c r="N279" s="177"/>
      <c r="O279" s="177"/>
      <c r="P279" s="177"/>
      <c r="Q279" s="177"/>
      <c r="R279" s="177"/>
      <c r="S279" s="177"/>
      <c r="T279" s="177"/>
      <c r="U279" s="177"/>
      <c r="V279" s="177"/>
      <c r="W279" s="177"/>
      <c r="X279" s="177"/>
      <c r="Y279" s="177"/>
      <c r="Z279" s="177"/>
      <c r="AA279" s="177"/>
      <c r="AB279" s="177"/>
      <c r="AC279" s="177"/>
      <c r="AD279" s="177"/>
      <c r="AE279" s="177"/>
      <c r="AF279" s="177"/>
      <c r="AG279" s="177"/>
      <c r="AH279" s="177"/>
      <c r="AI279" s="177"/>
      <c r="AJ279" s="177"/>
      <c r="AK279" s="175"/>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row>
    <row r="280" spans="1:82" hidden="1" x14ac:dyDescent="0.2">
      <c r="A280" s="177"/>
      <c r="B280" s="177"/>
      <c r="C280" s="177"/>
      <c r="D280" s="177"/>
      <c r="E280" s="55" t="s">
        <v>934</v>
      </c>
      <c r="F280" s="177"/>
      <c r="G280" s="177"/>
      <c r="H280" s="177"/>
      <c r="I280" s="49">
        <v>61</v>
      </c>
      <c r="J280" s="152">
        <v>1800</v>
      </c>
      <c r="K280" s="177"/>
      <c r="L280" s="177"/>
      <c r="M280" s="177"/>
      <c r="N280" s="177"/>
      <c r="O280" s="177"/>
      <c r="P280" s="177"/>
      <c r="Q280" s="177"/>
      <c r="R280" s="177"/>
      <c r="S280" s="177"/>
      <c r="T280" s="177"/>
      <c r="U280" s="177"/>
      <c r="V280" s="177"/>
      <c r="W280" s="177"/>
      <c r="X280" s="177"/>
      <c r="Y280" s="177"/>
      <c r="Z280" s="177"/>
      <c r="AA280" s="177"/>
      <c r="AB280" s="177"/>
      <c r="AC280" s="177"/>
      <c r="AD280" s="177"/>
      <c r="AE280" s="177"/>
      <c r="AF280" s="177"/>
      <c r="AG280" s="177"/>
      <c r="AH280" s="177"/>
      <c r="AI280" s="177"/>
      <c r="AJ280" s="177"/>
      <c r="AK280" s="175"/>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row>
    <row r="281" spans="1:82" hidden="1" x14ac:dyDescent="0.2">
      <c r="A281" s="177"/>
      <c r="B281" s="177"/>
      <c r="C281" s="177"/>
      <c r="D281" s="177"/>
      <c r="E281" s="55" t="s">
        <v>556</v>
      </c>
      <c r="F281" s="177"/>
      <c r="G281" s="177"/>
      <c r="H281" s="177"/>
      <c r="I281" s="49">
        <v>62</v>
      </c>
      <c r="J281" s="152">
        <v>30000</v>
      </c>
      <c r="K281" s="177"/>
      <c r="L281" s="177"/>
      <c r="M281" s="177"/>
      <c r="N281" s="177"/>
      <c r="O281" s="177"/>
      <c r="P281" s="177"/>
      <c r="Q281" s="177"/>
      <c r="R281" s="177"/>
      <c r="S281" s="177"/>
      <c r="T281" s="177"/>
      <c r="U281" s="177"/>
      <c r="V281" s="177"/>
      <c r="W281" s="177"/>
      <c r="X281" s="177"/>
      <c r="Y281" s="177"/>
      <c r="Z281" s="177"/>
      <c r="AA281" s="177"/>
      <c r="AB281" s="177"/>
      <c r="AC281" s="177"/>
      <c r="AD281" s="177"/>
      <c r="AE281" s="177"/>
      <c r="AF281" s="177"/>
      <c r="AG281" s="177"/>
      <c r="AH281" s="177"/>
      <c r="AI281" s="177"/>
      <c r="AJ281" s="177"/>
      <c r="AK281" s="175"/>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row>
    <row r="282" spans="1:82" hidden="1" x14ac:dyDescent="0.2">
      <c r="A282" s="177"/>
      <c r="B282" s="177"/>
      <c r="C282" s="177"/>
      <c r="D282" s="177"/>
      <c r="E282" s="55" t="s">
        <v>935</v>
      </c>
      <c r="F282" s="177"/>
      <c r="G282" s="177"/>
      <c r="H282" s="177"/>
      <c r="I282" s="49">
        <v>63</v>
      </c>
      <c r="J282" s="152">
        <v>200</v>
      </c>
      <c r="K282" s="177"/>
      <c r="L282" s="177"/>
      <c r="M282" s="177"/>
      <c r="N282" s="177"/>
      <c r="O282" s="177"/>
      <c r="P282" s="177"/>
      <c r="Q282" s="177"/>
      <c r="R282" s="177"/>
      <c r="S282" s="177"/>
      <c r="T282" s="177"/>
      <c r="U282" s="177"/>
      <c r="V282" s="177"/>
      <c r="W282" s="177"/>
      <c r="X282" s="177"/>
      <c r="Y282" s="177"/>
      <c r="Z282" s="177"/>
      <c r="AA282" s="177"/>
      <c r="AB282" s="177"/>
      <c r="AC282" s="177"/>
      <c r="AD282" s="177"/>
      <c r="AE282" s="177"/>
      <c r="AF282" s="177"/>
      <c r="AG282" s="177"/>
      <c r="AH282" s="177"/>
      <c r="AI282" s="177"/>
      <c r="AJ282" s="177"/>
      <c r="AK282" s="175"/>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row>
    <row r="283" spans="1:82" hidden="1" x14ac:dyDescent="0.2">
      <c r="A283" s="177"/>
      <c r="B283" s="177"/>
      <c r="C283" s="177"/>
      <c r="D283" s="177"/>
      <c r="E283" s="55" t="s">
        <v>936</v>
      </c>
      <c r="F283" s="177"/>
      <c r="G283" s="177"/>
      <c r="H283" s="177"/>
      <c r="I283" s="49">
        <v>64</v>
      </c>
      <c r="J283" s="152">
        <v>50</v>
      </c>
      <c r="K283" s="177"/>
      <c r="L283" s="177"/>
      <c r="M283" s="177"/>
      <c r="N283" s="177"/>
      <c r="O283" s="177"/>
      <c r="P283" s="177"/>
      <c r="Q283" s="177"/>
      <c r="R283" s="177"/>
      <c r="S283" s="177"/>
      <c r="T283" s="177"/>
      <c r="U283" s="177"/>
      <c r="V283" s="177"/>
      <c r="W283" s="177"/>
      <c r="X283" s="177"/>
      <c r="Y283" s="177"/>
      <c r="Z283" s="177"/>
      <c r="AA283" s="177"/>
      <c r="AB283" s="177"/>
      <c r="AC283" s="177"/>
      <c r="AD283" s="177"/>
      <c r="AE283" s="177"/>
      <c r="AF283" s="177"/>
      <c r="AG283" s="177"/>
      <c r="AH283" s="177"/>
      <c r="AI283" s="177"/>
      <c r="AJ283" s="177"/>
      <c r="AK283" s="175"/>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row>
    <row r="284" spans="1:82" hidden="1" x14ac:dyDescent="0.2">
      <c r="A284" s="177"/>
      <c r="B284" s="177"/>
      <c r="C284" s="177"/>
      <c r="D284" s="177"/>
      <c r="E284" s="55" t="s">
        <v>937</v>
      </c>
      <c r="F284" s="177"/>
      <c r="G284" s="177"/>
      <c r="H284" s="177"/>
      <c r="I284" s="49">
        <v>65</v>
      </c>
      <c r="J284" s="152">
        <v>13700</v>
      </c>
      <c r="K284" s="177"/>
      <c r="L284" s="177"/>
      <c r="M284" s="177"/>
      <c r="N284" s="177"/>
      <c r="O284" s="177"/>
      <c r="P284" s="177"/>
      <c r="Q284" s="177"/>
      <c r="R284" s="177"/>
      <c r="S284" s="177"/>
      <c r="T284" s="177"/>
      <c r="U284" s="177"/>
      <c r="V284" s="177"/>
      <c r="W284" s="177"/>
      <c r="X284" s="177"/>
      <c r="Y284" s="177"/>
      <c r="Z284" s="177"/>
      <c r="AA284" s="177"/>
      <c r="AB284" s="177"/>
      <c r="AC284" s="177"/>
      <c r="AD284" s="177"/>
      <c r="AE284" s="177"/>
      <c r="AF284" s="177"/>
      <c r="AG284" s="177"/>
      <c r="AH284" s="177"/>
      <c r="AI284" s="177"/>
      <c r="AJ284" s="177"/>
      <c r="AK284" s="175"/>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row>
    <row r="285" spans="1:82" hidden="1" x14ac:dyDescent="0.2">
      <c r="A285" s="177"/>
      <c r="B285" s="177"/>
      <c r="C285" s="177"/>
      <c r="D285" s="177"/>
      <c r="E285" s="55" t="s">
        <v>938</v>
      </c>
      <c r="F285" s="177"/>
      <c r="G285" s="177"/>
      <c r="H285" s="177"/>
      <c r="I285" s="49">
        <v>66</v>
      </c>
      <c r="J285" s="152">
        <v>1500</v>
      </c>
      <c r="K285" s="177"/>
      <c r="L285" s="177"/>
      <c r="M285" s="177"/>
      <c r="N285" s="177"/>
      <c r="O285" s="177"/>
      <c r="P285" s="177"/>
      <c r="Q285" s="177"/>
      <c r="R285" s="177"/>
      <c r="S285" s="177"/>
      <c r="T285" s="177"/>
      <c r="U285" s="177"/>
      <c r="V285" s="177"/>
      <c r="W285" s="177"/>
      <c r="X285" s="177"/>
      <c r="Y285" s="177"/>
      <c r="Z285" s="177"/>
      <c r="AA285" s="177"/>
      <c r="AB285" s="177"/>
      <c r="AC285" s="177"/>
      <c r="AD285" s="177"/>
      <c r="AE285" s="177"/>
      <c r="AF285" s="177"/>
      <c r="AG285" s="177"/>
      <c r="AH285" s="177"/>
      <c r="AI285" s="177"/>
      <c r="AJ285" s="177"/>
      <c r="AK285" s="175"/>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row>
    <row r="286" spans="1:82" hidden="1" x14ac:dyDescent="0.2">
      <c r="A286" s="177"/>
      <c r="B286" s="177"/>
      <c r="C286" s="177"/>
      <c r="D286" s="177"/>
      <c r="E286" s="55" t="s">
        <v>939</v>
      </c>
      <c r="F286" s="177"/>
      <c r="G286" s="177"/>
      <c r="H286" s="177"/>
      <c r="I286" s="49">
        <v>67</v>
      </c>
      <c r="J286" s="152">
        <v>100</v>
      </c>
      <c r="K286" s="177"/>
      <c r="L286" s="177"/>
      <c r="M286" s="177"/>
      <c r="N286" s="177"/>
      <c r="O286" s="177"/>
      <c r="P286" s="177"/>
      <c r="Q286" s="177"/>
      <c r="R286" s="177"/>
      <c r="S286" s="177"/>
      <c r="T286" s="177"/>
      <c r="U286" s="177"/>
      <c r="V286" s="177"/>
      <c r="W286" s="177"/>
      <c r="X286" s="177"/>
      <c r="Y286" s="177"/>
      <c r="Z286" s="177"/>
      <c r="AA286" s="177"/>
      <c r="AB286" s="177"/>
      <c r="AC286" s="177"/>
      <c r="AD286" s="177"/>
      <c r="AE286" s="177"/>
      <c r="AF286" s="177"/>
      <c r="AG286" s="177"/>
      <c r="AH286" s="177"/>
      <c r="AI286" s="177"/>
      <c r="AJ286" s="177"/>
      <c r="AK286" s="175"/>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row>
    <row r="287" spans="1:82" hidden="1" x14ac:dyDescent="0.2">
      <c r="A287" s="177"/>
      <c r="B287" s="177"/>
      <c r="C287" s="177"/>
      <c r="D287" s="177"/>
      <c r="E287" s="55" t="s">
        <v>940</v>
      </c>
      <c r="F287" s="177"/>
      <c r="G287" s="177"/>
      <c r="H287" s="177"/>
      <c r="I287" s="49">
        <v>68</v>
      </c>
      <c r="J287" s="152">
        <v>100</v>
      </c>
      <c r="K287" s="177"/>
      <c r="L287" s="177"/>
      <c r="M287" s="177"/>
      <c r="N287" s="177"/>
      <c r="O287" s="177"/>
      <c r="P287" s="177"/>
      <c r="Q287" s="177"/>
      <c r="R287" s="177"/>
      <c r="S287" s="177"/>
      <c r="T287" s="177"/>
      <c r="U287" s="177"/>
      <c r="V287" s="177"/>
      <c r="W287" s="177"/>
      <c r="X287" s="177"/>
      <c r="Y287" s="177"/>
      <c r="Z287" s="177"/>
      <c r="AA287" s="177"/>
      <c r="AB287" s="177"/>
      <c r="AC287" s="177"/>
      <c r="AD287" s="177"/>
      <c r="AE287" s="177"/>
      <c r="AF287" s="177"/>
      <c r="AG287" s="177"/>
      <c r="AH287" s="177"/>
      <c r="AI287" s="177"/>
      <c r="AJ287" s="177"/>
      <c r="AK287" s="175"/>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c r="CB287" s="48"/>
      <c r="CC287" s="48"/>
      <c r="CD287" s="48"/>
    </row>
    <row r="288" spans="1:82" hidden="1" x14ac:dyDescent="0.2">
      <c r="A288" s="177"/>
      <c r="B288" s="177"/>
      <c r="C288" s="177"/>
      <c r="D288" s="177"/>
      <c r="E288" s="55" t="s">
        <v>941</v>
      </c>
      <c r="F288" s="177"/>
      <c r="G288" s="177"/>
      <c r="H288" s="177"/>
      <c r="I288" s="49">
        <v>69</v>
      </c>
      <c r="J288" s="152">
        <v>150</v>
      </c>
      <c r="K288" s="177"/>
      <c r="L288" s="177"/>
      <c r="M288" s="177"/>
      <c r="N288" s="177"/>
      <c r="O288" s="177"/>
      <c r="P288" s="177"/>
      <c r="Q288" s="177"/>
      <c r="R288" s="177"/>
      <c r="S288" s="177"/>
      <c r="T288" s="177"/>
      <c r="U288" s="177"/>
      <c r="V288" s="177"/>
      <c r="W288" s="177"/>
      <c r="X288" s="177"/>
      <c r="Y288" s="177"/>
      <c r="Z288" s="177"/>
      <c r="AA288" s="177"/>
      <c r="AB288" s="177"/>
      <c r="AC288" s="177"/>
      <c r="AD288" s="177"/>
      <c r="AE288" s="177"/>
      <c r="AF288" s="177"/>
      <c r="AG288" s="177"/>
      <c r="AH288" s="177"/>
      <c r="AI288" s="177"/>
      <c r="AJ288" s="177"/>
      <c r="AK288" s="175"/>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8"/>
      <c r="BO288" s="48"/>
      <c r="BP288" s="48"/>
      <c r="BQ288" s="48"/>
      <c r="BR288" s="48"/>
      <c r="BS288" s="48"/>
      <c r="BT288" s="48"/>
      <c r="BU288" s="48"/>
      <c r="BV288" s="48"/>
      <c r="BW288" s="48"/>
      <c r="BX288" s="48"/>
      <c r="BY288" s="48"/>
      <c r="BZ288" s="48"/>
      <c r="CA288" s="48"/>
      <c r="CB288" s="48"/>
      <c r="CC288" s="48"/>
      <c r="CD288" s="48"/>
    </row>
    <row r="289" spans="1:82" hidden="1" x14ac:dyDescent="0.2">
      <c r="A289" s="180"/>
      <c r="B289" s="180"/>
      <c r="C289" s="180"/>
      <c r="D289" s="180"/>
      <c r="E289" s="55" t="s">
        <v>942</v>
      </c>
      <c r="F289" s="180"/>
      <c r="G289" s="180"/>
      <c r="H289" s="180"/>
      <c r="I289" s="49">
        <v>70</v>
      </c>
      <c r="J289" s="152">
        <v>100</v>
      </c>
      <c r="K289" s="180"/>
      <c r="L289" s="180"/>
      <c r="M289" s="180"/>
      <c r="N289" s="180"/>
      <c r="O289" s="180"/>
      <c r="P289" s="180"/>
      <c r="Q289" s="180"/>
      <c r="R289" s="180"/>
      <c r="S289" s="180"/>
      <c r="T289" s="180"/>
      <c r="U289" s="180"/>
      <c r="V289" s="180"/>
      <c r="W289" s="180"/>
      <c r="X289" s="180"/>
      <c r="Y289" s="180"/>
      <c r="Z289" s="180"/>
      <c r="AA289" s="180"/>
      <c r="AB289" s="180"/>
      <c r="AC289" s="180"/>
      <c r="AD289" s="180"/>
      <c r="AE289" s="180"/>
      <c r="AF289" s="180"/>
      <c r="AG289" s="180"/>
      <c r="AH289" s="180"/>
      <c r="AI289" s="180"/>
      <c r="AJ289" s="180"/>
      <c r="AK289" s="175"/>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row>
    <row r="290" spans="1:82" ht="15" customHeight="1" x14ac:dyDescent="0.2">
      <c r="A290" s="181" t="s">
        <v>296</v>
      </c>
      <c r="B290" s="181" t="s">
        <v>877</v>
      </c>
      <c r="C290" s="177" t="s">
        <v>134</v>
      </c>
      <c r="D290" s="181" t="s">
        <v>943</v>
      </c>
      <c r="E290" s="31" t="s">
        <v>944</v>
      </c>
      <c r="F290" s="181" t="s">
        <v>945</v>
      </c>
      <c r="G290" s="181" t="s">
        <v>600</v>
      </c>
      <c r="H290" s="181">
        <v>9</v>
      </c>
      <c r="I290" s="31">
        <v>472</v>
      </c>
      <c r="J290" s="150">
        <v>40000000</v>
      </c>
      <c r="K290" s="181" t="s">
        <v>946</v>
      </c>
      <c r="L290" s="181" t="s">
        <v>45</v>
      </c>
      <c r="M290" s="181" t="s">
        <v>78</v>
      </c>
      <c r="N290" s="181" t="s">
        <v>79</v>
      </c>
      <c r="O290" s="181" t="s">
        <v>192</v>
      </c>
      <c r="P290" s="181" t="s">
        <v>49</v>
      </c>
      <c r="Q290" s="177" t="s">
        <v>791</v>
      </c>
      <c r="R290" s="181" t="s">
        <v>87</v>
      </c>
      <c r="S290" s="181" t="s">
        <v>88</v>
      </c>
      <c r="T290" s="181" t="s">
        <v>881</v>
      </c>
      <c r="U290" s="181" t="s">
        <v>912</v>
      </c>
      <c r="V290" s="181" t="s">
        <v>69</v>
      </c>
      <c r="W290" s="181" t="s">
        <v>167</v>
      </c>
      <c r="X290" s="177" t="s">
        <v>791</v>
      </c>
      <c r="Y290" s="181" t="s">
        <v>70</v>
      </c>
      <c r="Z290" s="181" t="s">
        <v>947</v>
      </c>
      <c r="AA290" s="181" t="s">
        <v>57</v>
      </c>
      <c r="AB290" s="181" t="s">
        <v>167</v>
      </c>
      <c r="AC290" s="177" t="s">
        <v>791</v>
      </c>
      <c r="AD290" s="177" t="s">
        <v>791</v>
      </c>
      <c r="AE290" s="181" t="s">
        <v>58</v>
      </c>
      <c r="AF290" s="181" t="s">
        <v>197</v>
      </c>
      <c r="AG290" s="181" t="s">
        <v>60</v>
      </c>
      <c r="AH290" s="181" t="s">
        <v>884</v>
      </c>
      <c r="AI290" s="181" t="s">
        <v>885</v>
      </c>
      <c r="AJ290" s="181" t="s">
        <v>886</v>
      </c>
      <c r="AK290" s="48" t="s">
        <v>240</v>
      </c>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row>
    <row r="291" spans="1:82" hidden="1" x14ac:dyDescent="0.2">
      <c r="A291" s="181"/>
      <c r="B291" s="181"/>
      <c r="C291" s="177"/>
      <c r="D291" s="181"/>
      <c r="E291" s="31" t="s">
        <v>948</v>
      </c>
      <c r="F291" s="181"/>
      <c r="G291" s="181"/>
      <c r="H291" s="181"/>
      <c r="I291" s="31">
        <v>473</v>
      </c>
      <c r="J291" s="150">
        <v>10000000</v>
      </c>
      <c r="K291" s="181"/>
      <c r="L291" s="181"/>
      <c r="M291" s="181"/>
      <c r="N291" s="181"/>
      <c r="O291" s="181"/>
      <c r="P291" s="181"/>
      <c r="Q291" s="177"/>
      <c r="R291" s="181"/>
      <c r="S291" s="181"/>
      <c r="T291" s="181"/>
      <c r="U291" s="181"/>
      <c r="V291" s="181"/>
      <c r="W291" s="181"/>
      <c r="X291" s="177"/>
      <c r="Y291" s="181"/>
      <c r="Z291" s="181"/>
      <c r="AA291" s="181"/>
      <c r="AB291" s="181"/>
      <c r="AC291" s="177"/>
      <c r="AD291" s="177"/>
      <c r="AE291" s="181"/>
      <c r="AF291" s="181"/>
      <c r="AG291" s="181"/>
      <c r="AH291" s="181"/>
      <c r="AI291" s="181"/>
      <c r="AJ291" s="181"/>
      <c r="AK291" s="48" t="s">
        <v>240</v>
      </c>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row>
    <row r="292" spans="1:82" hidden="1" x14ac:dyDescent="0.2">
      <c r="A292" s="181"/>
      <c r="B292" s="181"/>
      <c r="C292" s="177"/>
      <c r="D292" s="181"/>
      <c r="E292" s="31" t="s">
        <v>949</v>
      </c>
      <c r="F292" s="181"/>
      <c r="G292" s="181"/>
      <c r="H292" s="181"/>
      <c r="I292" s="31">
        <v>475</v>
      </c>
      <c r="J292" s="150">
        <v>13280000</v>
      </c>
      <c r="K292" s="181"/>
      <c r="L292" s="181"/>
      <c r="M292" s="181"/>
      <c r="N292" s="181"/>
      <c r="O292" s="181"/>
      <c r="P292" s="181"/>
      <c r="Q292" s="177"/>
      <c r="R292" s="181"/>
      <c r="S292" s="181"/>
      <c r="T292" s="181"/>
      <c r="U292" s="181"/>
      <c r="V292" s="181"/>
      <c r="W292" s="181"/>
      <c r="X292" s="177"/>
      <c r="Y292" s="181"/>
      <c r="Z292" s="181"/>
      <c r="AA292" s="181"/>
      <c r="AB292" s="181"/>
      <c r="AC292" s="177"/>
      <c r="AD292" s="177"/>
      <c r="AE292" s="181"/>
      <c r="AF292" s="181"/>
      <c r="AG292" s="181"/>
      <c r="AH292" s="181"/>
      <c r="AI292" s="181"/>
      <c r="AJ292" s="181"/>
      <c r="AK292" s="48" t="s">
        <v>950</v>
      </c>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row>
    <row r="293" spans="1:82" hidden="1" x14ac:dyDescent="0.2">
      <c r="A293" s="181"/>
      <c r="B293" s="181"/>
      <c r="C293" s="177"/>
      <c r="D293" s="181"/>
      <c r="E293" s="31" t="s">
        <v>951</v>
      </c>
      <c r="F293" s="181"/>
      <c r="G293" s="181"/>
      <c r="H293" s="181"/>
      <c r="I293" s="31">
        <v>566</v>
      </c>
      <c r="J293" s="150">
        <v>260000</v>
      </c>
      <c r="K293" s="181"/>
      <c r="L293" s="181"/>
      <c r="M293" s="181"/>
      <c r="N293" s="181"/>
      <c r="O293" s="181"/>
      <c r="P293" s="181"/>
      <c r="Q293" s="177"/>
      <c r="R293" s="181"/>
      <c r="S293" s="181"/>
      <c r="T293" s="181"/>
      <c r="U293" s="181"/>
      <c r="V293" s="181"/>
      <c r="W293" s="181"/>
      <c r="X293" s="177"/>
      <c r="Y293" s="181"/>
      <c r="Z293" s="181"/>
      <c r="AA293" s="181"/>
      <c r="AB293" s="181"/>
      <c r="AC293" s="177"/>
      <c r="AD293" s="177"/>
      <c r="AE293" s="181"/>
      <c r="AF293" s="181"/>
      <c r="AG293" s="181"/>
      <c r="AH293" s="181"/>
      <c r="AI293" s="181"/>
      <c r="AJ293" s="181"/>
      <c r="AK293" s="48" t="s">
        <v>950</v>
      </c>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row>
    <row r="294" spans="1:82" hidden="1" x14ac:dyDescent="0.2">
      <c r="A294" s="181"/>
      <c r="B294" s="181"/>
      <c r="C294" s="177"/>
      <c r="D294" s="181"/>
      <c r="E294" s="31" t="s">
        <v>952</v>
      </c>
      <c r="F294" s="181"/>
      <c r="G294" s="181"/>
      <c r="H294" s="181"/>
      <c r="I294" s="31">
        <v>477</v>
      </c>
      <c r="J294" s="150">
        <v>4150000</v>
      </c>
      <c r="K294" s="181"/>
      <c r="L294" s="181"/>
      <c r="M294" s="181"/>
      <c r="N294" s="181"/>
      <c r="O294" s="181"/>
      <c r="P294" s="181"/>
      <c r="Q294" s="177"/>
      <c r="R294" s="181"/>
      <c r="S294" s="181"/>
      <c r="T294" s="181"/>
      <c r="U294" s="181"/>
      <c r="V294" s="181"/>
      <c r="W294" s="181"/>
      <c r="X294" s="177"/>
      <c r="Y294" s="181"/>
      <c r="Z294" s="181"/>
      <c r="AA294" s="181"/>
      <c r="AB294" s="181"/>
      <c r="AC294" s="177"/>
      <c r="AD294" s="177"/>
      <c r="AE294" s="181"/>
      <c r="AF294" s="181"/>
      <c r="AG294" s="181"/>
      <c r="AH294" s="181"/>
      <c r="AI294" s="181"/>
      <c r="AJ294" s="181"/>
      <c r="AK294" s="48" t="s">
        <v>950</v>
      </c>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row>
    <row r="295" spans="1:82" hidden="1" x14ac:dyDescent="0.2">
      <c r="A295" s="181"/>
      <c r="B295" s="181"/>
      <c r="C295" s="177"/>
      <c r="D295" s="181"/>
      <c r="E295" s="31" t="s">
        <v>953</v>
      </c>
      <c r="F295" s="181"/>
      <c r="G295" s="181"/>
      <c r="H295" s="181"/>
      <c r="I295" s="31">
        <v>567</v>
      </c>
      <c r="J295" s="150">
        <v>260000</v>
      </c>
      <c r="K295" s="181"/>
      <c r="L295" s="181"/>
      <c r="M295" s="181"/>
      <c r="N295" s="181"/>
      <c r="O295" s="181"/>
      <c r="P295" s="181"/>
      <c r="Q295" s="177"/>
      <c r="R295" s="181"/>
      <c r="S295" s="181"/>
      <c r="T295" s="181"/>
      <c r="U295" s="181"/>
      <c r="V295" s="181"/>
      <c r="W295" s="181"/>
      <c r="X295" s="177"/>
      <c r="Y295" s="181"/>
      <c r="Z295" s="181"/>
      <c r="AA295" s="181"/>
      <c r="AB295" s="181"/>
      <c r="AC295" s="177"/>
      <c r="AD295" s="177"/>
      <c r="AE295" s="181"/>
      <c r="AF295" s="181"/>
      <c r="AG295" s="181"/>
      <c r="AH295" s="181"/>
      <c r="AI295" s="181"/>
      <c r="AJ295" s="181"/>
      <c r="AK295" s="48" t="s">
        <v>950</v>
      </c>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row>
    <row r="296" spans="1:82" hidden="1" x14ac:dyDescent="0.2">
      <c r="A296" s="181"/>
      <c r="B296" s="181"/>
      <c r="C296" s="177"/>
      <c r="D296" s="181"/>
      <c r="E296" s="31" t="s">
        <v>954</v>
      </c>
      <c r="F296" s="181"/>
      <c r="G296" s="181"/>
      <c r="H296" s="181"/>
      <c r="I296" s="31">
        <v>478</v>
      </c>
      <c r="J296" s="150">
        <v>10000000</v>
      </c>
      <c r="K296" s="181"/>
      <c r="L296" s="181"/>
      <c r="M296" s="181"/>
      <c r="N296" s="181"/>
      <c r="O296" s="181"/>
      <c r="P296" s="181"/>
      <c r="Q296" s="177"/>
      <c r="R296" s="181"/>
      <c r="S296" s="181"/>
      <c r="T296" s="181"/>
      <c r="U296" s="181"/>
      <c r="V296" s="181"/>
      <c r="W296" s="181"/>
      <c r="X296" s="177"/>
      <c r="Y296" s="181"/>
      <c r="Z296" s="181"/>
      <c r="AA296" s="181"/>
      <c r="AB296" s="181"/>
      <c r="AC296" s="177"/>
      <c r="AD296" s="177"/>
      <c r="AE296" s="181"/>
      <c r="AF296" s="181"/>
      <c r="AG296" s="181"/>
      <c r="AH296" s="181"/>
      <c r="AI296" s="181"/>
      <c r="AJ296" s="181"/>
      <c r="AK296" s="48" t="s">
        <v>240</v>
      </c>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row>
    <row r="297" spans="1:82" hidden="1" x14ac:dyDescent="0.2">
      <c r="A297" s="181"/>
      <c r="B297" s="181"/>
      <c r="C297" s="177"/>
      <c r="D297" s="181"/>
      <c r="E297" s="31" t="s">
        <v>955</v>
      </c>
      <c r="F297" s="181"/>
      <c r="G297" s="181"/>
      <c r="H297" s="181"/>
      <c r="I297" s="31">
        <v>480</v>
      </c>
      <c r="J297" s="150">
        <v>7500000</v>
      </c>
      <c r="K297" s="181"/>
      <c r="L297" s="181"/>
      <c r="M297" s="181"/>
      <c r="N297" s="181"/>
      <c r="O297" s="181"/>
      <c r="P297" s="181"/>
      <c r="Q297" s="177"/>
      <c r="R297" s="181"/>
      <c r="S297" s="181"/>
      <c r="T297" s="181"/>
      <c r="U297" s="181"/>
      <c r="V297" s="181"/>
      <c r="W297" s="181"/>
      <c r="X297" s="177"/>
      <c r="Y297" s="181"/>
      <c r="Z297" s="181"/>
      <c r="AA297" s="181"/>
      <c r="AB297" s="181"/>
      <c r="AC297" s="177"/>
      <c r="AD297" s="177"/>
      <c r="AE297" s="181"/>
      <c r="AF297" s="181"/>
      <c r="AG297" s="181"/>
      <c r="AH297" s="181"/>
      <c r="AI297" s="181"/>
      <c r="AJ297" s="181"/>
      <c r="AK297" s="48" t="s">
        <v>240</v>
      </c>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row>
    <row r="298" spans="1:82" hidden="1" x14ac:dyDescent="0.2">
      <c r="A298" s="187"/>
      <c r="B298" s="182"/>
      <c r="C298" s="178"/>
      <c r="D298" s="182"/>
      <c r="E298" s="31" t="s">
        <v>956</v>
      </c>
      <c r="F298" s="182"/>
      <c r="G298" s="182"/>
      <c r="H298" s="182"/>
      <c r="I298" s="31">
        <v>482</v>
      </c>
      <c r="J298" s="151">
        <v>1750000</v>
      </c>
      <c r="K298" s="182"/>
      <c r="L298" s="182"/>
      <c r="M298" s="182"/>
      <c r="N298" s="182"/>
      <c r="O298" s="182"/>
      <c r="P298" s="182"/>
      <c r="Q298" s="178"/>
      <c r="R298" s="182"/>
      <c r="S298" s="182"/>
      <c r="T298" s="182"/>
      <c r="U298" s="182"/>
      <c r="V298" s="182"/>
      <c r="W298" s="182"/>
      <c r="X298" s="178"/>
      <c r="Y298" s="182"/>
      <c r="Z298" s="182"/>
      <c r="AA298" s="182"/>
      <c r="AB298" s="182"/>
      <c r="AC298" s="178"/>
      <c r="AD298" s="178"/>
      <c r="AE298" s="182"/>
      <c r="AF298" s="182"/>
      <c r="AG298" s="182"/>
      <c r="AH298" s="182"/>
      <c r="AI298" s="182"/>
      <c r="AJ298" s="182"/>
      <c r="AK298" s="48" t="s">
        <v>950</v>
      </c>
      <c r="AL298" s="50" t="s">
        <v>791</v>
      </c>
      <c r="AM298" s="50" t="s">
        <v>791</v>
      </c>
      <c r="AN298" s="50" t="s">
        <v>791</v>
      </c>
      <c r="AO298" s="50" t="s">
        <v>791</v>
      </c>
      <c r="AP298" s="50" t="s">
        <v>791</v>
      </c>
      <c r="AQ298" s="50" t="s">
        <v>791</v>
      </c>
      <c r="AR298" s="50" t="s">
        <v>791</v>
      </c>
      <c r="AS298" s="50" t="s">
        <v>791</v>
      </c>
      <c r="AT298" s="50" t="s">
        <v>791</v>
      </c>
      <c r="AU298" s="50" t="s">
        <v>791</v>
      </c>
      <c r="AV298" s="50" t="s">
        <v>791</v>
      </c>
      <c r="AW298" s="50" t="s">
        <v>791</v>
      </c>
      <c r="AX298" s="50" t="s">
        <v>791</v>
      </c>
      <c r="AY298" s="50" t="s">
        <v>791</v>
      </c>
      <c r="AZ298" s="50" t="s">
        <v>791</v>
      </c>
      <c r="BA298" s="50" t="s">
        <v>791</v>
      </c>
      <c r="BB298" s="50" t="s">
        <v>791</v>
      </c>
      <c r="BC298" s="50" t="s">
        <v>791</v>
      </c>
      <c r="BD298" s="50" t="s">
        <v>791</v>
      </c>
      <c r="BE298" s="50" t="s">
        <v>791</v>
      </c>
      <c r="BF298" s="50" t="s">
        <v>791</v>
      </c>
      <c r="BG298" s="50" t="s">
        <v>791</v>
      </c>
      <c r="BH298" s="50" t="s">
        <v>791</v>
      </c>
      <c r="BI298" s="50" t="s">
        <v>791</v>
      </c>
      <c r="BJ298" s="50" t="s">
        <v>791</v>
      </c>
      <c r="BK298" s="50" t="s">
        <v>791</v>
      </c>
      <c r="BL298" s="50" t="s">
        <v>791</v>
      </c>
      <c r="BM298" s="50" t="s">
        <v>791</v>
      </c>
      <c r="BN298" s="50" t="s">
        <v>791</v>
      </c>
      <c r="BO298" s="50" t="s">
        <v>791</v>
      </c>
      <c r="BP298" s="50" t="s">
        <v>791</v>
      </c>
      <c r="BQ298" s="50" t="s">
        <v>791</v>
      </c>
      <c r="BR298" s="50" t="s">
        <v>791</v>
      </c>
      <c r="BS298" s="50" t="s">
        <v>791</v>
      </c>
      <c r="BT298" s="50" t="s">
        <v>791</v>
      </c>
      <c r="BU298" s="50" t="s">
        <v>791</v>
      </c>
      <c r="BV298" s="50" t="s">
        <v>791</v>
      </c>
      <c r="BW298" s="50" t="s">
        <v>791</v>
      </c>
      <c r="BX298" s="50" t="s">
        <v>791</v>
      </c>
      <c r="BY298" s="50" t="s">
        <v>791</v>
      </c>
      <c r="BZ298" s="50" t="s">
        <v>791</v>
      </c>
      <c r="CA298" s="50" t="s">
        <v>791</v>
      </c>
      <c r="CB298" s="50" t="s">
        <v>791</v>
      </c>
      <c r="CC298" s="50" t="s">
        <v>791</v>
      </c>
      <c r="CD298" s="50" t="s">
        <v>791</v>
      </c>
    </row>
    <row r="299" spans="1:82" ht="39" customHeight="1" x14ac:dyDescent="0.2">
      <c r="A299" s="181" t="s">
        <v>296</v>
      </c>
      <c r="B299" s="181" t="s">
        <v>877</v>
      </c>
      <c r="C299" s="177" t="s">
        <v>81</v>
      </c>
      <c r="D299" s="181" t="s">
        <v>957</v>
      </c>
      <c r="E299" s="31" t="s">
        <v>958</v>
      </c>
      <c r="F299" s="181" t="s">
        <v>945</v>
      </c>
      <c r="G299" s="181" t="s">
        <v>600</v>
      </c>
      <c r="H299" s="181">
        <v>6</v>
      </c>
      <c r="I299" s="31">
        <v>483</v>
      </c>
      <c r="J299" s="151">
        <v>1250000</v>
      </c>
      <c r="K299" s="181" t="s">
        <v>946</v>
      </c>
      <c r="L299" s="181" t="s">
        <v>45</v>
      </c>
      <c r="M299" s="181" t="s">
        <v>78</v>
      </c>
      <c r="N299" s="181" t="s">
        <v>959</v>
      </c>
      <c r="O299" s="181" t="s">
        <v>192</v>
      </c>
      <c r="P299" s="181" t="s">
        <v>49</v>
      </c>
      <c r="Q299" s="181" t="s">
        <v>791</v>
      </c>
      <c r="R299" s="181" t="s">
        <v>87</v>
      </c>
      <c r="S299" s="181" t="s">
        <v>88</v>
      </c>
      <c r="T299" s="181" t="s">
        <v>881</v>
      </c>
      <c r="U299" s="181" t="s">
        <v>912</v>
      </c>
      <c r="V299" s="181" t="s">
        <v>54</v>
      </c>
      <c r="W299" s="181" t="s">
        <v>167</v>
      </c>
      <c r="X299" s="181" t="s">
        <v>791</v>
      </c>
      <c r="Y299" s="181" t="s">
        <v>70</v>
      </c>
      <c r="Z299" s="181" t="s">
        <v>947</v>
      </c>
      <c r="AA299" s="181" t="s">
        <v>57</v>
      </c>
      <c r="AB299" s="181" t="s">
        <v>167</v>
      </c>
      <c r="AC299" s="181" t="s">
        <v>791</v>
      </c>
      <c r="AD299" s="181" t="s">
        <v>791</v>
      </c>
      <c r="AE299" s="181" t="s">
        <v>58</v>
      </c>
      <c r="AF299" s="181" t="s">
        <v>197</v>
      </c>
      <c r="AG299" s="181" t="s">
        <v>60</v>
      </c>
      <c r="AH299" s="181" t="s">
        <v>884</v>
      </c>
      <c r="AI299" s="181" t="s">
        <v>885</v>
      </c>
      <c r="AJ299" s="181" t="s">
        <v>886</v>
      </c>
      <c r="AK299" s="50" t="s">
        <v>960</v>
      </c>
      <c r="AL299" s="50" t="s">
        <v>791</v>
      </c>
      <c r="AM299" s="50" t="s">
        <v>791</v>
      </c>
      <c r="AN299" s="50" t="s">
        <v>791</v>
      </c>
      <c r="AO299" s="50" t="s">
        <v>791</v>
      </c>
      <c r="AP299" s="50" t="s">
        <v>791</v>
      </c>
      <c r="AQ299" s="50" t="s">
        <v>791</v>
      </c>
      <c r="AR299" s="50" t="s">
        <v>791</v>
      </c>
      <c r="AS299" s="50" t="s">
        <v>791</v>
      </c>
      <c r="AT299" s="50" t="s">
        <v>791</v>
      </c>
      <c r="AU299" s="50" t="s">
        <v>791</v>
      </c>
      <c r="AV299" s="50" t="s">
        <v>791</v>
      </c>
      <c r="AW299" s="50" t="s">
        <v>791</v>
      </c>
      <c r="AX299" s="50" t="s">
        <v>791</v>
      </c>
      <c r="AY299" s="50" t="s">
        <v>791</v>
      </c>
      <c r="AZ299" s="50" t="s">
        <v>791</v>
      </c>
      <c r="BA299" s="50" t="s">
        <v>791</v>
      </c>
      <c r="BB299" s="50" t="s">
        <v>791</v>
      </c>
      <c r="BC299" s="50" t="s">
        <v>791</v>
      </c>
      <c r="BD299" s="50" t="s">
        <v>791</v>
      </c>
      <c r="BE299" s="50" t="s">
        <v>791</v>
      </c>
      <c r="BF299" s="50" t="s">
        <v>791</v>
      </c>
      <c r="BG299" s="50" t="s">
        <v>791</v>
      </c>
      <c r="BH299" s="50" t="s">
        <v>791</v>
      </c>
      <c r="BI299" s="50" t="s">
        <v>791</v>
      </c>
      <c r="BJ299" s="50" t="s">
        <v>791</v>
      </c>
      <c r="BK299" s="50" t="s">
        <v>791</v>
      </c>
      <c r="BL299" s="50" t="s">
        <v>791</v>
      </c>
      <c r="BM299" s="50" t="s">
        <v>791</v>
      </c>
      <c r="BN299" s="50" t="s">
        <v>791</v>
      </c>
      <c r="BO299" s="50" t="s">
        <v>791</v>
      </c>
      <c r="BP299" s="50" t="s">
        <v>791</v>
      </c>
      <c r="BQ299" s="50" t="s">
        <v>791</v>
      </c>
      <c r="BR299" s="50" t="s">
        <v>791</v>
      </c>
      <c r="BS299" s="50" t="s">
        <v>791</v>
      </c>
      <c r="BT299" s="50" t="s">
        <v>791</v>
      </c>
      <c r="BU299" s="50" t="s">
        <v>791</v>
      </c>
      <c r="BV299" s="50" t="s">
        <v>791</v>
      </c>
      <c r="BW299" s="50" t="s">
        <v>791</v>
      </c>
      <c r="BX299" s="50" t="s">
        <v>791</v>
      </c>
      <c r="BY299" s="50" t="s">
        <v>791</v>
      </c>
      <c r="BZ299" s="50" t="s">
        <v>791</v>
      </c>
      <c r="CA299" s="50" t="s">
        <v>791</v>
      </c>
      <c r="CB299" s="50" t="s">
        <v>791</v>
      </c>
      <c r="CC299" s="50" t="s">
        <v>791</v>
      </c>
      <c r="CD299" s="50" t="s">
        <v>791</v>
      </c>
    </row>
    <row r="300" spans="1:82" hidden="1" x14ac:dyDescent="0.2">
      <c r="A300" s="181"/>
      <c r="B300" s="181"/>
      <c r="C300" s="177"/>
      <c r="D300" s="181"/>
      <c r="E300" s="31" t="s">
        <v>961</v>
      </c>
      <c r="F300" s="181"/>
      <c r="G300" s="181"/>
      <c r="H300" s="181"/>
      <c r="I300" s="31">
        <v>484</v>
      </c>
      <c r="J300" s="151">
        <v>32500</v>
      </c>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c r="AG300" s="181"/>
      <c r="AH300" s="181"/>
      <c r="AI300" s="181"/>
      <c r="AJ300" s="181"/>
      <c r="AK300" s="50" t="s">
        <v>791</v>
      </c>
      <c r="AL300" s="50" t="s">
        <v>791</v>
      </c>
      <c r="AM300" s="50" t="s">
        <v>791</v>
      </c>
      <c r="AN300" s="50" t="s">
        <v>791</v>
      </c>
      <c r="AO300" s="50" t="s">
        <v>791</v>
      </c>
      <c r="AP300" s="50" t="s">
        <v>791</v>
      </c>
      <c r="AQ300" s="50" t="s">
        <v>791</v>
      </c>
      <c r="AR300" s="50" t="s">
        <v>791</v>
      </c>
      <c r="AS300" s="50" t="s">
        <v>791</v>
      </c>
      <c r="AT300" s="50" t="s">
        <v>791</v>
      </c>
      <c r="AU300" s="50" t="s">
        <v>791</v>
      </c>
      <c r="AV300" s="50" t="s">
        <v>791</v>
      </c>
      <c r="AW300" s="50" t="s">
        <v>791</v>
      </c>
      <c r="AX300" s="50" t="s">
        <v>791</v>
      </c>
      <c r="AY300" s="50" t="s">
        <v>791</v>
      </c>
      <c r="AZ300" s="50" t="s">
        <v>791</v>
      </c>
      <c r="BA300" s="50" t="s">
        <v>791</v>
      </c>
      <c r="BB300" s="50" t="s">
        <v>791</v>
      </c>
      <c r="BC300" s="50" t="s">
        <v>791</v>
      </c>
      <c r="BD300" s="50" t="s">
        <v>791</v>
      </c>
      <c r="BE300" s="50" t="s">
        <v>791</v>
      </c>
      <c r="BF300" s="50" t="s">
        <v>791</v>
      </c>
      <c r="BG300" s="50" t="s">
        <v>791</v>
      </c>
      <c r="BH300" s="50" t="s">
        <v>791</v>
      </c>
      <c r="BI300" s="50" t="s">
        <v>791</v>
      </c>
      <c r="BJ300" s="50" t="s">
        <v>791</v>
      </c>
      <c r="BK300" s="50" t="s">
        <v>791</v>
      </c>
      <c r="BL300" s="50" t="s">
        <v>791</v>
      </c>
      <c r="BM300" s="50" t="s">
        <v>791</v>
      </c>
      <c r="BN300" s="50" t="s">
        <v>791</v>
      </c>
      <c r="BO300" s="50" t="s">
        <v>791</v>
      </c>
      <c r="BP300" s="50" t="s">
        <v>791</v>
      </c>
      <c r="BQ300" s="50" t="s">
        <v>791</v>
      </c>
      <c r="BR300" s="50" t="s">
        <v>791</v>
      </c>
      <c r="BS300" s="50" t="s">
        <v>791</v>
      </c>
      <c r="BT300" s="50" t="s">
        <v>791</v>
      </c>
      <c r="BU300" s="50" t="s">
        <v>791</v>
      </c>
      <c r="BV300" s="50" t="s">
        <v>791</v>
      </c>
      <c r="BW300" s="50" t="s">
        <v>791</v>
      </c>
      <c r="BX300" s="50" t="s">
        <v>791</v>
      </c>
      <c r="BY300" s="50" t="s">
        <v>791</v>
      </c>
      <c r="BZ300" s="50" t="s">
        <v>791</v>
      </c>
      <c r="CA300" s="50" t="s">
        <v>791</v>
      </c>
      <c r="CB300" s="50" t="s">
        <v>791</v>
      </c>
      <c r="CC300" s="50" t="s">
        <v>791</v>
      </c>
      <c r="CD300" s="50" t="s">
        <v>791</v>
      </c>
    </row>
    <row r="301" spans="1:82" hidden="1" x14ac:dyDescent="0.2">
      <c r="A301" s="181"/>
      <c r="B301" s="181"/>
      <c r="C301" s="177"/>
      <c r="D301" s="181"/>
      <c r="E301" s="31" t="s">
        <v>962</v>
      </c>
      <c r="F301" s="181"/>
      <c r="G301" s="181"/>
      <c r="H301" s="181"/>
      <c r="I301" s="31">
        <v>485</v>
      </c>
      <c r="J301" s="151">
        <v>175000</v>
      </c>
      <c r="K301" s="181"/>
      <c r="L301" s="181"/>
      <c r="M301" s="181"/>
      <c r="N301" s="181"/>
      <c r="O301" s="181"/>
      <c r="P301" s="181"/>
      <c r="Q301" s="181"/>
      <c r="R301" s="181"/>
      <c r="S301" s="181"/>
      <c r="T301" s="181"/>
      <c r="U301" s="181"/>
      <c r="V301" s="181"/>
      <c r="W301" s="181"/>
      <c r="X301" s="181"/>
      <c r="Y301" s="181"/>
      <c r="Z301" s="181"/>
      <c r="AA301" s="181"/>
      <c r="AB301" s="181"/>
      <c r="AC301" s="181"/>
      <c r="AD301" s="181"/>
      <c r="AE301" s="181"/>
      <c r="AF301" s="181"/>
      <c r="AG301" s="181"/>
      <c r="AH301" s="181"/>
      <c r="AI301" s="181"/>
      <c r="AJ301" s="181"/>
      <c r="AK301" s="50" t="s">
        <v>791</v>
      </c>
      <c r="AL301" s="50" t="s">
        <v>791</v>
      </c>
      <c r="AM301" s="50" t="s">
        <v>791</v>
      </c>
      <c r="AN301" s="50" t="s">
        <v>791</v>
      </c>
      <c r="AO301" s="50" t="s">
        <v>791</v>
      </c>
      <c r="AP301" s="50" t="s">
        <v>791</v>
      </c>
      <c r="AQ301" s="50" t="s">
        <v>791</v>
      </c>
      <c r="AR301" s="50" t="s">
        <v>791</v>
      </c>
      <c r="AS301" s="50" t="s">
        <v>791</v>
      </c>
      <c r="AT301" s="50" t="s">
        <v>791</v>
      </c>
      <c r="AU301" s="50" t="s">
        <v>791</v>
      </c>
      <c r="AV301" s="50" t="s">
        <v>791</v>
      </c>
      <c r="AW301" s="50" t="s">
        <v>791</v>
      </c>
      <c r="AX301" s="50" t="s">
        <v>791</v>
      </c>
      <c r="AY301" s="50" t="s">
        <v>791</v>
      </c>
      <c r="AZ301" s="50" t="s">
        <v>791</v>
      </c>
      <c r="BA301" s="50" t="s">
        <v>791</v>
      </c>
      <c r="BB301" s="50" t="s">
        <v>791</v>
      </c>
      <c r="BC301" s="50" t="s">
        <v>791</v>
      </c>
      <c r="BD301" s="50" t="s">
        <v>791</v>
      </c>
      <c r="BE301" s="50" t="s">
        <v>791</v>
      </c>
      <c r="BF301" s="50" t="s">
        <v>791</v>
      </c>
      <c r="BG301" s="50" t="s">
        <v>791</v>
      </c>
      <c r="BH301" s="50" t="s">
        <v>791</v>
      </c>
      <c r="BI301" s="50" t="s">
        <v>791</v>
      </c>
      <c r="BJ301" s="50" t="s">
        <v>791</v>
      </c>
      <c r="BK301" s="50" t="s">
        <v>791</v>
      </c>
      <c r="BL301" s="50" t="s">
        <v>791</v>
      </c>
      <c r="BM301" s="50" t="s">
        <v>791</v>
      </c>
      <c r="BN301" s="50" t="s">
        <v>791</v>
      </c>
      <c r="BO301" s="50" t="s">
        <v>791</v>
      </c>
      <c r="BP301" s="50" t="s">
        <v>791</v>
      </c>
      <c r="BQ301" s="50" t="s">
        <v>791</v>
      </c>
      <c r="BR301" s="50" t="s">
        <v>791</v>
      </c>
      <c r="BS301" s="50" t="s">
        <v>791</v>
      </c>
      <c r="BT301" s="50" t="s">
        <v>791</v>
      </c>
      <c r="BU301" s="50" t="s">
        <v>791</v>
      </c>
      <c r="BV301" s="50" t="s">
        <v>791</v>
      </c>
      <c r="BW301" s="50" t="s">
        <v>791</v>
      </c>
      <c r="BX301" s="50" t="s">
        <v>791</v>
      </c>
      <c r="BY301" s="50" t="s">
        <v>791</v>
      </c>
      <c r="BZ301" s="50" t="s">
        <v>791</v>
      </c>
      <c r="CA301" s="50" t="s">
        <v>791</v>
      </c>
      <c r="CB301" s="50" t="s">
        <v>791</v>
      </c>
      <c r="CC301" s="50" t="s">
        <v>791</v>
      </c>
      <c r="CD301" s="50" t="s">
        <v>791</v>
      </c>
    </row>
    <row r="302" spans="1:82" hidden="1" x14ac:dyDescent="0.2">
      <c r="A302" s="181"/>
      <c r="B302" s="181"/>
      <c r="C302" s="177"/>
      <c r="D302" s="181"/>
      <c r="E302" s="31" t="s">
        <v>963</v>
      </c>
      <c r="F302" s="181"/>
      <c r="G302" s="181"/>
      <c r="H302" s="181"/>
      <c r="I302" s="31">
        <v>486</v>
      </c>
      <c r="J302" s="151">
        <v>187500</v>
      </c>
      <c r="K302" s="181"/>
      <c r="L302" s="181"/>
      <c r="M302" s="181"/>
      <c r="N302" s="181"/>
      <c r="O302" s="181"/>
      <c r="P302" s="181"/>
      <c r="Q302" s="181"/>
      <c r="R302" s="181"/>
      <c r="S302" s="181"/>
      <c r="T302" s="181"/>
      <c r="U302" s="181"/>
      <c r="V302" s="181"/>
      <c r="W302" s="181"/>
      <c r="X302" s="181"/>
      <c r="Y302" s="181"/>
      <c r="Z302" s="181"/>
      <c r="AA302" s="181"/>
      <c r="AB302" s="181"/>
      <c r="AC302" s="181"/>
      <c r="AD302" s="181"/>
      <c r="AE302" s="181"/>
      <c r="AF302" s="181"/>
      <c r="AG302" s="181"/>
      <c r="AH302" s="181"/>
      <c r="AI302" s="181"/>
      <c r="AJ302" s="181"/>
      <c r="AK302" s="50" t="s">
        <v>791</v>
      </c>
      <c r="AL302" s="50" t="s">
        <v>791</v>
      </c>
      <c r="AM302" s="50" t="s">
        <v>791</v>
      </c>
      <c r="AN302" s="50" t="s">
        <v>791</v>
      </c>
      <c r="AO302" s="50" t="s">
        <v>791</v>
      </c>
      <c r="AP302" s="50" t="s">
        <v>791</v>
      </c>
      <c r="AQ302" s="50" t="s">
        <v>791</v>
      </c>
      <c r="AR302" s="50" t="s">
        <v>791</v>
      </c>
      <c r="AS302" s="50" t="s">
        <v>791</v>
      </c>
      <c r="AT302" s="50" t="s">
        <v>791</v>
      </c>
      <c r="AU302" s="50" t="s">
        <v>791</v>
      </c>
      <c r="AV302" s="50" t="s">
        <v>791</v>
      </c>
      <c r="AW302" s="50" t="s">
        <v>791</v>
      </c>
      <c r="AX302" s="50" t="s">
        <v>791</v>
      </c>
      <c r="AY302" s="50" t="s">
        <v>791</v>
      </c>
      <c r="AZ302" s="50" t="s">
        <v>791</v>
      </c>
      <c r="BA302" s="50" t="s">
        <v>791</v>
      </c>
      <c r="BB302" s="50" t="s">
        <v>791</v>
      </c>
      <c r="BC302" s="50" t="s">
        <v>791</v>
      </c>
      <c r="BD302" s="50" t="s">
        <v>791</v>
      </c>
      <c r="BE302" s="50" t="s">
        <v>791</v>
      </c>
      <c r="BF302" s="50" t="s">
        <v>791</v>
      </c>
      <c r="BG302" s="50" t="s">
        <v>791</v>
      </c>
      <c r="BH302" s="50" t="s">
        <v>791</v>
      </c>
      <c r="BI302" s="50" t="s">
        <v>791</v>
      </c>
      <c r="BJ302" s="50" t="s">
        <v>791</v>
      </c>
      <c r="BK302" s="50" t="s">
        <v>791</v>
      </c>
      <c r="BL302" s="50" t="s">
        <v>791</v>
      </c>
      <c r="BM302" s="50" t="s">
        <v>791</v>
      </c>
      <c r="BN302" s="50" t="s">
        <v>791</v>
      </c>
      <c r="BO302" s="50" t="s">
        <v>791</v>
      </c>
      <c r="BP302" s="50" t="s">
        <v>791</v>
      </c>
      <c r="BQ302" s="50" t="s">
        <v>791</v>
      </c>
      <c r="BR302" s="50" t="s">
        <v>791</v>
      </c>
      <c r="BS302" s="50" t="s">
        <v>791</v>
      </c>
      <c r="BT302" s="50" t="s">
        <v>791</v>
      </c>
      <c r="BU302" s="50" t="s">
        <v>791</v>
      </c>
      <c r="BV302" s="50" t="s">
        <v>791</v>
      </c>
      <c r="BW302" s="50" t="s">
        <v>791</v>
      </c>
      <c r="BX302" s="50" t="s">
        <v>791</v>
      </c>
      <c r="BY302" s="50" t="s">
        <v>791</v>
      </c>
      <c r="BZ302" s="50" t="s">
        <v>791</v>
      </c>
      <c r="CA302" s="50" t="s">
        <v>791</v>
      </c>
      <c r="CB302" s="50" t="s">
        <v>791</v>
      </c>
      <c r="CC302" s="50" t="s">
        <v>791</v>
      </c>
      <c r="CD302" s="50" t="s">
        <v>791</v>
      </c>
    </row>
    <row r="303" spans="1:82" hidden="1" x14ac:dyDescent="0.2">
      <c r="A303" s="181"/>
      <c r="B303" s="181"/>
      <c r="C303" s="177"/>
      <c r="D303" s="181"/>
      <c r="E303" s="31" t="s">
        <v>964</v>
      </c>
      <c r="F303" s="181"/>
      <c r="G303" s="181"/>
      <c r="H303" s="181"/>
      <c r="I303" s="31">
        <v>489</v>
      </c>
      <c r="J303" s="151">
        <v>125000</v>
      </c>
      <c r="K303" s="181"/>
      <c r="L303" s="181"/>
      <c r="M303" s="181"/>
      <c r="N303" s="181"/>
      <c r="O303" s="181"/>
      <c r="P303" s="181"/>
      <c r="Q303" s="181"/>
      <c r="R303" s="181"/>
      <c r="S303" s="181"/>
      <c r="T303" s="181"/>
      <c r="U303" s="181"/>
      <c r="V303" s="181"/>
      <c r="W303" s="181"/>
      <c r="X303" s="181"/>
      <c r="Y303" s="181"/>
      <c r="Z303" s="181"/>
      <c r="AA303" s="181"/>
      <c r="AB303" s="181"/>
      <c r="AC303" s="181"/>
      <c r="AD303" s="181"/>
      <c r="AE303" s="181"/>
      <c r="AF303" s="181"/>
      <c r="AG303" s="181"/>
      <c r="AH303" s="181"/>
      <c r="AI303" s="181"/>
      <c r="AJ303" s="181"/>
      <c r="AK303" s="50" t="s">
        <v>791</v>
      </c>
      <c r="AL303" s="50" t="s">
        <v>791</v>
      </c>
      <c r="AM303" s="50" t="s">
        <v>791</v>
      </c>
      <c r="AN303" s="50" t="s">
        <v>791</v>
      </c>
      <c r="AO303" s="50" t="s">
        <v>791</v>
      </c>
      <c r="AP303" s="50" t="s">
        <v>791</v>
      </c>
      <c r="AQ303" s="50" t="s">
        <v>791</v>
      </c>
      <c r="AR303" s="50" t="s">
        <v>791</v>
      </c>
      <c r="AS303" s="50" t="s">
        <v>791</v>
      </c>
      <c r="AT303" s="50" t="s">
        <v>791</v>
      </c>
      <c r="AU303" s="50" t="s">
        <v>791</v>
      </c>
      <c r="AV303" s="50" t="s">
        <v>791</v>
      </c>
      <c r="AW303" s="50" t="s">
        <v>791</v>
      </c>
      <c r="AX303" s="50" t="s">
        <v>791</v>
      </c>
      <c r="AY303" s="50" t="s">
        <v>791</v>
      </c>
      <c r="AZ303" s="50" t="s">
        <v>791</v>
      </c>
      <c r="BA303" s="50" t="s">
        <v>791</v>
      </c>
      <c r="BB303" s="50" t="s">
        <v>791</v>
      </c>
      <c r="BC303" s="50" t="s">
        <v>791</v>
      </c>
      <c r="BD303" s="50" t="s">
        <v>791</v>
      </c>
      <c r="BE303" s="50" t="s">
        <v>791</v>
      </c>
      <c r="BF303" s="50" t="s">
        <v>791</v>
      </c>
      <c r="BG303" s="50" t="s">
        <v>791</v>
      </c>
      <c r="BH303" s="50" t="s">
        <v>791</v>
      </c>
      <c r="BI303" s="50" t="s">
        <v>791</v>
      </c>
      <c r="BJ303" s="50" t="s">
        <v>791</v>
      </c>
      <c r="BK303" s="50" t="s">
        <v>791</v>
      </c>
      <c r="BL303" s="50" t="s">
        <v>791</v>
      </c>
      <c r="BM303" s="50" t="s">
        <v>791</v>
      </c>
      <c r="BN303" s="50" t="s">
        <v>791</v>
      </c>
      <c r="BO303" s="50" t="s">
        <v>791</v>
      </c>
      <c r="BP303" s="50" t="s">
        <v>791</v>
      </c>
      <c r="BQ303" s="50" t="s">
        <v>791</v>
      </c>
      <c r="BR303" s="50" t="s">
        <v>791</v>
      </c>
      <c r="BS303" s="50" t="s">
        <v>791</v>
      </c>
      <c r="BT303" s="50" t="s">
        <v>791</v>
      </c>
      <c r="BU303" s="50" t="s">
        <v>791</v>
      </c>
      <c r="BV303" s="50" t="s">
        <v>791</v>
      </c>
      <c r="BW303" s="50" t="s">
        <v>791</v>
      </c>
      <c r="BX303" s="50" t="s">
        <v>791</v>
      </c>
      <c r="BY303" s="50" t="s">
        <v>791</v>
      </c>
      <c r="BZ303" s="50" t="s">
        <v>791</v>
      </c>
      <c r="CA303" s="50" t="s">
        <v>791</v>
      </c>
      <c r="CB303" s="50" t="s">
        <v>791</v>
      </c>
      <c r="CC303" s="50" t="s">
        <v>791</v>
      </c>
      <c r="CD303" s="50" t="s">
        <v>791</v>
      </c>
    </row>
    <row r="304" spans="1:82" hidden="1" x14ac:dyDescent="0.2">
      <c r="A304" s="182"/>
      <c r="B304" s="182"/>
      <c r="C304" s="178"/>
      <c r="D304" s="182"/>
      <c r="E304" s="31" t="s">
        <v>965</v>
      </c>
      <c r="F304" s="182"/>
      <c r="G304" s="182"/>
      <c r="H304" s="182"/>
      <c r="I304" s="31">
        <v>490</v>
      </c>
      <c r="J304" s="151">
        <v>500000</v>
      </c>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50" t="s">
        <v>791</v>
      </c>
      <c r="AL304" s="50" t="s">
        <v>791</v>
      </c>
      <c r="AM304" s="50" t="s">
        <v>791</v>
      </c>
      <c r="AN304" s="50" t="s">
        <v>791</v>
      </c>
      <c r="AO304" s="50" t="s">
        <v>791</v>
      </c>
      <c r="AP304" s="50" t="s">
        <v>791</v>
      </c>
      <c r="AQ304" s="50" t="s">
        <v>791</v>
      </c>
      <c r="AR304" s="50" t="s">
        <v>791</v>
      </c>
      <c r="AS304" s="50" t="s">
        <v>791</v>
      </c>
      <c r="AT304" s="50" t="s">
        <v>791</v>
      </c>
      <c r="AU304" s="50" t="s">
        <v>791</v>
      </c>
      <c r="AV304" s="50" t="s">
        <v>791</v>
      </c>
      <c r="AW304" s="50" t="s">
        <v>791</v>
      </c>
      <c r="AX304" s="50" t="s">
        <v>791</v>
      </c>
      <c r="AY304" s="50" t="s">
        <v>791</v>
      </c>
      <c r="AZ304" s="50" t="s">
        <v>791</v>
      </c>
      <c r="BA304" s="50" t="s">
        <v>791</v>
      </c>
      <c r="BB304" s="50" t="s">
        <v>791</v>
      </c>
      <c r="BC304" s="50" t="s">
        <v>791</v>
      </c>
      <c r="BD304" s="50" t="s">
        <v>791</v>
      </c>
      <c r="BE304" s="50" t="s">
        <v>791</v>
      </c>
      <c r="BF304" s="50" t="s">
        <v>791</v>
      </c>
      <c r="BG304" s="50" t="s">
        <v>791</v>
      </c>
      <c r="BH304" s="50" t="s">
        <v>791</v>
      </c>
      <c r="BI304" s="50" t="s">
        <v>791</v>
      </c>
      <c r="BJ304" s="50" t="s">
        <v>791</v>
      </c>
      <c r="BK304" s="50" t="s">
        <v>791</v>
      </c>
      <c r="BL304" s="50" t="s">
        <v>791</v>
      </c>
      <c r="BM304" s="50" t="s">
        <v>791</v>
      </c>
      <c r="BN304" s="50" t="s">
        <v>791</v>
      </c>
      <c r="BO304" s="50" t="s">
        <v>791</v>
      </c>
      <c r="BP304" s="50" t="s">
        <v>791</v>
      </c>
      <c r="BQ304" s="50" t="s">
        <v>791</v>
      </c>
      <c r="BR304" s="50" t="s">
        <v>791</v>
      </c>
      <c r="BS304" s="50" t="s">
        <v>791</v>
      </c>
      <c r="BT304" s="50" t="s">
        <v>791</v>
      </c>
      <c r="BU304" s="50" t="s">
        <v>791</v>
      </c>
      <c r="BV304" s="50" t="s">
        <v>791</v>
      </c>
      <c r="BW304" s="50" t="s">
        <v>791</v>
      </c>
      <c r="BX304" s="50" t="s">
        <v>791</v>
      </c>
      <c r="BY304" s="50" t="s">
        <v>791</v>
      </c>
      <c r="BZ304" s="50" t="s">
        <v>791</v>
      </c>
      <c r="CA304" s="50" t="s">
        <v>791</v>
      </c>
      <c r="CB304" s="50" t="s">
        <v>791</v>
      </c>
      <c r="CC304" s="50" t="s">
        <v>791</v>
      </c>
      <c r="CD304" s="50" t="s">
        <v>791</v>
      </c>
    </row>
    <row r="305" spans="1:82" x14ac:dyDescent="0.2">
      <c r="A305" s="183" t="s">
        <v>296</v>
      </c>
      <c r="B305" s="183" t="s">
        <v>877</v>
      </c>
      <c r="C305" s="188" t="s">
        <v>134</v>
      </c>
      <c r="D305" s="183" t="s">
        <v>966</v>
      </c>
      <c r="E305" s="165" t="s">
        <v>967</v>
      </c>
      <c r="F305" s="190" t="s">
        <v>968</v>
      </c>
      <c r="G305" s="183" t="s">
        <v>600</v>
      </c>
      <c r="H305" s="183">
        <v>19</v>
      </c>
      <c r="I305" s="51">
        <v>373</v>
      </c>
      <c r="J305" s="153">
        <v>2700000</v>
      </c>
      <c r="K305" s="183" t="s">
        <v>946</v>
      </c>
      <c r="L305" s="183" t="s">
        <v>45</v>
      </c>
      <c r="M305" s="183" t="s">
        <v>78</v>
      </c>
      <c r="N305" s="183" t="s">
        <v>79</v>
      </c>
      <c r="O305" s="183" t="s">
        <v>192</v>
      </c>
      <c r="P305" s="183" t="s">
        <v>49</v>
      </c>
      <c r="Q305" s="183" t="s">
        <v>791</v>
      </c>
      <c r="R305" s="183" t="s">
        <v>87</v>
      </c>
      <c r="S305" s="183" t="s">
        <v>88</v>
      </c>
      <c r="T305" s="183" t="s">
        <v>881</v>
      </c>
      <c r="U305" s="183" t="s">
        <v>912</v>
      </c>
      <c r="V305" s="183" t="s">
        <v>69</v>
      </c>
      <c r="W305" s="183" t="s">
        <v>167</v>
      </c>
      <c r="X305" s="183" t="s">
        <v>791</v>
      </c>
      <c r="Y305" s="183" t="s">
        <v>70</v>
      </c>
      <c r="Z305" s="183" t="s">
        <v>947</v>
      </c>
      <c r="AA305" s="183" t="s">
        <v>57</v>
      </c>
      <c r="AB305" s="183" t="s">
        <v>167</v>
      </c>
      <c r="AC305" s="183" t="s">
        <v>791</v>
      </c>
      <c r="AD305" s="190" t="s">
        <v>791</v>
      </c>
      <c r="AE305" s="183" t="s">
        <v>58</v>
      </c>
      <c r="AF305" s="183" t="s">
        <v>197</v>
      </c>
      <c r="AG305" s="183" t="s">
        <v>60</v>
      </c>
      <c r="AH305" s="183" t="s">
        <v>884</v>
      </c>
      <c r="AI305" s="183" t="s">
        <v>885</v>
      </c>
      <c r="AJ305" s="183" t="s">
        <v>886</v>
      </c>
      <c r="AK305" s="176" t="s">
        <v>950</v>
      </c>
      <c r="AL305" s="50" t="s">
        <v>791</v>
      </c>
      <c r="AM305" s="50" t="s">
        <v>791</v>
      </c>
      <c r="AN305" s="50" t="s">
        <v>791</v>
      </c>
      <c r="AO305" s="50" t="s">
        <v>791</v>
      </c>
      <c r="AP305" s="50" t="s">
        <v>791</v>
      </c>
      <c r="AQ305" s="50" t="s">
        <v>791</v>
      </c>
      <c r="AR305" s="50" t="s">
        <v>791</v>
      </c>
      <c r="AS305" s="50" t="s">
        <v>791</v>
      </c>
      <c r="AT305" s="50" t="s">
        <v>791</v>
      </c>
      <c r="AU305" s="50" t="s">
        <v>791</v>
      </c>
      <c r="AV305" s="50" t="s">
        <v>791</v>
      </c>
      <c r="AW305" s="50" t="s">
        <v>791</v>
      </c>
      <c r="AX305" s="50" t="s">
        <v>791</v>
      </c>
      <c r="AY305" s="50" t="s">
        <v>791</v>
      </c>
      <c r="AZ305" s="50" t="s">
        <v>791</v>
      </c>
      <c r="BA305" s="50" t="s">
        <v>791</v>
      </c>
      <c r="BB305" s="50" t="s">
        <v>791</v>
      </c>
      <c r="BC305" s="50" t="s">
        <v>791</v>
      </c>
      <c r="BD305" s="50" t="s">
        <v>791</v>
      </c>
      <c r="BE305" s="50" t="s">
        <v>791</v>
      </c>
      <c r="BF305" s="50" t="s">
        <v>791</v>
      </c>
      <c r="BG305" s="50" t="s">
        <v>791</v>
      </c>
      <c r="BH305" s="50" t="s">
        <v>791</v>
      </c>
      <c r="BI305" s="50" t="s">
        <v>791</v>
      </c>
      <c r="BJ305" s="50" t="s">
        <v>791</v>
      </c>
      <c r="BK305" s="50" t="s">
        <v>791</v>
      </c>
      <c r="BL305" s="50" t="s">
        <v>791</v>
      </c>
      <c r="BM305" s="50" t="s">
        <v>791</v>
      </c>
      <c r="BN305" s="50" t="s">
        <v>791</v>
      </c>
      <c r="BO305" s="50" t="s">
        <v>791</v>
      </c>
      <c r="BP305" s="50" t="s">
        <v>791</v>
      </c>
      <c r="BQ305" s="50" t="s">
        <v>791</v>
      </c>
      <c r="BR305" s="50" t="s">
        <v>791</v>
      </c>
      <c r="BS305" s="50" t="s">
        <v>791</v>
      </c>
      <c r="BT305" s="50" t="s">
        <v>791</v>
      </c>
      <c r="BU305" s="50" t="s">
        <v>791</v>
      </c>
      <c r="BV305" s="50" t="s">
        <v>791</v>
      </c>
      <c r="BW305" s="50" t="s">
        <v>791</v>
      </c>
      <c r="BX305" s="50" t="s">
        <v>791</v>
      </c>
      <c r="BY305" s="50" t="s">
        <v>791</v>
      </c>
      <c r="BZ305" s="50" t="s">
        <v>791</v>
      </c>
      <c r="CA305" s="50" t="s">
        <v>791</v>
      </c>
      <c r="CB305" s="50" t="s">
        <v>791</v>
      </c>
      <c r="CC305" s="50" t="s">
        <v>791</v>
      </c>
      <c r="CD305" s="50" t="s">
        <v>791</v>
      </c>
    </row>
    <row r="306" spans="1:82" hidden="1" x14ac:dyDescent="0.2">
      <c r="A306" s="184"/>
      <c r="B306" s="184"/>
      <c r="C306" s="189"/>
      <c r="D306" s="184"/>
      <c r="E306" s="74" t="s">
        <v>969</v>
      </c>
      <c r="F306" s="191"/>
      <c r="G306" s="184"/>
      <c r="H306" s="184"/>
      <c r="I306" s="52">
        <v>379</v>
      </c>
      <c r="J306" s="147">
        <v>3000000</v>
      </c>
      <c r="K306" s="184"/>
      <c r="L306" s="184"/>
      <c r="M306" s="184"/>
      <c r="N306" s="184"/>
      <c r="O306" s="184"/>
      <c r="P306" s="184"/>
      <c r="Q306" s="184"/>
      <c r="R306" s="184"/>
      <c r="S306" s="184"/>
      <c r="T306" s="184"/>
      <c r="U306" s="184"/>
      <c r="V306" s="184"/>
      <c r="W306" s="184"/>
      <c r="X306" s="184"/>
      <c r="Y306" s="184"/>
      <c r="Z306" s="184"/>
      <c r="AA306" s="184"/>
      <c r="AB306" s="184"/>
      <c r="AC306" s="184"/>
      <c r="AD306" s="191"/>
      <c r="AE306" s="184"/>
      <c r="AF306" s="184"/>
      <c r="AG306" s="184"/>
      <c r="AH306" s="184"/>
      <c r="AI306" s="184"/>
      <c r="AJ306" s="184"/>
      <c r="AK306" s="176"/>
      <c r="AL306" s="50" t="s">
        <v>791</v>
      </c>
      <c r="AM306" s="50" t="s">
        <v>791</v>
      </c>
      <c r="AN306" s="50" t="s">
        <v>791</v>
      </c>
      <c r="AO306" s="50" t="s">
        <v>791</v>
      </c>
      <c r="AP306" s="50" t="s">
        <v>791</v>
      </c>
      <c r="AQ306" s="50" t="s">
        <v>791</v>
      </c>
      <c r="AR306" s="50" t="s">
        <v>791</v>
      </c>
      <c r="AS306" s="50" t="s">
        <v>791</v>
      </c>
      <c r="AT306" s="50" t="s">
        <v>791</v>
      </c>
      <c r="AU306" s="50" t="s">
        <v>791</v>
      </c>
      <c r="AV306" s="50" t="s">
        <v>791</v>
      </c>
      <c r="AW306" s="50" t="s">
        <v>791</v>
      </c>
      <c r="AX306" s="50" t="s">
        <v>791</v>
      </c>
      <c r="AY306" s="50" t="s">
        <v>791</v>
      </c>
      <c r="AZ306" s="50" t="s">
        <v>791</v>
      </c>
      <c r="BA306" s="50" t="s">
        <v>791</v>
      </c>
      <c r="BB306" s="50" t="s">
        <v>791</v>
      </c>
      <c r="BC306" s="50" t="s">
        <v>791</v>
      </c>
      <c r="BD306" s="50" t="s">
        <v>791</v>
      </c>
      <c r="BE306" s="50" t="s">
        <v>791</v>
      </c>
      <c r="BF306" s="50" t="s">
        <v>791</v>
      </c>
      <c r="BG306" s="50" t="s">
        <v>791</v>
      </c>
      <c r="BH306" s="50" t="s">
        <v>791</v>
      </c>
      <c r="BI306" s="50" t="s">
        <v>791</v>
      </c>
      <c r="BJ306" s="50" t="s">
        <v>791</v>
      </c>
      <c r="BK306" s="50" t="s">
        <v>791</v>
      </c>
      <c r="BL306" s="50" t="s">
        <v>791</v>
      </c>
      <c r="BM306" s="50" t="s">
        <v>791</v>
      </c>
      <c r="BN306" s="50" t="s">
        <v>791</v>
      </c>
      <c r="BO306" s="50" t="s">
        <v>791</v>
      </c>
      <c r="BP306" s="50" t="s">
        <v>791</v>
      </c>
      <c r="BQ306" s="50" t="s">
        <v>791</v>
      </c>
      <c r="BR306" s="50" t="s">
        <v>791</v>
      </c>
      <c r="BS306" s="50" t="s">
        <v>791</v>
      </c>
      <c r="BT306" s="50" t="s">
        <v>791</v>
      </c>
      <c r="BU306" s="50" t="s">
        <v>791</v>
      </c>
      <c r="BV306" s="50" t="s">
        <v>791</v>
      </c>
      <c r="BW306" s="50" t="s">
        <v>791</v>
      </c>
      <c r="BX306" s="50" t="s">
        <v>791</v>
      </c>
      <c r="BY306" s="50" t="s">
        <v>791</v>
      </c>
      <c r="BZ306" s="50" t="s">
        <v>791</v>
      </c>
      <c r="CA306" s="50" t="s">
        <v>791</v>
      </c>
      <c r="CB306" s="50" t="s">
        <v>791</v>
      </c>
      <c r="CC306" s="50" t="s">
        <v>791</v>
      </c>
      <c r="CD306" s="50" t="s">
        <v>791</v>
      </c>
    </row>
    <row r="307" spans="1:82" hidden="1" x14ac:dyDescent="0.2">
      <c r="A307" s="184"/>
      <c r="B307" s="184"/>
      <c r="C307" s="189"/>
      <c r="D307" s="184"/>
      <c r="E307" s="74" t="s">
        <v>970</v>
      </c>
      <c r="F307" s="191"/>
      <c r="G307" s="184"/>
      <c r="H307" s="184"/>
      <c r="I307" s="52">
        <v>380</v>
      </c>
      <c r="J307" s="147">
        <v>450000</v>
      </c>
      <c r="K307" s="184"/>
      <c r="L307" s="184"/>
      <c r="M307" s="184"/>
      <c r="N307" s="184"/>
      <c r="O307" s="184"/>
      <c r="P307" s="184"/>
      <c r="Q307" s="184"/>
      <c r="R307" s="184"/>
      <c r="S307" s="184"/>
      <c r="T307" s="184"/>
      <c r="U307" s="184"/>
      <c r="V307" s="184"/>
      <c r="W307" s="184"/>
      <c r="X307" s="184"/>
      <c r="Y307" s="184"/>
      <c r="Z307" s="184"/>
      <c r="AA307" s="184"/>
      <c r="AB307" s="184"/>
      <c r="AC307" s="184"/>
      <c r="AD307" s="191"/>
      <c r="AE307" s="184"/>
      <c r="AF307" s="184"/>
      <c r="AG307" s="184"/>
      <c r="AH307" s="184"/>
      <c r="AI307" s="184"/>
      <c r="AJ307" s="184"/>
      <c r="AK307" s="176"/>
      <c r="AL307" s="50" t="s">
        <v>791</v>
      </c>
      <c r="AM307" s="50" t="s">
        <v>791</v>
      </c>
      <c r="AN307" s="50" t="s">
        <v>791</v>
      </c>
      <c r="AO307" s="50" t="s">
        <v>791</v>
      </c>
      <c r="AP307" s="50" t="s">
        <v>791</v>
      </c>
      <c r="AQ307" s="50" t="s">
        <v>791</v>
      </c>
      <c r="AR307" s="50" t="s">
        <v>791</v>
      </c>
      <c r="AS307" s="50" t="s">
        <v>791</v>
      </c>
      <c r="AT307" s="50" t="s">
        <v>791</v>
      </c>
      <c r="AU307" s="50" t="s">
        <v>791</v>
      </c>
      <c r="AV307" s="50" t="s">
        <v>791</v>
      </c>
      <c r="AW307" s="50" t="s">
        <v>791</v>
      </c>
      <c r="AX307" s="50" t="s">
        <v>791</v>
      </c>
      <c r="AY307" s="50" t="s">
        <v>791</v>
      </c>
      <c r="AZ307" s="50" t="s">
        <v>791</v>
      </c>
      <c r="BA307" s="50" t="s">
        <v>791</v>
      </c>
      <c r="BB307" s="50" t="s">
        <v>791</v>
      </c>
      <c r="BC307" s="50" t="s">
        <v>791</v>
      </c>
      <c r="BD307" s="50" t="s">
        <v>791</v>
      </c>
      <c r="BE307" s="50" t="s">
        <v>791</v>
      </c>
      <c r="BF307" s="50" t="s">
        <v>791</v>
      </c>
      <c r="BG307" s="50" t="s">
        <v>791</v>
      </c>
      <c r="BH307" s="50" t="s">
        <v>791</v>
      </c>
      <c r="BI307" s="50" t="s">
        <v>791</v>
      </c>
      <c r="BJ307" s="50" t="s">
        <v>791</v>
      </c>
      <c r="BK307" s="50" t="s">
        <v>791</v>
      </c>
      <c r="BL307" s="50" t="s">
        <v>791</v>
      </c>
      <c r="BM307" s="50" t="s">
        <v>791</v>
      </c>
      <c r="BN307" s="50" t="s">
        <v>791</v>
      </c>
      <c r="BO307" s="50" t="s">
        <v>791</v>
      </c>
      <c r="BP307" s="50" t="s">
        <v>791</v>
      </c>
      <c r="BQ307" s="50" t="s">
        <v>791</v>
      </c>
      <c r="BR307" s="50" t="s">
        <v>791</v>
      </c>
      <c r="BS307" s="50" t="s">
        <v>791</v>
      </c>
      <c r="BT307" s="50" t="s">
        <v>791</v>
      </c>
      <c r="BU307" s="50" t="s">
        <v>791</v>
      </c>
      <c r="BV307" s="50" t="s">
        <v>791</v>
      </c>
      <c r="BW307" s="50" t="s">
        <v>791</v>
      </c>
      <c r="BX307" s="50" t="s">
        <v>791</v>
      </c>
      <c r="BY307" s="50" t="s">
        <v>791</v>
      </c>
      <c r="BZ307" s="50" t="s">
        <v>791</v>
      </c>
      <c r="CA307" s="50" t="s">
        <v>791</v>
      </c>
      <c r="CB307" s="50" t="s">
        <v>791</v>
      </c>
      <c r="CC307" s="50" t="s">
        <v>791</v>
      </c>
      <c r="CD307" s="50" t="s">
        <v>791</v>
      </c>
    </row>
    <row r="308" spans="1:82" hidden="1" x14ac:dyDescent="0.2">
      <c r="A308" s="184"/>
      <c r="B308" s="184"/>
      <c r="C308" s="189"/>
      <c r="D308" s="184"/>
      <c r="E308" s="74" t="s">
        <v>971</v>
      </c>
      <c r="F308" s="191"/>
      <c r="G308" s="184"/>
      <c r="H308" s="184"/>
      <c r="I308" s="52">
        <v>396</v>
      </c>
      <c r="J308" s="147">
        <v>240000</v>
      </c>
      <c r="K308" s="184"/>
      <c r="L308" s="184"/>
      <c r="M308" s="184"/>
      <c r="N308" s="184"/>
      <c r="O308" s="184"/>
      <c r="P308" s="184"/>
      <c r="Q308" s="184"/>
      <c r="R308" s="184"/>
      <c r="S308" s="184"/>
      <c r="T308" s="184"/>
      <c r="U308" s="184"/>
      <c r="V308" s="184"/>
      <c r="W308" s="184"/>
      <c r="X308" s="184"/>
      <c r="Y308" s="184"/>
      <c r="Z308" s="184"/>
      <c r="AA308" s="184"/>
      <c r="AB308" s="184"/>
      <c r="AC308" s="184"/>
      <c r="AD308" s="191"/>
      <c r="AE308" s="184"/>
      <c r="AF308" s="184"/>
      <c r="AG308" s="184"/>
      <c r="AH308" s="184"/>
      <c r="AI308" s="184"/>
      <c r="AJ308" s="184"/>
      <c r="AK308" s="176"/>
      <c r="AL308" s="50" t="s">
        <v>791</v>
      </c>
      <c r="AM308" s="50" t="s">
        <v>791</v>
      </c>
      <c r="AN308" s="50" t="s">
        <v>791</v>
      </c>
      <c r="AO308" s="50" t="s">
        <v>791</v>
      </c>
      <c r="AP308" s="50" t="s">
        <v>791</v>
      </c>
      <c r="AQ308" s="50" t="s">
        <v>791</v>
      </c>
      <c r="AR308" s="50" t="s">
        <v>791</v>
      </c>
      <c r="AS308" s="50" t="s">
        <v>791</v>
      </c>
      <c r="AT308" s="50" t="s">
        <v>791</v>
      </c>
      <c r="AU308" s="50" t="s">
        <v>791</v>
      </c>
      <c r="AV308" s="50" t="s">
        <v>791</v>
      </c>
      <c r="AW308" s="50" t="s">
        <v>791</v>
      </c>
      <c r="AX308" s="50" t="s">
        <v>791</v>
      </c>
      <c r="AY308" s="50" t="s">
        <v>791</v>
      </c>
      <c r="AZ308" s="50" t="s">
        <v>791</v>
      </c>
      <c r="BA308" s="50" t="s">
        <v>791</v>
      </c>
      <c r="BB308" s="50" t="s">
        <v>791</v>
      </c>
      <c r="BC308" s="50" t="s">
        <v>791</v>
      </c>
      <c r="BD308" s="50" t="s">
        <v>791</v>
      </c>
      <c r="BE308" s="50" t="s">
        <v>791</v>
      </c>
      <c r="BF308" s="50" t="s">
        <v>791</v>
      </c>
      <c r="BG308" s="50" t="s">
        <v>791</v>
      </c>
      <c r="BH308" s="50" t="s">
        <v>791</v>
      </c>
      <c r="BI308" s="50" t="s">
        <v>791</v>
      </c>
      <c r="BJ308" s="50" t="s">
        <v>791</v>
      </c>
      <c r="BK308" s="50" t="s">
        <v>791</v>
      </c>
      <c r="BL308" s="50" t="s">
        <v>791</v>
      </c>
      <c r="BM308" s="50" t="s">
        <v>791</v>
      </c>
      <c r="BN308" s="50" t="s">
        <v>791</v>
      </c>
      <c r="BO308" s="50" t="s">
        <v>791</v>
      </c>
      <c r="BP308" s="50" t="s">
        <v>791</v>
      </c>
      <c r="BQ308" s="50" t="s">
        <v>791</v>
      </c>
      <c r="BR308" s="50" t="s">
        <v>791</v>
      </c>
      <c r="BS308" s="50" t="s">
        <v>791</v>
      </c>
      <c r="BT308" s="50" t="s">
        <v>791</v>
      </c>
      <c r="BU308" s="50" t="s">
        <v>791</v>
      </c>
      <c r="BV308" s="50" t="s">
        <v>791</v>
      </c>
      <c r="BW308" s="50" t="s">
        <v>791</v>
      </c>
      <c r="BX308" s="50" t="s">
        <v>791</v>
      </c>
      <c r="BY308" s="50" t="s">
        <v>791</v>
      </c>
      <c r="BZ308" s="50" t="s">
        <v>791</v>
      </c>
      <c r="CA308" s="50" t="s">
        <v>791</v>
      </c>
      <c r="CB308" s="50" t="s">
        <v>791</v>
      </c>
      <c r="CC308" s="50" t="s">
        <v>791</v>
      </c>
      <c r="CD308" s="50" t="s">
        <v>791</v>
      </c>
    </row>
    <row r="309" spans="1:82" hidden="1" x14ac:dyDescent="0.2">
      <c r="A309" s="184"/>
      <c r="B309" s="184"/>
      <c r="C309" s="189"/>
      <c r="D309" s="184"/>
      <c r="E309" s="74" t="s">
        <v>972</v>
      </c>
      <c r="F309" s="191"/>
      <c r="G309" s="184"/>
      <c r="H309" s="184"/>
      <c r="I309" s="52">
        <v>397</v>
      </c>
      <c r="J309" s="147">
        <v>1500000</v>
      </c>
      <c r="K309" s="184"/>
      <c r="L309" s="184"/>
      <c r="M309" s="184"/>
      <c r="N309" s="184"/>
      <c r="O309" s="184"/>
      <c r="P309" s="184"/>
      <c r="Q309" s="184"/>
      <c r="R309" s="184"/>
      <c r="S309" s="184"/>
      <c r="T309" s="184"/>
      <c r="U309" s="184"/>
      <c r="V309" s="184"/>
      <c r="W309" s="184"/>
      <c r="X309" s="184"/>
      <c r="Y309" s="184"/>
      <c r="Z309" s="184"/>
      <c r="AA309" s="184"/>
      <c r="AB309" s="184"/>
      <c r="AC309" s="184"/>
      <c r="AD309" s="191"/>
      <c r="AE309" s="184"/>
      <c r="AF309" s="184"/>
      <c r="AG309" s="184"/>
      <c r="AH309" s="184"/>
      <c r="AI309" s="184"/>
      <c r="AJ309" s="184"/>
      <c r="AK309" s="176"/>
      <c r="AL309" s="50" t="s">
        <v>791</v>
      </c>
      <c r="AM309" s="50" t="s">
        <v>791</v>
      </c>
      <c r="AN309" s="50" t="s">
        <v>791</v>
      </c>
      <c r="AO309" s="50" t="s">
        <v>791</v>
      </c>
      <c r="AP309" s="50" t="s">
        <v>791</v>
      </c>
      <c r="AQ309" s="50" t="s">
        <v>791</v>
      </c>
      <c r="AR309" s="50" t="s">
        <v>791</v>
      </c>
      <c r="AS309" s="50" t="s">
        <v>791</v>
      </c>
      <c r="AT309" s="50" t="s">
        <v>791</v>
      </c>
      <c r="AU309" s="50" t="s">
        <v>791</v>
      </c>
      <c r="AV309" s="50" t="s">
        <v>791</v>
      </c>
      <c r="AW309" s="50" t="s">
        <v>791</v>
      </c>
      <c r="AX309" s="50" t="s">
        <v>791</v>
      </c>
      <c r="AY309" s="50" t="s">
        <v>791</v>
      </c>
      <c r="AZ309" s="50" t="s">
        <v>791</v>
      </c>
      <c r="BA309" s="50" t="s">
        <v>791</v>
      </c>
      <c r="BB309" s="50" t="s">
        <v>791</v>
      </c>
      <c r="BC309" s="50" t="s">
        <v>791</v>
      </c>
      <c r="BD309" s="50" t="s">
        <v>791</v>
      </c>
      <c r="BE309" s="50" t="s">
        <v>791</v>
      </c>
      <c r="BF309" s="50" t="s">
        <v>791</v>
      </c>
      <c r="BG309" s="50" t="s">
        <v>791</v>
      </c>
      <c r="BH309" s="50" t="s">
        <v>791</v>
      </c>
      <c r="BI309" s="50" t="s">
        <v>791</v>
      </c>
      <c r="BJ309" s="50" t="s">
        <v>791</v>
      </c>
      <c r="BK309" s="50" t="s">
        <v>791</v>
      </c>
      <c r="BL309" s="50" t="s">
        <v>791</v>
      </c>
      <c r="BM309" s="50" t="s">
        <v>791</v>
      </c>
      <c r="BN309" s="50" t="s">
        <v>791</v>
      </c>
      <c r="BO309" s="50" t="s">
        <v>791</v>
      </c>
      <c r="BP309" s="50" t="s">
        <v>791</v>
      </c>
      <c r="BQ309" s="50" t="s">
        <v>791</v>
      </c>
      <c r="BR309" s="50" t="s">
        <v>791</v>
      </c>
      <c r="BS309" s="50" t="s">
        <v>791</v>
      </c>
      <c r="BT309" s="50" t="s">
        <v>791</v>
      </c>
      <c r="BU309" s="50" t="s">
        <v>791</v>
      </c>
      <c r="BV309" s="50" t="s">
        <v>791</v>
      </c>
      <c r="BW309" s="50" t="s">
        <v>791</v>
      </c>
      <c r="BX309" s="50" t="s">
        <v>791</v>
      </c>
      <c r="BY309" s="50" t="s">
        <v>791</v>
      </c>
      <c r="BZ309" s="50" t="s">
        <v>791</v>
      </c>
      <c r="CA309" s="50" t="s">
        <v>791</v>
      </c>
      <c r="CB309" s="50" t="s">
        <v>791</v>
      </c>
      <c r="CC309" s="50" t="s">
        <v>791</v>
      </c>
      <c r="CD309" s="50" t="s">
        <v>791</v>
      </c>
    </row>
    <row r="310" spans="1:82" hidden="1" x14ac:dyDescent="0.2">
      <c r="A310" s="184"/>
      <c r="B310" s="184"/>
      <c r="C310" s="189"/>
      <c r="D310" s="184"/>
      <c r="E310" s="74" t="s">
        <v>973</v>
      </c>
      <c r="F310" s="191"/>
      <c r="G310" s="184"/>
      <c r="H310" s="184"/>
      <c r="I310" s="52">
        <v>398</v>
      </c>
      <c r="J310" s="147">
        <v>1200000</v>
      </c>
      <c r="K310" s="184"/>
      <c r="L310" s="184"/>
      <c r="M310" s="184"/>
      <c r="N310" s="184"/>
      <c r="O310" s="184"/>
      <c r="P310" s="184"/>
      <c r="Q310" s="184"/>
      <c r="R310" s="184"/>
      <c r="S310" s="184"/>
      <c r="T310" s="184"/>
      <c r="U310" s="184"/>
      <c r="V310" s="184"/>
      <c r="W310" s="184"/>
      <c r="X310" s="184"/>
      <c r="Y310" s="184"/>
      <c r="Z310" s="184"/>
      <c r="AA310" s="184"/>
      <c r="AB310" s="184"/>
      <c r="AC310" s="184"/>
      <c r="AD310" s="191"/>
      <c r="AE310" s="184"/>
      <c r="AF310" s="184"/>
      <c r="AG310" s="184"/>
      <c r="AH310" s="184"/>
      <c r="AI310" s="184"/>
      <c r="AJ310" s="184"/>
      <c r="AK310" s="176"/>
      <c r="AL310" s="50" t="s">
        <v>791</v>
      </c>
      <c r="AM310" s="50" t="s">
        <v>791</v>
      </c>
      <c r="AN310" s="50" t="s">
        <v>791</v>
      </c>
      <c r="AO310" s="50" t="s">
        <v>791</v>
      </c>
      <c r="AP310" s="50" t="s">
        <v>791</v>
      </c>
      <c r="AQ310" s="50" t="s">
        <v>791</v>
      </c>
      <c r="AR310" s="50" t="s">
        <v>791</v>
      </c>
      <c r="AS310" s="50" t="s">
        <v>791</v>
      </c>
      <c r="AT310" s="50" t="s">
        <v>791</v>
      </c>
      <c r="AU310" s="50" t="s">
        <v>791</v>
      </c>
      <c r="AV310" s="50" t="s">
        <v>791</v>
      </c>
      <c r="AW310" s="50" t="s">
        <v>791</v>
      </c>
      <c r="AX310" s="50" t="s">
        <v>791</v>
      </c>
      <c r="AY310" s="50" t="s">
        <v>791</v>
      </c>
      <c r="AZ310" s="50" t="s">
        <v>791</v>
      </c>
      <c r="BA310" s="50" t="s">
        <v>791</v>
      </c>
      <c r="BB310" s="50" t="s">
        <v>791</v>
      </c>
      <c r="BC310" s="50" t="s">
        <v>791</v>
      </c>
      <c r="BD310" s="50" t="s">
        <v>791</v>
      </c>
      <c r="BE310" s="50" t="s">
        <v>791</v>
      </c>
      <c r="BF310" s="50" t="s">
        <v>791</v>
      </c>
      <c r="BG310" s="50" t="s">
        <v>791</v>
      </c>
      <c r="BH310" s="50" t="s">
        <v>791</v>
      </c>
      <c r="BI310" s="50" t="s">
        <v>791</v>
      </c>
      <c r="BJ310" s="50" t="s">
        <v>791</v>
      </c>
      <c r="BK310" s="50" t="s">
        <v>791</v>
      </c>
      <c r="BL310" s="50" t="s">
        <v>791</v>
      </c>
      <c r="BM310" s="50" t="s">
        <v>791</v>
      </c>
      <c r="BN310" s="50" t="s">
        <v>791</v>
      </c>
      <c r="BO310" s="50" t="s">
        <v>791</v>
      </c>
      <c r="BP310" s="50" t="s">
        <v>791</v>
      </c>
      <c r="BQ310" s="50" t="s">
        <v>791</v>
      </c>
      <c r="BR310" s="50" t="s">
        <v>791</v>
      </c>
      <c r="BS310" s="50" t="s">
        <v>791</v>
      </c>
      <c r="BT310" s="50" t="s">
        <v>791</v>
      </c>
      <c r="BU310" s="50" t="s">
        <v>791</v>
      </c>
      <c r="BV310" s="50" t="s">
        <v>791</v>
      </c>
      <c r="BW310" s="50" t="s">
        <v>791</v>
      </c>
      <c r="BX310" s="50" t="s">
        <v>791</v>
      </c>
      <c r="BY310" s="50" t="s">
        <v>791</v>
      </c>
      <c r="BZ310" s="50" t="s">
        <v>791</v>
      </c>
      <c r="CA310" s="50" t="s">
        <v>791</v>
      </c>
      <c r="CB310" s="50" t="s">
        <v>791</v>
      </c>
      <c r="CC310" s="50" t="s">
        <v>791</v>
      </c>
      <c r="CD310" s="50" t="s">
        <v>791</v>
      </c>
    </row>
    <row r="311" spans="1:82" hidden="1" x14ac:dyDescent="0.2">
      <c r="A311" s="184"/>
      <c r="B311" s="184"/>
      <c r="C311" s="189"/>
      <c r="D311" s="184"/>
      <c r="E311" s="74" t="s">
        <v>974</v>
      </c>
      <c r="F311" s="191"/>
      <c r="G311" s="184"/>
      <c r="H311" s="184"/>
      <c r="I311" s="52">
        <v>403</v>
      </c>
      <c r="J311" s="147">
        <v>150000</v>
      </c>
      <c r="K311" s="184"/>
      <c r="L311" s="184"/>
      <c r="M311" s="184"/>
      <c r="N311" s="184"/>
      <c r="O311" s="184"/>
      <c r="P311" s="184"/>
      <c r="Q311" s="184"/>
      <c r="R311" s="184"/>
      <c r="S311" s="184"/>
      <c r="T311" s="184"/>
      <c r="U311" s="184"/>
      <c r="V311" s="184"/>
      <c r="W311" s="184"/>
      <c r="X311" s="184"/>
      <c r="Y311" s="184"/>
      <c r="Z311" s="184"/>
      <c r="AA311" s="184"/>
      <c r="AB311" s="184"/>
      <c r="AC311" s="184"/>
      <c r="AD311" s="191"/>
      <c r="AE311" s="184"/>
      <c r="AF311" s="184"/>
      <c r="AG311" s="184"/>
      <c r="AH311" s="184"/>
      <c r="AI311" s="184"/>
      <c r="AJ311" s="184"/>
      <c r="AK311" s="176"/>
      <c r="AL311" s="50" t="s">
        <v>791</v>
      </c>
      <c r="AM311" s="50" t="s">
        <v>791</v>
      </c>
      <c r="AN311" s="50" t="s">
        <v>791</v>
      </c>
      <c r="AO311" s="50" t="s">
        <v>791</v>
      </c>
      <c r="AP311" s="50" t="s">
        <v>791</v>
      </c>
      <c r="AQ311" s="50" t="s">
        <v>791</v>
      </c>
      <c r="AR311" s="50" t="s">
        <v>791</v>
      </c>
      <c r="AS311" s="50" t="s">
        <v>791</v>
      </c>
      <c r="AT311" s="50" t="s">
        <v>791</v>
      </c>
      <c r="AU311" s="50" t="s">
        <v>791</v>
      </c>
      <c r="AV311" s="50" t="s">
        <v>791</v>
      </c>
      <c r="AW311" s="50" t="s">
        <v>791</v>
      </c>
      <c r="AX311" s="50" t="s">
        <v>791</v>
      </c>
      <c r="AY311" s="50" t="s">
        <v>791</v>
      </c>
      <c r="AZ311" s="50" t="s">
        <v>791</v>
      </c>
      <c r="BA311" s="50" t="s">
        <v>791</v>
      </c>
      <c r="BB311" s="50" t="s">
        <v>791</v>
      </c>
      <c r="BC311" s="50" t="s">
        <v>791</v>
      </c>
      <c r="BD311" s="50" t="s">
        <v>791</v>
      </c>
      <c r="BE311" s="50" t="s">
        <v>791</v>
      </c>
      <c r="BF311" s="50" t="s">
        <v>791</v>
      </c>
      <c r="BG311" s="50" t="s">
        <v>791</v>
      </c>
      <c r="BH311" s="50" t="s">
        <v>791</v>
      </c>
      <c r="BI311" s="50" t="s">
        <v>791</v>
      </c>
      <c r="BJ311" s="50" t="s">
        <v>791</v>
      </c>
      <c r="BK311" s="50" t="s">
        <v>791</v>
      </c>
      <c r="BL311" s="50" t="s">
        <v>791</v>
      </c>
      <c r="BM311" s="50" t="s">
        <v>791</v>
      </c>
      <c r="BN311" s="50" t="s">
        <v>791</v>
      </c>
      <c r="BO311" s="50" t="s">
        <v>791</v>
      </c>
      <c r="BP311" s="50" t="s">
        <v>791</v>
      </c>
      <c r="BQ311" s="50" t="s">
        <v>791</v>
      </c>
      <c r="BR311" s="50" t="s">
        <v>791</v>
      </c>
      <c r="BS311" s="50" t="s">
        <v>791</v>
      </c>
      <c r="BT311" s="50" t="s">
        <v>791</v>
      </c>
      <c r="BU311" s="50" t="s">
        <v>791</v>
      </c>
      <c r="BV311" s="50" t="s">
        <v>791</v>
      </c>
      <c r="BW311" s="50" t="s">
        <v>791</v>
      </c>
      <c r="BX311" s="50" t="s">
        <v>791</v>
      </c>
      <c r="BY311" s="50" t="s">
        <v>791</v>
      </c>
      <c r="BZ311" s="50" t="s">
        <v>791</v>
      </c>
      <c r="CA311" s="50" t="s">
        <v>791</v>
      </c>
      <c r="CB311" s="50" t="s">
        <v>791</v>
      </c>
      <c r="CC311" s="50" t="s">
        <v>791</v>
      </c>
      <c r="CD311" s="50" t="s">
        <v>791</v>
      </c>
    </row>
    <row r="312" spans="1:82" hidden="1" x14ac:dyDescent="0.2">
      <c r="A312" s="184"/>
      <c r="B312" s="184"/>
      <c r="C312" s="189"/>
      <c r="D312" s="184"/>
      <c r="E312" s="74" t="s">
        <v>975</v>
      </c>
      <c r="F312" s="191"/>
      <c r="G312" s="184"/>
      <c r="H312" s="184"/>
      <c r="I312" s="52">
        <v>409</v>
      </c>
      <c r="J312" s="147">
        <v>8000000</v>
      </c>
      <c r="K312" s="184"/>
      <c r="L312" s="184"/>
      <c r="M312" s="184"/>
      <c r="N312" s="184"/>
      <c r="O312" s="184"/>
      <c r="P312" s="184"/>
      <c r="Q312" s="184"/>
      <c r="R312" s="184"/>
      <c r="S312" s="184"/>
      <c r="T312" s="184"/>
      <c r="U312" s="184"/>
      <c r="V312" s="184"/>
      <c r="W312" s="184"/>
      <c r="X312" s="184"/>
      <c r="Y312" s="184"/>
      <c r="Z312" s="184"/>
      <c r="AA312" s="184"/>
      <c r="AB312" s="184"/>
      <c r="AC312" s="184"/>
      <c r="AD312" s="191"/>
      <c r="AE312" s="184"/>
      <c r="AF312" s="184"/>
      <c r="AG312" s="184"/>
      <c r="AH312" s="184"/>
      <c r="AI312" s="184"/>
      <c r="AJ312" s="184"/>
      <c r="AK312" s="176"/>
      <c r="AL312" s="50" t="s">
        <v>791</v>
      </c>
      <c r="AM312" s="50" t="s">
        <v>791</v>
      </c>
      <c r="AN312" s="50" t="s">
        <v>791</v>
      </c>
      <c r="AO312" s="50" t="s">
        <v>791</v>
      </c>
      <c r="AP312" s="50" t="s">
        <v>791</v>
      </c>
      <c r="AQ312" s="50" t="s">
        <v>791</v>
      </c>
      <c r="AR312" s="50" t="s">
        <v>791</v>
      </c>
      <c r="AS312" s="50" t="s">
        <v>791</v>
      </c>
      <c r="AT312" s="50" t="s">
        <v>791</v>
      </c>
      <c r="AU312" s="50" t="s">
        <v>791</v>
      </c>
      <c r="AV312" s="50" t="s">
        <v>791</v>
      </c>
      <c r="AW312" s="50" t="s">
        <v>791</v>
      </c>
      <c r="AX312" s="50" t="s">
        <v>791</v>
      </c>
      <c r="AY312" s="50" t="s">
        <v>791</v>
      </c>
      <c r="AZ312" s="50" t="s">
        <v>791</v>
      </c>
      <c r="BA312" s="50" t="s">
        <v>791</v>
      </c>
      <c r="BB312" s="50" t="s">
        <v>791</v>
      </c>
      <c r="BC312" s="50" t="s">
        <v>791</v>
      </c>
      <c r="BD312" s="50" t="s">
        <v>791</v>
      </c>
      <c r="BE312" s="50" t="s">
        <v>791</v>
      </c>
      <c r="BF312" s="50" t="s">
        <v>791</v>
      </c>
      <c r="BG312" s="50" t="s">
        <v>791</v>
      </c>
      <c r="BH312" s="50" t="s">
        <v>791</v>
      </c>
      <c r="BI312" s="50" t="s">
        <v>791</v>
      </c>
      <c r="BJ312" s="50" t="s">
        <v>791</v>
      </c>
      <c r="BK312" s="50" t="s">
        <v>791</v>
      </c>
      <c r="BL312" s="50" t="s">
        <v>791</v>
      </c>
      <c r="BM312" s="50" t="s">
        <v>791</v>
      </c>
      <c r="BN312" s="50" t="s">
        <v>791</v>
      </c>
      <c r="BO312" s="50" t="s">
        <v>791</v>
      </c>
      <c r="BP312" s="50" t="s">
        <v>791</v>
      </c>
      <c r="BQ312" s="50" t="s">
        <v>791</v>
      </c>
      <c r="BR312" s="50" t="s">
        <v>791</v>
      </c>
      <c r="BS312" s="50" t="s">
        <v>791</v>
      </c>
      <c r="BT312" s="50" t="s">
        <v>791</v>
      </c>
      <c r="BU312" s="50" t="s">
        <v>791</v>
      </c>
      <c r="BV312" s="50" t="s">
        <v>791</v>
      </c>
      <c r="BW312" s="50" t="s">
        <v>791</v>
      </c>
      <c r="BX312" s="50" t="s">
        <v>791</v>
      </c>
      <c r="BY312" s="50" t="s">
        <v>791</v>
      </c>
      <c r="BZ312" s="50" t="s">
        <v>791</v>
      </c>
      <c r="CA312" s="50" t="s">
        <v>791</v>
      </c>
      <c r="CB312" s="50" t="s">
        <v>791</v>
      </c>
      <c r="CC312" s="50" t="s">
        <v>791</v>
      </c>
      <c r="CD312" s="50" t="s">
        <v>791</v>
      </c>
    </row>
    <row r="313" spans="1:82" hidden="1" x14ac:dyDescent="0.2">
      <c r="A313" s="184"/>
      <c r="B313" s="184"/>
      <c r="C313" s="189"/>
      <c r="D313" s="184"/>
      <c r="E313" s="74" t="s">
        <v>976</v>
      </c>
      <c r="F313" s="191"/>
      <c r="G313" s="184"/>
      <c r="H313" s="184"/>
      <c r="I313" s="52">
        <v>412</v>
      </c>
      <c r="J313" s="147">
        <v>1500000</v>
      </c>
      <c r="K313" s="184"/>
      <c r="L313" s="184"/>
      <c r="M313" s="184"/>
      <c r="N313" s="184"/>
      <c r="O313" s="184"/>
      <c r="P313" s="184"/>
      <c r="Q313" s="184"/>
      <c r="R313" s="184"/>
      <c r="S313" s="184"/>
      <c r="T313" s="184"/>
      <c r="U313" s="184"/>
      <c r="V313" s="184"/>
      <c r="W313" s="184"/>
      <c r="X313" s="184"/>
      <c r="Y313" s="184"/>
      <c r="Z313" s="184"/>
      <c r="AA313" s="184"/>
      <c r="AB313" s="184"/>
      <c r="AC313" s="184"/>
      <c r="AD313" s="191"/>
      <c r="AE313" s="184"/>
      <c r="AF313" s="184"/>
      <c r="AG313" s="184"/>
      <c r="AH313" s="184"/>
      <c r="AI313" s="184"/>
      <c r="AJ313" s="184"/>
      <c r="AK313" s="176"/>
      <c r="AL313" s="50" t="s">
        <v>791</v>
      </c>
      <c r="AM313" s="50" t="s">
        <v>791</v>
      </c>
      <c r="AN313" s="50" t="s">
        <v>791</v>
      </c>
      <c r="AO313" s="50" t="s">
        <v>791</v>
      </c>
      <c r="AP313" s="50" t="s">
        <v>791</v>
      </c>
      <c r="AQ313" s="50" t="s">
        <v>791</v>
      </c>
      <c r="AR313" s="50" t="s">
        <v>791</v>
      </c>
      <c r="AS313" s="50" t="s">
        <v>791</v>
      </c>
      <c r="AT313" s="50" t="s">
        <v>791</v>
      </c>
      <c r="AU313" s="50" t="s">
        <v>791</v>
      </c>
      <c r="AV313" s="50" t="s">
        <v>791</v>
      </c>
      <c r="AW313" s="50" t="s">
        <v>791</v>
      </c>
      <c r="AX313" s="50" t="s">
        <v>791</v>
      </c>
      <c r="AY313" s="50" t="s">
        <v>791</v>
      </c>
      <c r="AZ313" s="50" t="s">
        <v>791</v>
      </c>
      <c r="BA313" s="50" t="s">
        <v>791</v>
      </c>
      <c r="BB313" s="50" t="s">
        <v>791</v>
      </c>
      <c r="BC313" s="50" t="s">
        <v>791</v>
      </c>
      <c r="BD313" s="50" t="s">
        <v>791</v>
      </c>
      <c r="BE313" s="50" t="s">
        <v>791</v>
      </c>
      <c r="BF313" s="50" t="s">
        <v>791</v>
      </c>
      <c r="BG313" s="50" t="s">
        <v>791</v>
      </c>
      <c r="BH313" s="50" t="s">
        <v>791</v>
      </c>
      <c r="BI313" s="50" t="s">
        <v>791</v>
      </c>
      <c r="BJ313" s="50" t="s">
        <v>791</v>
      </c>
      <c r="BK313" s="50" t="s">
        <v>791</v>
      </c>
      <c r="BL313" s="50" t="s">
        <v>791</v>
      </c>
      <c r="BM313" s="50" t="s">
        <v>791</v>
      </c>
      <c r="BN313" s="50" t="s">
        <v>791</v>
      </c>
      <c r="BO313" s="50" t="s">
        <v>791</v>
      </c>
      <c r="BP313" s="50" t="s">
        <v>791</v>
      </c>
      <c r="BQ313" s="50" t="s">
        <v>791</v>
      </c>
      <c r="BR313" s="50" t="s">
        <v>791</v>
      </c>
      <c r="BS313" s="50" t="s">
        <v>791</v>
      </c>
      <c r="BT313" s="50" t="s">
        <v>791</v>
      </c>
      <c r="BU313" s="50" t="s">
        <v>791</v>
      </c>
      <c r="BV313" s="50" t="s">
        <v>791</v>
      </c>
      <c r="BW313" s="50" t="s">
        <v>791</v>
      </c>
      <c r="BX313" s="50" t="s">
        <v>791</v>
      </c>
      <c r="BY313" s="50" t="s">
        <v>791</v>
      </c>
      <c r="BZ313" s="50" t="s">
        <v>791</v>
      </c>
      <c r="CA313" s="50" t="s">
        <v>791</v>
      </c>
      <c r="CB313" s="50" t="s">
        <v>791</v>
      </c>
      <c r="CC313" s="50" t="s">
        <v>791</v>
      </c>
      <c r="CD313" s="50" t="s">
        <v>791</v>
      </c>
    </row>
    <row r="314" spans="1:82" hidden="1" x14ac:dyDescent="0.2">
      <c r="A314" s="184"/>
      <c r="B314" s="184"/>
      <c r="C314" s="189"/>
      <c r="D314" s="184"/>
      <c r="E314" s="74" t="s">
        <v>977</v>
      </c>
      <c r="F314" s="191"/>
      <c r="G314" s="184"/>
      <c r="H314" s="184"/>
      <c r="I314" s="52">
        <v>414</v>
      </c>
      <c r="J314" s="147">
        <v>4000000</v>
      </c>
      <c r="K314" s="184"/>
      <c r="L314" s="184"/>
      <c r="M314" s="184"/>
      <c r="N314" s="184"/>
      <c r="O314" s="184"/>
      <c r="P314" s="184"/>
      <c r="Q314" s="184"/>
      <c r="R314" s="184"/>
      <c r="S314" s="184"/>
      <c r="T314" s="184"/>
      <c r="U314" s="184"/>
      <c r="V314" s="184"/>
      <c r="W314" s="184"/>
      <c r="X314" s="184"/>
      <c r="Y314" s="184"/>
      <c r="Z314" s="184"/>
      <c r="AA314" s="184"/>
      <c r="AB314" s="184"/>
      <c r="AC314" s="184"/>
      <c r="AD314" s="191"/>
      <c r="AE314" s="184"/>
      <c r="AF314" s="184"/>
      <c r="AG314" s="184"/>
      <c r="AH314" s="184"/>
      <c r="AI314" s="184"/>
      <c r="AJ314" s="184"/>
      <c r="AK314" s="176"/>
      <c r="AL314" s="50" t="s">
        <v>791</v>
      </c>
      <c r="AM314" s="50" t="s">
        <v>791</v>
      </c>
      <c r="AN314" s="50" t="s">
        <v>791</v>
      </c>
      <c r="AO314" s="50" t="s">
        <v>791</v>
      </c>
      <c r="AP314" s="50" t="s">
        <v>791</v>
      </c>
      <c r="AQ314" s="50" t="s">
        <v>791</v>
      </c>
      <c r="AR314" s="50" t="s">
        <v>791</v>
      </c>
      <c r="AS314" s="50" t="s">
        <v>791</v>
      </c>
      <c r="AT314" s="50" t="s">
        <v>791</v>
      </c>
      <c r="AU314" s="50" t="s">
        <v>791</v>
      </c>
      <c r="AV314" s="50" t="s">
        <v>791</v>
      </c>
      <c r="AW314" s="50" t="s">
        <v>791</v>
      </c>
      <c r="AX314" s="50" t="s">
        <v>791</v>
      </c>
      <c r="AY314" s="50" t="s">
        <v>791</v>
      </c>
      <c r="AZ314" s="50" t="s">
        <v>791</v>
      </c>
      <c r="BA314" s="50" t="s">
        <v>791</v>
      </c>
      <c r="BB314" s="50" t="s">
        <v>791</v>
      </c>
      <c r="BC314" s="50" t="s">
        <v>791</v>
      </c>
      <c r="BD314" s="50" t="s">
        <v>791</v>
      </c>
      <c r="BE314" s="50" t="s">
        <v>791</v>
      </c>
      <c r="BF314" s="50" t="s">
        <v>791</v>
      </c>
      <c r="BG314" s="50" t="s">
        <v>791</v>
      </c>
      <c r="BH314" s="50" t="s">
        <v>791</v>
      </c>
      <c r="BI314" s="50" t="s">
        <v>791</v>
      </c>
      <c r="BJ314" s="50" t="s">
        <v>791</v>
      </c>
      <c r="BK314" s="50" t="s">
        <v>791</v>
      </c>
      <c r="BL314" s="50" t="s">
        <v>791</v>
      </c>
      <c r="BM314" s="50" t="s">
        <v>791</v>
      </c>
      <c r="BN314" s="50" t="s">
        <v>791</v>
      </c>
      <c r="BO314" s="50" t="s">
        <v>791</v>
      </c>
      <c r="BP314" s="50" t="s">
        <v>791</v>
      </c>
      <c r="BQ314" s="50" t="s">
        <v>791</v>
      </c>
      <c r="BR314" s="50" t="s">
        <v>791</v>
      </c>
      <c r="BS314" s="50" t="s">
        <v>791</v>
      </c>
      <c r="BT314" s="50" t="s">
        <v>791</v>
      </c>
      <c r="BU314" s="50" t="s">
        <v>791</v>
      </c>
      <c r="BV314" s="50" t="s">
        <v>791</v>
      </c>
      <c r="BW314" s="50" t="s">
        <v>791</v>
      </c>
      <c r="BX314" s="50" t="s">
        <v>791</v>
      </c>
      <c r="BY314" s="50" t="s">
        <v>791</v>
      </c>
      <c r="BZ314" s="50" t="s">
        <v>791</v>
      </c>
      <c r="CA314" s="50" t="s">
        <v>791</v>
      </c>
      <c r="CB314" s="50" t="s">
        <v>791</v>
      </c>
      <c r="CC314" s="50" t="s">
        <v>791</v>
      </c>
      <c r="CD314" s="50" t="s">
        <v>791</v>
      </c>
    </row>
    <row r="315" spans="1:82" hidden="1" x14ac:dyDescent="0.2">
      <c r="A315" s="184"/>
      <c r="B315" s="184"/>
      <c r="C315" s="189"/>
      <c r="D315" s="184"/>
      <c r="E315" s="74" t="s">
        <v>977</v>
      </c>
      <c r="F315" s="191"/>
      <c r="G315" s="184"/>
      <c r="H315" s="184"/>
      <c r="I315" s="52">
        <v>415</v>
      </c>
      <c r="J315" s="147">
        <v>2000000</v>
      </c>
      <c r="K315" s="184"/>
      <c r="L315" s="184"/>
      <c r="M315" s="184"/>
      <c r="N315" s="184"/>
      <c r="O315" s="184"/>
      <c r="P315" s="184"/>
      <c r="Q315" s="184"/>
      <c r="R315" s="184"/>
      <c r="S315" s="184"/>
      <c r="T315" s="184"/>
      <c r="U315" s="184"/>
      <c r="V315" s="184"/>
      <c r="W315" s="184"/>
      <c r="X315" s="184"/>
      <c r="Y315" s="184"/>
      <c r="Z315" s="184"/>
      <c r="AA315" s="184"/>
      <c r="AB315" s="184"/>
      <c r="AC315" s="184"/>
      <c r="AD315" s="191"/>
      <c r="AE315" s="184"/>
      <c r="AF315" s="184"/>
      <c r="AG315" s="184"/>
      <c r="AH315" s="184"/>
      <c r="AI315" s="184"/>
      <c r="AJ315" s="184"/>
      <c r="AK315" s="176"/>
      <c r="AL315" s="50" t="s">
        <v>791</v>
      </c>
      <c r="AM315" s="50" t="s">
        <v>791</v>
      </c>
      <c r="AN315" s="50" t="s">
        <v>791</v>
      </c>
      <c r="AO315" s="50" t="s">
        <v>791</v>
      </c>
      <c r="AP315" s="50" t="s">
        <v>791</v>
      </c>
      <c r="AQ315" s="50" t="s">
        <v>791</v>
      </c>
      <c r="AR315" s="50" t="s">
        <v>791</v>
      </c>
      <c r="AS315" s="50" t="s">
        <v>791</v>
      </c>
      <c r="AT315" s="50" t="s">
        <v>791</v>
      </c>
      <c r="AU315" s="50" t="s">
        <v>791</v>
      </c>
      <c r="AV315" s="50" t="s">
        <v>791</v>
      </c>
      <c r="AW315" s="50" t="s">
        <v>791</v>
      </c>
      <c r="AX315" s="50" t="s">
        <v>791</v>
      </c>
      <c r="AY315" s="50" t="s">
        <v>791</v>
      </c>
      <c r="AZ315" s="50" t="s">
        <v>791</v>
      </c>
      <c r="BA315" s="50" t="s">
        <v>791</v>
      </c>
      <c r="BB315" s="50" t="s">
        <v>791</v>
      </c>
      <c r="BC315" s="50" t="s">
        <v>791</v>
      </c>
      <c r="BD315" s="50" t="s">
        <v>791</v>
      </c>
      <c r="BE315" s="50" t="s">
        <v>791</v>
      </c>
      <c r="BF315" s="50" t="s">
        <v>791</v>
      </c>
      <c r="BG315" s="50" t="s">
        <v>791</v>
      </c>
      <c r="BH315" s="50" t="s">
        <v>791</v>
      </c>
      <c r="BI315" s="50" t="s">
        <v>791</v>
      </c>
      <c r="BJ315" s="50" t="s">
        <v>791</v>
      </c>
      <c r="BK315" s="50" t="s">
        <v>791</v>
      </c>
      <c r="BL315" s="50" t="s">
        <v>791</v>
      </c>
      <c r="BM315" s="50" t="s">
        <v>791</v>
      </c>
      <c r="BN315" s="50" t="s">
        <v>791</v>
      </c>
      <c r="BO315" s="50" t="s">
        <v>791</v>
      </c>
      <c r="BP315" s="50" t="s">
        <v>791</v>
      </c>
      <c r="BQ315" s="50" t="s">
        <v>791</v>
      </c>
      <c r="BR315" s="50" t="s">
        <v>791</v>
      </c>
      <c r="BS315" s="50" t="s">
        <v>791</v>
      </c>
      <c r="BT315" s="50" t="s">
        <v>791</v>
      </c>
      <c r="BU315" s="50" t="s">
        <v>791</v>
      </c>
      <c r="BV315" s="50" t="s">
        <v>791</v>
      </c>
      <c r="BW315" s="50" t="s">
        <v>791</v>
      </c>
      <c r="BX315" s="50" t="s">
        <v>791</v>
      </c>
      <c r="BY315" s="50" t="s">
        <v>791</v>
      </c>
      <c r="BZ315" s="50" t="s">
        <v>791</v>
      </c>
      <c r="CA315" s="50" t="s">
        <v>791</v>
      </c>
      <c r="CB315" s="50" t="s">
        <v>791</v>
      </c>
      <c r="CC315" s="50" t="s">
        <v>791</v>
      </c>
      <c r="CD315" s="50" t="s">
        <v>791</v>
      </c>
    </row>
    <row r="316" spans="1:82" hidden="1" x14ac:dyDescent="0.2">
      <c r="A316" s="184"/>
      <c r="B316" s="184"/>
      <c r="C316" s="189"/>
      <c r="D316" s="184"/>
      <c r="E316" s="74" t="s">
        <v>978</v>
      </c>
      <c r="F316" s="191"/>
      <c r="G316" s="184"/>
      <c r="H316" s="184"/>
      <c r="I316" s="52">
        <v>416</v>
      </c>
      <c r="J316" s="147">
        <v>6000000</v>
      </c>
      <c r="K316" s="184"/>
      <c r="L316" s="184"/>
      <c r="M316" s="184"/>
      <c r="N316" s="184"/>
      <c r="O316" s="184"/>
      <c r="P316" s="184"/>
      <c r="Q316" s="184"/>
      <c r="R316" s="184"/>
      <c r="S316" s="184"/>
      <c r="T316" s="184"/>
      <c r="U316" s="184"/>
      <c r="V316" s="184"/>
      <c r="W316" s="184"/>
      <c r="X316" s="184"/>
      <c r="Y316" s="184"/>
      <c r="Z316" s="184"/>
      <c r="AA316" s="184"/>
      <c r="AB316" s="184"/>
      <c r="AC316" s="184"/>
      <c r="AD316" s="191"/>
      <c r="AE316" s="184"/>
      <c r="AF316" s="184"/>
      <c r="AG316" s="184"/>
      <c r="AH316" s="184"/>
      <c r="AI316" s="184"/>
      <c r="AJ316" s="184"/>
      <c r="AK316" s="176"/>
      <c r="AL316" s="50" t="s">
        <v>791</v>
      </c>
      <c r="AM316" s="50" t="s">
        <v>791</v>
      </c>
      <c r="AN316" s="50" t="s">
        <v>791</v>
      </c>
      <c r="AO316" s="50" t="s">
        <v>791</v>
      </c>
      <c r="AP316" s="50" t="s">
        <v>791</v>
      </c>
      <c r="AQ316" s="50" t="s">
        <v>791</v>
      </c>
      <c r="AR316" s="50" t="s">
        <v>791</v>
      </c>
      <c r="AS316" s="50" t="s">
        <v>791</v>
      </c>
      <c r="AT316" s="50" t="s">
        <v>791</v>
      </c>
      <c r="AU316" s="50" t="s">
        <v>791</v>
      </c>
      <c r="AV316" s="50" t="s">
        <v>791</v>
      </c>
      <c r="AW316" s="50" t="s">
        <v>791</v>
      </c>
      <c r="AX316" s="50" t="s">
        <v>791</v>
      </c>
      <c r="AY316" s="50" t="s">
        <v>791</v>
      </c>
      <c r="AZ316" s="50" t="s">
        <v>791</v>
      </c>
      <c r="BA316" s="50" t="s">
        <v>791</v>
      </c>
      <c r="BB316" s="50" t="s">
        <v>791</v>
      </c>
      <c r="BC316" s="50" t="s">
        <v>791</v>
      </c>
      <c r="BD316" s="50" t="s">
        <v>791</v>
      </c>
      <c r="BE316" s="50" t="s">
        <v>791</v>
      </c>
      <c r="BF316" s="50" t="s">
        <v>791</v>
      </c>
      <c r="BG316" s="50" t="s">
        <v>791</v>
      </c>
      <c r="BH316" s="50" t="s">
        <v>791</v>
      </c>
      <c r="BI316" s="50" t="s">
        <v>791</v>
      </c>
      <c r="BJ316" s="50" t="s">
        <v>791</v>
      </c>
      <c r="BK316" s="50" t="s">
        <v>791</v>
      </c>
      <c r="BL316" s="50" t="s">
        <v>791</v>
      </c>
      <c r="BM316" s="50" t="s">
        <v>791</v>
      </c>
      <c r="BN316" s="50" t="s">
        <v>791</v>
      </c>
      <c r="BO316" s="50" t="s">
        <v>791</v>
      </c>
      <c r="BP316" s="50" t="s">
        <v>791</v>
      </c>
      <c r="BQ316" s="50" t="s">
        <v>791</v>
      </c>
      <c r="BR316" s="50" t="s">
        <v>791</v>
      </c>
      <c r="BS316" s="50" t="s">
        <v>791</v>
      </c>
      <c r="BT316" s="50" t="s">
        <v>791</v>
      </c>
      <c r="BU316" s="50" t="s">
        <v>791</v>
      </c>
      <c r="BV316" s="50" t="s">
        <v>791</v>
      </c>
      <c r="BW316" s="50" t="s">
        <v>791</v>
      </c>
      <c r="BX316" s="50" t="s">
        <v>791</v>
      </c>
      <c r="BY316" s="50" t="s">
        <v>791</v>
      </c>
      <c r="BZ316" s="50" t="s">
        <v>791</v>
      </c>
      <c r="CA316" s="50" t="s">
        <v>791</v>
      </c>
      <c r="CB316" s="50" t="s">
        <v>791</v>
      </c>
      <c r="CC316" s="50" t="s">
        <v>791</v>
      </c>
      <c r="CD316" s="50" t="s">
        <v>791</v>
      </c>
    </row>
    <row r="317" spans="1:82" hidden="1" x14ac:dyDescent="0.2">
      <c r="A317" s="184"/>
      <c r="B317" s="184"/>
      <c r="C317" s="189"/>
      <c r="D317" s="184"/>
      <c r="E317" s="74" t="s">
        <v>979</v>
      </c>
      <c r="F317" s="191"/>
      <c r="G317" s="184"/>
      <c r="H317" s="184"/>
      <c r="I317" s="52">
        <v>422</v>
      </c>
      <c r="J317" s="147">
        <v>2500000</v>
      </c>
      <c r="K317" s="184"/>
      <c r="L317" s="184"/>
      <c r="M317" s="184"/>
      <c r="N317" s="184"/>
      <c r="O317" s="184"/>
      <c r="P317" s="184"/>
      <c r="Q317" s="184"/>
      <c r="R317" s="184"/>
      <c r="S317" s="184"/>
      <c r="T317" s="184"/>
      <c r="U317" s="184"/>
      <c r="V317" s="184"/>
      <c r="W317" s="184"/>
      <c r="X317" s="184"/>
      <c r="Y317" s="184"/>
      <c r="Z317" s="184"/>
      <c r="AA317" s="184"/>
      <c r="AB317" s="184"/>
      <c r="AC317" s="184"/>
      <c r="AD317" s="191"/>
      <c r="AE317" s="184"/>
      <c r="AF317" s="184"/>
      <c r="AG317" s="184"/>
      <c r="AH317" s="184"/>
      <c r="AI317" s="184"/>
      <c r="AJ317" s="184"/>
      <c r="AK317" s="176"/>
      <c r="AL317" s="50" t="s">
        <v>791</v>
      </c>
      <c r="AM317" s="50" t="s">
        <v>791</v>
      </c>
      <c r="AN317" s="50" t="s">
        <v>791</v>
      </c>
      <c r="AO317" s="50" t="s">
        <v>791</v>
      </c>
      <c r="AP317" s="50" t="s">
        <v>791</v>
      </c>
      <c r="AQ317" s="50" t="s">
        <v>791</v>
      </c>
      <c r="AR317" s="50" t="s">
        <v>791</v>
      </c>
      <c r="AS317" s="50" t="s">
        <v>791</v>
      </c>
      <c r="AT317" s="50" t="s">
        <v>791</v>
      </c>
      <c r="AU317" s="50" t="s">
        <v>791</v>
      </c>
      <c r="AV317" s="50" t="s">
        <v>791</v>
      </c>
      <c r="AW317" s="50" t="s">
        <v>791</v>
      </c>
      <c r="AX317" s="50" t="s">
        <v>791</v>
      </c>
      <c r="AY317" s="50" t="s">
        <v>791</v>
      </c>
      <c r="AZ317" s="50" t="s">
        <v>791</v>
      </c>
      <c r="BA317" s="50" t="s">
        <v>791</v>
      </c>
      <c r="BB317" s="50" t="s">
        <v>791</v>
      </c>
      <c r="BC317" s="50" t="s">
        <v>791</v>
      </c>
      <c r="BD317" s="50" t="s">
        <v>791</v>
      </c>
      <c r="BE317" s="50" t="s">
        <v>791</v>
      </c>
      <c r="BF317" s="50" t="s">
        <v>791</v>
      </c>
      <c r="BG317" s="50" t="s">
        <v>791</v>
      </c>
      <c r="BH317" s="50" t="s">
        <v>791</v>
      </c>
      <c r="BI317" s="50" t="s">
        <v>791</v>
      </c>
      <c r="BJ317" s="50" t="s">
        <v>791</v>
      </c>
      <c r="BK317" s="50" t="s">
        <v>791</v>
      </c>
      <c r="BL317" s="50" t="s">
        <v>791</v>
      </c>
      <c r="BM317" s="50" t="s">
        <v>791</v>
      </c>
      <c r="BN317" s="50" t="s">
        <v>791</v>
      </c>
      <c r="BO317" s="50" t="s">
        <v>791</v>
      </c>
      <c r="BP317" s="50" t="s">
        <v>791</v>
      </c>
      <c r="BQ317" s="50" t="s">
        <v>791</v>
      </c>
      <c r="BR317" s="50" t="s">
        <v>791</v>
      </c>
      <c r="BS317" s="50" t="s">
        <v>791</v>
      </c>
      <c r="BT317" s="50" t="s">
        <v>791</v>
      </c>
      <c r="BU317" s="50" t="s">
        <v>791</v>
      </c>
      <c r="BV317" s="50" t="s">
        <v>791</v>
      </c>
      <c r="BW317" s="50" t="s">
        <v>791</v>
      </c>
      <c r="BX317" s="50" t="s">
        <v>791</v>
      </c>
      <c r="BY317" s="50" t="s">
        <v>791</v>
      </c>
      <c r="BZ317" s="50" t="s">
        <v>791</v>
      </c>
      <c r="CA317" s="50" t="s">
        <v>791</v>
      </c>
      <c r="CB317" s="50" t="s">
        <v>791</v>
      </c>
      <c r="CC317" s="50" t="s">
        <v>791</v>
      </c>
      <c r="CD317" s="50" t="s">
        <v>791</v>
      </c>
    </row>
    <row r="318" spans="1:82" hidden="1" x14ac:dyDescent="0.2">
      <c r="A318" s="184"/>
      <c r="B318" s="184"/>
      <c r="C318" s="189"/>
      <c r="D318" s="184"/>
      <c r="E318" s="74" t="s">
        <v>980</v>
      </c>
      <c r="F318" s="191"/>
      <c r="G318" s="184"/>
      <c r="H318" s="184"/>
      <c r="I318" s="52">
        <v>424</v>
      </c>
      <c r="J318" s="147">
        <v>5000000</v>
      </c>
      <c r="K318" s="184"/>
      <c r="L318" s="184"/>
      <c r="M318" s="184"/>
      <c r="N318" s="184"/>
      <c r="O318" s="184"/>
      <c r="P318" s="184"/>
      <c r="Q318" s="184"/>
      <c r="R318" s="184"/>
      <c r="S318" s="184"/>
      <c r="T318" s="184"/>
      <c r="U318" s="184"/>
      <c r="V318" s="184"/>
      <c r="W318" s="184"/>
      <c r="X318" s="184"/>
      <c r="Y318" s="184"/>
      <c r="Z318" s="184"/>
      <c r="AA318" s="184"/>
      <c r="AB318" s="184"/>
      <c r="AC318" s="184"/>
      <c r="AD318" s="191"/>
      <c r="AE318" s="184"/>
      <c r="AF318" s="184"/>
      <c r="AG318" s="184"/>
      <c r="AH318" s="184"/>
      <c r="AI318" s="184"/>
      <c r="AJ318" s="184"/>
      <c r="AK318" s="176"/>
      <c r="AL318" s="50" t="s">
        <v>791</v>
      </c>
      <c r="AM318" s="50" t="s">
        <v>791</v>
      </c>
      <c r="AN318" s="50" t="s">
        <v>791</v>
      </c>
      <c r="AO318" s="50" t="s">
        <v>791</v>
      </c>
      <c r="AP318" s="50" t="s">
        <v>791</v>
      </c>
      <c r="AQ318" s="50" t="s">
        <v>791</v>
      </c>
      <c r="AR318" s="50" t="s">
        <v>791</v>
      </c>
      <c r="AS318" s="50" t="s">
        <v>791</v>
      </c>
      <c r="AT318" s="50" t="s">
        <v>791</v>
      </c>
      <c r="AU318" s="50" t="s">
        <v>791</v>
      </c>
      <c r="AV318" s="50" t="s">
        <v>791</v>
      </c>
      <c r="AW318" s="50" t="s">
        <v>791</v>
      </c>
      <c r="AX318" s="50" t="s">
        <v>791</v>
      </c>
      <c r="AY318" s="50" t="s">
        <v>791</v>
      </c>
      <c r="AZ318" s="50" t="s">
        <v>791</v>
      </c>
      <c r="BA318" s="50" t="s">
        <v>791</v>
      </c>
      <c r="BB318" s="50" t="s">
        <v>791</v>
      </c>
      <c r="BC318" s="50" t="s">
        <v>791</v>
      </c>
      <c r="BD318" s="50" t="s">
        <v>791</v>
      </c>
      <c r="BE318" s="50" t="s">
        <v>791</v>
      </c>
      <c r="BF318" s="50" t="s">
        <v>791</v>
      </c>
      <c r="BG318" s="50" t="s">
        <v>791</v>
      </c>
      <c r="BH318" s="50" t="s">
        <v>791</v>
      </c>
      <c r="BI318" s="50" t="s">
        <v>791</v>
      </c>
      <c r="BJ318" s="50" t="s">
        <v>791</v>
      </c>
      <c r="BK318" s="50" t="s">
        <v>791</v>
      </c>
      <c r="BL318" s="50" t="s">
        <v>791</v>
      </c>
      <c r="BM318" s="50" t="s">
        <v>791</v>
      </c>
      <c r="BN318" s="50" t="s">
        <v>791</v>
      </c>
      <c r="BO318" s="50" t="s">
        <v>791</v>
      </c>
      <c r="BP318" s="50" t="s">
        <v>791</v>
      </c>
      <c r="BQ318" s="50" t="s">
        <v>791</v>
      </c>
      <c r="BR318" s="50" t="s">
        <v>791</v>
      </c>
      <c r="BS318" s="50" t="s">
        <v>791</v>
      </c>
      <c r="BT318" s="50" t="s">
        <v>791</v>
      </c>
      <c r="BU318" s="50" t="s">
        <v>791</v>
      </c>
      <c r="BV318" s="50" t="s">
        <v>791</v>
      </c>
      <c r="BW318" s="50" t="s">
        <v>791</v>
      </c>
      <c r="BX318" s="50" t="s">
        <v>791</v>
      </c>
      <c r="BY318" s="50" t="s">
        <v>791</v>
      </c>
      <c r="BZ318" s="50" t="s">
        <v>791</v>
      </c>
      <c r="CA318" s="50" t="s">
        <v>791</v>
      </c>
      <c r="CB318" s="50" t="s">
        <v>791</v>
      </c>
      <c r="CC318" s="50" t="s">
        <v>791</v>
      </c>
      <c r="CD318" s="50" t="s">
        <v>791</v>
      </c>
    </row>
    <row r="319" spans="1:82" hidden="1" x14ac:dyDescent="0.2">
      <c r="A319" s="184"/>
      <c r="B319" s="184"/>
      <c r="C319" s="189"/>
      <c r="D319" s="184"/>
      <c r="E319" s="74" t="s">
        <v>643</v>
      </c>
      <c r="F319" s="191"/>
      <c r="G319" s="184"/>
      <c r="H319" s="184"/>
      <c r="I319" s="52">
        <v>749</v>
      </c>
      <c r="J319" s="147">
        <v>1600000</v>
      </c>
      <c r="K319" s="184"/>
      <c r="L319" s="184"/>
      <c r="M319" s="184"/>
      <c r="N319" s="184"/>
      <c r="O319" s="184"/>
      <c r="P319" s="184"/>
      <c r="Q319" s="184"/>
      <c r="R319" s="184"/>
      <c r="S319" s="184"/>
      <c r="T319" s="184"/>
      <c r="U319" s="184"/>
      <c r="V319" s="184"/>
      <c r="W319" s="184"/>
      <c r="X319" s="184"/>
      <c r="Y319" s="184"/>
      <c r="Z319" s="184"/>
      <c r="AA319" s="184"/>
      <c r="AB319" s="184"/>
      <c r="AC319" s="184"/>
      <c r="AD319" s="191"/>
      <c r="AE319" s="184"/>
      <c r="AF319" s="184"/>
      <c r="AG319" s="184"/>
      <c r="AH319" s="184"/>
      <c r="AI319" s="184"/>
      <c r="AJ319" s="184"/>
      <c r="AK319" s="176"/>
      <c r="AL319" s="50" t="s">
        <v>791</v>
      </c>
      <c r="AM319" s="50" t="s">
        <v>791</v>
      </c>
      <c r="AN319" s="50" t="s">
        <v>791</v>
      </c>
      <c r="AO319" s="50" t="s">
        <v>791</v>
      </c>
      <c r="AP319" s="50" t="s">
        <v>791</v>
      </c>
      <c r="AQ319" s="50" t="s">
        <v>791</v>
      </c>
      <c r="AR319" s="50" t="s">
        <v>791</v>
      </c>
      <c r="AS319" s="50" t="s">
        <v>791</v>
      </c>
      <c r="AT319" s="50" t="s">
        <v>791</v>
      </c>
      <c r="AU319" s="50" t="s">
        <v>791</v>
      </c>
      <c r="AV319" s="50" t="s">
        <v>791</v>
      </c>
      <c r="AW319" s="50" t="s">
        <v>791</v>
      </c>
      <c r="AX319" s="50" t="s">
        <v>791</v>
      </c>
      <c r="AY319" s="50" t="s">
        <v>791</v>
      </c>
      <c r="AZ319" s="50" t="s">
        <v>791</v>
      </c>
      <c r="BA319" s="50" t="s">
        <v>791</v>
      </c>
      <c r="BB319" s="50" t="s">
        <v>791</v>
      </c>
      <c r="BC319" s="50" t="s">
        <v>791</v>
      </c>
      <c r="BD319" s="50" t="s">
        <v>791</v>
      </c>
      <c r="BE319" s="50" t="s">
        <v>791</v>
      </c>
      <c r="BF319" s="50" t="s">
        <v>791</v>
      </c>
      <c r="BG319" s="50" t="s">
        <v>791</v>
      </c>
      <c r="BH319" s="50" t="s">
        <v>791</v>
      </c>
      <c r="BI319" s="50" t="s">
        <v>791</v>
      </c>
      <c r="BJ319" s="50" t="s">
        <v>791</v>
      </c>
      <c r="BK319" s="50" t="s">
        <v>791</v>
      </c>
      <c r="BL319" s="50" t="s">
        <v>791</v>
      </c>
      <c r="BM319" s="50" t="s">
        <v>791</v>
      </c>
      <c r="BN319" s="50" t="s">
        <v>791</v>
      </c>
      <c r="BO319" s="50" t="s">
        <v>791</v>
      </c>
      <c r="BP319" s="50" t="s">
        <v>791</v>
      </c>
      <c r="BQ319" s="50" t="s">
        <v>791</v>
      </c>
      <c r="BR319" s="50" t="s">
        <v>791</v>
      </c>
      <c r="BS319" s="50" t="s">
        <v>791</v>
      </c>
      <c r="BT319" s="50" t="s">
        <v>791</v>
      </c>
      <c r="BU319" s="50" t="s">
        <v>791</v>
      </c>
      <c r="BV319" s="50" t="s">
        <v>791</v>
      </c>
      <c r="BW319" s="50" t="s">
        <v>791</v>
      </c>
      <c r="BX319" s="50" t="s">
        <v>791</v>
      </c>
      <c r="BY319" s="50" t="s">
        <v>791</v>
      </c>
      <c r="BZ319" s="50" t="s">
        <v>791</v>
      </c>
      <c r="CA319" s="50" t="s">
        <v>791</v>
      </c>
      <c r="CB319" s="50" t="s">
        <v>791</v>
      </c>
      <c r="CC319" s="50" t="s">
        <v>791</v>
      </c>
      <c r="CD319" s="50" t="s">
        <v>791</v>
      </c>
    </row>
    <row r="320" spans="1:82" hidden="1" x14ac:dyDescent="0.2">
      <c r="A320" s="184"/>
      <c r="B320" s="184"/>
      <c r="C320" s="189"/>
      <c r="D320" s="184"/>
      <c r="E320" s="74" t="s">
        <v>981</v>
      </c>
      <c r="F320" s="191"/>
      <c r="G320" s="184"/>
      <c r="H320" s="184"/>
      <c r="I320" s="52">
        <v>563</v>
      </c>
      <c r="J320" s="147">
        <v>225000</v>
      </c>
      <c r="K320" s="184"/>
      <c r="L320" s="184"/>
      <c r="M320" s="184"/>
      <c r="N320" s="184"/>
      <c r="O320" s="184"/>
      <c r="P320" s="184"/>
      <c r="Q320" s="184"/>
      <c r="R320" s="184"/>
      <c r="S320" s="184"/>
      <c r="T320" s="184"/>
      <c r="U320" s="184"/>
      <c r="V320" s="184"/>
      <c r="W320" s="184"/>
      <c r="X320" s="184"/>
      <c r="Y320" s="184"/>
      <c r="Z320" s="184"/>
      <c r="AA320" s="184"/>
      <c r="AB320" s="184"/>
      <c r="AC320" s="184"/>
      <c r="AD320" s="191"/>
      <c r="AE320" s="184"/>
      <c r="AF320" s="184"/>
      <c r="AG320" s="184"/>
      <c r="AH320" s="184"/>
      <c r="AI320" s="184"/>
      <c r="AJ320" s="184"/>
      <c r="AK320" s="176"/>
      <c r="AL320" s="50" t="s">
        <v>791</v>
      </c>
      <c r="AM320" s="50" t="s">
        <v>791</v>
      </c>
      <c r="AN320" s="50" t="s">
        <v>791</v>
      </c>
      <c r="AO320" s="50" t="s">
        <v>791</v>
      </c>
      <c r="AP320" s="50" t="s">
        <v>791</v>
      </c>
      <c r="AQ320" s="50" t="s">
        <v>791</v>
      </c>
      <c r="AR320" s="50" t="s">
        <v>791</v>
      </c>
      <c r="AS320" s="50" t="s">
        <v>791</v>
      </c>
      <c r="AT320" s="50" t="s">
        <v>791</v>
      </c>
      <c r="AU320" s="50" t="s">
        <v>791</v>
      </c>
      <c r="AV320" s="50" t="s">
        <v>791</v>
      </c>
      <c r="AW320" s="50" t="s">
        <v>791</v>
      </c>
      <c r="AX320" s="50" t="s">
        <v>791</v>
      </c>
      <c r="AY320" s="50" t="s">
        <v>791</v>
      </c>
      <c r="AZ320" s="50" t="s">
        <v>791</v>
      </c>
      <c r="BA320" s="50" t="s">
        <v>791</v>
      </c>
      <c r="BB320" s="50" t="s">
        <v>791</v>
      </c>
      <c r="BC320" s="50" t="s">
        <v>791</v>
      </c>
      <c r="BD320" s="50" t="s">
        <v>791</v>
      </c>
      <c r="BE320" s="50" t="s">
        <v>791</v>
      </c>
      <c r="BF320" s="50" t="s">
        <v>791</v>
      </c>
      <c r="BG320" s="50" t="s">
        <v>791</v>
      </c>
      <c r="BH320" s="50" t="s">
        <v>791</v>
      </c>
      <c r="BI320" s="50" t="s">
        <v>791</v>
      </c>
      <c r="BJ320" s="50" t="s">
        <v>791</v>
      </c>
      <c r="BK320" s="50" t="s">
        <v>791</v>
      </c>
      <c r="BL320" s="50" t="s">
        <v>791</v>
      </c>
      <c r="BM320" s="50" t="s">
        <v>791</v>
      </c>
      <c r="BN320" s="50" t="s">
        <v>791</v>
      </c>
      <c r="BO320" s="50" t="s">
        <v>791</v>
      </c>
      <c r="BP320" s="50" t="s">
        <v>791</v>
      </c>
      <c r="BQ320" s="50" t="s">
        <v>791</v>
      </c>
      <c r="BR320" s="50" t="s">
        <v>791</v>
      </c>
      <c r="BS320" s="50" t="s">
        <v>791</v>
      </c>
      <c r="BT320" s="50" t="s">
        <v>791</v>
      </c>
      <c r="BU320" s="50" t="s">
        <v>791</v>
      </c>
      <c r="BV320" s="50" t="s">
        <v>791</v>
      </c>
      <c r="BW320" s="50" t="s">
        <v>791</v>
      </c>
      <c r="BX320" s="50" t="s">
        <v>791</v>
      </c>
      <c r="BY320" s="50" t="s">
        <v>791</v>
      </c>
      <c r="BZ320" s="50" t="s">
        <v>791</v>
      </c>
      <c r="CA320" s="50" t="s">
        <v>791</v>
      </c>
      <c r="CB320" s="50" t="s">
        <v>791</v>
      </c>
      <c r="CC320" s="50" t="s">
        <v>791</v>
      </c>
      <c r="CD320" s="50" t="s">
        <v>791</v>
      </c>
    </row>
    <row r="321" spans="1:82" hidden="1" x14ac:dyDescent="0.2">
      <c r="A321" s="184"/>
      <c r="B321" s="184"/>
      <c r="C321" s="189"/>
      <c r="D321" s="184"/>
      <c r="E321" s="74" t="s">
        <v>982</v>
      </c>
      <c r="F321" s="191"/>
      <c r="G321" s="184"/>
      <c r="H321" s="184"/>
      <c r="I321" s="52">
        <v>564</v>
      </c>
      <c r="J321" s="147">
        <v>93500</v>
      </c>
      <c r="K321" s="184"/>
      <c r="L321" s="184"/>
      <c r="M321" s="184"/>
      <c r="N321" s="184"/>
      <c r="O321" s="184"/>
      <c r="P321" s="184"/>
      <c r="Q321" s="184"/>
      <c r="R321" s="184"/>
      <c r="S321" s="184"/>
      <c r="T321" s="184"/>
      <c r="U321" s="184"/>
      <c r="V321" s="184"/>
      <c r="W321" s="184"/>
      <c r="X321" s="184"/>
      <c r="Y321" s="184"/>
      <c r="Z321" s="184"/>
      <c r="AA321" s="184"/>
      <c r="AB321" s="184"/>
      <c r="AC321" s="184"/>
      <c r="AD321" s="191"/>
      <c r="AE321" s="184"/>
      <c r="AF321" s="184"/>
      <c r="AG321" s="184"/>
      <c r="AH321" s="184"/>
      <c r="AI321" s="184"/>
      <c r="AJ321" s="184"/>
      <c r="AK321" s="176"/>
      <c r="AL321" s="50" t="s">
        <v>791</v>
      </c>
      <c r="AM321" s="50" t="s">
        <v>791</v>
      </c>
      <c r="AN321" s="50" t="s">
        <v>791</v>
      </c>
      <c r="AO321" s="50" t="s">
        <v>791</v>
      </c>
      <c r="AP321" s="50" t="s">
        <v>791</v>
      </c>
      <c r="AQ321" s="50" t="s">
        <v>791</v>
      </c>
      <c r="AR321" s="50" t="s">
        <v>791</v>
      </c>
      <c r="AS321" s="50" t="s">
        <v>791</v>
      </c>
      <c r="AT321" s="50" t="s">
        <v>791</v>
      </c>
      <c r="AU321" s="50" t="s">
        <v>791</v>
      </c>
      <c r="AV321" s="50" t="s">
        <v>791</v>
      </c>
      <c r="AW321" s="50" t="s">
        <v>791</v>
      </c>
      <c r="AX321" s="50" t="s">
        <v>791</v>
      </c>
      <c r="AY321" s="50" t="s">
        <v>791</v>
      </c>
      <c r="AZ321" s="50" t="s">
        <v>791</v>
      </c>
      <c r="BA321" s="50" t="s">
        <v>791</v>
      </c>
      <c r="BB321" s="50" t="s">
        <v>791</v>
      </c>
      <c r="BC321" s="50" t="s">
        <v>791</v>
      </c>
      <c r="BD321" s="50" t="s">
        <v>791</v>
      </c>
      <c r="BE321" s="50" t="s">
        <v>791</v>
      </c>
      <c r="BF321" s="50" t="s">
        <v>791</v>
      </c>
      <c r="BG321" s="50" t="s">
        <v>791</v>
      </c>
      <c r="BH321" s="50" t="s">
        <v>791</v>
      </c>
      <c r="BI321" s="50" t="s">
        <v>791</v>
      </c>
      <c r="BJ321" s="50" t="s">
        <v>791</v>
      </c>
      <c r="BK321" s="50" t="s">
        <v>791</v>
      </c>
      <c r="BL321" s="50" t="s">
        <v>791</v>
      </c>
      <c r="BM321" s="50" t="s">
        <v>791</v>
      </c>
      <c r="BN321" s="50" t="s">
        <v>791</v>
      </c>
      <c r="BO321" s="50" t="s">
        <v>791</v>
      </c>
      <c r="BP321" s="50" t="s">
        <v>791</v>
      </c>
      <c r="BQ321" s="50" t="s">
        <v>791</v>
      </c>
      <c r="BR321" s="50" t="s">
        <v>791</v>
      </c>
      <c r="BS321" s="50" t="s">
        <v>791</v>
      </c>
      <c r="BT321" s="50" t="s">
        <v>791</v>
      </c>
      <c r="BU321" s="50" t="s">
        <v>791</v>
      </c>
      <c r="BV321" s="50" t="s">
        <v>791</v>
      </c>
      <c r="BW321" s="50" t="s">
        <v>791</v>
      </c>
      <c r="BX321" s="50" t="s">
        <v>791</v>
      </c>
      <c r="BY321" s="50" t="s">
        <v>791</v>
      </c>
      <c r="BZ321" s="50" t="s">
        <v>791</v>
      </c>
      <c r="CA321" s="50" t="s">
        <v>791</v>
      </c>
      <c r="CB321" s="50" t="s">
        <v>791</v>
      </c>
      <c r="CC321" s="50" t="s">
        <v>791</v>
      </c>
      <c r="CD321" s="50" t="s">
        <v>791</v>
      </c>
    </row>
    <row r="322" spans="1:82" hidden="1" x14ac:dyDescent="0.2">
      <c r="A322" s="184"/>
      <c r="B322" s="184"/>
      <c r="C322" s="189"/>
      <c r="D322" s="184"/>
      <c r="E322" s="74" t="s">
        <v>983</v>
      </c>
      <c r="F322" s="191"/>
      <c r="G322" s="184"/>
      <c r="H322" s="184"/>
      <c r="I322" s="52">
        <v>747</v>
      </c>
      <c r="J322" s="147">
        <v>79250</v>
      </c>
      <c r="K322" s="184"/>
      <c r="L322" s="184"/>
      <c r="M322" s="184"/>
      <c r="N322" s="184"/>
      <c r="O322" s="184"/>
      <c r="P322" s="184"/>
      <c r="Q322" s="184"/>
      <c r="R322" s="184"/>
      <c r="S322" s="184"/>
      <c r="T322" s="184"/>
      <c r="U322" s="184"/>
      <c r="V322" s="184"/>
      <c r="W322" s="184"/>
      <c r="X322" s="184"/>
      <c r="Y322" s="184"/>
      <c r="Z322" s="184"/>
      <c r="AA322" s="184"/>
      <c r="AB322" s="184"/>
      <c r="AC322" s="184"/>
      <c r="AD322" s="191"/>
      <c r="AE322" s="184"/>
      <c r="AF322" s="184"/>
      <c r="AG322" s="184"/>
      <c r="AH322" s="184"/>
      <c r="AI322" s="184"/>
      <c r="AJ322" s="184"/>
      <c r="AK322" s="176"/>
      <c r="AL322" s="50" t="s">
        <v>791</v>
      </c>
      <c r="AM322" s="50" t="s">
        <v>791</v>
      </c>
      <c r="AN322" s="50" t="s">
        <v>791</v>
      </c>
      <c r="AO322" s="50" t="s">
        <v>791</v>
      </c>
      <c r="AP322" s="50" t="s">
        <v>791</v>
      </c>
      <c r="AQ322" s="50" t="s">
        <v>791</v>
      </c>
      <c r="AR322" s="50" t="s">
        <v>791</v>
      </c>
      <c r="AS322" s="50" t="s">
        <v>791</v>
      </c>
      <c r="AT322" s="50" t="s">
        <v>791</v>
      </c>
      <c r="AU322" s="50" t="s">
        <v>791</v>
      </c>
      <c r="AV322" s="50" t="s">
        <v>791</v>
      </c>
      <c r="AW322" s="50" t="s">
        <v>791</v>
      </c>
      <c r="AX322" s="50" t="s">
        <v>791</v>
      </c>
      <c r="AY322" s="50" t="s">
        <v>791</v>
      </c>
      <c r="AZ322" s="50" t="s">
        <v>791</v>
      </c>
      <c r="BA322" s="50" t="s">
        <v>791</v>
      </c>
      <c r="BB322" s="50" t="s">
        <v>791</v>
      </c>
      <c r="BC322" s="50" t="s">
        <v>791</v>
      </c>
      <c r="BD322" s="50" t="s">
        <v>791</v>
      </c>
      <c r="BE322" s="50" t="s">
        <v>791</v>
      </c>
      <c r="BF322" s="50" t="s">
        <v>791</v>
      </c>
      <c r="BG322" s="50" t="s">
        <v>791</v>
      </c>
      <c r="BH322" s="50" t="s">
        <v>791</v>
      </c>
      <c r="BI322" s="50" t="s">
        <v>791</v>
      </c>
      <c r="BJ322" s="50" t="s">
        <v>791</v>
      </c>
      <c r="BK322" s="50" t="s">
        <v>791</v>
      </c>
      <c r="BL322" s="50" t="s">
        <v>791</v>
      </c>
      <c r="BM322" s="50" t="s">
        <v>791</v>
      </c>
      <c r="BN322" s="50" t="s">
        <v>791</v>
      </c>
      <c r="BO322" s="50" t="s">
        <v>791</v>
      </c>
      <c r="BP322" s="50" t="s">
        <v>791</v>
      </c>
      <c r="BQ322" s="50" t="s">
        <v>791</v>
      </c>
      <c r="BR322" s="50" t="s">
        <v>791</v>
      </c>
      <c r="BS322" s="50" t="s">
        <v>791</v>
      </c>
      <c r="BT322" s="50" t="s">
        <v>791</v>
      </c>
      <c r="BU322" s="50" t="s">
        <v>791</v>
      </c>
      <c r="BV322" s="50" t="s">
        <v>791</v>
      </c>
      <c r="BW322" s="50" t="s">
        <v>791</v>
      </c>
      <c r="BX322" s="50" t="s">
        <v>791</v>
      </c>
      <c r="BY322" s="50" t="s">
        <v>791</v>
      </c>
      <c r="BZ322" s="50" t="s">
        <v>791</v>
      </c>
      <c r="CA322" s="50" t="s">
        <v>791</v>
      </c>
      <c r="CB322" s="50" t="s">
        <v>791</v>
      </c>
      <c r="CC322" s="50" t="s">
        <v>791</v>
      </c>
      <c r="CD322" s="50" t="s">
        <v>791</v>
      </c>
    </row>
    <row r="323" spans="1:82" hidden="1" x14ac:dyDescent="0.2">
      <c r="A323" s="184"/>
      <c r="B323" s="184"/>
      <c r="C323" s="189"/>
      <c r="D323" s="184"/>
      <c r="E323" s="74" t="s">
        <v>984</v>
      </c>
      <c r="F323" s="191"/>
      <c r="G323" s="184"/>
      <c r="H323" s="184"/>
      <c r="I323" s="52">
        <v>748</v>
      </c>
      <c r="J323" s="147">
        <v>1025000</v>
      </c>
      <c r="K323" s="184"/>
      <c r="L323" s="184"/>
      <c r="M323" s="184"/>
      <c r="N323" s="184"/>
      <c r="O323" s="184"/>
      <c r="P323" s="184"/>
      <c r="Q323" s="184"/>
      <c r="R323" s="184"/>
      <c r="S323" s="184"/>
      <c r="T323" s="184"/>
      <c r="U323" s="184"/>
      <c r="V323" s="184"/>
      <c r="W323" s="184"/>
      <c r="X323" s="184"/>
      <c r="Y323" s="184"/>
      <c r="Z323" s="184"/>
      <c r="AA323" s="184"/>
      <c r="AB323" s="184"/>
      <c r="AC323" s="184"/>
      <c r="AD323" s="191"/>
      <c r="AE323" s="184"/>
      <c r="AF323" s="184"/>
      <c r="AG323" s="184"/>
      <c r="AH323" s="184"/>
      <c r="AI323" s="184"/>
      <c r="AJ323" s="184"/>
      <c r="AK323" s="176"/>
      <c r="AL323" s="50" t="s">
        <v>791</v>
      </c>
      <c r="AM323" s="50" t="s">
        <v>791</v>
      </c>
      <c r="AN323" s="50" t="s">
        <v>791</v>
      </c>
      <c r="AO323" s="50" t="s">
        <v>791</v>
      </c>
      <c r="AP323" s="50" t="s">
        <v>791</v>
      </c>
      <c r="AQ323" s="50" t="s">
        <v>791</v>
      </c>
      <c r="AR323" s="50" t="s">
        <v>791</v>
      </c>
      <c r="AS323" s="50" t="s">
        <v>791</v>
      </c>
      <c r="AT323" s="50" t="s">
        <v>791</v>
      </c>
      <c r="AU323" s="50" t="s">
        <v>791</v>
      </c>
      <c r="AV323" s="50" t="s">
        <v>791</v>
      </c>
      <c r="AW323" s="50" t="s">
        <v>791</v>
      </c>
      <c r="AX323" s="50" t="s">
        <v>791</v>
      </c>
      <c r="AY323" s="50" t="s">
        <v>791</v>
      </c>
      <c r="AZ323" s="50" t="s">
        <v>791</v>
      </c>
      <c r="BA323" s="50" t="s">
        <v>791</v>
      </c>
      <c r="BB323" s="50" t="s">
        <v>791</v>
      </c>
      <c r="BC323" s="50" t="s">
        <v>791</v>
      </c>
      <c r="BD323" s="50" t="s">
        <v>791</v>
      </c>
      <c r="BE323" s="50" t="s">
        <v>791</v>
      </c>
      <c r="BF323" s="50" t="s">
        <v>791</v>
      </c>
      <c r="BG323" s="50" t="s">
        <v>791</v>
      </c>
      <c r="BH323" s="50" t="s">
        <v>791</v>
      </c>
      <c r="BI323" s="50" t="s">
        <v>791</v>
      </c>
      <c r="BJ323" s="50" t="s">
        <v>791</v>
      </c>
      <c r="BK323" s="50" t="s">
        <v>791</v>
      </c>
      <c r="BL323" s="50" t="s">
        <v>791</v>
      </c>
      <c r="BM323" s="50" t="s">
        <v>791</v>
      </c>
      <c r="BN323" s="50" t="s">
        <v>791</v>
      </c>
      <c r="BO323" s="50" t="s">
        <v>791</v>
      </c>
      <c r="BP323" s="50" t="s">
        <v>791</v>
      </c>
      <c r="BQ323" s="50" t="s">
        <v>791</v>
      </c>
      <c r="BR323" s="50" t="s">
        <v>791</v>
      </c>
      <c r="BS323" s="50" t="s">
        <v>791</v>
      </c>
      <c r="BT323" s="50" t="s">
        <v>791</v>
      </c>
      <c r="BU323" s="50" t="s">
        <v>791</v>
      </c>
      <c r="BV323" s="50" t="s">
        <v>791</v>
      </c>
      <c r="BW323" s="50" t="s">
        <v>791</v>
      </c>
      <c r="BX323" s="50" t="s">
        <v>791</v>
      </c>
      <c r="BY323" s="50" t="s">
        <v>791</v>
      </c>
      <c r="BZ323" s="50" t="s">
        <v>791</v>
      </c>
      <c r="CA323" s="50" t="s">
        <v>791</v>
      </c>
      <c r="CB323" s="50" t="s">
        <v>791</v>
      </c>
      <c r="CC323" s="50" t="s">
        <v>791</v>
      </c>
      <c r="CD323" s="50" t="s">
        <v>791</v>
      </c>
    </row>
    <row r="324" spans="1:82" x14ac:dyDescent="0.2">
      <c r="A324" s="181" t="s">
        <v>296</v>
      </c>
      <c r="B324" s="181" t="s">
        <v>877</v>
      </c>
      <c r="C324" s="177" t="s">
        <v>39</v>
      </c>
      <c r="D324" s="181" t="s">
        <v>985</v>
      </c>
      <c r="E324" s="55" t="s">
        <v>986</v>
      </c>
      <c r="F324" s="181" t="s">
        <v>987</v>
      </c>
      <c r="G324" s="181" t="s">
        <v>600</v>
      </c>
      <c r="H324" s="181">
        <v>17</v>
      </c>
      <c r="I324" s="49">
        <v>376</v>
      </c>
      <c r="J324" s="152">
        <v>750000</v>
      </c>
      <c r="K324" s="181" t="s">
        <v>946</v>
      </c>
      <c r="L324" s="181" t="s">
        <v>45</v>
      </c>
      <c r="M324" s="181" t="s">
        <v>78</v>
      </c>
      <c r="N324" s="181" t="s">
        <v>959</v>
      </c>
      <c r="O324" s="181" t="s">
        <v>192</v>
      </c>
      <c r="P324" s="181" t="s">
        <v>49</v>
      </c>
      <c r="Q324" s="181" t="s">
        <v>791</v>
      </c>
      <c r="R324" s="181" t="s">
        <v>87</v>
      </c>
      <c r="S324" s="181" t="s">
        <v>88</v>
      </c>
      <c r="T324" s="181" t="s">
        <v>881</v>
      </c>
      <c r="U324" s="181" t="s">
        <v>912</v>
      </c>
      <c r="V324" s="181" t="s">
        <v>54</v>
      </c>
      <c r="W324" s="181" t="s">
        <v>167</v>
      </c>
      <c r="X324" s="181" t="s">
        <v>791</v>
      </c>
      <c r="Y324" s="181" t="s">
        <v>56</v>
      </c>
      <c r="Z324" s="181" t="s">
        <v>913</v>
      </c>
      <c r="AA324" s="181" t="s">
        <v>57</v>
      </c>
      <c r="AB324" s="181" t="s">
        <v>167</v>
      </c>
      <c r="AC324" s="181" t="s">
        <v>791</v>
      </c>
      <c r="AD324" s="181" t="s">
        <v>791</v>
      </c>
      <c r="AE324" s="181" t="s">
        <v>58</v>
      </c>
      <c r="AF324" s="177" t="s">
        <v>330</v>
      </c>
      <c r="AG324" s="181" t="s">
        <v>89</v>
      </c>
      <c r="AH324" s="181" t="s">
        <v>884</v>
      </c>
      <c r="AI324" s="181" t="s">
        <v>885</v>
      </c>
      <c r="AJ324" s="181" t="s">
        <v>886</v>
      </c>
      <c r="AK324" s="50" t="s">
        <v>791</v>
      </c>
      <c r="AL324" s="50" t="s">
        <v>791</v>
      </c>
      <c r="AM324" s="50" t="s">
        <v>791</v>
      </c>
      <c r="AN324" s="50" t="s">
        <v>791</v>
      </c>
      <c r="AO324" s="50" t="s">
        <v>791</v>
      </c>
      <c r="AP324" s="50" t="s">
        <v>791</v>
      </c>
      <c r="AQ324" s="50" t="s">
        <v>791</v>
      </c>
      <c r="AR324" s="50" t="s">
        <v>791</v>
      </c>
      <c r="AS324" s="50" t="s">
        <v>791</v>
      </c>
      <c r="AT324" s="50" t="s">
        <v>791</v>
      </c>
      <c r="AU324" s="50" t="s">
        <v>791</v>
      </c>
      <c r="AV324" s="50" t="s">
        <v>791</v>
      </c>
      <c r="AW324" s="50" t="s">
        <v>791</v>
      </c>
      <c r="AX324" s="50" t="s">
        <v>791</v>
      </c>
      <c r="AY324" s="50" t="s">
        <v>791</v>
      </c>
      <c r="AZ324" s="50" t="s">
        <v>791</v>
      </c>
      <c r="BA324" s="50" t="s">
        <v>791</v>
      </c>
      <c r="BB324" s="50" t="s">
        <v>791</v>
      </c>
      <c r="BC324" s="50" t="s">
        <v>791</v>
      </c>
      <c r="BD324" s="50" t="s">
        <v>791</v>
      </c>
      <c r="BE324" s="50" t="s">
        <v>791</v>
      </c>
      <c r="BF324" s="50" t="s">
        <v>791</v>
      </c>
      <c r="BG324" s="50" t="s">
        <v>791</v>
      </c>
      <c r="BH324" s="50" t="s">
        <v>791</v>
      </c>
      <c r="BI324" s="50" t="s">
        <v>791</v>
      </c>
      <c r="BJ324" s="50" t="s">
        <v>791</v>
      </c>
      <c r="BK324" s="50" t="s">
        <v>791</v>
      </c>
      <c r="BL324" s="50" t="s">
        <v>791</v>
      </c>
      <c r="BM324" s="50" t="s">
        <v>791</v>
      </c>
      <c r="BN324" s="50" t="s">
        <v>791</v>
      </c>
      <c r="BO324" s="50" t="s">
        <v>791</v>
      </c>
      <c r="BP324" s="50" t="s">
        <v>791</v>
      </c>
      <c r="BQ324" s="50" t="s">
        <v>791</v>
      </c>
      <c r="BR324" s="50" t="s">
        <v>791</v>
      </c>
      <c r="BS324" s="50" t="s">
        <v>791</v>
      </c>
      <c r="BT324" s="50" t="s">
        <v>791</v>
      </c>
      <c r="BU324" s="50" t="s">
        <v>791</v>
      </c>
      <c r="BV324" s="50" t="s">
        <v>791</v>
      </c>
      <c r="BW324" s="50" t="s">
        <v>791</v>
      </c>
      <c r="BX324" s="50" t="s">
        <v>791</v>
      </c>
      <c r="BY324" s="50" t="s">
        <v>791</v>
      </c>
      <c r="BZ324" s="50" t="s">
        <v>791</v>
      </c>
      <c r="CA324" s="50" t="s">
        <v>791</v>
      </c>
      <c r="CB324" s="50" t="s">
        <v>791</v>
      </c>
      <c r="CC324" s="50" t="s">
        <v>791</v>
      </c>
      <c r="CD324" s="50" t="s">
        <v>791</v>
      </c>
    </row>
    <row r="325" spans="1:82" hidden="1" x14ac:dyDescent="0.2">
      <c r="A325" s="181"/>
      <c r="B325" s="181"/>
      <c r="C325" s="177"/>
      <c r="D325" s="181"/>
      <c r="E325" s="55" t="s">
        <v>988</v>
      </c>
      <c r="F325" s="181"/>
      <c r="G325" s="181"/>
      <c r="H325" s="181"/>
      <c r="I325" s="49">
        <v>388</v>
      </c>
      <c r="J325" s="152">
        <v>1500000</v>
      </c>
      <c r="K325" s="181"/>
      <c r="L325" s="181"/>
      <c r="M325" s="181"/>
      <c r="N325" s="181"/>
      <c r="O325" s="181"/>
      <c r="P325" s="181"/>
      <c r="Q325" s="181"/>
      <c r="R325" s="181"/>
      <c r="S325" s="181"/>
      <c r="T325" s="181"/>
      <c r="U325" s="181"/>
      <c r="V325" s="181"/>
      <c r="W325" s="181"/>
      <c r="X325" s="181"/>
      <c r="Y325" s="181"/>
      <c r="Z325" s="181"/>
      <c r="AA325" s="181"/>
      <c r="AB325" s="181"/>
      <c r="AC325" s="181"/>
      <c r="AD325" s="181"/>
      <c r="AE325" s="181"/>
      <c r="AF325" s="177"/>
      <c r="AG325" s="181"/>
      <c r="AH325" s="181"/>
      <c r="AI325" s="181"/>
      <c r="AJ325" s="181"/>
      <c r="AK325" s="50" t="s">
        <v>791</v>
      </c>
      <c r="AL325" s="50" t="s">
        <v>791</v>
      </c>
      <c r="AM325" s="50" t="s">
        <v>791</v>
      </c>
      <c r="AN325" s="50" t="s">
        <v>791</v>
      </c>
      <c r="AO325" s="50" t="s">
        <v>791</v>
      </c>
      <c r="AP325" s="50" t="s">
        <v>791</v>
      </c>
      <c r="AQ325" s="50" t="s">
        <v>791</v>
      </c>
      <c r="AR325" s="50" t="s">
        <v>791</v>
      </c>
      <c r="AS325" s="50" t="s">
        <v>791</v>
      </c>
      <c r="AT325" s="50" t="s">
        <v>791</v>
      </c>
      <c r="AU325" s="50" t="s">
        <v>791</v>
      </c>
      <c r="AV325" s="50" t="s">
        <v>791</v>
      </c>
      <c r="AW325" s="50" t="s">
        <v>791</v>
      </c>
      <c r="AX325" s="50" t="s">
        <v>791</v>
      </c>
      <c r="AY325" s="50" t="s">
        <v>791</v>
      </c>
      <c r="AZ325" s="50" t="s">
        <v>791</v>
      </c>
      <c r="BA325" s="50" t="s">
        <v>791</v>
      </c>
      <c r="BB325" s="50" t="s">
        <v>791</v>
      </c>
      <c r="BC325" s="50" t="s">
        <v>791</v>
      </c>
      <c r="BD325" s="50" t="s">
        <v>791</v>
      </c>
      <c r="BE325" s="50" t="s">
        <v>791</v>
      </c>
      <c r="BF325" s="50" t="s">
        <v>791</v>
      </c>
      <c r="BG325" s="50" t="s">
        <v>791</v>
      </c>
      <c r="BH325" s="50" t="s">
        <v>791</v>
      </c>
      <c r="BI325" s="50" t="s">
        <v>791</v>
      </c>
      <c r="BJ325" s="50" t="s">
        <v>791</v>
      </c>
      <c r="BK325" s="50" t="s">
        <v>791</v>
      </c>
      <c r="BL325" s="50" t="s">
        <v>791</v>
      </c>
      <c r="BM325" s="50" t="s">
        <v>791</v>
      </c>
      <c r="BN325" s="50" t="s">
        <v>791</v>
      </c>
      <c r="BO325" s="50" t="s">
        <v>791</v>
      </c>
      <c r="BP325" s="50" t="s">
        <v>791</v>
      </c>
      <c r="BQ325" s="50" t="s">
        <v>791</v>
      </c>
      <c r="BR325" s="50" t="s">
        <v>791</v>
      </c>
      <c r="BS325" s="50" t="s">
        <v>791</v>
      </c>
      <c r="BT325" s="50" t="s">
        <v>791</v>
      </c>
      <c r="BU325" s="50" t="s">
        <v>791</v>
      </c>
      <c r="BV325" s="50" t="s">
        <v>791</v>
      </c>
      <c r="BW325" s="50" t="s">
        <v>791</v>
      </c>
      <c r="BX325" s="50" t="s">
        <v>791</v>
      </c>
      <c r="BY325" s="50" t="s">
        <v>791</v>
      </c>
      <c r="BZ325" s="50" t="s">
        <v>791</v>
      </c>
      <c r="CA325" s="50" t="s">
        <v>791</v>
      </c>
      <c r="CB325" s="50" t="s">
        <v>791</v>
      </c>
      <c r="CC325" s="50" t="s">
        <v>791</v>
      </c>
      <c r="CD325" s="50" t="s">
        <v>791</v>
      </c>
    </row>
    <row r="326" spans="1:82" hidden="1" x14ac:dyDescent="0.2">
      <c r="A326" s="181"/>
      <c r="B326" s="181"/>
      <c r="C326" s="177"/>
      <c r="D326" s="181"/>
      <c r="E326" s="55" t="s">
        <v>989</v>
      </c>
      <c r="F326" s="181"/>
      <c r="G326" s="181"/>
      <c r="H326" s="181"/>
      <c r="I326" s="49">
        <v>389</v>
      </c>
      <c r="J326" s="152">
        <v>1500000</v>
      </c>
      <c r="K326" s="181"/>
      <c r="L326" s="181"/>
      <c r="M326" s="181"/>
      <c r="N326" s="181"/>
      <c r="O326" s="181"/>
      <c r="P326" s="181"/>
      <c r="Q326" s="181"/>
      <c r="R326" s="181"/>
      <c r="S326" s="181"/>
      <c r="T326" s="181"/>
      <c r="U326" s="181"/>
      <c r="V326" s="181"/>
      <c r="W326" s="181"/>
      <c r="X326" s="181"/>
      <c r="Y326" s="181"/>
      <c r="Z326" s="181"/>
      <c r="AA326" s="181"/>
      <c r="AB326" s="181"/>
      <c r="AC326" s="181"/>
      <c r="AD326" s="181"/>
      <c r="AE326" s="181"/>
      <c r="AF326" s="177"/>
      <c r="AG326" s="181"/>
      <c r="AH326" s="181"/>
      <c r="AI326" s="181"/>
      <c r="AJ326" s="181"/>
      <c r="AK326" s="50" t="s">
        <v>791</v>
      </c>
      <c r="AL326" s="50" t="s">
        <v>791</v>
      </c>
      <c r="AM326" s="50" t="s">
        <v>791</v>
      </c>
      <c r="AN326" s="50" t="s">
        <v>791</v>
      </c>
      <c r="AO326" s="50" t="s">
        <v>791</v>
      </c>
      <c r="AP326" s="50" t="s">
        <v>791</v>
      </c>
      <c r="AQ326" s="50" t="s">
        <v>791</v>
      </c>
      <c r="AR326" s="50" t="s">
        <v>791</v>
      </c>
      <c r="AS326" s="50" t="s">
        <v>791</v>
      </c>
      <c r="AT326" s="50" t="s">
        <v>791</v>
      </c>
      <c r="AU326" s="50" t="s">
        <v>791</v>
      </c>
      <c r="AV326" s="50" t="s">
        <v>791</v>
      </c>
      <c r="AW326" s="50" t="s">
        <v>791</v>
      </c>
      <c r="AX326" s="50" t="s">
        <v>791</v>
      </c>
      <c r="AY326" s="50" t="s">
        <v>791</v>
      </c>
      <c r="AZ326" s="50" t="s">
        <v>791</v>
      </c>
      <c r="BA326" s="50" t="s">
        <v>791</v>
      </c>
      <c r="BB326" s="50" t="s">
        <v>791</v>
      </c>
      <c r="BC326" s="50" t="s">
        <v>791</v>
      </c>
      <c r="BD326" s="50" t="s">
        <v>791</v>
      </c>
      <c r="BE326" s="50" t="s">
        <v>791</v>
      </c>
      <c r="BF326" s="50" t="s">
        <v>791</v>
      </c>
      <c r="BG326" s="50" t="s">
        <v>791</v>
      </c>
      <c r="BH326" s="50" t="s">
        <v>791</v>
      </c>
      <c r="BI326" s="50" t="s">
        <v>791</v>
      </c>
      <c r="BJ326" s="50" t="s">
        <v>791</v>
      </c>
      <c r="BK326" s="50" t="s">
        <v>791</v>
      </c>
      <c r="BL326" s="50" t="s">
        <v>791</v>
      </c>
      <c r="BM326" s="50" t="s">
        <v>791</v>
      </c>
      <c r="BN326" s="50" t="s">
        <v>791</v>
      </c>
      <c r="BO326" s="50" t="s">
        <v>791</v>
      </c>
      <c r="BP326" s="50" t="s">
        <v>791</v>
      </c>
      <c r="BQ326" s="50" t="s">
        <v>791</v>
      </c>
      <c r="BR326" s="50" t="s">
        <v>791</v>
      </c>
      <c r="BS326" s="50" t="s">
        <v>791</v>
      </c>
      <c r="BT326" s="50" t="s">
        <v>791</v>
      </c>
      <c r="BU326" s="50" t="s">
        <v>791</v>
      </c>
      <c r="BV326" s="50" t="s">
        <v>791</v>
      </c>
      <c r="BW326" s="50" t="s">
        <v>791</v>
      </c>
      <c r="BX326" s="50" t="s">
        <v>791</v>
      </c>
      <c r="BY326" s="50" t="s">
        <v>791</v>
      </c>
      <c r="BZ326" s="50" t="s">
        <v>791</v>
      </c>
      <c r="CA326" s="50" t="s">
        <v>791</v>
      </c>
      <c r="CB326" s="50" t="s">
        <v>791</v>
      </c>
      <c r="CC326" s="50" t="s">
        <v>791</v>
      </c>
      <c r="CD326" s="50" t="s">
        <v>791</v>
      </c>
    </row>
    <row r="327" spans="1:82" hidden="1" x14ac:dyDescent="0.2">
      <c r="A327" s="181"/>
      <c r="B327" s="181"/>
      <c r="C327" s="177"/>
      <c r="D327" s="181"/>
      <c r="E327" s="55" t="s">
        <v>990</v>
      </c>
      <c r="F327" s="181"/>
      <c r="G327" s="181"/>
      <c r="H327" s="181"/>
      <c r="I327" s="49">
        <v>391</v>
      </c>
      <c r="J327" s="152">
        <v>1500000</v>
      </c>
      <c r="K327" s="181"/>
      <c r="L327" s="181"/>
      <c r="M327" s="181"/>
      <c r="N327" s="181"/>
      <c r="O327" s="181"/>
      <c r="P327" s="181"/>
      <c r="Q327" s="181"/>
      <c r="R327" s="181"/>
      <c r="S327" s="181"/>
      <c r="T327" s="181"/>
      <c r="U327" s="181"/>
      <c r="V327" s="181"/>
      <c r="W327" s="181"/>
      <c r="X327" s="181"/>
      <c r="Y327" s="181"/>
      <c r="Z327" s="181"/>
      <c r="AA327" s="181"/>
      <c r="AB327" s="181"/>
      <c r="AC327" s="181"/>
      <c r="AD327" s="181"/>
      <c r="AE327" s="181"/>
      <c r="AF327" s="177"/>
      <c r="AG327" s="181"/>
      <c r="AH327" s="181"/>
      <c r="AI327" s="181"/>
      <c r="AJ327" s="181"/>
      <c r="AK327" s="50" t="s">
        <v>791</v>
      </c>
      <c r="AL327" s="50" t="s">
        <v>791</v>
      </c>
      <c r="AM327" s="50" t="s">
        <v>791</v>
      </c>
      <c r="AN327" s="50" t="s">
        <v>791</v>
      </c>
      <c r="AO327" s="50" t="s">
        <v>791</v>
      </c>
      <c r="AP327" s="50" t="s">
        <v>791</v>
      </c>
      <c r="AQ327" s="50" t="s">
        <v>791</v>
      </c>
      <c r="AR327" s="50" t="s">
        <v>791</v>
      </c>
      <c r="AS327" s="50" t="s">
        <v>791</v>
      </c>
      <c r="AT327" s="50" t="s">
        <v>791</v>
      </c>
      <c r="AU327" s="50" t="s">
        <v>791</v>
      </c>
      <c r="AV327" s="50" t="s">
        <v>791</v>
      </c>
      <c r="AW327" s="50" t="s">
        <v>791</v>
      </c>
      <c r="AX327" s="50" t="s">
        <v>791</v>
      </c>
      <c r="AY327" s="50" t="s">
        <v>791</v>
      </c>
      <c r="AZ327" s="50" t="s">
        <v>791</v>
      </c>
      <c r="BA327" s="50" t="s">
        <v>791</v>
      </c>
      <c r="BB327" s="50" t="s">
        <v>791</v>
      </c>
      <c r="BC327" s="50" t="s">
        <v>791</v>
      </c>
      <c r="BD327" s="50" t="s">
        <v>791</v>
      </c>
      <c r="BE327" s="50" t="s">
        <v>791</v>
      </c>
      <c r="BF327" s="50" t="s">
        <v>791</v>
      </c>
      <c r="BG327" s="50" t="s">
        <v>791</v>
      </c>
      <c r="BH327" s="50" t="s">
        <v>791</v>
      </c>
      <c r="BI327" s="50" t="s">
        <v>791</v>
      </c>
      <c r="BJ327" s="50" t="s">
        <v>791</v>
      </c>
      <c r="BK327" s="50" t="s">
        <v>791</v>
      </c>
      <c r="BL327" s="50" t="s">
        <v>791</v>
      </c>
      <c r="BM327" s="50" t="s">
        <v>791</v>
      </c>
      <c r="BN327" s="50" t="s">
        <v>791</v>
      </c>
      <c r="BO327" s="50" t="s">
        <v>791</v>
      </c>
      <c r="BP327" s="50" t="s">
        <v>791</v>
      </c>
      <c r="BQ327" s="50" t="s">
        <v>791</v>
      </c>
      <c r="BR327" s="50" t="s">
        <v>791</v>
      </c>
      <c r="BS327" s="50" t="s">
        <v>791</v>
      </c>
      <c r="BT327" s="50" t="s">
        <v>791</v>
      </c>
      <c r="BU327" s="50" t="s">
        <v>791</v>
      </c>
      <c r="BV327" s="50" t="s">
        <v>791</v>
      </c>
      <c r="BW327" s="50" t="s">
        <v>791</v>
      </c>
      <c r="BX327" s="50" t="s">
        <v>791</v>
      </c>
      <c r="BY327" s="50" t="s">
        <v>791</v>
      </c>
      <c r="BZ327" s="50" t="s">
        <v>791</v>
      </c>
      <c r="CA327" s="50" t="s">
        <v>791</v>
      </c>
      <c r="CB327" s="50" t="s">
        <v>791</v>
      </c>
      <c r="CC327" s="50" t="s">
        <v>791</v>
      </c>
      <c r="CD327" s="50" t="s">
        <v>791</v>
      </c>
    </row>
    <row r="328" spans="1:82" hidden="1" x14ac:dyDescent="0.2">
      <c r="A328" s="181"/>
      <c r="B328" s="181"/>
      <c r="C328" s="177"/>
      <c r="D328" s="181"/>
      <c r="E328" s="55" t="s">
        <v>650</v>
      </c>
      <c r="F328" s="181"/>
      <c r="G328" s="181"/>
      <c r="H328" s="181"/>
      <c r="I328" s="49">
        <v>392</v>
      </c>
      <c r="J328" s="152">
        <v>3000000</v>
      </c>
      <c r="K328" s="181"/>
      <c r="L328" s="181"/>
      <c r="M328" s="181"/>
      <c r="N328" s="181"/>
      <c r="O328" s="181"/>
      <c r="P328" s="181"/>
      <c r="Q328" s="181"/>
      <c r="R328" s="181"/>
      <c r="S328" s="181"/>
      <c r="T328" s="181"/>
      <c r="U328" s="181"/>
      <c r="V328" s="181"/>
      <c r="W328" s="181"/>
      <c r="X328" s="181"/>
      <c r="Y328" s="181"/>
      <c r="Z328" s="181"/>
      <c r="AA328" s="181"/>
      <c r="AB328" s="181"/>
      <c r="AC328" s="181"/>
      <c r="AD328" s="181"/>
      <c r="AE328" s="181"/>
      <c r="AF328" s="177"/>
      <c r="AG328" s="181"/>
      <c r="AH328" s="181"/>
      <c r="AI328" s="181"/>
      <c r="AJ328" s="181"/>
      <c r="AK328" s="50" t="s">
        <v>791</v>
      </c>
      <c r="AL328" s="50" t="s">
        <v>791</v>
      </c>
      <c r="AM328" s="50" t="s">
        <v>791</v>
      </c>
      <c r="AN328" s="50" t="s">
        <v>791</v>
      </c>
      <c r="AO328" s="50" t="s">
        <v>791</v>
      </c>
      <c r="AP328" s="50" t="s">
        <v>791</v>
      </c>
      <c r="AQ328" s="50" t="s">
        <v>791</v>
      </c>
      <c r="AR328" s="50" t="s">
        <v>791</v>
      </c>
      <c r="AS328" s="50" t="s">
        <v>791</v>
      </c>
      <c r="AT328" s="50" t="s">
        <v>791</v>
      </c>
      <c r="AU328" s="50" t="s">
        <v>791</v>
      </c>
      <c r="AV328" s="50" t="s">
        <v>791</v>
      </c>
      <c r="AW328" s="50" t="s">
        <v>791</v>
      </c>
      <c r="AX328" s="50" t="s">
        <v>791</v>
      </c>
      <c r="AY328" s="50" t="s">
        <v>791</v>
      </c>
      <c r="AZ328" s="50" t="s">
        <v>791</v>
      </c>
      <c r="BA328" s="50" t="s">
        <v>791</v>
      </c>
      <c r="BB328" s="50" t="s">
        <v>791</v>
      </c>
      <c r="BC328" s="50" t="s">
        <v>791</v>
      </c>
      <c r="BD328" s="50" t="s">
        <v>791</v>
      </c>
      <c r="BE328" s="50" t="s">
        <v>791</v>
      </c>
      <c r="BF328" s="50" t="s">
        <v>791</v>
      </c>
      <c r="BG328" s="50" t="s">
        <v>791</v>
      </c>
      <c r="BH328" s="50" t="s">
        <v>791</v>
      </c>
      <c r="BI328" s="50" t="s">
        <v>791</v>
      </c>
      <c r="BJ328" s="50" t="s">
        <v>791</v>
      </c>
      <c r="BK328" s="50" t="s">
        <v>791</v>
      </c>
      <c r="BL328" s="50" t="s">
        <v>791</v>
      </c>
      <c r="BM328" s="50" t="s">
        <v>791</v>
      </c>
      <c r="BN328" s="50" t="s">
        <v>791</v>
      </c>
      <c r="BO328" s="50" t="s">
        <v>791</v>
      </c>
      <c r="BP328" s="50" t="s">
        <v>791</v>
      </c>
      <c r="BQ328" s="50" t="s">
        <v>791</v>
      </c>
      <c r="BR328" s="50" t="s">
        <v>791</v>
      </c>
      <c r="BS328" s="50" t="s">
        <v>791</v>
      </c>
      <c r="BT328" s="50" t="s">
        <v>791</v>
      </c>
      <c r="BU328" s="50" t="s">
        <v>791</v>
      </c>
      <c r="BV328" s="50" t="s">
        <v>791</v>
      </c>
      <c r="BW328" s="50" t="s">
        <v>791</v>
      </c>
      <c r="BX328" s="50" t="s">
        <v>791</v>
      </c>
      <c r="BY328" s="50" t="s">
        <v>791</v>
      </c>
      <c r="BZ328" s="50" t="s">
        <v>791</v>
      </c>
      <c r="CA328" s="50" t="s">
        <v>791</v>
      </c>
      <c r="CB328" s="50" t="s">
        <v>791</v>
      </c>
      <c r="CC328" s="50" t="s">
        <v>791</v>
      </c>
      <c r="CD328" s="50" t="s">
        <v>791</v>
      </c>
    </row>
    <row r="329" spans="1:82" hidden="1" x14ac:dyDescent="0.2">
      <c r="A329" s="181"/>
      <c r="B329" s="181"/>
      <c r="C329" s="177"/>
      <c r="D329" s="181"/>
      <c r="E329" s="31" t="s">
        <v>991</v>
      </c>
      <c r="F329" s="181"/>
      <c r="G329" s="181"/>
      <c r="H329" s="181"/>
      <c r="I329" s="32">
        <v>694</v>
      </c>
      <c r="J329" s="151">
        <v>1276800</v>
      </c>
      <c r="K329" s="181"/>
      <c r="L329" s="181"/>
      <c r="M329" s="181"/>
      <c r="N329" s="181"/>
      <c r="O329" s="181"/>
      <c r="P329" s="181"/>
      <c r="Q329" s="181"/>
      <c r="R329" s="181"/>
      <c r="S329" s="181"/>
      <c r="T329" s="181"/>
      <c r="U329" s="181"/>
      <c r="V329" s="181"/>
      <c r="W329" s="181"/>
      <c r="X329" s="181"/>
      <c r="Y329" s="181"/>
      <c r="Z329" s="181"/>
      <c r="AA329" s="181"/>
      <c r="AB329" s="181"/>
      <c r="AC329" s="181"/>
      <c r="AD329" s="181"/>
      <c r="AE329" s="181"/>
      <c r="AF329" s="177"/>
      <c r="AG329" s="181"/>
      <c r="AH329" s="181"/>
      <c r="AI329" s="181"/>
      <c r="AJ329" s="181"/>
      <c r="AK329" s="50" t="s">
        <v>895</v>
      </c>
      <c r="AL329" s="50" t="s">
        <v>791</v>
      </c>
      <c r="AM329" s="50" t="s">
        <v>791</v>
      </c>
      <c r="AN329" s="50" t="s">
        <v>791</v>
      </c>
      <c r="AO329" s="50" t="s">
        <v>791</v>
      </c>
      <c r="AP329" s="50" t="s">
        <v>791</v>
      </c>
      <c r="AQ329" s="50" t="s">
        <v>791</v>
      </c>
      <c r="AR329" s="50" t="s">
        <v>791</v>
      </c>
      <c r="AS329" s="50" t="s">
        <v>791</v>
      </c>
      <c r="AT329" s="50" t="s">
        <v>791</v>
      </c>
      <c r="AU329" s="50" t="s">
        <v>791</v>
      </c>
      <c r="AV329" s="50" t="s">
        <v>791</v>
      </c>
      <c r="AW329" s="50" t="s">
        <v>791</v>
      </c>
      <c r="AX329" s="50" t="s">
        <v>791</v>
      </c>
      <c r="AY329" s="50" t="s">
        <v>791</v>
      </c>
      <c r="AZ329" s="50" t="s">
        <v>791</v>
      </c>
      <c r="BA329" s="50" t="s">
        <v>791</v>
      </c>
      <c r="BB329" s="50" t="s">
        <v>791</v>
      </c>
      <c r="BC329" s="50" t="s">
        <v>791</v>
      </c>
      <c r="BD329" s="50" t="s">
        <v>791</v>
      </c>
      <c r="BE329" s="50" t="s">
        <v>791</v>
      </c>
      <c r="BF329" s="50" t="s">
        <v>791</v>
      </c>
      <c r="BG329" s="50" t="s">
        <v>791</v>
      </c>
      <c r="BH329" s="50" t="s">
        <v>791</v>
      </c>
      <c r="BI329" s="50" t="s">
        <v>791</v>
      </c>
      <c r="BJ329" s="50" t="s">
        <v>791</v>
      </c>
      <c r="BK329" s="50" t="s">
        <v>791</v>
      </c>
      <c r="BL329" s="50" t="s">
        <v>791</v>
      </c>
      <c r="BM329" s="50" t="s">
        <v>791</v>
      </c>
      <c r="BN329" s="50" t="s">
        <v>791</v>
      </c>
      <c r="BO329" s="50" t="s">
        <v>791</v>
      </c>
      <c r="BP329" s="50" t="s">
        <v>791</v>
      </c>
      <c r="BQ329" s="50" t="s">
        <v>791</v>
      </c>
      <c r="BR329" s="50" t="s">
        <v>791</v>
      </c>
      <c r="BS329" s="50" t="s">
        <v>791</v>
      </c>
      <c r="BT329" s="50" t="s">
        <v>791</v>
      </c>
      <c r="BU329" s="50" t="s">
        <v>791</v>
      </c>
      <c r="BV329" s="50" t="s">
        <v>791</v>
      </c>
      <c r="BW329" s="50" t="s">
        <v>791</v>
      </c>
      <c r="BX329" s="50" t="s">
        <v>791</v>
      </c>
      <c r="BY329" s="50" t="s">
        <v>791</v>
      </c>
      <c r="BZ329" s="50" t="s">
        <v>791</v>
      </c>
      <c r="CA329" s="50" t="s">
        <v>791</v>
      </c>
      <c r="CB329" s="50" t="s">
        <v>791</v>
      </c>
      <c r="CC329" s="50" t="s">
        <v>791</v>
      </c>
      <c r="CD329" s="50" t="s">
        <v>791</v>
      </c>
    </row>
    <row r="330" spans="1:82" hidden="1" x14ac:dyDescent="0.2">
      <c r="A330" s="181"/>
      <c r="B330" s="181"/>
      <c r="C330" s="177"/>
      <c r="D330" s="181"/>
      <c r="E330" s="55" t="s">
        <v>992</v>
      </c>
      <c r="F330" s="181"/>
      <c r="G330" s="181"/>
      <c r="H330" s="181"/>
      <c r="I330" s="49">
        <v>399</v>
      </c>
      <c r="J330" s="152">
        <v>5000000</v>
      </c>
      <c r="K330" s="181"/>
      <c r="L330" s="181"/>
      <c r="M330" s="181"/>
      <c r="N330" s="181"/>
      <c r="O330" s="181"/>
      <c r="P330" s="181"/>
      <c r="Q330" s="181"/>
      <c r="R330" s="181"/>
      <c r="S330" s="181"/>
      <c r="T330" s="181"/>
      <c r="U330" s="181"/>
      <c r="V330" s="181"/>
      <c r="W330" s="181"/>
      <c r="X330" s="181"/>
      <c r="Y330" s="181"/>
      <c r="Z330" s="181"/>
      <c r="AA330" s="181"/>
      <c r="AB330" s="181"/>
      <c r="AC330" s="181"/>
      <c r="AD330" s="181"/>
      <c r="AE330" s="181"/>
      <c r="AF330" s="177"/>
      <c r="AG330" s="181"/>
      <c r="AH330" s="181"/>
      <c r="AI330" s="181"/>
      <c r="AJ330" s="181"/>
      <c r="AK330" s="50" t="s">
        <v>791</v>
      </c>
      <c r="AL330" s="50" t="s">
        <v>791</v>
      </c>
      <c r="AM330" s="50" t="s">
        <v>791</v>
      </c>
      <c r="AN330" s="50" t="s">
        <v>791</v>
      </c>
      <c r="AO330" s="50" t="s">
        <v>791</v>
      </c>
      <c r="AP330" s="50" t="s">
        <v>791</v>
      </c>
      <c r="AQ330" s="50" t="s">
        <v>791</v>
      </c>
      <c r="AR330" s="50" t="s">
        <v>791</v>
      </c>
      <c r="AS330" s="50" t="s">
        <v>791</v>
      </c>
      <c r="AT330" s="50" t="s">
        <v>791</v>
      </c>
      <c r="AU330" s="50" t="s">
        <v>791</v>
      </c>
      <c r="AV330" s="50" t="s">
        <v>791</v>
      </c>
      <c r="AW330" s="50" t="s">
        <v>791</v>
      </c>
      <c r="AX330" s="50" t="s">
        <v>791</v>
      </c>
      <c r="AY330" s="50" t="s">
        <v>791</v>
      </c>
      <c r="AZ330" s="50" t="s">
        <v>791</v>
      </c>
      <c r="BA330" s="50" t="s">
        <v>791</v>
      </c>
      <c r="BB330" s="50" t="s">
        <v>791</v>
      </c>
      <c r="BC330" s="50" t="s">
        <v>791</v>
      </c>
      <c r="BD330" s="50" t="s">
        <v>791</v>
      </c>
      <c r="BE330" s="50" t="s">
        <v>791</v>
      </c>
      <c r="BF330" s="50" t="s">
        <v>791</v>
      </c>
      <c r="BG330" s="50" t="s">
        <v>791</v>
      </c>
      <c r="BH330" s="50" t="s">
        <v>791</v>
      </c>
      <c r="BI330" s="50" t="s">
        <v>791</v>
      </c>
      <c r="BJ330" s="50" t="s">
        <v>791</v>
      </c>
      <c r="BK330" s="50" t="s">
        <v>791</v>
      </c>
      <c r="BL330" s="50" t="s">
        <v>791</v>
      </c>
      <c r="BM330" s="50" t="s">
        <v>791</v>
      </c>
      <c r="BN330" s="50" t="s">
        <v>791</v>
      </c>
      <c r="BO330" s="50" t="s">
        <v>791</v>
      </c>
      <c r="BP330" s="50" t="s">
        <v>791</v>
      </c>
      <c r="BQ330" s="50" t="s">
        <v>791</v>
      </c>
      <c r="BR330" s="50" t="s">
        <v>791</v>
      </c>
      <c r="BS330" s="50" t="s">
        <v>791</v>
      </c>
      <c r="BT330" s="50" t="s">
        <v>791</v>
      </c>
      <c r="BU330" s="50" t="s">
        <v>791</v>
      </c>
      <c r="BV330" s="50" t="s">
        <v>791</v>
      </c>
      <c r="BW330" s="50" t="s">
        <v>791</v>
      </c>
      <c r="BX330" s="50" t="s">
        <v>791</v>
      </c>
      <c r="BY330" s="50" t="s">
        <v>791</v>
      </c>
      <c r="BZ330" s="50" t="s">
        <v>791</v>
      </c>
      <c r="CA330" s="50" t="s">
        <v>791</v>
      </c>
      <c r="CB330" s="50" t="s">
        <v>791</v>
      </c>
      <c r="CC330" s="50" t="s">
        <v>791</v>
      </c>
      <c r="CD330" s="50" t="s">
        <v>791</v>
      </c>
    </row>
    <row r="331" spans="1:82" hidden="1" x14ac:dyDescent="0.2">
      <c r="A331" s="181"/>
      <c r="B331" s="181"/>
      <c r="C331" s="177"/>
      <c r="D331" s="181"/>
      <c r="E331" s="55" t="s">
        <v>993</v>
      </c>
      <c r="F331" s="181"/>
      <c r="G331" s="181"/>
      <c r="H331" s="181"/>
      <c r="I331" s="49">
        <v>400</v>
      </c>
      <c r="J331" s="152">
        <v>3000000</v>
      </c>
      <c r="K331" s="181"/>
      <c r="L331" s="181"/>
      <c r="M331" s="181"/>
      <c r="N331" s="181"/>
      <c r="O331" s="181"/>
      <c r="P331" s="181"/>
      <c r="Q331" s="181"/>
      <c r="R331" s="181"/>
      <c r="S331" s="181"/>
      <c r="T331" s="181"/>
      <c r="U331" s="181"/>
      <c r="V331" s="181"/>
      <c r="W331" s="181"/>
      <c r="X331" s="181"/>
      <c r="Y331" s="181"/>
      <c r="Z331" s="181"/>
      <c r="AA331" s="181"/>
      <c r="AB331" s="181"/>
      <c r="AC331" s="181"/>
      <c r="AD331" s="181"/>
      <c r="AE331" s="181"/>
      <c r="AF331" s="177"/>
      <c r="AG331" s="181"/>
      <c r="AH331" s="181"/>
      <c r="AI331" s="181"/>
      <c r="AJ331" s="181"/>
      <c r="AK331" s="50" t="s">
        <v>994</v>
      </c>
      <c r="AL331" s="50" t="s">
        <v>791</v>
      </c>
      <c r="AM331" s="50" t="s">
        <v>791</v>
      </c>
      <c r="AN331" s="50" t="s">
        <v>791</v>
      </c>
      <c r="AO331" s="50" t="s">
        <v>791</v>
      </c>
      <c r="AP331" s="50" t="s">
        <v>791</v>
      </c>
      <c r="AQ331" s="50" t="s">
        <v>791</v>
      </c>
      <c r="AR331" s="50" t="s">
        <v>791</v>
      </c>
      <c r="AS331" s="50" t="s">
        <v>791</v>
      </c>
      <c r="AT331" s="50" t="s">
        <v>791</v>
      </c>
      <c r="AU331" s="50" t="s">
        <v>791</v>
      </c>
      <c r="AV331" s="50" t="s">
        <v>791</v>
      </c>
      <c r="AW331" s="50" t="s">
        <v>791</v>
      </c>
      <c r="AX331" s="50" t="s">
        <v>791</v>
      </c>
      <c r="AY331" s="50" t="s">
        <v>791</v>
      </c>
      <c r="AZ331" s="50" t="s">
        <v>791</v>
      </c>
      <c r="BA331" s="50" t="s">
        <v>791</v>
      </c>
      <c r="BB331" s="50" t="s">
        <v>791</v>
      </c>
      <c r="BC331" s="50" t="s">
        <v>791</v>
      </c>
      <c r="BD331" s="50" t="s">
        <v>791</v>
      </c>
      <c r="BE331" s="50" t="s">
        <v>791</v>
      </c>
      <c r="BF331" s="50" t="s">
        <v>791</v>
      </c>
      <c r="BG331" s="50" t="s">
        <v>791</v>
      </c>
      <c r="BH331" s="50" t="s">
        <v>791</v>
      </c>
      <c r="BI331" s="50" t="s">
        <v>791</v>
      </c>
      <c r="BJ331" s="50" t="s">
        <v>791</v>
      </c>
      <c r="BK331" s="50" t="s">
        <v>791</v>
      </c>
      <c r="BL331" s="50" t="s">
        <v>791</v>
      </c>
      <c r="BM331" s="50" t="s">
        <v>791</v>
      </c>
      <c r="BN331" s="50" t="s">
        <v>791</v>
      </c>
      <c r="BO331" s="50" t="s">
        <v>791</v>
      </c>
      <c r="BP331" s="50" t="s">
        <v>791</v>
      </c>
      <c r="BQ331" s="50" t="s">
        <v>791</v>
      </c>
      <c r="BR331" s="50" t="s">
        <v>791</v>
      </c>
      <c r="BS331" s="50" t="s">
        <v>791</v>
      </c>
      <c r="BT331" s="50" t="s">
        <v>791</v>
      </c>
      <c r="BU331" s="50" t="s">
        <v>791</v>
      </c>
      <c r="BV331" s="50" t="s">
        <v>791</v>
      </c>
      <c r="BW331" s="50" t="s">
        <v>791</v>
      </c>
      <c r="BX331" s="50" t="s">
        <v>791</v>
      </c>
      <c r="BY331" s="50" t="s">
        <v>791</v>
      </c>
      <c r="BZ331" s="50" t="s">
        <v>791</v>
      </c>
      <c r="CA331" s="50" t="s">
        <v>791</v>
      </c>
      <c r="CB331" s="50" t="s">
        <v>791</v>
      </c>
      <c r="CC331" s="50" t="s">
        <v>791</v>
      </c>
      <c r="CD331" s="50" t="s">
        <v>791</v>
      </c>
    </row>
    <row r="332" spans="1:82" hidden="1" x14ac:dyDescent="0.2">
      <c r="A332" s="181"/>
      <c r="B332" s="181"/>
      <c r="C332" s="177"/>
      <c r="D332" s="181"/>
      <c r="E332" s="55" t="s">
        <v>995</v>
      </c>
      <c r="F332" s="181"/>
      <c r="G332" s="181"/>
      <c r="H332" s="181"/>
      <c r="I332" s="49">
        <v>401</v>
      </c>
      <c r="J332" s="152">
        <v>20000000</v>
      </c>
      <c r="K332" s="181"/>
      <c r="L332" s="181"/>
      <c r="M332" s="181"/>
      <c r="N332" s="181"/>
      <c r="O332" s="181"/>
      <c r="P332" s="181"/>
      <c r="Q332" s="181"/>
      <c r="R332" s="181"/>
      <c r="S332" s="181"/>
      <c r="T332" s="181"/>
      <c r="U332" s="181"/>
      <c r="V332" s="181"/>
      <c r="W332" s="181"/>
      <c r="X332" s="181"/>
      <c r="Y332" s="181"/>
      <c r="Z332" s="181"/>
      <c r="AA332" s="181"/>
      <c r="AB332" s="181"/>
      <c r="AC332" s="181"/>
      <c r="AD332" s="181"/>
      <c r="AE332" s="181"/>
      <c r="AF332" s="177"/>
      <c r="AG332" s="181"/>
      <c r="AH332" s="181"/>
      <c r="AI332" s="181"/>
      <c r="AJ332" s="181"/>
      <c r="AK332" s="50" t="s">
        <v>791</v>
      </c>
      <c r="AL332" s="50" t="s">
        <v>791</v>
      </c>
      <c r="AM332" s="50" t="s">
        <v>791</v>
      </c>
      <c r="AN332" s="50" t="s">
        <v>791</v>
      </c>
      <c r="AO332" s="50" t="s">
        <v>791</v>
      </c>
      <c r="AP332" s="50" t="s">
        <v>791</v>
      </c>
      <c r="AQ332" s="50" t="s">
        <v>791</v>
      </c>
      <c r="AR332" s="50" t="s">
        <v>791</v>
      </c>
      <c r="AS332" s="50" t="s">
        <v>791</v>
      </c>
      <c r="AT332" s="50" t="s">
        <v>791</v>
      </c>
      <c r="AU332" s="50" t="s">
        <v>791</v>
      </c>
      <c r="AV332" s="50" t="s">
        <v>791</v>
      </c>
      <c r="AW332" s="50" t="s">
        <v>791</v>
      </c>
      <c r="AX332" s="50" t="s">
        <v>791</v>
      </c>
      <c r="AY332" s="50" t="s">
        <v>791</v>
      </c>
      <c r="AZ332" s="50" t="s">
        <v>791</v>
      </c>
      <c r="BA332" s="50" t="s">
        <v>791</v>
      </c>
      <c r="BB332" s="50" t="s">
        <v>791</v>
      </c>
      <c r="BC332" s="50" t="s">
        <v>791</v>
      </c>
      <c r="BD332" s="50" t="s">
        <v>791</v>
      </c>
      <c r="BE332" s="50" t="s">
        <v>791</v>
      </c>
      <c r="BF332" s="50" t="s">
        <v>791</v>
      </c>
      <c r="BG332" s="50" t="s">
        <v>791</v>
      </c>
      <c r="BH332" s="50" t="s">
        <v>791</v>
      </c>
      <c r="BI332" s="50" t="s">
        <v>791</v>
      </c>
      <c r="BJ332" s="50" t="s">
        <v>791</v>
      </c>
      <c r="BK332" s="50" t="s">
        <v>791</v>
      </c>
      <c r="BL332" s="50" t="s">
        <v>791</v>
      </c>
      <c r="BM332" s="50" t="s">
        <v>791</v>
      </c>
      <c r="BN332" s="50" t="s">
        <v>791</v>
      </c>
      <c r="BO332" s="50" t="s">
        <v>791</v>
      </c>
      <c r="BP332" s="50" t="s">
        <v>791</v>
      </c>
      <c r="BQ332" s="50" t="s">
        <v>791</v>
      </c>
      <c r="BR332" s="50" t="s">
        <v>791</v>
      </c>
      <c r="BS332" s="50" t="s">
        <v>791</v>
      </c>
      <c r="BT332" s="50" t="s">
        <v>791</v>
      </c>
      <c r="BU332" s="50" t="s">
        <v>791</v>
      </c>
      <c r="BV332" s="50" t="s">
        <v>791</v>
      </c>
      <c r="BW332" s="50" t="s">
        <v>791</v>
      </c>
      <c r="BX332" s="50" t="s">
        <v>791</v>
      </c>
      <c r="BY332" s="50" t="s">
        <v>791</v>
      </c>
      <c r="BZ332" s="50" t="s">
        <v>791</v>
      </c>
      <c r="CA332" s="50" t="s">
        <v>791</v>
      </c>
      <c r="CB332" s="50" t="s">
        <v>791</v>
      </c>
      <c r="CC332" s="50" t="s">
        <v>791</v>
      </c>
      <c r="CD332" s="50" t="s">
        <v>791</v>
      </c>
    </row>
    <row r="333" spans="1:82" hidden="1" x14ac:dyDescent="0.2">
      <c r="A333" s="181"/>
      <c r="B333" s="181"/>
      <c r="C333" s="177"/>
      <c r="D333" s="181"/>
      <c r="E333" s="55" t="s">
        <v>996</v>
      </c>
      <c r="F333" s="181"/>
      <c r="G333" s="181"/>
      <c r="H333" s="181"/>
      <c r="I333" s="49">
        <v>402</v>
      </c>
      <c r="J333" s="152">
        <v>110000</v>
      </c>
      <c r="K333" s="181"/>
      <c r="L333" s="181"/>
      <c r="M333" s="181"/>
      <c r="N333" s="181"/>
      <c r="O333" s="181"/>
      <c r="P333" s="181"/>
      <c r="Q333" s="181"/>
      <c r="R333" s="181"/>
      <c r="S333" s="181"/>
      <c r="T333" s="181"/>
      <c r="U333" s="181"/>
      <c r="V333" s="181"/>
      <c r="W333" s="181"/>
      <c r="X333" s="181"/>
      <c r="Y333" s="181"/>
      <c r="Z333" s="181"/>
      <c r="AA333" s="181"/>
      <c r="AB333" s="181"/>
      <c r="AC333" s="181"/>
      <c r="AD333" s="181"/>
      <c r="AE333" s="181"/>
      <c r="AF333" s="177"/>
      <c r="AG333" s="181"/>
      <c r="AH333" s="181"/>
      <c r="AI333" s="181"/>
      <c r="AJ333" s="181"/>
      <c r="AK333" s="50" t="s">
        <v>791</v>
      </c>
      <c r="AL333" s="50" t="s">
        <v>791</v>
      </c>
      <c r="AM333" s="50" t="s">
        <v>791</v>
      </c>
      <c r="AN333" s="50" t="s">
        <v>791</v>
      </c>
      <c r="AO333" s="50" t="s">
        <v>791</v>
      </c>
      <c r="AP333" s="50" t="s">
        <v>791</v>
      </c>
      <c r="AQ333" s="50" t="s">
        <v>791</v>
      </c>
      <c r="AR333" s="50" t="s">
        <v>791</v>
      </c>
      <c r="AS333" s="50" t="s">
        <v>791</v>
      </c>
      <c r="AT333" s="50" t="s">
        <v>791</v>
      </c>
      <c r="AU333" s="50" t="s">
        <v>791</v>
      </c>
      <c r="AV333" s="50" t="s">
        <v>791</v>
      </c>
      <c r="AW333" s="50" t="s">
        <v>791</v>
      </c>
      <c r="AX333" s="50" t="s">
        <v>791</v>
      </c>
      <c r="AY333" s="50" t="s">
        <v>791</v>
      </c>
      <c r="AZ333" s="50" t="s">
        <v>791</v>
      </c>
      <c r="BA333" s="50" t="s">
        <v>791</v>
      </c>
      <c r="BB333" s="50" t="s">
        <v>791</v>
      </c>
      <c r="BC333" s="50" t="s">
        <v>791</v>
      </c>
      <c r="BD333" s="50" t="s">
        <v>791</v>
      </c>
      <c r="BE333" s="50" t="s">
        <v>791</v>
      </c>
      <c r="BF333" s="50" t="s">
        <v>791</v>
      </c>
      <c r="BG333" s="50" t="s">
        <v>791</v>
      </c>
      <c r="BH333" s="50" t="s">
        <v>791</v>
      </c>
      <c r="BI333" s="50" t="s">
        <v>791</v>
      </c>
      <c r="BJ333" s="50" t="s">
        <v>791</v>
      </c>
      <c r="BK333" s="50" t="s">
        <v>791</v>
      </c>
      <c r="BL333" s="50" t="s">
        <v>791</v>
      </c>
      <c r="BM333" s="50" t="s">
        <v>791</v>
      </c>
      <c r="BN333" s="50" t="s">
        <v>791</v>
      </c>
      <c r="BO333" s="50" t="s">
        <v>791</v>
      </c>
      <c r="BP333" s="50" t="s">
        <v>791</v>
      </c>
      <c r="BQ333" s="50" t="s">
        <v>791</v>
      </c>
      <c r="BR333" s="50" t="s">
        <v>791</v>
      </c>
      <c r="BS333" s="50" t="s">
        <v>791</v>
      </c>
      <c r="BT333" s="50" t="s">
        <v>791</v>
      </c>
      <c r="BU333" s="50" t="s">
        <v>791</v>
      </c>
      <c r="BV333" s="50" t="s">
        <v>791</v>
      </c>
      <c r="BW333" s="50" t="s">
        <v>791</v>
      </c>
      <c r="BX333" s="50" t="s">
        <v>791</v>
      </c>
      <c r="BY333" s="50" t="s">
        <v>791</v>
      </c>
      <c r="BZ333" s="50" t="s">
        <v>791</v>
      </c>
      <c r="CA333" s="50" t="s">
        <v>791</v>
      </c>
      <c r="CB333" s="50" t="s">
        <v>791</v>
      </c>
      <c r="CC333" s="50" t="s">
        <v>791</v>
      </c>
      <c r="CD333" s="50" t="s">
        <v>791</v>
      </c>
    </row>
    <row r="334" spans="1:82" hidden="1" x14ac:dyDescent="0.2">
      <c r="A334" s="181"/>
      <c r="B334" s="181"/>
      <c r="C334" s="177"/>
      <c r="D334" s="181"/>
      <c r="E334" s="55" t="s">
        <v>997</v>
      </c>
      <c r="F334" s="181"/>
      <c r="G334" s="181"/>
      <c r="H334" s="181"/>
      <c r="I334" s="49">
        <v>405</v>
      </c>
      <c r="J334" s="152">
        <v>30000</v>
      </c>
      <c r="K334" s="181"/>
      <c r="L334" s="181"/>
      <c r="M334" s="181"/>
      <c r="N334" s="181"/>
      <c r="O334" s="181"/>
      <c r="P334" s="181"/>
      <c r="Q334" s="181"/>
      <c r="R334" s="181"/>
      <c r="S334" s="181"/>
      <c r="T334" s="181"/>
      <c r="U334" s="181"/>
      <c r="V334" s="181"/>
      <c r="W334" s="181"/>
      <c r="X334" s="181"/>
      <c r="Y334" s="181"/>
      <c r="Z334" s="181"/>
      <c r="AA334" s="181"/>
      <c r="AB334" s="181"/>
      <c r="AC334" s="181"/>
      <c r="AD334" s="181"/>
      <c r="AE334" s="181"/>
      <c r="AF334" s="177"/>
      <c r="AG334" s="181"/>
      <c r="AH334" s="181"/>
      <c r="AI334" s="181"/>
      <c r="AJ334" s="181"/>
      <c r="AK334" s="50" t="s">
        <v>791</v>
      </c>
      <c r="AL334" s="50" t="s">
        <v>791</v>
      </c>
      <c r="AM334" s="50" t="s">
        <v>791</v>
      </c>
      <c r="AN334" s="50" t="s">
        <v>791</v>
      </c>
      <c r="AO334" s="50" t="s">
        <v>791</v>
      </c>
      <c r="AP334" s="50" t="s">
        <v>791</v>
      </c>
      <c r="AQ334" s="50" t="s">
        <v>791</v>
      </c>
      <c r="AR334" s="50" t="s">
        <v>791</v>
      </c>
      <c r="AS334" s="50" t="s">
        <v>791</v>
      </c>
      <c r="AT334" s="50" t="s">
        <v>791</v>
      </c>
      <c r="AU334" s="50" t="s">
        <v>791</v>
      </c>
      <c r="AV334" s="50" t="s">
        <v>791</v>
      </c>
      <c r="AW334" s="50" t="s">
        <v>791</v>
      </c>
      <c r="AX334" s="50" t="s">
        <v>791</v>
      </c>
      <c r="AY334" s="50" t="s">
        <v>791</v>
      </c>
      <c r="AZ334" s="50" t="s">
        <v>791</v>
      </c>
      <c r="BA334" s="50" t="s">
        <v>791</v>
      </c>
      <c r="BB334" s="50" t="s">
        <v>791</v>
      </c>
      <c r="BC334" s="50" t="s">
        <v>791</v>
      </c>
      <c r="BD334" s="50" t="s">
        <v>791</v>
      </c>
      <c r="BE334" s="50" t="s">
        <v>791</v>
      </c>
      <c r="BF334" s="50" t="s">
        <v>791</v>
      </c>
      <c r="BG334" s="50" t="s">
        <v>791</v>
      </c>
      <c r="BH334" s="50" t="s">
        <v>791</v>
      </c>
      <c r="BI334" s="50" t="s">
        <v>791</v>
      </c>
      <c r="BJ334" s="50" t="s">
        <v>791</v>
      </c>
      <c r="BK334" s="50" t="s">
        <v>791</v>
      </c>
      <c r="BL334" s="50" t="s">
        <v>791</v>
      </c>
      <c r="BM334" s="50" t="s">
        <v>791</v>
      </c>
      <c r="BN334" s="50" t="s">
        <v>791</v>
      </c>
      <c r="BO334" s="50" t="s">
        <v>791</v>
      </c>
      <c r="BP334" s="50" t="s">
        <v>791</v>
      </c>
      <c r="BQ334" s="50" t="s">
        <v>791</v>
      </c>
      <c r="BR334" s="50" t="s">
        <v>791</v>
      </c>
      <c r="BS334" s="50" t="s">
        <v>791</v>
      </c>
      <c r="BT334" s="50" t="s">
        <v>791</v>
      </c>
      <c r="BU334" s="50" t="s">
        <v>791</v>
      </c>
      <c r="BV334" s="50" t="s">
        <v>791</v>
      </c>
      <c r="BW334" s="50" t="s">
        <v>791</v>
      </c>
      <c r="BX334" s="50" t="s">
        <v>791</v>
      </c>
      <c r="BY334" s="50" t="s">
        <v>791</v>
      </c>
      <c r="BZ334" s="50" t="s">
        <v>791</v>
      </c>
      <c r="CA334" s="50" t="s">
        <v>791</v>
      </c>
      <c r="CB334" s="50" t="s">
        <v>791</v>
      </c>
      <c r="CC334" s="50" t="s">
        <v>791</v>
      </c>
      <c r="CD334" s="50" t="s">
        <v>791</v>
      </c>
    </row>
    <row r="335" spans="1:82" hidden="1" x14ac:dyDescent="0.2">
      <c r="A335" s="181"/>
      <c r="B335" s="181"/>
      <c r="C335" s="177"/>
      <c r="D335" s="181"/>
      <c r="E335" s="55" t="s">
        <v>998</v>
      </c>
      <c r="F335" s="181"/>
      <c r="G335" s="181"/>
      <c r="H335" s="181"/>
      <c r="I335" s="49">
        <v>406</v>
      </c>
      <c r="J335" s="152">
        <v>150000</v>
      </c>
      <c r="K335" s="181"/>
      <c r="L335" s="181"/>
      <c r="M335" s="181"/>
      <c r="N335" s="181"/>
      <c r="O335" s="181"/>
      <c r="P335" s="181"/>
      <c r="Q335" s="181"/>
      <c r="R335" s="181"/>
      <c r="S335" s="181"/>
      <c r="T335" s="181"/>
      <c r="U335" s="181"/>
      <c r="V335" s="181"/>
      <c r="W335" s="181"/>
      <c r="X335" s="181"/>
      <c r="Y335" s="181"/>
      <c r="Z335" s="181"/>
      <c r="AA335" s="181"/>
      <c r="AB335" s="181"/>
      <c r="AC335" s="181"/>
      <c r="AD335" s="181"/>
      <c r="AE335" s="181"/>
      <c r="AF335" s="177"/>
      <c r="AG335" s="181"/>
      <c r="AH335" s="181"/>
      <c r="AI335" s="181"/>
      <c r="AJ335" s="181"/>
      <c r="AK335" s="50" t="s">
        <v>791</v>
      </c>
      <c r="AL335" s="50" t="s">
        <v>791</v>
      </c>
      <c r="AM335" s="50" t="s">
        <v>791</v>
      </c>
      <c r="AN335" s="50" t="s">
        <v>791</v>
      </c>
      <c r="AO335" s="50" t="s">
        <v>791</v>
      </c>
      <c r="AP335" s="50" t="s">
        <v>791</v>
      </c>
      <c r="AQ335" s="50" t="s">
        <v>791</v>
      </c>
      <c r="AR335" s="50" t="s">
        <v>791</v>
      </c>
      <c r="AS335" s="50" t="s">
        <v>791</v>
      </c>
      <c r="AT335" s="50" t="s">
        <v>791</v>
      </c>
      <c r="AU335" s="50" t="s">
        <v>791</v>
      </c>
      <c r="AV335" s="50" t="s">
        <v>791</v>
      </c>
      <c r="AW335" s="50" t="s">
        <v>791</v>
      </c>
      <c r="AX335" s="50" t="s">
        <v>791</v>
      </c>
      <c r="AY335" s="50" t="s">
        <v>791</v>
      </c>
      <c r="AZ335" s="50" t="s">
        <v>791</v>
      </c>
      <c r="BA335" s="50" t="s">
        <v>791</v>
      </c>
      <c r="BB335" s="50" t="s">
        <v>791</v>
      </c>
      <c r="BC335" s="50" t="s">
        <v>791</v>
      </c>
      <c r="BD335" s="50" t="s">
        <v>791</v>
      </c>
      <c r="BE335" s="50" t="s">
        <v>791</v>
      </c>
      <c r="BF335" s="50" t="s">
        <v>791</v>
      </c>
      <c r="BG335" s="50" t="s">
        <v>791</v>
      </c>
      <c r="BH335" s="50" t="s">
        <v>791</v>
      </c>
      <c r="BI335" s="50" t="s">
        <v>791</v>
      </c>
      <c r="BJ335" s="50" t="s">
        <v>791</v>
      </c>
      <c r="BK335" s="50" t="s">
        <v>791</v>
      </c>
      <c r="BL335" s="50" t="s">
        <v>791</v>
      </c>
      <c r="BM335" s="50" t="s">
        <v>791</v>
      </c>
      <c r="BN335" s="50" t="s">
        <v>791</v>
      </c>
      <c r="BO335" s="50" t="s">
        <v>791</v>
      </c>
      <c r="BP335" s="50" t="s">
        <v>791</v>
      </c>
      <c r="BQ335" s="50" t="s">
        <v>791</v>
      </c>
      <c r="BR335" s="50" t="s">
        <v>791</v>
      </c>
      <c r="BS335" s="50" t="s">
        <v>791</v>
      </c>
      <c r="BT335" s="50" t="s">
        <v>791</v>
      </c>
      <c r="BU335" s="50" t="s">
        <v>791</v>
      </c>
      <c r="BV335" s="50" t="s">
        <v>791</v>
      </c>
      <c r="BW335" s="50" t="s">
        <v>791</v>
      </c>
      <c r="BX335" s="50" t="s">
        <v>791</v>
      </c>
      <c r="BY335" s="50" t="s">
        <v>791</v>
      </c>
      <c r="BZ335" s="50" t="s">
        <v>791</v>
      </c>
      <c r="CA335" s="50" t="s">
        <v>791</v>
      </c>
      <c r="CB335" s="50" t="s">
        <v>791</v>
      </c>
      <c r="CC335" s="50" t="s">
        <v>791</v>
      </c>
      <c r="CD335" s="50" t="s">
        <v>791</v>
      </c>
    </row>
    <row r="336" spans="1:82" hidden="1" x14ac:dyDescent="0.2">
      <c r="A336" s="181"/>
      <c r="B336" s="181"/>
      <c r="C336" s="177"/>
      <c r="D336" s="181"/>
      <c r="E336" s="55" t="s">
        <v>999</v>
      </c>
      <c r="F336" s="181"/>
      <c r="G336" s="181"/>
      <c r="H336" s="181"/>
      <c r="I336" s="49">
        <v>407</v>
      </c>
      <c r="J336" s="152">
        <v>50000</v>
      </c>
      <c r="K336" s="181"/>
      <c r="L336" s="181"/>
      <c r="M336" s="181"/>
      <c r="N336" s="181"/>
      <c r="O336" s="181"/>
      <c r="P336" s="181"/>
      <c r="Q336" s="181"/>
      <c r="R336" s="181"/>
      <c r="S336" s="181"/>
      <c r="T336" s="181"/>
      <c r="U336" s="181"/>
      <c r="V336" s="181"/>
      <c r="W336" s="181"/>
      <c r="X336" s="181"/>
      <c r="Y336" s="181"/>
      <c r="Z336" s="181"/>
      <c r="AA336" s="181"/>
      <c r="AB336" s="181"/>
      <c r="AC336" s="181"/>
      <c r="AD336" s="181"/>
      <c r="AE336" s="181"/>
      <c r="AF336" s="177"/>
      <c r="AG336" s="181"/>
      <c r="AH336" s="181"/>
      <c r="AI336" s="181"/>
      <c r="AJ336" s="181"/>
      <c r="AK336" s="50" t="s">
        <v>791</v>
      </c>
      <c r="AL336" s="50" t="s">
        <v>791</v>
      </c>
      <c r="AM336" s="50" t="s">
        <v>791</v>
      </c>
      <c r="AN336" s="50" t="s">
        <v>791</v>
      </c>
      <c r="AO336" s="50" t="s">
        <v>791</v>
      </c>
      <c r="AP336" s="50" t="s">
        <v>791</v>
      </c>
      <c r="AQ336" s="50" t="s">
        <v>791</v>
      </c>
      <c r="AR336" s="50" t="s">
        <v>791</v>
      </c>
      <c r="AS336" s="50" t="s">
        <v>791</v>
      </c>
      <c r="AT336" s="50" t="s">
        <v>791</v>
      </c>
      <c r="AU336" s="50" t="s">
        <v>791</v>
      </c>
      <c r="AV336" s="50" t="s">
        <v>791</v>
      </c>
      <c r="AW336" s="50" t="s">
        <v>791</v>
      </c>
      <c r="AX336" s="50" t="s">
        <v>791</v>
      </c>
      <c r="AY336" s="50" t="s">
        <v>791</v>
      </c>
      <c r="AZ336" s="50" t="s">
        <v>791</v>
      </c>
      <c r="BA336" s="50" t="s">
        <v>791</v>
      </c>
      <c r="BB336" s="50" t="s">
        <v>791</v>
      </c>
      <c r="BC336" s="50" t="s">
        <v>791</v>
      </c>
      <c r="BD336" s="50" t="s">
        <v>791</v>
      </c>
      <c r="BE336" s="50" t="s">
        <v>791</v>
      </c>
      <c r="BF336" s="50" t="s">
        <v>791</v>
      </c>
      <c r="BG336" s="50" t="s">
        <v>791</v>
      </c>
      <c r="BH336" s="50" t="s">
        <v>791</v>
      </c>
      <c r="BI336" s="50" t="s">
        <v>791</v>
      </c>
      <c r="BJ336" s="50" t="s">
        <v>791</v>
      </c>
      <c r="BK336" s="50" t="s">
        <v>791</v>
      </c>
      <c r="BL336" s="50" t="s">
        <v>791</v>
      </c>
      <c r="BM336" s="50" t="s">
        <v>791</v>
      </c>
      <c r="BN336" s="50" t="s">
        <v>791</v>
      </c>
      <c r="BO336" s="50" t="s">
        <v>791</v>
      </c>
      <c r="BP336" s="50" t="s">
        <v>791</v>
      </c>
      <c r="BQ336" s="50" t="s">
        <v>791</v>
      </c>
      <c r="BR336" s="50" t="s">
        <v>791</v>
      </c>
      <c r="BS336" s="50" t="s">
        <v>791</v>
      </c>
      <c r="BT336" s="50" t="s">
        <v>791</v>
      </c>
      <c r="BU336" s="50" t="s">
        <v>791</v>
      </c>
      <c r="BV336" s="50" t="s">
        <v>791</v>
      </c>
      <c r="BW336" s="50" t="s">
        <v>791</v>
      </c>
      <c r="BX336" s="50" t="s">
        <v>791</v>
      </c>
      <c r="BY336" s="50" t="s">
        <v>791</v>
      </c>
      <c r="BZ336" s="50" t="s">
        <v>791</v>
      </c>
      <c r="CA336" s="50" t="s">
        <v>791</v>
      </c>
      <c r="CB336" s="50" t="s">
        <v>791</v>
      </c>
      <c r="CC336" s="50" t="s">
        <v>791</v>
      </c>
      <c r="CD336" s="50" t="s">
        <v>791</v>
      </c>
    </row>
    <row r="337" spans="1:82" hidden="1" x14ac:dyDescent="0.2">
      <c r="A337" s="181"/>
      <c r="B337" s="181"/>
      <c r="C337" s="177"/>
      <c r="D337" s="181"/>
      <c r="E337" s="55" t="s">
        <v>1000</v>
      </c>
      <c r="F337" s="181"/>
      <c r="G337" s="181"/>
      <c r="H337" s="181"/>
      <c r="I337" s="49">
        <v>408</v>
      </c>
      <c r="J337" s="152">
        <v>50000</v>
      </c>
      <c r="K337" s="181"/>
      <c r="L337" s="181"/>
      <c r="M337" s="181"/>
      <c r="N337" s="181"/>
      <c r="O337" s="181"/>
      <c r="P337" s="181"/>
      <c r="Q337" s="181"/>
      <c r="R337" s="181"/>
      <c r="S337" s="181"/>
      <c r="T337" s="181"/>
      <c r="U337" s="181"/>
      <c r="V337" s="181"/>
      <c r="W337" s="181"/>
      <c r="X337" s="181"/>
      <c r="Y337" s="181"/>
      <c r="Z337" s="181"/>
      <c r="AA337" s="181"/>
      <c r="AB337" s="181"/>
      <c r="AC337" s="181"/>
      <c r="AD337" s="181"/>
      <c r="AE337" s="181"/>
      <c r="AF337" s="177"/>
      <c r="AG337" s="181"/>
      <c r="AH337" s="181"/>
      <c r="AI337" s="181"/>
      <c r="AJ337" s="181"/>
      <c r="AK337" s="50" t="s">
        <v>791</v>
      </c>
      <c r="AL337" s="50" t="s">
        <v>791</v>
      </c>
      <c r="AM337" s="50" t="s">
        <v>791</v>
      </c>
      <c r="AN337" s="50" t="s">
        <v>791</v>
      </c>
      <c r="AO337" s="50" t="s">
        <v>791</v>
      </c>
      <c r="AP337" s="50" t="s">
        <v>791</v>
      </c>
      <c r="AQ337" s="50" t="s">
        <v>791</v>
      </c>
      <c r="AR337" s="50" t="s">
        <v>791</v>
      </c>
      <c r="AS337" s="50" t="s">
        <v>791</v>
      </c>
      <c r="AT337" s="50" t="s">
        <v>791</v>
      </c>
      <c r="AU337" s="50" t="s">
        <v>791</v>
      </c>
      <c r="AV337" s="50" t="s">
        <v>791</v>
      </c>
      <c r="AW337" s="50" t="s">
        <v>791</v>
      </c>
      <c r="AX337" s="50" t="s">
        <v>791</v>
      </c>
      <c r="AY337" s="50" t="s">
        <v>791</v>
      </c>
      <c r="AZ337" s="50" t="s">
        <v>791</v>
      </c>
      <c r="BA337" s="50" t="s">
        <v>791</v>
      </c>
      <c r="BB337" s="50" t="s">
        <v>791</v>
      </c>
      <c r="BC337" s="50" t="s">
        <v>791</v>
      </c>
      <c r="BD337" s="50" t="s">
        <v>791</v>
      </c>
      <c r="BE337" s="50" t="s">
        <v>791</v>
      </c>
      <c r="BF337" s="50" t="s">
        <v>791</v>
      </c>
      <c r="BG337" s="50" t="s">
        <v>791</v>
      </c>
      <c r="BH337" s="50" t="s">
        <v>791</v>
      </c>
      <c r="BI337" s="50" t="s">
        <v>791</v>
      </c>
      <c r="BJ337" s="50" t="s">
        <v>791</v>
      </c>
      <c r="BK337" s="50" t="s">
        <v>791</v>
      </c>
      <c r="BL337" s="50" t="s">
        <v>791</v>
      </c>
      <c r="BM337" s="50" t="s">
        <v>791</v>
      </c>
      <c r="BN337" s="50" t="s">
        <v>791</v>
      </c>
      <c r="BO337" s="50" t="s">
        <v>791</v>
      </c>
      <c r="BP337" s="50" t="s">
        <v>791</v>
      </c>
      <c r="BQ337" s="50" t="s">
        <v>791</v>
      </c>
      <c r="BR337" s="50" t="s">
        <v>791</v>
      </c>
      <c r="BS337" s="50" t="s">
        <v>791</v>
      </c>
      <c r="BT337" s="50" t="s">
        <v>791</v>
      </c>
      <c r="BU337" s="50" t="s">
        <v>791</v>
      </c>
      <c r="BV337" s="50" t="s">
        <v>791</v>
      </c>
      <c r="BW337" s="50" t="s">
        <v>791</v>
      </c>
      <c r="BX337" s="50" t="s">
        <v>791</v>
      </c>
      <c r="BY337" s="50" t="s">
        <v>791</v>
      </c>
      <c r="BZ337" s="50" t="s">
        <v>791</v>
      </c>
      <c r="CA337" s="50" t="s">
        <v>791</v>
      </c>
      <c r="CB337" s="50" t="s">
        <v>791</v>
      </c>
      <c r="CC337" s="50" t="s">
        <v>791</v>
      </c>
      <c r="CD337" s="50" t="s">
        <v>791</v>
      </c>
    </row>
    <row r="338" spans="1:82" hidden="1" x14ac:dyDescent="0.2">
      <c r="A338" s="181"/>
      <c r="B338" s="181"/>
      <c r="C338" s="177"/>
      <c r="D338" s="181"/>
      <c r="E338" s="55" t="s">
        <v>1001</v>
      </c>
      <c r="F338" s="181"/>
      <c r="G338" s="181"/>
      <c r="H338" s="181"/>
      <c r="I338" s="49">
        <v>54</v>
      </c>
      <c r="J338" s="152">
        <v>10000</v>
      </c>
      <c r="K338" s="181"/>
      <c r="L338" s="181"/>
      <c r="M338" s="181"/>
      <c r="N338" s="181"/>
      <c r="O338" s="181"/>
      <c r="P338" s="181"/>
      <c r="Q338" s="181"/>
      <c r="R338" s="181"/>
      <c r="S338" s="181"/>
      <c r="T338" s="181"/>
      <c r="U338" s="181"/>
      <c r="V338" s="181"/>
      <c r="W338" s="181"/>
      <c r="X338" s="181"/>
      <c r="Y338" s="181"/>
      <c r="Z338" s="181"/>
      <c r="AA338" s="181"/>
      <c r="AB338" s="181"/>
      <c r="AC338" s="181"/>
      <c r="AD338" s="181"/>
      <c r="AE338" s="181"/>
      <c r="AF338" s="177"/>
      <c r="AG338" s="181"/>
      <c r="AH338" s="181"/>
      <c r="AI338" s="181"/>
      <c r="AJ338" s="181"/>
      <c r="AK338" s="50" t="s">
        <v>791</v>
      </c>
      <c r="AL338" s="50" t="s">
        <v>791</v>
      </c>
      <c r="AM338" s="50" t="s">
        <v>791</v>
      </c>
      <c r="AN338" s="50" t="s">
        <v>791</v>
      </c>
      <c r="AO338" s="50" t="s">
        <v>791</v>
      </c>
      <c r="AP338" s="50" t="s">
        <v>791</v>
      </c>
      <c r="AQ338" s="50" t="s">
        <v>791</v>
      </c>
      <c r="AR338" s="50" t="s">
        <v>791</v>
      </c>
      <c r="AS338" s="50" t="s">
        <v>791</v>
      </c>
      <c r="AT338" s="50" t="s">
        <v>791</v>
      </c>
      <c r="AU338" s="50" t="s">
        <v>791</v>
      </c>
      <c r="AV338" s="50" t="s">
        <v>791</v>
      </c>
      <c r="AW338" s="50" t="s">
        <v>791</v>
      </c>
      <c r="AX338" s="50" t="s">
        <v>791</v>
      </c>
      <c r="AY338" s="50" t="s">
        <v>791</v>
      </c>
      <c r="AZ338" s="50" t="s">
        <v>791</v>
      </c>
      <c r="BA338" s="50" t="s">
        <v>791</v>
      </c>
      <c r="BB338" s="50" t="s">
        <v>791</v>
      </c>
      <c r="BC338" s="50" t="s">
        <v>791</v>
      </c>
      <c r="BD338" s="50" t="s">
        <v>791</v>
      </c>
      <c r="BE338" s="50" t="s">
        <v>791</v>
      </c>
      <c r="BF338" s="50" t="s">
        <v>791</v>
      </c>
      <c r="BG338" s="50" t="s">
        <v>791</v>
      </c>
      <c r="BH338" s="50" t="s">
        <v>791</v>
      </c>
      <c r="BI338" s="50" t="s">
        <v>791</v>
      </c>
      <c r="BJ338" s="50" t="s">
        <v>791</v>
      </c>
      <c r="BK338" s="50" t="s">
        <v>791</v>
      </c>
      <c r="BL338" s="50" t="s">
        <v>791</v>
      </c>
      <c r="BM338" s="50" t="s">
        <v>791</v>
      </c>
      <c r="BN338" s="50" t="s">
        <v>791</v>
      </c>
      <c r="BO338" s="50" t="s">
        <v>791</v>
      </c>
      <c r="BP338" s="50" t="s">
        <v>791</v>
      </c>
      <c r="BQ338" s="50" t="s">
        <v>791</v>
      </c>
      <c r="BR338" s="50" t="s">
        <v>791</v>
      </c>
      <c r="BS338" s="50" t="s">
        <v>791</v>
      </c>
      <c r="BT338" s="50" t="s">
        <v>791</v>
      </c>
      <c r="BU338" s="50" t="s">
        <v>791</v>
      </c>
      <c r="BV338" s="50" t="s">
        <v>791</v>
      </c>
      <c r="BW338" s="50" t="s">
        <v>791</v>
      </c>
      <c r="BX338" s="50" t="s">
        <v>791</v>
      </c>
      <c r="BY338" s="50" t="s">
        <v>791</v>
      </c>
      <c r="BZ338" s="50" t="s">
        <v>791</v>
      </c>
      <c r="CA338" s="50" t="s">
        <v>791</v>
      </c>
      <c r="CB338" s="50" t="s">
        <v>791</v>
      </c>
      <c r="CC338" s="50" t="s">
        <v>791</v>
      </c>
      <c r="CD338" s="50" t="s">
        <v>791</v>
      </c>
    </row>
    <row r="339" spans="1:82" hidden="1" x14ac:dyDescent="0.2">
      <c r="A339" s="181"/>
      <c r="B339" s="181"/>
      <c r="C339" s="177"/>
      <c r="D339" s="181"/>
      <c r="E339" s="55" t="s">
        <v>1002</v>
      </c>
      <c r="F339" s="181"/>
      <c r="G339" s="181"/>
      <c r="H339" s="181"/>
      <c r="I339" s="49">
        <v>55</v>
      </c>
      <c r="J339" s="152">
        <v>25000</v>
      </c>
      <c r="K339" s="181"/>
      <c r="L339" s="181"/>
      <c r="M339" s="181"/>
      <c r="N339" s="181"/>
      <c r="O339" s="181"/>
      <c r="P339" s="181"/>
      <c r="Q339" s="181"/>
      <c r="R339" s="181"/>
      <c r="S339" s="181"/>
      <c r="T339" s="181"/>
      <c r="U339" s="181"/>
      <c r="V339" s="181"/>
      <c r="W339" s="181"/>
      <c r="X339" s="181"/>
      <c r="Y339" s="181"/>
      <c r="Z339" s="181"/>
      <c r="AA339" s="181"/>
      <c r="AB339" s="181"/>
      <c r="AC339" s="181"/>
      <c r="AD339" s="181"/>
      <c r="AE339" s="181"/>
      <c r="AF339" s="177"/>
      <c r="AG339" s="181"/>
      <c r="AH339" s="181"/>
      <c r="AI339" s="181"/>
      <c r="AJ339" s="181"/>
      <c r="AK339" s="50" t="s">
        <v>791</v>
      </c>
      <c r="AL339" s="50" t="s">
        <v>791</v>
      </c>
      <c r="AM339" s="50" t="s">
        <v>791</v>
      </c>
      <c r="AN339" s="50" t="s">
        <v>791</v>
      </c>
      <c r="AO339" s="50" t="s">
        <v>791</v>
      </c>
      <c r="AP339" s="50" t="s">
        <v>791</v>
      </c>
      <c r="AQ339" s="50" t="s">
        <v>791</v>
      </c>
      <c r="AR339" s="50" t="s">
        <v>791</v>
      </c>
      <c r="AS339" s="50" t="s">
        <v>791</v>
      </c>
      <c r="AT339" s="50" t="s">
        <v>791</v>
      </c>
      <c r="AU339" s="50" t="s">
        <v>791</v>
      </c>
      <c r="AV339" s="50" t="s">
        <v>791</v>
      </c>
      <c r="AW339" s="50" t="s">
        <v>791</v>
      </c>
      <c r="AX339" s="50" t="s">
        <v>791</v>
      </c>
      <c r="AY339" s="50" t="s">
        <v>791</v>
      </c>
      <c r="AZ339" s="50" t="s">
        <v>791</v>
      </c>
      <c r="BA339" s="50" t="s">
        <v>791</v>
      </c>
      <c r="BB339" s="50" t="s">
        <v>791</v>
      </c>
      <c r="BC339" s="50" t="s">
        <v>791</v>
      </c>
      <c r="BD339" s="50" t="s">
        <v>791</v>
      </c>
      <c r="BE339" s="50" t="s">
        <v>791</v>
      </c>
      <c r="BF339" s="50" t="s">
        <v>791</v>
      </c>
      <c r="BG339" s="50" t="s">
        <v>791</v>
      </c>
      <c r="BH339" s="50" t="s">
        <v>791</v>
      </c>
      <c r="BI339" s="50" t="s">
        <v>791</v>
      </c>
      <c r="BJ339" s="50" t="s">
        <v>791</v>
      </c>
      <c r="BK339" s="50" t="s">
        <v>791</v>
      </c>
      <c r="BL339" s="50" t="s">
        <v>791</v>
      </c>
      <c r="BM339" s="50" t="s">
        <v>791</v>
      </c>
      <c r="BN339" s="50" t="s">
        <v>791</v>
      </c>
      <c r="BO339" s="50" t="s">
        <v>791</v>
      </c>
      <c r="BP339" s="50" t="s">
        <v>791</v>
      </c>
      <c r="BQ339" s="50" t="s">
        <v>791</v>
      </c>
      <c r="BR339" s="50" t="s">
        <v>791</v>
      </c>
      <c r="BS339" s="50" t="s">
        <v>791</v>
      </c>
      <c r="BT339" s="50" t="s">
        <v>791</v>
      </c>
      <c r="BU339" s="50" t="s">
        <v>791</v>
      </c>
      <c r="BV339" s="50" t="s">
        <v>791</v>
      </c>
      <c r="BW339" s="50" t="s">
        <v>791</v>
      </c>
      <c r="BX339" s="50" t="s">
        <v>791</v>
      </c>
      <c r="BY339" s="50" t="s">
        <v>791</v>
      </c>
      <c r="BZ339" s="50" t="s">
        <v>791</v>
      </c>
      <c r="CA339" s="50" t="s">
        <v>791</v>
      </c>
      <c r="CB339" s="50" t="s">
        <v>791</v>
      </c>
      <c r="CC339" s="50" t="s">
        <v>791</v>
      </c>
      <c r="CD339" s="50" t="s">
        <v>791</v>
      </c>
    </row>
    <row r="340" spans="1:82" hidden="1" x14ac:dyDescent="0.2">
      <c r="A340" s="187"/>
      <c r="B340" s="187"/>
      <c r="C340" s="180"/>
      <c r="D340" s="187"/>
      <c r="E340" s="55" t="s">
        <v>1003</v>
      </c>
      <c r="F340" s="187"/>
      <c r="G340" s="187"/>
      <c r="H340" s="187"/>
      <c r="I340" s="49">
        <v>56</v>
      </c>
      <c r="J340" s="152">
        <v>100000</v>
      </c>
      <c r="K340" s="187"/>
      <c r="L340" s="187"/>
      <c r="M340" s="187"/>
      <c r="N340" s="187"/>
      <c r="O340" s="187"/>
      <c r="P340" s="187"/>
      <c r="Q340" s="187"/>
      <c r="R340" s="187"/>
      <c r="S340" s="187"/>
      <c r="T340" s="187"/>
      <c r="U340" s="187"/>
      <c r="V340" s="187"/>
      <c r="W340" s="187"/>
      <c r="X340" s="187"/>
      <c r="Y340" s="187"/>
      <c r="Z340" s="187"/>
      <c r="AA340" s="187"/>
      <c r="AB340" s="187"/>
      <c r="AC340" s="187"/>
      <c r="AD340" s="187"/>
      <c r="AE340" s="187"/>
      <c r="AF340" s="180"/>
      <c r="AG340" s="187"/>
      <c r="AH340" s="187"/>
      <c r="AI340" s="187"/>
      <c r="AJ340" s="187"/>
      <c r="AK340" s="50" t="s">
        <v>791</v>
      </c>
      <c r="AL340" s="50" t="s">
        <v>791</v>
      </c>
      <c r="AM340" s="50" t="s">
        <v>791</v>
      </c>
      <c r="AN340" s="50" t="s">
        <v>791</v>
      </c>
      <c r="AO340" s="50" t="s">
        <v>791</v>
      </c>
      <c r="AP340" s="50" t="s">
        <v>791</v>
      </c>
      <c r="AQ340" s="50" t="s">
        <v>791</v>
      </c>
      <c r="AR340" s="50" t="s">
        <v>791</v>
      </c>
      <c r="AS340" s="50" t="s">
        <v>791</v>
      </c>
      <c r="AT340" s="50" t="s">
        <v>791</v>
      </c>
      <c r="AU340" s="50" t="s">
        <v>791</v>
      </c>
      <c r="AV340" s="50" t="s">
        <v>791</v>
      </c>
      <c r="AW340" s="50" t="s">
        <v>791</v>
      </c>
      <c r="AX340" s="50" t="s">
        <v>791</v>
      </c>
      <c r="AY340" s="50" t="s">
        <v>791</v>
      </c>
      <c r="AZ340" s="50" t="s">
        <v>791</v>
      </c>
      <c r="BA340" s="50" t="s">
        <v>791</v>
      </c>
      <c r="BB340" s="50" t="s">
        <v>791</v>
      </c>
      <c r="BC340" s="50" t="s">
        <v>791</v>
      </c>
      <c r="BD340" s="50" t="s">
        <v>791</v>
      </c>
      <c r="BE340" s="50" t="s">
        <v>791</v>
      </c>
      <c r="BF340" s="50" t="s">
        <v>791</v>
      </c>
      <c r="BG340" s="50" t="s">
        <v>791</v>
      </c>
      <c r="BH340" s="50" t="s">
        <v>791</v>
      </c>
      <c r="BI340" s="50" t="s">
        <v>791</v>
      </c>
      <c r="BJ340" s="50" t="s">
        <v>791</v>
      </c>
      <c r="BK340" s="50" t="s">
        <v>791</v>
      </c>
      <c r="BL340" s="50" t="s">
        <v>791</v>
      </c>
      <c r="BM340" s="50" t="s">
        <v>791</v>
      </c>
      <c r="BN340" s="50" t="s">
        <v>791</v>
      </c>
      <c r="BO340" s="50" t="s">
        <v>791</v>
      </c>
      <c r="BP340" s="50" t="s">
        <v>791</v>
      </c>
      <c r="BQ340" s="50" t="s">
        <v>791</v>
      </c>
      <c r="BR340" s="50" t="s">
        <v>791</v>
      </c>
      <c r="BS340" s="50" t="s">
        <v>791</v>
      </c>
      <c r="BT340" s="50" t="s">
        <v>791</v>
      </c>
      <c r="BU340" s="50" t="s">
        <v>791</v>
      </c>
      <c r="BV340" s="50" t="s">
        <v>791</v>
      </c>
      <c r="BW340" s="50" t="s">
        <v>791</v>
      </c>
      <c r="BX340" s="50" t="s">
        <v>791</v>
      </c>
      <c r="BY340" s="50" t="s">
        <v>791</v>
      </c>
      <c r="BZ340" s="50" t="s">
        <v>791</v>
      </c>
      <c r="CA340" s="50" t="s">
        <v>791</v>
      </c>
      <c r="CB340" s="50" t="s">
        <v>791</v>
      </c>
      <c r="CC340" s="50" t="s">
        <v>791</v>
      </c>
      <c r="CD340" s="50" t="s">
        <v>791</v>
      </c>
    </row>
    <row r="341" spans="1:82" ht="76.5" x14ac:dyDescent="0.2">
      <c r="A341" s="30" t="s">
        <v>296</v>
      </c>
      <c r="B341" s="31" t="s">
        <v>877</v>
      </c>
      <c r="C341" s="31" t="s">
        <v>81</v>
      </c>
      <c r="D341" s="31" t="s">
        <v>1004</v>
      </c>
      <c r="E341" s="31" t="s">
        <v>1005</v>
      </c>
      <c r="F341" s="31" t="s">
        <v>1006</v>
      </c>
      <c r="G341" s="31" t="s">
        <v>167</v>
      </c>
      <c r="H341" s="31">
        <v>1</v>
      </c>
      <c r="I341" s="31">
        <v>426</v>
      </c>
      <c r="J341" s="150">
        <v>2500000</v>
      </c>
      <c r="K341" s="31" t="s">
        <v>894</v>
      </c>
      <c r="L341" s="31" t="s">
        <v>45</v>
      </c>
      <c r="M341" s="31" t="s">
        <v>46</v>
      </c>
      <c r="N341" s="31" t="s">
        <v>343</v>
      </c>
      <c r="O341" s="31" t="s">
        <v>48</v>
      </c>
      <c r="P341" s="31" t="s">
        <v>183</v>
      </c>
      <c r="Q341" s="31" t="s">
        <v>791</v>
      </c>
      <c r="R341" s="31" t="s">
        <v>87</v>
      </c>
      <c r="S341" s="31" t="s">
        <v>88</v>
      </c>
      <c r="T341" s="31" t="s">
        <v>881</v>
      </c>
      <c r="U341" s="31" t="s">
        <v>882</v>
      </c>
      <c r="V341" s="31" t="s">
        <v>54</v>
      </c>
      <c r="W341" s="31" t="s">
        <v>167</v>
      </c>
      <c r="X341" s="31" t="s">
        <v>791</v>
      </c>
      <c r="Y341" s="53" t="s">
        <v>70</v>
      </c>
      <c r="Z341" s="53" t="s">
        <v>947</v>
      </c>
      <c r="AA341" s="31" t="s">
        <v>57</v>
      </c>
      <c r="AB341" s="31" t="s">
        <v>167</v>
      </c>
      <c r="AC341" s="31" t="s">
        <v>791</v>
      </c>
      <c r="AD341" s="31" t="s">
        <v>791</v>
      </c>
      <c r="AE341" s="31" t="s">
        <v>58</v>
      </c>
      <c r="AF341" s="31" t="s">
        <v>330</v>
      </c>
      <c r="AG341" s="31" t="s">
        <v>89</v>
      </c>
      <c r="AH341" s="31" t="s">
        <v>884</v>
      </c>
      <c r="AI341" s="31" t="s">
        <v>885</v>
      </c>
      <c r="AJ341" s="31" t="s">
        <v>886</v>
      </c>
      <c r="AK341" s="48" t="s">
        <v>895</v>
      </c>
      <c r="AL341" s="48"/>
      <c r="AM341" s="48"/>
      <c r="AN341" s="48"/>
      <c r="AO341" s="48"/>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8"/>
      <c r="BL341" s="48"/>
      <c r="BM341" s="48"/>
      <c r="BN341" s="48"/>
      <c r="BO341" s="48"/>
      <c r="BP341" s="48"/>
      <c r="BQ341" s="48"/>
      <c r="BR341" s="48"/>
      <c r="BS341" s="48"/>
      <c r="BT341" s="48"/>
      <c r="BU341" s="48"/>
      <c r="BV341" s="48"/>
      <c r="BW341" s="48"/>
      <c r="BX341" s="48"/>
      <c r="BY341" s="48"/>
      <c r="BZ341" s="48"/>
      <c r="CA341" s="48"/>
      <c r="CB341" s="48"/>
      <c r="CC341" s="48"/>
      <c r="CD341" s="48"/>
    </row>
    <row r="342" spans="1:82" ht="114.75" x14ac:dyDescent="0.2">
      <c r="A342" s="30" t="s">
        <v>296</v>
      </c>
      <c r="B342" s="31" t="s">
        <v>877</v>
      </c>
      <c r="C342" s="31" t="s">
        <v>81</v>
      </c>
      <c r="D342" s="31" t="s">
        <v>1007</v>
      </c>
      <c r="E342" s="31" t="s">
        <v>1008</v>
      </c>
      <c r="F342" s="31" t="s">
        <v>1009</v>
      </c>
      <c r="G342" s="31" t="s">
        <v>167</v>
      </c>
      <c r="H342" s="31">
        <v>1</v>
      </c>
      <c r="I342" s="54">
        <v>404</v>
      </c>
      <c r="J342" s="150">
        <v>200000</v>
      </c>
      <c r="K342" s="31" t="s">
        <v>894</v>
      </c>
      <c r="L342" s="31" t="s">
        <v>45</v>
      </c>
      <c r="M342" s="31" t="s">
        <v>46</v>
      </c>
      <c r="N342" s="31" t="s">
        <v>343</v>
      </c>
      <c r="O342" s="31" t="s">
        <v>48</v>
      </c>
      <c r="P342" s="31" t="s">
        <v>183</v>
      </c>
      <c r="Q342" s="31" t="s">
        <v>791</v>
      </c>
      <c r="R342" s="31" t="s">
        <v>87</v>
      </c>
      <c r="S342" s="31" t="s">
        <v>88</v>
      </c>
      <c r="T342" s="31" t="s">
        <v>881</v>
      </c>
      <c r="U342" s="31" t="s">
        <v>882</v>
      </c>
      <c r="V342" s="31" t="s">
        <v>54</v>
      </c>
      <c r="W342" s="31" t="s">
        <v>167</v>
      </c>
      <c r="X342" s="31" t="s">
        <v>791</v>
      </c>
      <c r="Y342" s="53" t="s">
        <v>56</v>
      </c>
      <c r="Z342" s="53" t="s">
        <v>913</v>
      </c>
      <c r="AA342" s="31" t="s">
        <v>57</v>
      </c>
      <c r="AB342" s="31" t="s">
        <v>167</v>
      </c>
      <c r="AC342" s="31" t="s">
        <v>791</v>
      </c>
      <c r="AD342" s="31" t="s">
        <v>791</v>
      </c>
      <c r="AE342" s="31" t="s">
        <v>58</v>
      </c>
      <c r="AF342" s="31" t="s">
        <v>330</v>
      </c>
      <c r="AG342" s="31" t="s">
        <v>89</v>
      </c>
      <c r="AH342" s="31" t="s">
        <v>884</v>
      </c>
      <c r="AI342" s="31" t="s">
        <v>885</v>
      </c>
      <c r="AJ342" s="31" t="s">
        <v>886</v>
      </c>
      <c r="AK342" s="48" t="s">
        <v>255</v>
      </c>
      <c r="AL342" s="48"/>
      <c r="AM342" s="48"/>
      <c r="AN342" s="48"/>
      <c r="AO342" s="48"/>
      <c r="AP342" s="48"/>
      <c r="AQ342" s="48"/>
      <c r="AR342" s="48"/>
      <c r="AS342" s="48"/>
      <c r="AT342" s="48"/>
      <c r="AU342" s="48"/>
      <c r="AV342" s="48"/>
      <c r="AW342" s="48"/>
      <c r="AX342" s="48"/>
      <c r="AY342" s="48"/>
      <c r="AZ342" s="48"/>
      <c r="BA342" s="48"/>
      <c r="BB342" s="48"/>
      <c r="BC342" s="48"/>
      <c r="BD342" s="48"/>
      <c r="BE342" s="48"/>
      <c r="BF342" s="48"/>
      <c r="BG342" s="48"/>
      <c r="BH342" s="48"/>
      <c r="BI342" s="48"/>
      <c r="BJ342" s="48"/>
      <c r="BK342" s="48"/>
      <c r="BL342" s="48"/>
      <c r="BM342" s="48"/>
      <c r="BN342" s="48"/>
      <c r="BO342" s="48"/>
      <c r="BP342" s="48"/>
      <c r="BQ342" s="48"/>
      <c r="BR342" s="48"/>
      <c r="BS342" s="48"/>
      <c r="BT342" s="48"/>
      <c r="BU342" s="48"/>
      <c r="BV342" s="48"/>
      <c r="BW342" s="48"/>
      <c r="BX342" s="48"/>
      <c r="BY342" s="48"/>
      <c r="BZ342" s="48"/>
      <c r="CA342" s="48"/>
      <c r="CB342" s="48"/>
      <c r="CC342" s="48"/>
      <c r="CD342" s="48"/>
    </row>
    <row r="343" spans="1:82" x14ac:dyDescent="0.2">
      <c r="A343" s="177" t="s">
        <v>296</v>
      </c>
      <c r="B343" s="177" t="s">
        <v>877</v>
      </c>
      <c r="C343" s="177" t="s">
        <v>81</v>
      </c>
      <c r="D343" s="177" t="s">
        <v>1010</v>
      </c>
      <c r="E343" s="55" t="s">
        <v>1011</v>
      </c>
      <c r="F343" s="177" t="s">
        <v>1012</v>
      </c>
      <c r="G343" s="177" t="s">
        <v>600</v>
      </c>
      <c r="H343" s="177">
        <v>102</v>
      </c>
      <c r="I343" s="55">
        <v>344</v>
      </c>
      <c r="J343" s="152">
        <v>200000</v>
      </c>
      <c r="K343" s="177" t="s">
        <v>894</v>
      </c>
      <c r="L343" s="177" t="s">
        <v>45</v>
      </c>
      <c r="M343" s="177" t="s">
        <v>78</v>
      </c>
      <c r="N343" s="177" t="s">
        <v>86</v>
      </c>
      <c r="O343" s="177" t="s">
        <v>192</v>
      </c>
      <c r="P343" s="177" t="s">
        <v>49</v>
      </c>
      <c r="Q343" s="177" t="s">
        <v>791</v>
      </c>
      <c r="R343" s="177" t="s">
        <v>87</v>
      </c>
      <c r="S343" s="177" t="s">
        <v>88</v>
      </c>
      <c r="T343" s="177" t="s">
        <v>881</v>
      </c>
      <c r="U343" s="177" t="s">
        <v>912</v>
      </c>
      <c r="V343" s="177" t="s">
        <v>54</v>
      </c>
      <c r="W343" s="177" t="s">
        <v>167</v>
      </c>
      <c r="X343" s="177" t="s">
        <v>791</v>
      </c>
      <c r="Y343" s="177" t="s">
        <v>56</v>
      </c>
      <c r="Z343" s="177" t="s">
        <v>913</v>
      </c>
      <c r="AA343" s="177" t="s">
        <v>57</v>
      </c>
      <c r="AB343" s="177" t="s">
        <v>167</v>
      </c>
      <c r="AC343" s="177" t="s">
        <v>791</v>
      </c>
      <c r="AD343" s="177" t="s">
        <v>791</v>
      </c>
      <c r="AE343" s="177" t="s">
        <v>58</v>
      </c>
      <c r="AF343" s="177" t="s">
        <v>330</v>
      </c>
      <c r="AG343" s="177" t="s">
        <v>89</v>
      </c>
      <c r="AH343" s="177" t="s">
        <v>884</v>
      </c>
      <c r="AI343" s="177" t="s">
        <v>885</v>
      </c>
      <c r="AJ343" s="177" t="s">
        <v>886</v>
      </c>
      <c r="AK343" s="48"/>
      <c r="AL343" s="48"/>
      <c r="AM343" s="48"/>
      <c r="AN343" s="48"/>
      <c r="AO343" s="48"/>
      <c r="AP343" s="48"/>
      <c r="AQ343" s="48"/>
      <c r="AR343" s="48"/>
      <c r="AS343" s="48"/>
      <c r="AT343" s="48"/>
      <c r="AU343" s="48"/>
      <c r="AV343" s="48"/>
      <c r="AW343" s="48"/>
      <c r="AX343" s="48"/>
      <c r="AY343" s="48"/>
      <c r="AZ343" s="48"/>
      <c r="BA343" s="48"/>
      <c r="BB343" s="48"/>
      <c r="BC343" s="48"/>
      <c r="BD343" s="48"/>
      <c r="BE343" s="48"/>
      <c r="BF343" s="48"/>
      <c r="BG343" s="48"/>
      <c r="BH343" s="48"/>
      <c r="BI343" s="48"/>
      <c r="BJ343" s="48"/>
      <c r="BK343" s="48"/>
      <c r="BL343" s="48"/>
      <c r="BM343" s="48"/>
      <c r="BN343" s="48"/>
      <c r="BO343" s="48"/>
      <c r="BP343" s="48"/>
      <c r="BQ343" s="48"/>
      <c r="BR343" s="48"/>
      <c r="BS343" s="48"/>
      <c r="BT343" s="48"/>
      <c r="BU343" s="48"/>
      <c r="BV343" s="48"/>
      <c r="BW343" s="48"/>
      <c r="BX343" s="48"/>
      <c r="BY343" s="48"/>
      <c r="BZ343" s="48"/>
      <c r="CA343" s="48"/>
      <c r="CB343" s="48"/>
      <c r="CC343" s="48"/>
      <c r="CD343" s="48"/>
    </row>
    <row r="344" spans="1:82" hidden="1" x14ac:dyDescent="0.2">
      <c r="A344" s="177"/>
      <c r="B344" s="177"/>
      <c r="C344" s="177"/>
      <c r="D344" s="177"/>
      <c r="E344" s="55" t="s">
        <v>1013</v>
      </c>
      <c r="F344" s="177"/>
      <c r="G344" s="177"/>
      <c r="H344" s="177"/>
      <c r="I344" s="55">
        <v>345</v>
      </c>
      <c r="J344" s="152">
        <v>760000</v>
      </c>
      <c r="K344" s="177"/>
      <c r="L344" s="177"/>
      <c r="M344" s="177"/>
      <c r="N344" s="177"/>
      <c r="O344" s="177"/>
      <c r="P344" s="177"/>
      <c r="Q344" s="177"/>
      <c r="R344" s="177"/>
      <c r="S344" s="177"/>
      <c r="T344" s="177"/>
      <c r="U344" s="177"/>
      <c r="V344" s="177"/>
      <c r="W344" s="177"/>
      <c r="X344" s="177"/>
      <c r="Y344" s="177"/>
      <c r="Z344" s="177"/>
      <c r="AA344" s="177"/>
      <c r="AB344" s="177"/>
      <c r="AC344" s="177"/>
      <c r="AD344" s="177"/>
      <c r="AE344" s="177"/>
      <c r="AF344" s="177"/>
      <c r="AG344" s="177"/>
      <c r="AH344" s="177"/>
      <c r="AI344" s="177"/>
      <c r="AJ344" s="177"/>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c r="CB344" s="48"/>
      <c r="CC344" s="48"/>
      <c r="CD344" s="48"/>
    </row>
    <row r="345" spans="1:82" hidden="1" x14ac:dyDescent="0.2">
      <c r="A345" s="177"/>
      <c r="B345" s="177"/>
      <c r="C345" s="177"/>
      <c r="D345" s="177"/>
      <c r="E345" s="55" t="s">
        <v>1014</v>
      </c>
      <c r="F345" s="177"/>
      <c r="G345" s="177"/>
      <c r="H345" s="177"/>
      <c r="I345" s="55">
        <v>346</v>
      </c>
      <c r="J345" s="152">
        <v>140800</v>
      </c>
      <c r="K345" s="177"/>
      <c r="L345" s="177"/>
      <c r="M345" s="177"/>
      <c r="N345" s="177"/>
      <c r="O345" s="177"/>
      <c r="P345" s="177"/>
      <c r="Q345" s="177"/>
      <c r="R345" s="177"/>
      <c r="S345" s="177"/>
      <c r="T345" s="177"/>
      <c r="U345" s="177"/>
      <c r="V345" s="177"/>
      <c r="W345" s="177"/>
      <c r="X345" s="177"/>
      <c r="Y345" s="177"/>
      <c r="Z345" s="177"/>
      <c r="AA345" s="177"/>
      <c r="AB345" s="177"/>
      <c r="AC345" s="177"/>
      <c r="AD345" s="177"/>
      <c r="AE345" s="177"/>
      <c r="AF345" s="177"/>
      <c r="AG345" s="177"/>
      <c r="AH345" s="177"/>
      <c r="AI345" s="177"/>
      <c r="AJ345" s="177"/>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8"/>
      <c r="BL345" s="48"/>
      <c r="BM345" s="48"/>
      <c r="BN345" s="48"/>
      <c r="BO345" s="48"/>
      <c r="BP345" s="48"/>
      <c r="BQ345" s="48"/>
      <c r="BR345" s="48"/>
      <c r="BS345" s="48"/>
      <c r="BT345" s="48"/>
      <c r="BU345" s="48"/>
      <c r="BV345" s="48"/>
      <c r="BW345" s="48"/>
      <c r="BX345" s="48"/>
      <c r="BY345" s="48"/>
      <c r="BZ345" s="48"/>
      <c r="CA345" s="48"/>
      <c r="CB345" s="48"/>
      <c r="CC345" s="48"/>
      <c r="CD345" s="48"/>
    </row>
    <row r="346" spans="1:82" hidden="1" x14ac:dyDescent="0.2">
      <c r="A346" s="177"/>
      <c r="B346" s="177"/>
      <c r="C346" s="177"/>
      <c r="D346" s="177"/>
      <c r="E346" s="55" t="s">
        <v>1015</v>
      </c>
      <c r="F346" s="177"/>
      <c r="G346" s="177"/>
      <c r="H346" s="177"/>
      <c r="I346" s="55">
        <v>347</v>
      </c>
      <c r="J346" s="152">
        <v>35000</v>
      </c>
      <c r="K346" s="177"/>
      <c r="L346" s="177"/>
      <c r="M346" s="177"/>
      <c r="N346" s="177"/>
      <c r="O346" s="177"/>
      <c r="P346" s="177"/>
      <c r="Q346" s="177"/>
      <c r="R346" s="177"/>
      <c r="S346" s="177"/>
      <c r="T346" s="177"/>
      <c r="U346" s="177"/>
      <c r="V346" s="177"/>
      <c r="W346" s="177"/>
      <c r="X346" s="177"/>
      <c r="Y346" s="177"/>
      <c r="Z346" s="177"/>
      <c r="AA346" s="177"/>
      <c r="AB346" s="177"/>
      <c r="AC346" s="177"/>
      <c r="AD346" s="177"/>
      <c r="AE346" s="177"/>
      <c r="AF346" s="177"/>
      <c r="AG346" s="177"/>
      <c r="AH346" s="177"/>
      <c r="AI346" s="177"/>
      <c r="AJ346" s="177"/>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8"/>
      <c r="BL346" s="48"/>
      <c r="BM346" s="48"/>
      <c r="BN346" s="48"/>
      <c r="BO346" s="48"/>
      <c r="BP346" s="48"/>
      <c r="BQ346" s="48"/>
      <c r="BR346" s="48"/>
      <c r="BS346" s="48"/>
      <c r="BT346" s="48"/>
      <c r="BU346" s="48"/>
      <c r="BV346" s="48"/>
      <c r="BW346" s="48"/>
      <c r="BX346" s="48"/>
      <c r="BY346" s="48"/>
      <c r="BZ346" s="48"/>
      <c r="CA346" s="48"/>
      <c r="CB346" s="48"/>
      <c r="CC346" s="48"/>
      <c r="CD346" s="48"/>
    </row>
    <row r="347" spans="1:82" hidden="1" x14ac:dyDescent="0.2">
      <c r="A347" s="177"/>
      <c r="B347" s="177"/>
      <c r="C347" s="177"/>
      <c r="D347" s="177"/>
      <c r="E347" s="55" t="s">
        <v>1016</v>
      </c>
      <c r="F347" s="177"/>
      <c r="G347" s="177"/>
      <c r="H347" s="177"/>
      <c r="I347" s="55">
        <v>348</v>
      </c>
      <c r="J347" s="152">
        <v>58000</v>
      </c>
      <c r="K347" s="177"/>
      <c r="L347" s="177"/>
      <c r="M347" s="177"/>
      <c r="N347" s="177"/>
      <c r="O347" s="177"/>
      <c r="P347" s="177"/>
      <c r="Q347" s="177"/>
      <c r="R347" s="177"/>
      <c r="S347" s="177"/>
      <c r="T347" s="177"/>
      <c r="U347" s="177"/>
      <c r="V347" s="177"/>
      <c r="W347" s="177"/>
      <c r="X347" s="177"/>
      <c r="Y347" s="177"/>
      <c r="Z347" s="177"/>
      <c r="AA347" s="177"/>
      <c r="AB347" s="177"/>
      <c r="AC347" s="177"/>
      <c r="AD347" s="177"/>
      <c r="AE347" s="177"/>
      <c r="AF347" s="177"/>
      <c r="AG347" s="177"/>
      <c r="AH347" s="177"/>
      <c r="AI347" s="177"/>
      <c r="AJ347" s="177"/>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8"/>
      <c r="CB347" s="48"/>
      <c r="CC347" s="48"/>
      <c r="CD347" s="48"/>
    </row>
    <row r="348" spans="1:82" hidden="1" x14ac:dyDescent="0.2">
      <c r="A348" s="177"/>
      <c r="B348" s="177"/>
      <c r="C348" s="177"/>
      <c r="D348" s="177"/>
      <c r="E348" s="55" t="s">
        <v>1017</v>
      </c>
      <c r="F348" s="177"/>
      <c r="G348" s="177"/>
      <c r="H348" s="177"/>
      <c r="I348" s="55">
        <v>349</v>
      </c>
      <c r="J348" s="152">
        <v>1046.3</v>
      </c>
      <c r="K348" s="177"/>
      <c r="L348" s="177"/>
      <c r="M348" s="177"/>
      <c r="N348" s="177"/>
      <c r="O348" s="177"/>
      <c r="P348" s="177"/>
      <c r="Q348" s="177"/>
      <c r="R348" s="177"/>
      <c r="S348" s="177"/>
      <c r="T348" s="177"/>
      <c r="U348" s="177"/>
      <c r="V348" s="177"/>
      <c r="W348" s="177"/>
      <c r="X348" s="177"/>
      <c r="Y348" s="177"/>
      <c r="Z348" s="177"/>
      <c r="AA348" s="177"/>
      <c r="AB348" s="177"/>
      <c r="AC348" s="177"/>
      <c r="AD348" s="177"/>
      <c r="AE348" s="177"/>
      <c r="AF348" s="177"/>
      <c r="AG348" s="177"/>
      <c r="AH348" s="177"/>
      <c r="AI348" s="177"/>
      <c r="AJ348" s="177"/>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8"/>
      <c r="BL348" s="48"/>
      <c r="BM348" s="48"/>
      <c r="BN348" s="48"/>
      <c r="BO348" s="48"/>
      <c r="BP348" s="48"/>
      <c r="BQ348" s="48"/>
      <c r="BR348" s="48"/>
      <c r="BS348" s="48"/>
      <c r="BT348" s="48"/>
      <c r="BU348" s="48"/>
      <c r="BV348" s="48"/>
      <c r="BW348" s="48"/>
      <c r="BX348" s="48"/>
      <c r="BY348" s="48"/>
      <c r="BZ348" s="48"/>
      <c r="CA348" s="48"/>
      <c r="CB348" s="48"/>
      <c r="CC348" s="48"/>
      <c r="CD348" s="48"/>
    </row>
    <row r="349" spans="1:82" hidden="1" x14ac:dyDescent="0.2">
      <c r="A349" s="177"/>
      <c r="B349" s="177"/>
      <c r="C349" s="177"/>
      <c r="D349" s="177"/>
      <c r="E349" s="55" t="s">
        <v>1018</v>
      </c>
      <c r="F349" s="177"/>
      <c r="G349" s="177"/>
      <c r="H349" s="177"/>
      <c r="I349" s="55">
        <v>350</v>
      </c>
      <c r="J349" s="152">
        <v>158000</v>
      </c>
      <c r="K349" s="177"/>
      <c r="L349" s="177"/>
      <c r="M349" s="177"/>
      <c r="N349" s="177"/>
      <c r="O349" s="177"/>
      <c r="P349" s="177"/>
      <c r="Q349" s="177"/>
      <c r="R349" s="177"/>
      <c r="S349" s="177"/>
      <c r="T349" s="177"/>
      <c r="U349" s="177"/>
      <c r="V349" s="177"/>
      <c r="W349" s="177"/>
      <c r="X349" s="177"/>
      <c r="Y349" s="177"/>
      <c r="Z349" s="177"/>
      <c r="AA349" s="177"/>
      <c r="AB349" s="177"/>
      <c r="AC349" s="177"/>
      <c r="AD349" s="177"/>
      <c r="AE349" s="177"/>
      <c r="AF349" s="177"/>
      <c r="AG349" s="177"/>
      <c r="AH349" s="177"/>
      <c r="AI349" s="177"/>
      <c r="AJ349" s="177"/>
      <c r="AK349" s="48"/>
      <c r="AL349" s="48"/>
      <c r="AM349" s="48"/>
      <c r="AN349" s="48"/>
      <c r="AO349" s="48"/>
      <c r="AP349" s="48"/>
      <c r="AQ349" s="48"/>
      <c r="AR349" s="48"/>
      <c r="AS349" s="48"/>
      <c r="AT349" s="48"/>
      <c r="AU349" s="48"/>
      <c r="AV349" s="48"/>
      <c r="AW349" s="48"/>
      <c r="AX349" s="48"/>
      <c r="AY349" s="48"/>
      <c r="AZ349" s="48"/>
      <c r="BA349" s="48"/>
      <c r="BB349" s="48"/>
      <c r="BC349" s="48"/>
      <c r="BD349" s="48"/>
      <c r="BE349" s="48"/>
      <c r="BF349" s="48"/>
      <c r="BG349" s="48"/>
      <c r="BH349" s="48"/>
      <c r="BI349" s="48"/>
      <c r="BJ349" s="48"/>
      <c r="BK349" s="48"/>
      <c r="BL349" s="48"/>
      <c r="BM349" s="48"/>
      <c r="BN349" s="48"/>
      <c r="BO349" s="48"/>
      <c r="BP349" s="48"/>
      <c r="BQ349" s="48"/>
      <c r="BR349" s="48"/>
      <c r="BS349" s="48"/>
      <c r="BT349" s="48"/>
      <c r="BU349" s="48"/>
      <c r="BV349" s="48"/>
      <c r="BW349" s="48"/>
      <c r="BX349" s="48"/>
      <c r="BY349" s="48"/>
      <c r="BZ349" s="48"/>
      <c r="CA349" s="48"/>
      <c r="CB349" s="48"/>
      <c r="CC349" s="48"/>
      <c r="CD349" s="48"/>
    </row>
    <row r="350" spans="1:82" hidden="1" x14ac:dyDescent="0.2">
      <c r="A350" s="177"/>
      <c r="B350" s="177"/>
      <c r="C350" s="177"/>
      <c r="D350" s="177"/>
      <c r="E350" s="55" t="s">
        <v>1019</v>
      </c>
      <c r="F350" s="177"/>
      <c r="G350" s="177"/>
      <c r="H350" s="177"/>
      <c r="I350" s="55">
        <v>351</v>
      </c>
      <c r="J350" s="152">
        <v>208.55</v>
      </c>
      <c r="K350" s="177"/>
      <c r="L350" s="177"/>
      <c r="M350" s="177"/>
      <c r="N350" s="177"/>
      <c r="O350" s="177"/>
      <c r="P350" s="177"/>
      <c r="Q350" s="177"/>
      <c r="R350" s="177"/>
      <c r="S350" s="177"/>
      <c r="T350" s="177"/>
      <c r="U350" s="177"/>
      <c r="V350" s="177"/>
      <c r="W350" s="177"/>
      <c r="X350" s="177"/>
      <c r="Y350" s="177"/>
      <c r="Z350" s="177"/>
      <c r="AA350" s="177"/>
      <c r="AB350" s="177"/>
      <c r="AC350" s="177"/>
      <c r="AD350" s="177"/>
      <c r="AE350" s="177"/>
      <c r="AF350" s="177"/>
      <c r="AG350" s="177"/>
      <c r="AH350" s="177"/>
      <c r="AI350" s="177"/>
      <c r="AJ350" s="177"/>
      <c r="AK350" s="48"/>
      <c r="AL350" s="48"/>
      <c r="AM350" s="48"/>
      <c r="AN350" s="48"/>
      <c r="AO350" s="48"/>
      <c r="AP350" s="48"/>
      <c r="AQ350" s="48"/>
      <c r="AR350" s="48"/>
      <c r="AS350" s="48"/>
      <c r="AT350" s="48"/>
      <c r="AU350" s="48"/>
      <c r="AV350" s="48"/>
      <c r="AW350" s="48"/>
      <c r="AX350" s="48"/>
      <c r="AY350" s="48"/>
      <c r="AZ350" s="48"/>
      <c r="BA350" s="48"/>
      <c r="BB350" s="48"/>
      <c r="BC350" s="48"/>
      <c r="BD350" s="48"/>
      <c r="BE350" s="48"/>
      <c r="BF350" s="48"/>
      <c r="BG350" s="48"/>
      <c r="BH350" s="48"/>
      <c r="BI350" s="48"/>
      <c r="BJ350" s="48"/>
      <c r="BK350" s="48"/>
      <c r="BL350" s="48"/>
      <c r="BM350" s="48"/>
      <c r="BN350" s="48"/>
      <c r="BO350" s="48"/>
      <c r="BP350" s="48"/>
      <c r="BQ350" s="48"/>
      <c r="BR350" s="48"/>
      <c r="BS350" s="48"/>
      <c r="BT350" s="48"/>
      <c r="BU350" s="48"/>
      <c r="BV350" s="48"/>
      <c r="BW350" s="48"/>
      <c r="BX350" s="48"/>
      <c r="BY350" s="48"/>
      <c r="BZ350" s="48"/>
      <c r="CA350" s="48"/>
      <c r="CB350" s="48"/>
      <c r="CC350" s="48"/>
      <c r="CD350" s="48"/>
    </row>
    <row r="351" spans="1:82" hidden="1" x14ac:dyDescent="0.2">
      <c r="A351" s="177"/>
      <c r="B351" s="177"/>
      <c r="C351" s="177"/>
      <c r="D351" s="177"/>
      <c r="E351" s="55" t="s">
        <v>1020</v>
      </c>
      <c r="F351" s="177"/>
      <c r="G351" s="177"/>
      <c r="H351" s="177"/>
      <c r="I351" s="55">
        <v>352</v>
      </c>
      <c r="J351" s="152">
        <v>15800</v>
      </c>
      <c r="K351" s="177"/>
      <c r="L351" s="177"/>
      <c r="M351" s="177"/>
      <c r="N351" s="177"/>
      <c r="O351" s="177"/>
      <c r="P351" s="177"/>
      <c r="Q351" s="177"/>
      <c r="R351" s="177"/>
      <c r="S351" s="177"/>
      <c r="T351" s="177"/>
      <c r="U351" s="177"/>
      <c r="V351" s="177"/>
      <c r="W351" s="177"/>
      <c r="X351" s="177"/>
      <c r="Y351" s="177"/>
      <c r="Z351" s="177"/>
      <c r="AA351" s="177"/>
      <c r="AB351" s="177"/>
      <c r="AC351" s="177"/>
      <c r="AD351" s="177"/>
      <c r="AE351" s="177"/>
      <c r="AF351" s="177"/>
      <c r="AG351" s="177"/>
      <c r="AH351" s="177"/>
      <c r="AI351" s="177"/>
      <c r="AJ351" s="177"/>
      <c r="AK351" s="48"/>
      <c r="AL351" s="48"/>
      <c r="AM351" s="48"/>
      <c r="AN351" s="48"/>
      <c r="AO351" s="48"/>
      <c r="AP351" s="48"/>
      <c r="AQ351" s="48"/>
      <c r="AR351" s="48"/>
      <c r="AS351" s="48"/>
      <c r="AT351" s="48"/>
      <c r="AU351" s="48"/>
      <c r="AV351" s="48"/>
      <c r="AW351" s="48"/>
      <c r="AX351" s="48"/>
      <c r="AY351" s="48"/>
      <c r="AZ351" s="48"/>
      <c r="BA351" s="48"/>
      <c r="BB351" s="48"/>
      <c r="BC351" s="48"/>
      <c r="BD351" s="48"/>
      <c r="BE351" s="48"/>
      <c r="BF351" s="48"/>
      <c r="BG351" s="48"/>
      <c r="BH351" s="48"/>
      <c r="BI351" s="48"/>
      <c r="BJ351" s="48"/>
      <c r="BK351" s="48"/>
      <c r="BL351" s="48"/>
      <c r="BM351" s="48"/>
      <c r="BN351" s="48"/>
      <c r="BO351" s="48"/>
      <c r="BP351" s="48"/>
      <c r="BQ351" s="48"/>
      <c r="BR351" s="48"/>
      <c r="BS351" s="48"/>
      <c r="BT351" s="48"/>
      <c r="BU351" s="48"/>
      <c r="BV351" s="48"/>
      <c r="BW351" s="48"/>
      <c r="BX351" s="48"/>
      <c r="BY351" s="48"/>
      <c r="BZ351" s="48"/>
      <c r="CA351" s="48"/>
      <c r="CB351" s="48"/>
      <c r="CC351" s="48"/>
      <c r="CD351" s="48"/>
    </row>
    <row r="352" spans="1:82" hidden="1" x14ac:dyDescent="0.2">
      <c r="A352" s="177"/>
      <c r="B352" s="177"/>
      <c r="C352" s="177"/>
      <c r="D352" s="177"/>
      <c r="E352" s="55" t="s">
        <v>1021</v>
      </c>
      <c r="F352" s="177"/>
      <c r="G352" s="177"/>
      <c r="H352" s="177"/>
      <c r="I352" s="55">
        <v>353</v>
      </c>
      <c r="J352" s="152">
        <v>67500</v>
      </c>
      <c r="K352" s="177"/>
      <c r="L352" s="177"/>
      <c r="M352" s="177"/>
      <c r="N352" s="177"/>
      <c r="O352" s="177"/>
      <c r="P352" s="177"/>
      <c r="Q352" s="177"/>
      <c r="R352" s="177"/>
      <c r="S352" s="177"/>
      <c r="T352" s="177"/>
      <c r="U352" s="177"/>
      <c r="V352" s="177"/>
      <c r="W352" s="177"/>
      <c r="X352" s="177"/>
      <c r="Y352" s="177"/>
      <c r="Z352" s="177"/>
      <c r="AA352" s="177"/>
      <c r="AB352" s="177"/>
      <c r="AC352" s="177"/>
      <c r="AD352" s="177"/>
      <c r="AE352" s="177"/>
      <c r="AF352" s="177"/>
      <c r="AG352" s="177"/>
      <c r="AH352" s="177"/>
      <c r="AI352" s="177"/>
      <c r="AJ352" s="177"/>
      <c r="AK352" s="48"/>
      <c r="AL352" s="48"/>
      <c r="AM352" s="48"/>
      <c r="AN352" s="48"/>
      <c r="AO352" s="48"/>
      <c r="AP352" s="48"/>
      <c r="AQ352" s="48"/>
      <c r="AR352" s="48"/>
      <c r="AS352" s="48"/>
      <c r="AT352" s="48"/>
      <c r="AU352" s="48"/>
      <c r="AV352" s="48"/>
      <c r="AW352" s="48"/>
      <c r="AX352" s="48"/>
      <c r="AY352" s="48"/>
      <c r="AZ352" s="48"/>
      <c r="BA352" s="48"/>
      <c r="BB352" s="48"/>
      <c r="BC352" s="48"/>
      <c r="BD352" s="48"/>
      <c r="BE352" s="48"/>
      <c r="BF352" s="48"/>
      <c r="BG352" s="48"/>
      <c r="BH352" s="48"/>
      <c r="BI352" s="48"/>
      <c r="BJ352" s="48"/>
      <c r="BK352" s="48"/>
      <c r="BL352" s="48"/>
      <c r="BM352" s="48"/>
      <c r="BN352" s="48"/>
      <c r="BO352" s="48"/>
      <c r="BP352" s="48"/>
      <c r="BQ352" s="48"/>
      <c r="BR352" s="48"/>
      <c r="BS352" s="48"/>
      <c r="BT352" s="48"/>
      <c r="BU352" s="48"/>
      <c r="BV352" s="48"/>
      <c r="BW352" s="48"/>
      <c r="BX352" s="48"/>
      <c r="BY352" s="48"/>
      <c r="BZ352" s="48"/>
      <c r="CA352" s="48"/>
      <c r="CB352" s="48"/>
      <c r="CC352" s="48"/>
      <c r="CD352" s="48"/>
    </row>
    <row r="353" spans="1:82" hidden="1" x14ac:dyDescent="0.2">
      <c r="A353" s="177"/>
      <c r="B353" s="177"/>
      <c r="C353" s="177"/>
      <c r="D353" s="177"/>
      <c r="E353" s="55" t="s">
        <v>1022</v>
      </c>
      <c r="F353" s="177"/>
      <c r="G353" s="177"/>
      <c r="H353" s="177"/>
      <c r="I353" s="55">
        <v>354</v>
      </c>
      <c r="J353" s="152">
        <v>67500</v>
      </c>
      <c r="K353" s="177"/>
      <c r="L353" s="177"/>
      <c r="M353" s="177"/>
      <c r="N353" s="177"/>
      <c r="O353" s="177"/>
      <c r="P353" s="177"/>
      <c r="Q353" s="177"/>
      <c r="R353" s="177"/>
      <c r="S353" s="177"/>
      <c r="T353" s="177"/>
      <c r="U353" s="177"/>
      <c r="V353" s="177"/>
      <c r="W353" s="177"/>
      <c r="X353" s="177"/>
      <c r="Y353" s="177"/>
      <c r="Z353" s="177"/>
      <c r="AA353" s="177"/>
      <c r="AB353" s="177"/>
      <c r="AC353" s="177"/>
      <c r="AD353" s="177"/>
      <c r="AE353" s="177"/>
      <c r="AF353" s="177"/>
      <c r="AG353" s="177"/>
      <c r="AH353" s="177"/>
      <c r="AI353" s="177"/>
      <c r="AJ353" s="177"/>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8"/>
      <c r="BY353" s="48"/>
      <c r="BZ353" s="48"/>
      <c r="CA353" s="48"/>
      <c r="CB353" s="48"/>
      <c r="CC353" s="48"/>
      <c r="CD353" s="48"/>
    </row>
    <row r="354" spans="1:82" hidden="1" x14ac:dyDescent="0.2">
      <c r="A354" s="177"/>
      <c r="B354" s="177"/>
      <c r="C354" s="177"/>
      <c r="D354" s="177"/>
      <c r="E354" s="55" t="s">
        <v>1023</v>
      </c>
      <c r="F354" s="177"/>
      <c r="G354" s="177"/>
      <c r="H354" s="177"/>
      <c r="I354" s="55">
        <v>355</v>
      </c>
      <c r="J354" s="152">
        <v>250000</v>
      </c>
      <c r="K354" s="177"/>
      <c r="L354" s="177"/>
      <c r="M354" s="177"/>
      <c r="N354" s="177"/>
      <c r="O354" s="177"/>
      <c r="P354" s="177"/>
      <c r="Q354" s="177"/>
      <c r="R354" s="177"/>
      <c r="S354" s="177"/>
      <c r="T354" s="177"/>
      <c r="U354" s="177"/>
      <c r="V354" s="177"/>
      <c r="W354" s="177"/>
      <c r="X354" s="177"/>
      <c r="Y354" s="177"/>
      <c r="Z354" s="177"/>
      <c r="AA354" s="177"/>
      <c r="AB354" s="177"/>
      <c r="AC354" s="177"/>
      <c r="AD354" s="177"/>
      <c r="AE354" s="177"/>
      <c r="AF354" s="177"/>
      <c r="AG354" s="177"/>
      <c r="AH354" s="177"/>
      <c r="AI354" s="177"/>
      <c r="AJ354" s="177"/>
      <c r="AK354" s="48" t="s">
        <v>895</v>
      </c>
      <c r="AL354" s="48"/>
      <c r="AM354" s="48"/>
      <c r="AN354" s="48"/>
      <c r="AO354" s="48"/>
      <c r="AP354" s="48"/>
      <c r="AQ354" s="48"/>
      <c r="AR354" s="48"/>
      <c r="AS354" s="48"/>
      <c r="AT354" s="48"/>
      <c r="AU354" s="48"/>
      <c r="AV354" s="48"/>
      <c r="AW354" s="48"/>
      <c r="AX354" s="48"/>
      <c r="AY354" s="48"/>
      <c r="AZ354" s="48"/>
      <c r="BA354" s="48"/>
      <c r="BB354" s="48"/>
      <c r="BC354" s="48"/>
      <c r="BD354" s="48"/>
      <c r="BE354" s="48"/>
      <c r="BF354" s="48"/>
      <c r="BG354" s="48"/>
      <c r="BH354" s="48"/>
      <c r="BI354" s="48"/>
      <c r="BJ354" s="48"/>
      <c r="BK354" s="48"/>
      <c r="BL354" s="48"/>
      <c r="BM354" s="48"/>
      <c r="BN354" s="48"/>
      <c r="BO354" s="48"/>
      <c r="BP354" s="48"/>
      <c r="BQ354" s="48"/>
      <c r="BR354" s="48"/>
      <c r="BS354" s="48"/>
      <c r="BT354" s="48"/>
      <c r="BU354" s="48"/>
      <c r="BV354" s="48"/>
      <c r="BW354" s="48"/>
      <c r="BX354" s="48"/>
      <c r="BY354" s="48"/>
      <c r="BZ354" s="48"/>
      <c r="CA354" s="48"/>
      <c r="CB354" s="48"/>
      <c r="CC354" s="48"/>
      <c r="CD354" s="48"/>
    </row>
    <row r="355" spans="1:82" hidden="1" x14ac:dyDescent="0.2">
      <c r="A355" s="177"/>
      <c r="B355" s="177"/>
      <c r="C355" s="177"/>
      <c r="D355" s="177"/>
      <c r="E355" s="55" t="s">
        <v>1024</v>
      </c>
      <c r="F355" s="177"/>
      <c r="G355" s="177"/>
      <c r="H355" s="177"/>
      <c r="I355" s="55">
        <v>356</v>
      </c>
      <c r="J355" s="152">
        <v>12500</v>
      </c>
      <c r="K355" s="177"/>
      <c r="L355" s="177"/>
      <c r="M355" s="177"/>
      <c r="N355" s="177"/>
      <c r="O355" s="177"/>
      <c r="P355" s="177"/>
      <c r="Q355" s="177"/>
      <c r="R355" s="177"/>
      <c r="S355" s="177"/>
      <c r="T355" s="177"/>
      <c r="U355" s="177"/>
      <c r="V355" s="177"/>
      <c r="W355" s="177"/>
      <c r="X355" s="177"/>
      <c r="Y355" s="177"/>
      <c r="Z355" s="177"/>
      <c r="AA355" s="177"/>
      <c r="AB355" s="177"/>
      <c r="AC355" s="177"/>
      <c r="AD355" s="177"/>
      <c r="AE355" s="177"/>
      <c r="AF355" s="177"/>
      <c r="AG355" s="177"/>
      <c r="AH355" s="177"/>
      <c r="AI355" s="177"/>
      <c r="AJ355" s="177"/>
      <c r="AK355" s="48"/>
      <c r="AL355" s="48"/>
      <c r="AM355" s="48"/>
      <c r="AN355" s="48"/>
      <c r="AO355" s="48"/>
      <c r="AP355" s="48"/>
      <c r="AQ355" s="48"/>
      <c r="AR355" s="48"/>
      <c r="AS355" s="48"/>
      <c r="AT355" s="48"/>
      <c r="AU355" s="48"/>
      <c r="AV355" s="48"/>
      <c r="AW355" s="48"/>
      <c r="AX355" s="48"/>
      <c r="AY355" s="48"/>
      <c r="AZ355" s="48"/>
      <c r="BA355" s="48"/>
      <c r="BB355" s="48"/>
      <c r="BC355" s="48"/>
      <c r="BD355" s="48"/>
      <c r="BE355" s="48"/>
      <c r="BF355" s="48"/>
      <c r="BG355" s="48"/>
      <c r="BH355" s="48"/>
      <c r="BI355" s="48"/>
      <c r="BJ355" s="48"/>
      <c r="BK355" s="48"/>
      <c r="BL355" s="48"/>
      <c r="BM355" s="48"/>
      <c r="BN355" s="48"/>
      <c r="BO355" s="48"/>
      <c r="BP355" s="48"/>
      <c r="BQ355" s="48"/>
      <c r="BR355" s="48"/>
      <c r="BS355" s="48"/>
      <c r="BT355" s="48"/>
      <c r="BU355" s="48"/>
      <c r="BV355" s="48"/>
      <c r="BW355" s="48"/>
      <c r="BX355" s="48"/>
      <c r="BY355" s="48"/>
      <c r="BZ355" s="48"/>
      <c r="CA355" s="48"/>
      <c r="CB355" s="48"/>
      <c r="CC355" s="48"/>
      <c r="CD355" s="48"/>
    </row>
    <row r="356" spans="1:82" hidden="1" x14ac:dyDescent="0.2">
      <c r="A356" s="177"/>
      <c r="B356" s="177"/>
      <c r="C356" s="177"/>
      <c r="D356" s="177"/>
      <c r="E356" s="55" t="s">
        <v>1025</v>
      </c>
      <c r="F356" s="177"/>
      <c r="G356" s="177"/>
      <c r="H356" s="177"/>
      <c r="I356" s="55">
        <v>357</v>
      </c>
      <c r="J356" s="152">
        <v>118000</v>
      </c>
      <c r="K356" s="177"/>
      <c r="L356" s="177"/>
      <c r="M356" s="177"/>
      <c r="N356" s="177"/>
      <c r="O356" s="177"/>
      <c r="P356" s="177"/>
      <c r="Q356" s="177"/>
      <c r="R356" s="177"/>
      <c r="S356" s="177"/>
      <c r="T356" s="177"/>
      <c r="U356" s="177"/>
      <c r="V356" s="177"/>
      <c r="W356" s="177"/>
      <c r="X356" s="177"/>
      <c r="Y356" s="177"/>
      <c r="Z356" s="177"/>
      <c r="AA356" s="177"/>
      <c r="AB356" s="177"/>
      <c r="AC356" s="177"/>
      <c r="AD356" s="177"/>
      <c r="AE356" s="177"/>
      <c r="AF356" s="177"/>
      <c r="AG356" s="177"/>
      <c r="AH356" s="177"/>
      <c r="AI356" s="177"/>
      <c r="AJ356" s="177"/>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row>
    <row r="357" spans="1:82" hidden="1" x14ac:dyDescent="0.2">
      <c r="A357" s="177"/>
      <c r="B357" s="177"/>
      <c r="C357" s="177"/>
      <c r="D357" s="177"/>
      <c r="E357" s="55" t="s">
        <v>1026</v>
      </c>
      <c r="F357" s="177"/>
      <c r="G357" s="177"/>
      <c r="H357" s="177"/>
      <c r="I357" s="55">
        <v>358</v>
      </c>
      <c r="J357" s="152">
        <v>220000</v>
      </c>
      <c r="K357" s="177"/>
      <c r="L357" s="177"/>
      <c r="M357" s="177"/>
      <c r="N357" s="177"/>
      <c r="O357" s="177"/>
      <c r="P357" s="177"/>
      <c r="Q357" s="177"/>
      <c r="R357" s="177"/>
      <c r="S357" s="177"/>
      <c r="T357" s="177"/>
      <c r="U357" s="177"/>
      <c r="V357" s="177"/>
      <c r="W357" s="177"/>
      <c r="X357" s="177"/>
      <c r="Y357" s="177"/>
      <c r="Z357" s="177"/>
      <c r="AA357" s="177"/>
      <c r="AB357" s="177"/>
      <c r="AC357" s="177"/>
      <c r="AD357" s="177"/>
      <c r="AE357" s="177"/>
      <c r="AF357" s="177"/>
      <c r="AG357" s="177"/>
      <c r="AH357" s="177"/>
      <c r="AI357" s="177"/>
      <c r="AJ357" s="177"/>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row>
    <row r="358" spans="1:82" hidden="1" x14ac:dyDescent="0.2">
      <c r="A358" s="177"/>
      <c r="B358" s="177"/>
      <c r="C358" s="177"/>
      <c r="D358" s="177"/>
      <c r="E358" s="55" t="s">
        <v>1027</v>
      </c>
      <c r="F358" s="177"/>
      <c r="G358" s="177"/>
      <c r="H358" s="177"/>
      <c r="I358" s="55">
        <v>359</v>
      </c>
      <c r="J358" s="152">
        <v>60000</v>
      </c>
      <c r="K358" s="177"/>
      <c r="L358" s="177"/>
      <c r="M358" s="177"/>
      <c r="N358" s="177"/>
      <c r="O358" s="177"/>
      <c r="P358" s="177"/>
      <c r="Q358" s="177"/>
      <c r="R358" s="177"/>
      <c r="S358" s="177"/>
      <c r="T358" s="177"/>
      <c r="U358" s="177"/>
      <c r="V358" s="177"/>
      <c r="W358" s="177"/>
      <c r="X358" s="177"/>
      <c r="Y358" s="177"/>
      <c r="Z358" s="177"/>
      <c r="AA358" s="177"/>
      <c r="AB358" s="177"/>
      <c r="AC358" s="177"/>
      <c r="AD358" s="177"/>
      <c r="AE358" s="177"/>
      <c r="AF358" s="177"/>
      <c r="AG358" s="177"/>
      <c r="AH358" s="177"/>
      <c r="AI358" s="177"/>
      <c r="AJ358" s="177"/>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row>
    <row r="359" spans="1:82" hidden="1" x14ac:dyDescent="0.2">
      <c r="A359" s="177"/>
      <c r="B359" s="177"/>
      <c r="C359" s="177"/>
      <c r="D359" s="177"/>
      <c r="E359" s="55" t="s">
        <v>1028</v>
      </c>
      <c r="F359" s="177"/>
      <c r="G359" s="177"/>
      <c r="H359" s="177"/>
      <c r="I359" s="55">
        <v>360</v>
      </c>
      <c r="J359" s="152">
        <v>5000</v>
      </c>
      <c r="K359" s="177"/>
      <c r="L359" s="177"/>
      <c r="M359" s="177"/>
      <c r="N359" s="177"/>
      <c r="O359" s="177"/>
      <c r="P359" s="177"/>
      <c r="Q359" s="177"/>
      <c r="R359" s="177"/>
      <c r="S359" s="177"/>
      <c r="T359" s="177"/>
      <c r="U359" s="177"/>
      <c r="V359" s="177"/>
      <c r="W359" s="177"/>
      <c r="X359" s="177"/>
      <c r="Y359" s="177"/>
      <c r="Z359" s="177"/>
      <c r="AA359" s="177"/>
      <c r="AB359" s="177"/>
      <c r="AC359" s="177"/>
      <c r="AD359" s="177"/>
      <c r="AE359" s="177"/>
      <c r="AF359" s="177"/>
      <c r="AG359" s="177"/>
      <c r="AH359" s="177"/>
      <c r="AI359" s="177"/>
      <c r="AJ359" s="177"/>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row>
    <row r="360" spans="1:82" hidden="1" x14ac:dyDescent="0.2">
      <c r="A360" s="177"/>
      <c r="B360" s="177"/>
      <c r="C360" s="177"/>
      <c r="D360" s="177"/>
      <c r="E360" s="55" t="s">
        <v>1029</v>
      </c>
      <c r="F360" s="177"/>
      <c r="G360" s="177"/>
      <c r="H360" s="177"/>
      <c r="I360" s="55">
        <v>361</v>
      </c>
      <c r="J360" s="152">
        <v>800</v>
      </c>
      <c r="K360" s="177"/>
      <c r="L360" s="177"/>
      <c r="M360" s="177"/>
      <c r="N360" s="177"/>
      <c r="O360" s="177"/>
      <c r="P360" s="177"/>
      <c r="Q360" s="177"/>
      <c r="R360" s="177"/>
      <c r="S360" s="177"/>
      <c r="T360" s="177"/>
      <c r="U360" s="177"/>
      <c r="V360" s="177"/>
      <c r="W360" s="177"/>
      <c r="X360" s="177"/>
      <c r="Y360" s="177"/>
      <c r="Z360" s="177"/>
      <c r="AA360" s="177"/>
      <c r="AB360" s="177"/>
      <c r="AC360" s="177"/>
      <c r="AD360" s="177"/>
      <c r="AE360" s="177"/>
      <c r="AF360" s="177"/>
      <c r="AG360" s="177"/>
      <c r="AH360" s="177"/>
      <c r="AI360" s="177"/>
      <c r="AJ360" s="177"/>
      <c r="AK360" s="48"/>
      <c r="AL360" s="48"/>
      <c r="AM360" s="48"/>
      <c r="AN360" s="48"/>
      <c r="AO360" s="48"/>
      <c r="AP360" s="48"/>
      <c r="AQ360" s="48"/>
      <c r="AR360" s="48"/>
      <c r="AS360" s="48"/>
      <c r="AT360" s="48"/>
      <c r="AU360" s="48"/>
      <c r="AV360" s="48"/>
      <c r="AW360" s="48"/>
      <c r="AX360" s="48"/>
      <c r="AY360" s="48"/>
      <c r="AZ360" s="48"/>
      <c r="BA360" s="48"/>
      <c r="BB360" s="48"/>
      <c r="BC360" s="48"/>
      <c r="BD360" s="48"/>
      <c r="BE360" s="48"/>
      <c r="BF360" s="48"/>
      <c r="BG360" s="48"/>
      <c r="BH360" s="48"/>
      <c r="BI360" s="48"/>
      <c r="BJ360" s="48"/>
      <c r="BK360" s="48"/>
      <c r="BL360" s="48"/>
      <c r="BM360" s="48"/>
      <c r="BN360" s="48"/>
      <c r="BO360" s="48"/>
      <c r="BP360" s="48"/>
      <c r="BQ360" s="48"/>
      <c r="BR360" s="48"/>
      <c r="BS360" s="48"/>
      <c r="BT360" s="48"/>
      <c r="BU360" s="48"/>
      <c r="BV360" s="48"/>
      <c r="BW360" s="48"/>
      <c r="BX360" s="48"/>
      <c r="BY360" s="48"/>
      <c r="BZ360" s="48"/>
      <c r="CA360" s="48"/>
      <c r="CB360" s="48"/>
      <c r="CC360" s="48"/>
      <c r="CD360" s="48"/>
    </row>
    <row r="361" spans="1:82" hidden="1" x14ac:dyDescent="0.2">
      <c r="A361" s="177"/>
      <c r="B361" s="177"/>
      <c r="C361" s="177"/>
      <c r="D361" s="177"/>
      <c r="E361" s="55" t="s">
        <v>1019</v>
      </c>
      <c r="F361" s="177"/>
      <c r="G361" s="177"/>
      <c r="H361" s="177"/>
      <c r="I361" s="55">
        <v>362</v>
      </c>
      <c r="J361" s="152">
        <v>724.5</v>
      </c>
      <c r="K361" s="177"/>
      <c r="L361" s="177"/>
      <c r="M361" s="177"/>
      <c r="N361" s="177"/>
      <c r="O361" s="177"/>
      <c r="P361" s="177"/>
      <c r="Q361" s="177"/>
      <c r="R361" s="177"/>
      <c r="S361" s="177"/>
      <c r="T361" s="177"/>
      <c r="U361" s="177"/>
      <c r="V361" s="177"/>
      <c r="W361" s="177"/>
      <c r="X361" s="177"/>
      <c r="Y361" s="177"/>
      <c r="Z361" s="177"/>
      <c r="AA361" s="177"/>
      <c r="AB361" s="177"/>
      <c r="AC361" s="177"/>
      <c r="AD361" s="177"/>
      <c r="AE361" s="177"/>
      <c r="AF361" s="177"/>
      <c r="AG361" s="177"/>
      <c r="AH361" s="177"/>
      <c r="AI361" s="177"/>
      <c r="AJ361" s="177"/>
      <c r="AK361" s="48"/>
      <c r="AL361" s="48"/>
      <c r="AM361" s="48"/>
      <c r="AN361" s="48"/>
      <c r="AO361" s="48"/>
      <c r="AP361" s="48"/>
      <c r="AQ361" s="48"/>
      <c r="AR361" s="48"/>
      <c r="AS361" s="48"/>
      <c r="AT361" s="48"/>
      <c r="AU361" s="48"/>
      <c r="AV361" s="48"/>
      <c r="AW361" s="48"/>
      <c r="AX361" s="48"/>
      <c r="AY361" s="48"/>
      <c r="AZ361" s="48"/>
      <c r="BA361" s="48"/>
      <c r="BB361" s="48"/>
      <c r="BC361" s="48"/>
      <c r="BD361" s="48"/>
      <c r="BE361" s="48"/>
      <c r="BF361" s="48"/>
      <c r="BG361" s="48"/>
      <c r="BH361" s="48"/>
      <c r="BI361" s="48"/>
      <c r="BJ361" s="48"/>
      <c r="BK361" s="48"/>
      <c r="BL361" s="48"/>
      <c r="BM361" s="48"/>
      <c r="BN361" s="48"/>
      <c r="BO361" s="48"/>
      <c r="BP361" s="48"/>
      <c r="BQ361" s="48"/>
      <c r="BR361" s="48"/>
      <c r="BS361" s="48"/>
      <c r="BT361" s="48"/>
      <c r="BU361" s="48"/>
      <c r="BV361" s="48"/>
      <c r="BW361" s="48"/>
      <c r="BX361" s="48"/>
      <c r="BY361" s="48"/>
      <c r="BZ361" s="48"/>
      <c r="CA361" s="48"/>
      <c r="CB361" s="48"/>
      <c r="CC361" s="48"/>
      <c r="CD361" s="48"/>
    </row>
    <row r="362" spans="1:82" hidden="1" x14ac:dyDescent="0.2">
      <c r="A362" s="177"/>
      <c r="B362" s="177"/>
      <c r="C362" s="177"/>
      <c r="D362" s="177"/>
      <c r="E362" s="55" t="s">
        <v>1030</v>
      </c>
      <c r="F362" s="177"/>
      <c r="G362" s="177"/>
      <c r="H362" s="177"/>
      <c r="I362" s="55">
        <v>363</v>
      </c>
      <c r="J362" s="152">
        <v>34000</v>
      </c>
      <c r="K362" s="177"/>
      <c r="L362" s="177"/>
      <c r="M362" s="177"/>
      <c r="N362" s="177"/>
      <c r="O362" s="177"/>
      <c r="P362" s="177"/>
      <c r="Q362" s="177"/>
      <c r="R362" s="177"/>
      <c r="S362" s="177"/>
      <c r="T362" s="177"/>
      <c r="U362" s="177"/>
      <c r="V362" s="177"/>
      <c r="W362" s="177"/>
      <c r="X362" s="177"/>
      <c r="Y362" s="177"/>
      <c r="Z362" s="177"/>
      <c r="AA362" s="177"/>
      <c r="AB362" s="177"/>
      <c r="AC362" s="177"/>
      <c r="AD362" s="177"/>
      <c r="AE362" s="177"/>
      <c r="AF362" s="177"/>
      <c r="AG362" s="177"/>
      <c r="AH362" s="177"/>
      <c r="AI362" s="177"/>
      <c r="AJ362" s="177"/>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8"/>
      <c r="BL362" s="48"/>
      <c r="BM362" s="48"/>
      <c r="BN362" s="48"/>
      <c r="BO362" s="48"/>
      <c r="BP362" s="48"/>
      <c r="BQ362" s="48"/>
      <c r="BR362" s="48"/>
      <c r="BS362" s="48"/>
      <c r="BT362" s="48"/>
      <c r="BU362" s="48"/>
      <c r="BV362" s="48"/>
      <c r="BW362" s="48"/>
      <c r="BX362" s="48"/>
      <c r="BY362" s="48"/>
      <c r="BZ362" s="48"/>
      <c r="CA362" s="48"/>
      <c r="CB362" s="48"/>
      <c r="CC362" s="48"/>
      <c r="CD362" s="48"/>
    </row>
    <row r="363" spans="1:82" hidden="1" x14ac:dyDescent="0.2">
      <c r="A363" s="177"/>
      <c r="B363" s="177"/>
      <c r="C363" s="177"/>
      <c r="D363" s="177"/>
      <c r="E363" s="55" t="s">
        <v>1019</v>
      </c>
      <c r="F363" s="177"/>
      <c r="G363" s="177"/>
      <c r="H363" s="177"/>
      <c r="I363" s="55">
        <v>364</v>
      </c>
      <c r="J363" s="152">
        <v>1190</v>
      </c>
      <c r="K363" s="177"/>
      <c r="L363" s="177"/>
      <c r="M363" s="177"/>
      <c r="N363" s="177"/>
      <c r="O363" s="177"/>
      <c r="P363" s="177"/>
      <c r="Q363" s="177"/>
      <c r="R363" s="177"/>
      <c r="S363" s="177"/>
      <c r="T363" s="177"/>
      <c r="U363" s="177"/>
      <c r="V363" s="177"/>
      <c r="W363" s="177"/>
      <c r="X363" s="177"/>
      <c r="Y363" s="177"/>
      <c r="Z363" s="177"/>
      <c r="AA363" s="177"/>
      <c r="AB363" s="177"/>
      <c r="AC363" s="177"/>
      <c r="AD363" s="177"/>
      <c r="AE363" s="177"/>
      <c r="AF363" s="177"/>
      <c r="AG363" s="177"/>
      <c r="AH363" s="177"/>
      <c r="AI363" s="177"/>
      <c r="AJ363" s="177"/>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c r="BN363" s="48"/>
      <c r="BO363" s="48"/>
      <c r="BP363" s="48"/>
      <c r="BQ363" s="48"/>
      <c r="BR363" s="48"/>
      <c r="BS363" s="48"/>
      <c r="BT363" s="48"/>
      <c r="BU363" s="48"/>
      <c r="BV363" s="48"/>
      <c r="BW363" s="48"/>
      <c r="BX363" s="48"/>
      <c r="BY363" s="48"/>
      <c r="BZ363" s="48"/>
      <c r="CA363" s="48"/>
      <c r="CB363" s="48"/>
      <c r="CC363" s="48"/>
      <c r="CD363" s="48"/>
    </row>
    <row r="364" spans="1:82" hidden="1" x14ac:dyDescent="0.2">
      <c r="A364" s="177"/>
      <c r="B364" s="177"/>
      <c r="C364" s="177"/>
      <c r="D364" s="177"/>
      <c r="E364" s="55" t="s">
        <v>1019</v>
      </c>
      <c r="F364" s="177"/>
      <c r="G364" s="177"/>
      <c r="H364" s="177"/>
      <c r="I364" s="55">
        <v>367</v>
      </c>
      <c r="J364" s="152">
        <v>1291.5</v>
      </c>
      <c r="K364" s="177"/>
      <c r="L364" s="177"/>
      <c r="M364" s="177"/>
      <c r="N364" s="177"/>
      <c r="O364" s="177"/>
      <c r="P364" s="177"/>
      <c r="Q364" s="177"/>
      <c r="R364" s="177"/>
      <c r="S364" s="177"/>
      <c r="T364" s="177"/>
      <c r="U364" s="177"/>
      <c r="V364" s="177"/>
      <c r="W364" s="177"/>
      <c r="X364" s="177"/>
      <c r="Y364" s="177"/>
      <c r="Z364" s="177"/>
      <c r="AA364" s="177"/>
      <c r="AB364" s="177"/>
      <c r="AC364" s="177"/>
      <c r="AD364" s="177"/>
      <c r="AE364" s="177"/>
      <c r="AF364" s="177"/>
      <c r="AG364" s="177"/>
      <c r="AH364" s="177"/>
      <c r="AI364" s="177"/>
      <c r="AJ364" s="177"/>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c r="BN364" s="48"/>
      <c r="BO364" s="48"/>
      <c r="BP364" s="48"/>
      <c r="BQ364" s="48"/>
      <c r="BR364" s="48"/>
      <c r="BS364" s="48"/>
      <c r="BT364" s="48"/>
      <c r="BU364" s="48"/>
      <c r="BV364" s="48"/>
      <c r="BW364" s="48"/>
      <c r="BX364" s="48"/>
      <c r="BY364" s="48"/>
      <c r="BZ364" s="48"/>
      <c r="CA364" s="48"/>
      <c r="CB364" s="48"/>
      <c r="CC364" s="48"/>
      <c r="CD364" s="48"/>
    </row>
    <row r="365" spans="1:82" hidden="1" x14ac:dyDescent="0.2">
      <c r="A365" s="177"/>
      <c r="B365" s="177"/>
      <c r="C365" s="177"/>
      <c r="D365" s="177"/>
      <c r="E365" s="55" t="s">
        <v>1031</v>
      </c>
      <c r="F365" s="177"/>
      <c r="G365" s="177"/>
      <c r="H365" s="177"/>
      <c r="I365" s="55">
        <v>368</v>
      </c>
      <c r="J365" s="152">
        <v>1240</v>
      </c>
      <c r="K365" s="177"/>
      <c r="L365" s="177"/>
      <c r="M365" s="177"/>
      <c r="N365" s="177"/>
      <c r="O365" s="177"/>
      <c r="P365" s="177"/>
      <c r="Q365" s="177"/>
      <c r="R365" s="177"/>
      <c r="S365" s="177"/>
      <c r="T365" s="177"/>
      <c r="U365" s="177"/>
      <c r="V365" s="177"/>
      <c r="W365" s="177"/>
      <c r="X365" s="177"/>
      <c r="Y365" s="177"/>
      <c r="Z365" s="177"/>
      <c r="AA365" s="177"/>
      <c r="AB365" s="177"/>
      <c r="AC365" s="177"/>
      <c r="AD365" s="177"/>
      <c r="AE365" s="177"/>
      <c r="AF365" s="177"/>
      <c r="AG365" s="177"/>
      <c r="AH365" s="177"/>
      <c r="AI365" s="177"/>
      <c r="AJ365" s="177"/>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c r="BN365" s="48"/>
      <c r="BO365" s="48"/>
      <c r="BP365" s="48"/>
      <c r="BQ365" s="48"/>
      <c r="BR365" s="48"/>
      <c r="BS365" s="48"/>
      <c r="BT365" s="48"/>
      <c r="BU365" s="48"/>
      <c r="BV365" s="48"/>
      <c r="BW365" s="48"/>
      <c r="BX365" s="48"/>
      <c r="BY365" s="48"/>
      <c r="BZ365" s="48"/>
      <c r="CA365" s="48"/>
      <c r="CB365" s="48"/>
      <c r="CC365" s="48"/>
      <c r="CD365" s="48"/>
    </row>
    <row r="366" spans="1:82" hidden="1" x14ac:dyDescent="0.2">
      <c r="A366" s="177"/>
      <c r="B366" s="177"/>
      <c r="C366" s="177"/>
      <c r="D366" s="177"/>
      <c r="E366" s="55" t="s">
        <v>1032</v>
      </c>
      <c r="F366" s="177"/>
      <c r="G366" s="177"/>
      <c r="H366" s="177"/>
      <c r="I366" s="55">
        <v>369</v>
      </c>
      <c r="J366" s="152">
        <v>520</v>
      </c>
      <c r="K366" s="177"/>
      <c r="L366" s="177"/>
      <c r="M366" s="177"/>
      <c r="N366" s="177"/>
      <c r="O366" s="177"/>
      <c r="P366" s="177"/>
      <c r="Q366" s="177"/>
      <c r="R366" s="177"/>
      <c r="S366" s="177"/>
      <c r="T366" s="177"/>
      <c r="U366" s="177"/>
      <c r="V366" s="177"/>
      <c r="W366" s="177"/>
      <c r="X366" s="177"/>
      <c r="Y366" s="177"/>
      <c r="Z366" s="177"/>
      <c r="AA366" s="177"/>
      <c r="AB366" s="177"/>
      <c r="AC366" s="177"/>
      <c r="AD366" s="177"/>
      <c r="AE366" s="177"/>
      <c r="AF366" s="177"/>
      <c r="AG366" s="177"/>
      <c r="AH366" s="177"/>
      <c r="AI366" s="177"/>
      <c r="AJ366" s="177"/>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c r="BN366" s="48"/>
      <c r="BO366" s="48"/>
      <c r="BP366" s="48"/>
      <c r="BQ366" s="48"/>
      <c r="BR366" s="48"/>
      <c r="BS366" s="48"/>
      <c r="BT366" s="48"/>
      <c r="BU366" s="48"/>
      <c r="BV366" s="48"/>
      <c r="BW366" s="48"/>
      <c r="BX366" s="48"/>
      <c r="BY366" s="48"/>
      <c r="BZ366" s="48"/>
      <c r="CA366" s="48"/>
      <c r="CB366" s="48"/>
      <c r="CC366" s="48"/>
      <c r="CD366" s="48"/>
    </row>
    <row r="367" spans="1:82" hidden="1" x14ac:dyDescent="0.2">
      <c r="A367" s="177"/>
      <c r="B367" s="177"/>
      <c r="C367" s="177"/>
      <c r="D367" s="177"/>
      <c r="E367" s="55" t="s">
        <v>1033</v>
      </c>
      <c r="F367" s="177"/>
      <c r="G367" s="177"/>
      <c r="H367" s="177"/>
      <c r="I367" s="55">
        <v>370</v>
      </c>
      <c r="J367" s="152">
        <v>199.5</v>
      </c>
      <c r="K367" s="177"/>
      <c r="L367" s="177"/>
      <c r="M367" s="177"/>
      <c r="N367" s="177"/>
      <c r="O367" s="177"/>
      <c r="P367" s="177"/>
      <c r="Q367" s="177"/>
      <c r="R367" s="177"/>
      <c r="S367" s="177"/>
      <c r="T367" s="177"/>
      <c r="U367" s="177"/>
      <c r="V367" s="177"/>
      <c r="W367" s="177"/>
      <c r="X367" s="177"/>
      <c r="Y367" s="177"/>
      <c r="Z367" s="177"/>
      <c r="AA367" s="177"/>
      <c r="AB367" s="177"/>
      <c r="AC367" s="177"/>
      <c r="AD367" s="177"/>
      <c r="AE367" s="177"/>
      <c r="AF367" s="177"/>
      <c r="AG367" s="177"/>
      <c r="AH367" s="177"/>
      <c r="AI367" s="177"/>
      <c r="AJ367" s="177"/>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8"/>
      <c r="BL367" s="48"/>
      <c r="BM367" s="48"/>
      <c r="BN367" s="48"/>
      <c r="BO367" s="48"/>
      <c r="BP367" s="48"/>
      <c r="BQ367" s="48"/>
      <c r="BR367" s="48"/>
      <c r="BS367" s="48"/>
      <c r="BT367" s="48"/>
      <c r="BU367" s="48"/>
      <c r="BV367" s="48"/>
      <c r="BW367" s="48"/>
      <c r="BX367" s="48"/>
      <c r="BY367" s="48"/>
      <c r="BZ367" s="48"/>
      <c r="CA367" s="48"/>
      <c r="CB367" s="48"/>
      <c r="CC367" s="48"/>
      <c r="CD367" s="48"/>
    </row>
    <row r="368" spans="1:82" hidden="1" x14ac:dyDescent="0.2">
      <c r="A368" s="177"/>
      <c r="B368" s="177"/>
      <c r="C368" s="177"/>
      <c r="D368" s="177"/>
      <c r="E368" s="55" t="s">
        <v>1034</v>
      </c>
      <c r="F368" s="177"/>
      <c r="G368" s="177"/>
      <c r="H368" s="177"/>
      <c r="I368" s="55">
        <v>371</v>
      </c>
      <c r="J368" s="152">
        <v>520</v>
      </c>
      <c r="K368" s="177"/>
      <c r="L368" s="177"/>
      <c r="M368" s="177"/>
      <c r="N368" s="177"/>
      <c r="O368" s="177"/>
      <c r="P368" s="177"/>
      <c r="Q368" s="177"/>
      <c r="R368" s="177"/>
      <c r="S368" s="177"/>
      <c r="T368" s="177"/>
      <c r="U368" s="177"/>
      <c r="V368" s="177"/>
      <c r="W368" s="177"/>
      <c r="X368" s="177"/>
      <c r="Y368" s="177"/>
      <c r="Z368" s="177"/>
      <c r="AA368" s="177"/>
      <c r="AB368" s="177"/>
      <c r="AC368" s="177"/>
      <c r="AD368" s="177"/>
      <c r="AE368" s="177"/>
      <c r="AF368" s="177"/>
      <c r="AG368" s="177"/>
      <c r="AH368" s="177"/>
      <c r="AI368" s="177"/>
      <c r="AJ368" s="177"/>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8"/>
      <c r="BY368" s="48"/>
      <c r="BZ368" s="48"/>
      <c r="CA368" s="48"/>
      <c r="CB368" s="48"/>
      <c r="CC368" s="48"/>
      <c r="CD368" s="48"/>
    </row>
    <row r="369" spans="1:82" hidden="1" x14ac:dyDescent="0.2">
      <c r="A369" s="177"/>
      <c r="B369" s="177"/>
      <c r="C369" s="177"/>
      <c r="D369" s="177"/>
      <c r="E369" s="55" t="s">
        <v>1035</v>
      </c>
      <c r="F369" s="177"/>
      <c r="G369" s="177"/>
      <c r="H369" s="177"/>
      <c r="I369" s="55">
        <v>372</v>
      </c>
      <c r="J369" s="152">
        <v>736.65</v>
      </c>
      <c r="K369" s="177"/>
      <c r="L369" s="177"/>
      <c r="M369" s="177"/>
      <c r="N369" s="177"/>
      <c r="O369" s="177"/>
      <c r="P369" s="177"/>
      <c r="Q369" s="177"/>
      <c r="R369" s="177"/>
      <c r="S369" s="177"/>
      <c r="T369" s="177"/>
      <c r="U369" s="177"/>
      <c r="V369" s="177"/>
      <c r="W369" s="177"/>
      <c r="X369" s="177"/>
      <c r="Y369" s="177"/>
      <c r="Z369" s="177"/>
      <c r="AA369" s="177"/>
      <c r="AB369" s="177"/>
      <c r="AC369" s="177"/>
      <c r="AD369" s="177"/>
      <c r="AE369" s="177"/>
      <c r="AF369" s="177"/>
      <c r="AG369" s="177"/>
      <c r="AH369" s="177"/>
      <c r="AI369" s="177"/>
      <c r="AJ369" s="177"/>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8"/>
      <c r="BL369" s="48"/>
      <c r="BM369" s="48"/>
      <c r="BN369" s="48"/>
      <c r="BO369" s="48"/>
      <c r="BP369" s="48"/>
      <c r="BQ369" s="48"/>
      <c r="BR369" s="48"/>
      <c r="BS369" s="48"/>
      <c r="BT369" s="48"/>
      <c r="BU369" s="48"/>
      <c r="BV369" s="48"/>
      <c r="BW369" s="48"/>
      <c r="BX369" s="48"/>
      <c r="BY369" s="48"/>
      <c r="BZ369" s="48"/>
      <c r="CA369" s="48"/>
      <c r="CB369" s="48"/>
      <c r="CC369" s="48"/>
      <c r="CD369" s="48"/>
    </row>
    <row r="370" spans="1:82" hidden="1" x14ac:dyDescent="0.2">
      <c r="A370" s="177"/>
      <c r="B370" s="177"/>
      <c r="C370" s="177"/>
      <c r="D370" s="177"/>
      <c r="E370" s="55" t="s">
        <v>1036</v>
      </c>
      <c r="F370" s="177"/>
      <c r="G370" s="177"/>
      <c r="H370" s="177"/>
      <c r="I370" s="55">
        <v>374</v>
      </c>
      <c r="J370" s="152">
        <v>3447</v>
      </c>
      <c r="K370" s="177"/>
      <c r="L370" s="177"/>
      <c r="M370" s="177"/>
      <c r="N370" s="177"/>
      <c r="O370" s="177"/>
      <c r="P370" s="177"/>
      <c r="Q370" s="177"/>
      <c r="R370" s="177"/>
      <c r="S370" s="177"/>
      <c r="T370" s="177"/>
      <c r="U370" s="177"/>
      <c r="V370" s="177"/>
      <c r="W370" s="177"/>
      <c r="X370" s="177"/>
      <c r="Y370" s="177"/>
      <c r="Z370" s="177"/>
      <c r="AA370" s="177"/>
      <c r="AB370" s="177"/>
      <c r="AC370" s="177"/>
      <c r="AD370" s="177"/>
      <c r="AE370" s="177"/>
      <c r="AF370" s="177"/>
      <c r="AG370" s="177"/>
      <c r="AH370" s="177"/>
      <c r="AI370" s="177"/>
      <c r="AJ370" s="177"/>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8"/>
      <c r="BL370" s="48"/>
      <c r="BM370" s="48"/>
      <c r="BN370" s="48"/>
      <c r="BO370" s="48"/>
      <c r="BP370" s="48"/>
      <c r="BQ370" s="48"/>
      <c r="BR370" s="48"/>
      <c r="BS370" s="48"/>
      <c r="BT370" s="48"/>
      <c r="BU370" s="48"/>
      <c r="BV370" s="48"/>
      <c r="BW370" s="48"/>
      <c r="BX370" s="48"/>
      <c r="BY370" s="48"/>
      <c r="BZ370" s="48"/>
      <c r="CA370" s="48"/>
      <c r="CB370" s="48"/>
      <c r="CC370" s="48"/>
      <c r="CD370" s="48"/>
    </row>
    <row r="371" spans="1:82" hidden="1" x14ac:dyDescent="0.2">
      <c r="A371" s="177"/>
      <c r="B371" s="177"/>
      <c r="C371" s="177"/>
      <c r="D371" s="177"/>
      <c r="E371" s="55" t="s">
        <v>1037</v>
      </c>
      <c r="F371" s="177"/>
      <c r="G371" s="177"/>
      <c r="H371" s="177"/>
      <c r="I371" s="55">
        <v>375</v>
      </c>
      <c r="J371" s="152">
        <v>749</v>
      </c>
      <c r="K371" s="177"/>
      <c r="L371" s="177"/>
      <c r="M371" s="177"/>
      <c r="N371" s="177"/>
      <c r="O371" s="177"/>
      <c r="P371" s="177"/>
      <c r="Q371" s="177"/>
      <c r="R371" s="177"/>
      <c r="S371" s="177"/>
      <c r="T371" s="177"/>
      <c r="U371" s="177"/>
      <c r="V371" s="177"/>
      <c r="W371" s="177"/>
      <c r="X371" s="177"/>
      <c r="Y371" s="177"/>
      <c r="Z371" s="177"/>
      <c r="AA371" s="177"/>
      <c r="AB371" s="177"/>
      <c r="AC371" s="177"/>
      <c r="AD371" s="177"/>
      <c r="AE371" s="177"/>
      <c r="AF371" s="177"/>
      <c r="AG371" s="177"/>
      <c r="AH371" s="177"/>
      <c r="AI371" s="177"/>
      <c r="AJ371" s="177"/>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8"/>
      <c r="BL371" s="48"/>
      <c r="BM371" s="48"/>
      <c r="BN371" s="48"/>
      <c r="BO371" s="48"/>
      <c r="BP371" s="48"/>
      <c r="BQ371" s="48"/>
      <c r="BR371" s="48"/>
      <c r="BS371" s="48"/>
      <c r="BT371" s="48"/>
      <c r="BU371" s="48"/>
      <c r="BV371" s="48"/>
      <c r="BW371" s="48"/>
      <c r="BX371" s="48"/>
      <c r="BY371" s="48"/>
      <c r="BZ371" s="48"/>
      <c r="CA371" s="48"/>
      <c r="CB371" s="48"/>
      <c r="CC371" s="48"/>
      <c r="CD371" s="48"/>
    </row>
    <row r="372" spans="1:82" hidden="1" x14ac:dyDescent="0.2">
      <c r="A372" s="177"/>
      <c r="B372" s="177"/>
      <c r="C372" s="177"/>
      <c r="D372" s="177"/>
      <c r="E372" s="55" t="s">
        <v>1038</v>
      </c>
      <c r="F372" s="177"/>
      <c r="G372" s="177"/>
      <c r="H372" s="177"/>
      <c r="I372" s="55">
        <v>377</v>
      </c>
      <c r="J372" s="152">
        <v>457</v>
      </c>
      <c r="K372" s="177"/>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8"/>
      <c r="BL372" s="48"/>
      <c r="BM372" s="48"/>
      <c r="BN372" s="48"/>
      <c r="BO372" s="48"/>
      <c r="BP372" s="48"/>
      <c r="BQ372" s="48"/>
      <c r="BR372" s="48"/>
      <c r="BS372" s="48"/>
      <c r="BT372" s="48"/>
      <c r="BU372" s="48"/>
      <c r="BV372" s="48"/>
      <c r="BW372" s="48"/>
      <c r="BX372" s="48"/>
      <c r="BY372" s="48"/>
      <c r="BZ372" s="48"/>
      <c r="CA372" s="48"/>
      <c r="CB372" s="48"/>
      <c r="CC372" s="48"/>
      <c r="CD372" s="48"/>
    </row>
    <row r="373" spans="1:82" hidden="1" x14ac:dyDescent="0.2">
      <c r="A373" s="177"/>
      <c r="B373" s="177"/>
      <c r="C373" s="177"/>
      <c r="D373" s="177"/>
      <c r="E373" s="55" t="s">
        <v>1039</v>
      </c>
      <c r="F373" s="177"/>
      <c r="G373" s="177"/>
      <c r="H373" s="177"/>
      <c r="I373" s="55">
        <v>378</v>
      </c>
      <c r="J373" s="152">
        <v>14050.5</v>
      </c>
      <c r="K373" s="177"/>
      <c r="L373" s="177"/>
      <c r="M373" s="177"/>
      <c r="N373" s="177"/>
      <c r="O373" s="177"/>
      <c r="P373" s="177"/>
      <c r="Q373" s="177"/>
      <c r="R373" s="177"/>
      <c r="S373" s="177"/>
      <c r="T373" s="177"/>
      <c r="U373" s="177"/>
      <c r="V373" s="177"/>
      <c r="W373" s="177"/>
      <c r="X373" s="177"/>
      <c r="Y373" s="177"/>
      <c r="Z373" s="177"/>
      <c r="AA373" s="177"/>
      <c r="AB373" s="177"/>
      <c r="AC373" s="177"/>
      <c r="AD373" s="177"/>
      <c r="AE373" s="177"/>
      <c r="AF373" s="177"/>
      <c r="AG373" s="177"/>
      <c r="AH373" s="177"/>
      <c r="AI373" s="177"/>
      <c r="AJ373" s="177"/>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8"/>
      <c r="BL373" s="48"/>
      <c r="BM373" s="48"/>
      <c r="BN373" s="48"/>
      <c r="BO373" s="48"/>
      <c r="BP373" s="48"/>
      <c r="BQ373" s="48"/>
      <c r="BR373" s="48"/>
      <c r="BS373" s="48"/>
      <c r="BT373" s="48"/>
      <c r="BU373" s="48"/>
      <c r="BV373" s="48"/>
      <c r="BW373" s="48"/>
      <c r="BX373" s="48"/>
      <c r="BY373" s="48"/>
      <c r="BZ373" s="48"/>
      <c r="CA373" s="48"/>
      <c r="CB373" s="48"/>
      <c r="CC373" s="48"/>
      <c r="CD373" s="48"/>
    </row>
    <row r="374" spans="1:82" hidden="1" x14ac:dyDescent="0.2">
      <c r="A374" s="177"/>
      <c r="B374" s="177"/>
      <c r="C374" s="177"/>
      <c r="D374" s="177"/>
      <c r="E374" s="55" t="s">
        <v>1040</v>
      </c>
      <c r="F374" s="177"/>
      <c r="G374" s="177"/>
      <c r="H374" s="177"/>
      <c r="I374" s="55">
        <v>381</v>
      </c>
      <c r="J374" s="152">
        <v>928</v>
      </c>
      <c r="K374" s="177"/>
      <c r="L374" s="177"/>
      <c r="M374" s="177"/>
      <c r="N374" s="177"/>
      <c r="O374" s="177"/>
      <c r="P374" s="177"/>
      <c r="Q374" s="177"/>
      <c r="R374" s="177"/>
      <c r="S374" s="177"/>
      <c r="T374" s="177"/>
      <c r="U374" s="177"/>
      <c r="V374" s="177"/>
      <c r="W374" s="177"/>
      <c r="X374" s="177"/>
      <c r="Y374" s="177"/>
      <c r="Z374" s="177"/>
      <c r="AA374" s="177"/>
      <c r="AB374" s="177"/>
      <c r="AC374" s="177"/>
      <c r="AD374" s="177"/>
      <c r="AE374" s="177"/>
      <c r="AF374" s="177"/>
      <c r="AG374" s="177"/>
      <c r="AH374" s="177"/>
      <c r="AI374" s="177"/>
      <c r="AJ374" s="177"/>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8"/>
      <c r="BL374" s="48"/>
      <c r="BM374" s="48"/>
      <c r="BN374" s="48"/>
      <c r="BO374" s="48"/>
      <c r="BP374" s="48"/>
      <c r="BQ374" s="48"/>
      <c r="BR374" s="48"/>
      <c r="BS374" s="48"/>
      <c r="BT374" s="48"/>
      <c r="BU374" s="48"/>
      <c r="BV374" s="48"/>
      <c r="BW374" s="48"/>
      <c r="BX374" s="48"/>
      <c r="BY374" s="48"/>
      <c r="BZ374" s="48"/>
      <c r="CA374" s="48"/>
      <c r="CB374" s="48"/>
      <c r="CC374" s="48"/>
      <c r="CD374" s="48"/>
    </row>
    <row r="375" spans="1:82" hidden="1" x14ac:dyDescent="0.2">
      <c r="A375" s="177"/>
      <c r="B375" s="177"/>
      <c r="C375" s="177"/>
      <c r="D375" s="177"/>
      <c r="E375" s="55" t="s">
        <v>1041</v>
      </c>
      <c r="F375" s="177"/>
      <c r="G375" s="177"/>
      <c r="H375" s="177"/>
      <c r="I375" s="55">
        <v>382</v>
      </c>
      <c r="J375" s="152">
        <v>4894.5</v>
      </c>
      <c r="K375" s="177"/>
      <c r="L375" s="177"/>
      <c r="M375" s="177"/>
      <c r="N375" s="177"/>
      <c r="O375" s="177"/>
      <c r="P375" s="177"/>
      <c r="Q375" s="177"/>
      <c r="R375" s="177"/>
      <c r="S375" s="177"/>
      <c r="T375" s="177"/>
      <c r="U375" s="177"/>
      <c r="V375" s="177"/>
      <c r="W375" s="177"/>
      <c r="X375" s="177"/>
      <c r="Y375" s="177"/>
      <c r="Z375" s="177"/>
      <c r="AA375" s="177"/>
      <c r="AB375" s="177"/>
      <c r="AC375" s="177"/>
      <c r="AD375" s="177"/>
      <c r="AE375" s="177"/>
      <c r="AF375" s="177"/>
      <c r="AG375" s="177"/>
      <c r="AH375" s="177"/>
      <c r="AI375" s="177"/>
      <c r="AJ375" s="177"/>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row>
    <row r="376" spans="1:82" hidden="1" x14ac:dyDescent="0.2">
      <c r="A376" s="177"/>
      <c r="B376" s="177"/>
      <c r="C376" s="177"/>
      <c r="D376" s="177"/>
      <c r="E376" s="55" t="s">
        <v>1042</v>
      </c>
      <c r="F376" s="177"/>
      <c r="G376" s="177"/>
      <c r="H376" s="177"/>
      <c r="I376" s="55">
        <v>383</v>
      </c>
      <c r="J376" s="152">
        <v>899</v>
      </c>
      <c r="K376" s="177"/>
      <c r="L376" s="177"/>
      <c r="M376" s="177"/>
      <c r="N376" s="177"/>
      <c r="O376" s="177"/>
      <c r="P376" s="177"/>
      <c r="Q376" s="177"/>
      <c r="R376" s="177"/>
      <c r="S376" s="177"/>
      <c r="T376" s="177"/>
      <c r="U376" s="177"/>
      <c r="V376" s="177"/>
      <c r="W376" s="177"/>
      <c r="X376" s="177"/>
      <c r="Y376" s="177"/>
      <c r="Z376" s="177"/>
      <c r="AA376" s="177"/>
      <c r="AB376" s="177"/>
      <c r="AC376" s="177"/>
      <c r="AD376" s="177"/>
      <c r="AE376" s="177"/>
      <c r="AF376" s="177"/>
      <c r="AG376" s="177"/>
      <c r="AH376" s="177"/>
      <c r="AI376" s="177"/>
      <c r="AJ376" s="177"/>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row>
    <row r="377" spans="1:82" hidden="1" x14ac:dyDescent="0.2">
      <c r="A377" s="177"/>
      <c r="B377" s="177"/>
      <c r="C377" s="177"/>
      <c r="D377" s="177"/>
      <c r="E377" s="55" t="s">
        <v>1043</v>
      </c>
      <c r="F377" s="177"/>
      <c r="G377" s="177"/>
      <c r="H377" s="177"/>
      <c r="I377" s="55">
        <v>385</v>
      </c>
      <c r="J377" s="152">
        <v>655.5</v>
      </c>
      <c r="K377" s="177"/>
      <c r="L377" s="177"/>
      <c r="M377" s="177"/>
      <c r="N377" s="177"/>
      <c r="O377" s="177"/>
      <c r="P377" s="177"/>
      <c r="Q377" s="177"/>
      <c r="R377" s="177"/>
      <c r="S377" s="177"/>
      <c r="T377" s="177"/>
      <c r="U377" s="177"/>
      <c r="V377" s="177"/>
      <c r="W377" s="177"/>
      <c r="X377" s="177"/>
      <c r="Y377" s="177"/>
      <c r="Z377" s="177"/>
      <c r="AA377" s="177"/>
      <c r="AB377" s="177"/>
      <c r="AC377" s="177"/>
      <c r="AD377" s="177"/>
      <c r="AE377" s="177"/>
      <c r="AF377" s="177"/>
      <c r="AG377" s="177"/>
      <c r="AH377" s="177"/>
      <c r="AI377" s="177"/>
      <c r="AJ377" s="177"/>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row>
    <row r="378" spans="1:82" ht="25.5" hidden="1" x14ac:dyDescent="0.2">
      <c r="A378" s="177"/>
      <c r="B378" s="177"/>
      <c r="C378" s="177"/>
      <c r="D378" s="177"/>
      <c r="E378" s="55" t="s">
        <v>1044</v>
      </c>
      <c r="F378" s="177"/>
      <c r="G378" s="177"/>
      <c r="H378" s="177"/>
      <c r="I378" s="55">
        <v>393</v>
      </c>
      <c r="J378" s="152">
        <v>17450</v>
      </c>
      <c r="K378" s="177"/>
      <c r="L378" s="177"/>
      <c r="M378" s="177"/>
      <c r="N378" s="177"/>
      <c r="O378" s="177"/>
      <c r="P378" s="177"/>
      <c r="Q378" s="177"/>
      <c r="R378" s="177"/>
      <c r="S378" s="177"/>
      <c r="T378" s="177"/>
      <c r="U378" s="177"/>
      <c r="V378" s="177"/>
      <c r="W378" s="177"/>
      <c r="X378" s="177"/>
      <c r="Y378" s="177"/>
      <c r="Z378" s="177"/>
      <c r="AA378" s="177"/>
      <c r="AB378" s="177"/>
      <c r="AC378" s="177"/>
      <c r="AD378" s="177"/>
      <c r="AE378" s="177"/>
      <c r="AF378" s="177"/>
      <c r="AG378" s="177"/>
      <c r="AH378" s="177"/>
      <c r="AI378" s="177"/>
      <c r="AJ378" s="177"/>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8"/>
      <c r="BL378" s="48"/>
      <c r="BM378" s="48"/>
      <c r="BN378" s="48"/>
      <c r="BO378" s="48"/>
      <c r="BP378" s="48"/>
      <c r="BQ378" s="48"/>
      <c r="BR378" s="48"/>
      <c r="BS378" s="48"/>
      <c r="BT378" s="48"/>
      <c r="BU378" s="48"/>
      <c r="BV378" s="48"/>
      <c r="BW378" s="48"/>
      <c r="BX378" s="48"/>
      <c r="BY378" s="48"/>
      <c r="BZ378" s="48"/>
      <c r="CA378" s="48"/>
      <c r="CB378" s="48"/>
      <c r="CC378" s="48"/>
      <c r="CD378" s="48"/>
    </row>
    <row r="379" spans="1:82" hidden="1" x14ac:dyDescent="0.2">
      <c r="A379" s="177"/>
      <c r="B379" s="177"/>
      <c r="C379" s="177"/>
      <c r="D379" s="177"/>
      <c r="E379" s="55" t="s">
        <v>1045</v>
      </c>
      <c r="F379" s="177"/>
      <c r="G379" s="177"/>
      <c r="H379" s="177"/>
      <c r="I379" s="55">
        <v>394</v>
      </c>
      <c r="J379" s="152">
        <v>26687.5</v>
      </c>
      <c r="K379" s="177"/>
      <c r="L379" s="177"/>
      <c r="M379" s="177"/>
      <c r="N379" s="177"/>
      <c r="O379" s="177"/>
      <c r="P379" s="177"/>
      <c r="Q379" s="177"/>
      <c r="R379" s="177"/>
      <c r="S379" s="177"/>
      <c r="T379" s="177"/>
      <c r="U379" s="177"/>
      <c r="V379" s="177"/>
      <c r="W379" s="177"/>
      <c r="X379" s="177"/>
      <c r="Y379" s="177"/>
      <c r="Z379" s="177"/>
      <c r="AA379" s="177"/>
      <c r="AB379" s="177"/>
      <c r="AC379" s="177"/>
      <c r="AD379" s="177"/>
      <c r="AE379" s="177"/>
      <c r="AF379" s="177"/>
      <c r="AG379" s="177"/>
      <c r="AH379" s="177"/>
      <c r="AI379" s="177"/>
      <c r="AJ379" s="177"/>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row>
    <row r="380" spans="1:82" hidden="1" x14ac:dyDescent="0.2">
      <c r="A380" s="177"/>
      <c r="B380" s="177"/>
      <c r="C380" s="177"/>
      <c r="D380" s="177"/>
      <c r="E380" s="55" t="s">
        <v>1046</v>
      </c>
      <c r="F380" s="177"/>
      <c r="G380" s="177"/>
      <c r="H380" s="177"/>
      <c r="I380" s="55">
        <v>410</v>
      </c>
      <c r="J380" s="152">
        <v>10783.8</v>
      </c>
      <c r="K380" s="177"/>
      <c r="L380" s="177"/>
      <c r="M380" s="177"/>
      <c r="N380" s="177"/>
      <c r="O380" s="177"/>
      <c r="P380" s="177"/>
      <c r="Q380" s="177"/>
      <c r="R380" s="177"/>
      <c r="S380" s="177"/>
      <c r="T380" s="177"/>
      <c r="U380" s="177"/>
      <c r="V380" s="177"/>
      <c r="W380" s="177"/>
      <c r="X380" s="177"/>
      <c r="Y380" s="177"/>
      <c r="Z380" s="177"/>
      <c r="AA380" s="177"/>
      <c r="AB380" s="177"/>
      <c r="AC380" s="177"/>
      <c r="AD380" s="177"/>
      <c r="AE380" s="177"/>
      <c r="AF380" s="177"/>
      <c r="AG380" s="177"/>
      <c r="AH380" s="177"/>
      <c r="AI380" s="177"/>
      <c r="AJ380" s="177"/>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row>
    <row r="381" spans="1:82" hidden="1" x14ac:dyDescent="0.2">
      <c r="A381" s="177"/>
      <c r="B381" s="177"/>
      <c r="C381" s="177"/>
      <c r="D381" s="177"/>
      <c r="E381" s="55" t="s">
        <v>1047</v>
      </c>
      <c r="F381" s="177"/>
      <c r="G381" s="177"/>
      <c r="H381" s="177"/>
      <c r="I381" s="55">
        <v>411</v>
      </c>
      <c r="J381" s="152">
        <v>15684.4</v>
      </c>
      <c r="K381" s="177"/>
      <c r="L381" s="177"/>
      <c r="M381" s="177"/>
      <c r="N381" s="177"/>
      <c r="O381" s="177"/>
      <c r="P381" s="177"/>
      <c r="Q381" s="177"/>
      <c r="R381" s="177"/>
      <c r="S381" s="177"/>
      <c r="T381" s="177"/>
      <c r="U381" s="177"/>
      <c r="V381" s="177"/>
      <c r="W381" s="177"/>
      <c r="X381" s="177"/>
      <c r="Y381" s="177"/>
      <c r="Z381" s="177"/>
      <c r="AA381" s="177"/>
      <c r="AB381" s="177"/>
      <c r="AC381" s="177"/>
      <c r="AD381" s="177"/>
      <c r="AE381" s="177"/>
      <c r="AF381" s="177"/>
      <c r="AG381" s="177"/>
      <c r="AH381" s="177"/>
      <c r="AI381" s="177"/>
      <c r="AJ381" s="177"/>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row>
    <row r="382" spans="1:82" hidden="1" x14ac:dyDescent="0.2">
      <c r="A382" s="177"/>
      <c r="B382" s="177"/>
      <c r="C382" s="177"/>
      <c r="D382" s="177"/>
      <c r="E382" s="55" t="s">
        <v>1048</v>
      </c>
      <c r="F382" s="177"/>
      <c r="G382" s="177"/>
      <c r="H382" s="177"/>
      <c r="I382" s="55">
        <v>413</v>
      </c>
      <c r="J382" s="152">
        <v>1600</v>
      </c>
      <c r="K382" s="177"/>
      <c r="L382" s="177"/>
      <c r="M382" s="177"/>
      <c r="N382" s="177"/>
      <c r="O382" s="177"/>
      <c r="P382" s="177"/>
      <c r="Q382" s="177"/>
      <c r="R382" s="177"/>
      <c r="S382" s="177"/>
      <c r="T382" s="177"/>
      <c r="U382" s="177"/>
      <c r="V382" s="177"/>
      <c r="W382" s="177"/>
      <c r="X382" s="177"/>
      <c r="Y382" s="177"/>
      <c r="Z382" s="177"/>
      <c r="AA382" s="177"/>
      <c r="AB382" s="177"/>
      <c r="AC382" s="177"/>
      <c r="AD382" s="177"/>
      <c r="AE382" s="177"/>
      <c r="AF382" s="177"/>
      <c r="AG382" s="177"/>
      <c r="AH382" s="177"/>
      <c r="AI382" s="177"/>
      <c r="AJ382" s="177"/>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row>
    <row r="383" spans="1:82" hidden="1" x14ac:dyDescent="0.2">
      <c r="A383" s="177"/>
      <c r="B383" s="177"/>
      <c r="C383" s="177"/>
      <c r="D383" s="177"/>
      <c r="E383" s="55" t="s">
        <v>1049</v>
      </c>
      <c r="F383" s="177"/>
      <c r="G383" s="177"/>
      <c r="H383" s="177"/>
      <c r="I383" s="55">
        <v>417</v>
      </c>
      <c r="J383" s="152">
        <v>7400</v>
      </c>
      <c r="K383" s="177"/>
      <c r="L383" s="177"/>
      <c r="M383" s="177"/>
      <c r="N383" s="177"/>
      <c r="O383" s="177"/>
      <c r="P383" s="177"/>
      <c r="Q383" s="177"/>
      <c r="R383" s="177"/>
      <c r="S383" s="177"/>
      <c r="T383" s="177"/>
      <c r="U383" s="177"/>
      <c r="V383" s="177"/>
      <c r="W383" s="177"/>
      <c r="X383" s="177"/>
      <c r="Y383" s="177"/>
      <c r="Z383" s="177"/>
      <c r="AA383" s="177"/>
      <c r="AB383" s="177"/>
      <c r="AC383" s="177"/>
      <c r="AD383" s="177"/>
      <c r="AE383" s="177"/>
      <c r="AF383" s="177"/>
      <c r="AG383" s="177"/>
      <c r="AH383" s="177"/>
      <c r="AI383" s="177"/>
      <c r="AJ383" s="177"/>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row>
    <row r="384" spans="1:82" hidden="1" x14ac:dyDescent="0.2">
      <c r="A384" s="177"/>
      <c r="B384" s="177"/>
      <c r="C384" s="177"/>
      <c r="D384" s="177"/>
      <c r="E384" s="55" t="s">
        <v>1050</v>
      </c>
      <c r="F384" s="177"/>
      <c r="G384" s="177"/>
      <c r="H384" s="177"/>
      <c r="I384" s="55">
        <v>418</v>
      </c>
      <c r="J384" s="152">
        <v>451</v>
      </c>
      <c r="K384" s="177"/>
      <c r="L384" s="177"/>
      <c r="M384" s="177"/>
      <c r="N384" s="177"/>
      <c r="O384" s="177"/>
      <c r="P384" s="177"/>
      <c r="Q384" s="177"/>
      <c r="R384" s="177"/>
      <c r="S384" s="177"/>
      <c r="T384" s="177"/>
      <c r="U384" s="177"/>
      <c r="V384" s="177"/>
      <c r="W384" s="177"/>
      <c r="X384" s="177"/>
      <c r="Y384" s="177"/>
      <c r="Z384" s="177"/>
      <c r="AA384" s="177"/>
      <c r="AB384" s="177"/>
      <c r="AC384" s="177"/>
      <c r="AD384" s="177"/>
      <c r="AE384" s="177"/>
      <c r="AF384" s="177"/>
      <c r="AG384" s="177"/>
      <c r="AH384" s="177"/>
      <c r="AI384" s="177"/>
      <c r="AJ384" s="177"/>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row>
    <row r="385" spans="1:82" hidden="1" x14ac:dyDescent="0.2">
      <c r="A385" s="177"/>
      <c r="B385" s="177"/>
      <c r="C385" s="177"/>
      <c r="D385" s="177"/>
      <c r="E385" s="55" t="s">
        <v>1051</v>
      </c>
      <c r="F385" s="177"/>
      <c r="G385" s="177"/>
      <c r="H385" s="177"/>
      <c r="I385" s="55">
        <v>419</v>
      </c>
      <c r="J385" s="152">
        <v>1270</v>
      </c>
      <c r="K385" s="177"/>
      <c r="L385" s="177"/>
      <c r="M385" s="177"/>
      <c r="N385" s="177"/>
      <c r="O385" s="177"/>
      <c r="P385" s="177"/>
      <c r="Q385" s="177"/>
      <c r="R385" s="177"/>
      <c r="S385" s="177"/>
      <c r="T385" s="177"/>
      <c r="U385" s="177"/>
      <c r="V385" s="177"/>
      <c r="W385" s="177"/>
      <c r="X385" s="177"/>
      <c r="Y385" s="177"/>
      <c r="Z385" s="177"/>
      <c r="AA385" s="177"/>
      <c r="AB385" s="177"/>
      <c r="AC385" s="177"/>
      <c r="AD385" s="177"/>
      <c r="AE385" s="177"/>
      <c r="AF385" s="177"/>
      <c r="AG385" s="177"/>
      <c r="AH385" s="177"/>
      <c r="AI385" s="177"/>
      <c r="AJ385" s="177"/>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row>
    <row r="386" spans="1:82" hidden="1" x14ac:dyDescent="0.2">
      <c r="A386" s="177"/>
      <c r="B386" s="177"/>
      <c r="C386" s="177"/>
      <c r="D386" s="177"/>
      <c r="E386" s="55" t="s">
        <v>1052</v>
      </c>
      <c r="F386" s="177"/>
      <c r="G386" s="177"/>
      <c r="H386" s="177"/>
      <c r="I386" s="55">
        <v>420</v>
      </c>
      <c r="J386" s="152">
        <v>1900</v>
      </c>
      <c r="K386" s="177"/>
      <c r="L386" s="177"/>
      <c r="M386" s="177"/>
      <c r="N386" s="177"/>
      <c r="O386" s="177"/>
      <c r="P386" s="177"/>
      <c r="Q386" s="177"/>
      <c r="R386" s="177"/>
      <c r="S386" s="177"/>
      <c r="T386" s="177"/>
      <c r="U386" s="177"/>
      <c r="V386" s="177"/>
      <c r="W386" s="177"/>
      <c r="X386" s="177"/>
      <c r="Y386" s="177"/>
      <c r="Z386" s="177"/>
      <c r="AA386" s="177"/>
      <c r="AB386" s="177"/>
      <c r="AC386" s="177"/>
      <c r="AD386" s="177"/>
      <c r="AE386" s="177"/>
      <c r="AF386" s="177"/>
      <c r="AG386" s="177"/>
      <c r="AH386" s="177"/>
      <c r="AI386" s="177"/>
      <c r="AJ386" s="177"/>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row>
    <row r="387" spans="1:82" hidden="1" x14ac:dyDescent="0.2">
      <c r="A387" s="177"/>
      <c r="B387" s="177"/>
      <c r="C387" s="177"/>
      <c r="D387" s="177"/>
      <c r="E387" s="55" t="s">
        <v>1053</v>
      </c>
      <c r="F387" s="177"/>
      <c r="G387" s="177"/>
      <c r="H387" s="177"/>
      <c r="I387" s="55">
        <v>421</v>
      </c>
      <c r="J387" s="152">
        <v>1135.2</v>
      </c>
      <c r="K387" s="177"/>
      <c r="L387" s="177"/>
      <c r="M387" s="177"/>
      <c r="N387" s="177"/>
      <c r="O387" s="177"/>
      <c r="P387" s="177"/>
      <c r="Q387" s="177"/>
      <c r="R387" s="177"/>
      <c r="S387" s="177"/>
      <c r="T387" s="177"/>
      <c r="U387" s="177"/>
      <c r="V387" s="177"/>
      <c r="W387" s="177"/>
      <c r="X387" s="177"/>
      <c r="Y387" s="177"/>
      <c r="Z387" s="177"/>
      <c r="AA387" s="177"/>
      <c r="AB387" s="177"/>
      <c r="AC387" s="177"/>
      <c r="AD387" s="177"/>
      <c r="AE387" s="177"/>
      <c r="AF387" s="177"/>
      <c r="AG387" s="177"/>
      <c r="AH387" s="177"/>
      <c r="AI387" s="177"/>
      <c r="AJ387" s="177"/>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row>
    <row r="388" spans="1:82" hidden="1" x14ac:dyDescent="0.2">
      <c r="A388" s="177"/>
      <c r="B388" s="177"/>
      <c r="C388" s="177"/>
      <c r="D388" s="177"/>
      <c r="E388" s="55" t="s">
        <v>1054</v>
      </c>
      <c r="F388" s="177"/>
      <c r="G388" s="177"/>
      <c r="H388" s="177"/>
      <c r="I388" s="55">
        <v>423</v>
      </c>
      <c r="J388" s="152">
        <v>513</v>
      </c>
      <c r="K388" s="177"/>
      <c r="L388" s="177"/>
      <c r="M388" s="177"/>
      <c r="N388" s="177"/>
      <c r="O388" s="177"/>
      <c r="P388" s="177"/>
      <c r="Q388" s="177"/>
      <c r="R388" s="177"/>
      <c r="S388" s="177"/>
      <c r="T388" s="177"/>
      <c r="U388" s="177"/>
      <c r="V388" s="177"/>
      <c r="W388" s="177"/>
      <c r="X388" s="177"/>
      <c r="Y388" s="177"/>
      <c r="Z388" s="177"/>
      <c r="AA388" s="177"/>
      <c r="AB388" s="177"/>
      <c r="AC388" s="177"/>
      <c r="AD388" s="177"/>
      <c r="AE388" s="177"/>
      <c r="AF388" s="177"/>
      <c r="AG388" s="177"/>
      <c r="AH388" s="177"/>
      <c r="AI388" s="177"/>
      <c r="AJ388" s="177"/>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row>
    <row r="389" spans="1:82" hidden="1" x14ac:dyDescent="0.2">
      <c r="A389" s="177"/>
      <c r="B389" s="177"/>
      <c r="C389" s="177"/>
      <c r="D389" s="177"/>
      <c r="E389" s="55" t="s">
        <v>1055</v>
      </c>
      <c r="F389" s="177"/>
      <c r="G389" s="177"/>
      <c r="H389" s="177"/>
      <c r="I389" s="55">
        <v>427</v>
      </c>
      <c r="J389" s="152">
        <v>646</v>
      </c>
      <c r="K389" s="177"/>
      <c r="L389" s="177"/>
      <c r="M389" s="177"/>
      <c r="N389" s="177"/>
      <c r="O389" s="177"/>
      <c r="P389" s="177"/>
      <c r="Q389" s="177"/>
      <c r="R389" s="177"/>
      <c r="S389" s="177"/>
      <c r="T389" s="177"/>
      <c r="U389" s="177"/>
      <c r="V389" s="177"/>
      <c r="W389" s="177"/>
      <c r="X389" s="177"/>
      <c r="Y389" s="177"/>
      <c r="Z389" s="177"/>
      <c r="AA389" s="177"/>
      <c r="AB389" s="177"/>
      <c r="AC389" s="177"/>
      <c r="AD389" s="177"/>
      <c r="AE389" s="177"/>
      <c r="AF389" s="177"/>
      <c r="AG389" s="177"/>
      <c r="AH389" s="177"/>
      <c r="AI389" s="177"/>
      <c r="AJ389" s="177"/>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row>
    <row r="390" spans="1:82" hidden="1" x14ac:dyDescent="0.2">
      <c r="A390" s="177"/>
      <c r="B390" s="177"/>
      <c r="C390" s="177"/>
      <c r="D390" s="177"/>
      <c r="E390" s="55" t="s">
        <v>1056</v>
      </c>
      <c r="F390" s="177"/>
      <c r="G390" s="177"/>
      <c r="H390" s="177"/>
      <c r="I390" s="55">
        <v>428</v>
      </c>
      <c r="J390" s="152">
        <v>2356</v>
      </c>
      <c r="K390" s="177"/>
      <c r="L390" s="177"/>
      <c r="M390" s="177"/>
      <c r="N390" s="177"/>
      <c r="O390" s="177"/>
      <c r="P390" s="177"/>
      <c r="Q390" s="177"/>
      <c r="R390" s="177"/>
      <c r="S390" s="177"/>
      <c r="T390" s="177"/>
      <c r="U390" s="177"/>
      <c r="V390" s="177"/>
      <c r="W390" s="177"/>
      <c r="X390" s="177"/>
      <c r="Y390" s="177"/>
      <c r="Z390" s="177"/>
      <c r="AA390" s="177"/>
      <c r="AB390" s="177"/>
      <c r="AC390" s="177"/>
      <c r="AD390" s="177"/>
      <c r="AE390" s="177"/>
      <c r="AF390" s="177"/>
      <c r="AG390" s="177"/>
      <c r="AH390" s="177"/>
      <c r="AI390" s="177"/>
      <c r="AJ390" s="177"/>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8"/>
      <c r="BY390" s="48"/>
      <c r="BZ390" s="48"/>
      <c r="CA390" s="48"/>
      <c r="CB390" s="48"/>
      <c r="CC390" s="48"/>
      <c r="CD390" s="48"/>
    </row>
    <row r="391" spans="1:82" hidden="1" x14ac:dyDescent="0.2">
      <c r="A391" s="177"/>
      <c r="B391" s="177"/>
      <c r="C391" s="177"/>
      <c r="D391" s="177"/>
      <c r="E391" s="55" t="s">
        <v>1057</v>
      </c>
      <c r="F391" s="177"/>
      <c r="G391" s="177"/>
      <c r="H391" s="177"/>
      <c r="I391" s="55">
        <v>429</v>
      </c>
      <c r="J391" s="152">
        <v>2620</v>
      </c>
      <c r="K391" s="177"/>
      <c r="L391" s="177"/>
      <c r="M391" s="177"/>
      <c r="N391" s="177"/>
      <c r="O391" s="177"/>
      <c r="P391" s="177"/>
      <c r="Q391" s="177"/>
      <c r="R391" s="177"/>
      <c r="S391" s="177"/>
      <c r="T391" s="177"/>
      <c r="U391" s="177"/>
      <c r="V391" s="177"/>
      <c r="W391" s="177"/>
      <c r="X391" s="177"/>
      <c r="Y391" s="177"/>
      <c r="Z391" s="177"/>
      <c r="AA391" s="177"/>
      <c r="AB391" s="177"/>
      <c r="AC391" s="177"/>
      <c r="AD391" s="177"/>
      <c r="AE391" s="177"/>
      <c r="AF391" s="177"/>
      <c r="AG391" s="177"/>
      <c r="AH391" s="177"/>
      <c r="AI391" s="177"/>
      <c r="AJ391" s="177"/>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c r="BH391" s="48"/>
      <c r="BI391" s="48"/>
      <c r="BJ391" s="48"/>
      <c r="BK391" s="48"/>
      <c r="BL391" s="48"/>
      <c r="BM391" s="48"/>
      <c r="BN391" s="48"/>
      <c r="BO391" s="48"/>
      <c r="BP391" s="48"/>
      <c r="BQ391" s="48"/>
      <c r="BR391" s="48"/>
      <c r="BS391" s="48"/>
      <c r="BT391" s="48"/>
      <c r="BU391" s="48"/>
      <c r="BV391" s="48"/>
      <c r="BW391" s="48"/>
      <c r="BX391" s="48"/>
      <c r="BY391" s="48"/>
      <c r="BZ391" s="48"/>
      <c r="CA391" s="48"/>
      <c r="CB391" s="48"/>
      <c r="CC391" s="48"/>
      <c r="CD391" s="48"/>
    </row>
    <row r="392" spans="1:82" hidden="1" x14ac:dyDescent="0.2">
      <c r="A392" s="177"/>
      <c r="B392" s="177"/>
      <c r="C392" s="177"/>
      <c r="D392" s="177"/>
      <c r="E392" s="55" t="s">
        <v>1058</v>
      </c>
      <c r="F392" s="177"/>
      <c r="G392" s="177"/>
      <c r="H392" s="177"/>
      <c r="I392" s="55">
        <v>430</v>
      </c>
      <c r="J392" s="152">
        <v>1247.5</v>
      </c>
      <c r="K392" s="177"/>
      <c r="L392" s="177"/>
      <c r="M392" s="177"/>
      <c r="N392" s="177"/>
      <c r="O392" s="177"/>
      <c r="P392" s="177"/>
      <c r="Q392" s="177"/>
      <c r="R392" s="177"/>
      <c r="S392" s="177"/>
      <c r="T392" s="177"/>
      <c r="U392" s="177"/>
      <c r="V392" s="177"/>
      <c r="W392" s="177"/>
      <c r="X392" s="177"/>
      <c r="Y392" s="177"/>
      <c r="Z392" s="177"/>
      <c r="AA392" s="177"/>
      <c r="AB392" s="177"/>
      <c r="AC392" s="177"/>
      <c r="AD392" s="177"/>
      <c r="AE392" s="177"/>
      <c r="AF392" s="177"/>
      <c r="AG392" s="177"/>
      <c r="AH392" s="177"/>
      <c r="AI392" s="177"/>
      <c r="AJ392" s="177"/>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c r="BH392" s="48"/>
      <c r="BI392" s="48"/>
      <c r="BJ392" s="48"/>
      <c r="BK392" s="48"/>
      <c r="BL392" s="48"/>
      <c r="BM392" s="48"/>
      <c r="BN392" s="48"/>
      <c r="BO392" s="48"/>
      <c r="BP392" s="48"/>
      <c r="BQ392" s="48"/>
      <c r="BR392" s="48"/>
      <c r="BS392" s="48"/>
      <c r="BT392" s="48"/>
      <c r="BU392" s="48"/>
      <c r="BV392" s="48"/>
      <c r="BW392" s="48"/>
      <c r="BX392" s="48"/>
      <c r="BY392" s="48"/>
      <c r="BZ392" s="48"/>
      <c r="CA392" s="48"/>
      <c r="CB392" s="48"/>
      <c r="CC392" s="48"/>
      <c r="CD392" s="48"/>
    </row>
    <row r="393" spans="1:82" hidden="1" x14ac:dyDescent="0.2">
      <c r="A393" s="177"/>
      <c r="B393" s="177"/>
      <c r="C393" s="177"/>
      <c r="D393" s="177"/>
      <c r="E393" s="55" t="s">
        <v>1059</v>
      </c>
      <c r="F393" s="177"/>
      <c r="G393" s="177"/>
      <c r="H393" s="177"/>
      <c r="I393" s="55">
        <v>431</v>
      </c>
      <c r="J393" s="152">
        <v>751</v>
      </c>
      <c r="K393" s="177"/>
      <c r="L393" s="177"/>
      <c r="M393" s="177"/>
      <c r="N393" s="177"/>
      <c r="O393" s="177"/>
      <c r="P393" s="177"/>
      <c r="Q393" s="177"/>
      <c r="R393" s="177"/>
      <c r="S393" s="177"/>
      <c r="T393" s="177"/>
      <c r="U393" s="177"/>
      <c r="V393" s="177"/>
      <c r="W393" s="177"/>
      <c r="X393" s="177"/>
      <c r="Y393" s="177"/>
      <c r="Z393" s="177"/>
      <c r="AA393" s="177"/>
      <c r="AB393" s="177"/>
      <c r="AC393" s="177"/>
      <c r="AD393" s="177"/>
      <c r="AE393" s="177"/>
      <c r="AF393" s="177"/>
      <c r="AG393" s="177"/>
      <c r="AH393" s="177"/>
      <c r="AI393" s="177"/>
      <c r="AJ393" s="177"/>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row>
    <row r="394" spans="1:82" hidden="1" x14ac:dyDescent="0.2">
      <c r="A394" s="177"/>
      <c r="B394" s="177"/>
      <c r="C394" s="177"/>
      <c r="D394" s="177"/>
      <c r="E394" s="55" t="s">
        <v>1060</v>
      </c>
      <c r="F394" s="177"/>
      <c r="G394" s="177"/>
      <c r="H394" s="177"/>
      <c r="I394" s="55">
        <v>432</v>
      </c>
      <c r="J394" s="152">
        <v>7900</v>
      </c>
      <c r="K394" s="177"/>
      <c r="L394" s="177"/>
      <c r="M394" s="177"/>
      <c r="N394" s="177"/>
      <c r="O394" s="177"/>
      <c r="P394" s="177"/>
      <c r="Q394" s="177"/>
      <c r="R394" s="177"/>
      <c r="S394" s="177"/>
      <c r="T394" s="177"/>
      <c r="U394" s="177"/>
      <c r="V394" s="177"/>
      <c r="W394" s="177"/>
      <c r="X394" s="177"/>
      <c r="Y394" s="177"/>
      <c r="Z394" s="177"/>
      <c r="AA394" s="177"/>
      <c r="AB394" s="177"/>
      <c r="AC394" s="177"/>
      <c r="AD394" s="177"/>
      <c r="AE394" s="177"/>
      <c r="AF394" s="177"/>
      <c r="AG394" s="177"/>
      <c r="AH394" s="177"/>
      <c r="AI394" s="177"/>
      <c r="AJ394" s="177"/>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row>
    <row r="395" spans="1:82" hidden="1" x14ac:dyDescent="0.2">
      <c r="A395" s="177"/>
      <c r="B395" s="177"/>
      <c r="C395" s="177"/>
      <c r="D395" s="177"/>
      <c r="E395" s="55" t="s">
        <v>1061</v>
      </c>
      <c r="F395" s="177"/>
      <c r="G395" s="177"/>
      <c r="H395" s="177"/>
      <c r="I395" s="55">
        <v>433</v>
      </c>
      <c r="J395" s="152">
        <v>80</v>
      </c>
      <c r="K395" s="177"/>
      <c r="L395" s="177"/>
      <c r="M395" s="177"/>
      <c r="N395" s="177"/>
      <c r="O395" s="177"/>
      <c r="P395" s="177"/>
      <c r="Q395" s="177"/>
      <c r="R395" s="177"/>
      <c r="S395" s="177"/>
      <c r="T395" s="177"/>
      <c r="U395" s="177"/>
      <c r="V395" s="177"/>
      <c r="W395" s="177"/>
      <c r="X395" s="177"/>
      <c r="Y395" s="177"/>
      <c r="Z395" s="177"/>
      <c r="AA395" s="177"/>
      <c r="AB395" s="177"/>
      <c r="AC395" s="177"/>
      <c r="AD395" s="177"/>
      <c r="AE395" s="177"/>
      <c r="AF395" s="177"/>
      <c r="AG395" s="177"/>
      <c r="AH395" s="177"/>
      <c r="AI395" s="177"/>
      <c r="AJ395" s="177"/>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row>
    <row r="396" spans="1:82" hidden="1" x14ac:dyDescent="0.2">
      <c r="A396" s="177"/>
      <c r="B396" s="177"/>
      <c r="C396" s="177"/>
      <c r="D396" s="177"/>
      <c r="E396" s="55" t="s">
        <v>1062</v>
      </c>
      <c r="F396" s="177"/>
      <c r="G396" s="177"/>
      <c r="H396" s="177"/>
      <c r="I396" s="55">
        <v>434</v>
      </c>
      <c r="J396" s="152">
        <v>649.95000000000005</v>
      </c>
      <c r="K396" s="177"/>
      <c r="L396" s="177"/>
      <c r="M396" s="177"/>
      <c r="N396" s="177"/>
      <c r="O396" s="177"/>
      <c r="P396" s="177"/>
      <c r="Q396" s="177"/>
      <c r="R396" s="177"/>
      <c r="S396" s="177"/>
      <c r="T396" s="177"/>
      <c r="U396" s="177"/>
      <c r="V396" s="177"/>
      <c r="W396" s="177"/>
      <c r="X396" s="177"/>
      <c r="Y396" s="177"/>
      <c r="Z396" s="177"/>
      <c r="AA396" s="177"/>
      <c r="AB396" s="177"/>
      <c r="AC396" s="177"/>
      <c r="AD396" s="177"/>
      <c r="AE396" s="177"/>
      <c r="AF396" s="177"/>
      <c r="AG396" s="177"/>
      <c r="AH396" s="177"/>
      <c r="AI396" s="177"/>
      <c r="AJ396" s="177"/>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8"/>
      <c r="BY396" s="48"/>
      <c r="BZ396" s="48"/>
      <c r="CA396" s="48"/>
      <c r="CB396" s="48"/>
      <c r="CC396" s="48"/>
      <c r="CD396" s="48"/>
    </row>
    <row r="397" spans="1:82" hidden="1" x14ac:dyDescent="0.2">
      <c r="A397" s="177"/>
      <c r="B397" s="177"/>
      <c r="C397" s="177"/>
      <c r="D397" s="177"/>
      <c r="E397" s="55" t="s">
        <v>1063</v>
      </c>
      <c r="F397" s="177"/>
      <c r="G397" s="177"/>
      <c r="H397" s="177"/>
      <c r="I397" s="55">
        <v>435</v>
      </c>
      <c r="J397" s="152">
        <v>339</v>
      </c>
      <c r="K397" s="177"/>
      <c r="L397" s="177"/>
      <c r="M397" s="177"/>
      <c r="N397" s="177"/>
      <c r="O397" s="177"/>
      <c r="P397" s="177"/>
      <c r="Q397" s="177"/>
      <c r="R397" s="177"/>
      <c r="S397" s="177"/>
      <c r="T397" s="177"/>
      <c r="U397" s="177"/>
      <c r="V397" s="177"/>
      <c r="W397" s="177"/>
      <c r="X397" s="177"/>
      <c r="Y397" s="177"/>
      <c r="Z397" s="177"/>
      <c r="AA397" s="177"/>
      <c r="AB397" s="177"/>
      <c r="AC397" s="177"/>
      <c r="AD397" s="177"/>
      <c r="AE397" s="177"/>
      <c r="AF397" s="177"/>
      <c r="AG397" s="177"/>
      <c r="AH397" s="177"/>
      <c r="AI397" s="177"/>
      <c r="AJ397" s="177"/>
      <c r="AK397" s="48"/>
      <c r="AL397" s="48"/>
      <c r="AM397" s="48"/>
      <c r="AN397" s="48"/>
      <c r="AO397" s="48"/>
      <c r="AP397" s="48"/>
      <c r="AQ397" s="48"/>
      <c r="AR397" s="48"/>
      <c r="AS397" s="48"/>
      <c r="AT397" s="48"/>
      <c r="AU397" s="48"/>
      <c r="AV397" s="48"/>
      <c r="AW397" s="48"/>
      <c r="AX397" s="48"/>
      <c r="AY397" s="48"/>
      <c r="AZ397" s="48"/>
      <c r="BA397" s="48"/>
      <c r="BB397" s="48"/>
      <c r="BC397" s="48"/>
      <c r="BD397" s="48"/>
      <c r="BE397" s="48"/>
      <c r="BF397" s="48"/>
      <c r="BG397" s="48"/>
      <c r="BH397" s="48"/>
      <c r="BI397" s="48"/>
      <c r="BJ397" s="48"/>
      <c r="BK397" s="48"/>
      <c r="BL397" s="48"/>
      <c r="BM397" s="48"/>
      <c r="BN397" s="48"/>
      <c r="BO397" s="48"/>
      <c r="BP397" s="48"/>
      <c r="BQ397" s="48"/>
      <c r="BR397" s="48"/>
      <c r="BS397" s="48"/>
      <c r="BT397" s="48"/>
      <c r="BU397" s="48"/>
      <c r="BV397" s="48"/>
      <c r="BW397" s="48"/>
      <c r="BX397" s="48"/>
      <c r="BY397" s="48"/>
      <c r="BZ397" s="48"/>
      <c r="CA397" s="48"/>
      <c r="CB397" s="48"/>
      <c r="CC397" s="48"/>
      <c r="CD397" s="48"/>
    </row>
    <row r="398" spans="1:82" hidden="1" x14ac:dyDescent="0.2">
      <c r="A398" s="177"/>
      <c r="B398" s="177"/>
      <c r="C398" s="177"/>
      <c r="D398" s="177"/>
      <c r="E398" s="55" t="s">
        <v>1064</v>
      </c>
      <c r="F398" s="177"/>
      <c r="G398" s="177"/>
      <c r="H398" s="177"/>
      <c r="I398" s="55">
        <v>436</v>
      </c>
      <c r="J398" s="152">
        <v>180</v>
      </c>
      <c r="K398" s="177"/>
      <c r="L398" s="177"/>
      <c r="M398" s="177"/>
      <c r="N398" s="177"/>
      <c r="O398" s="177"/>
      <c r="P398" s="177"/>
      <c r="Q398" s="177"/>
      <c r="R398" s="177"/>
      <c r="S398" s="177"/>
      <c r="T398" s="177"/>
      <c r="U398" s="177"/>
      <c r="V398" s="177"/>
      <c r="W398" s="177"/>
      <c r="X398" s="177"/>
      <c r="Y398" s="177"/>
      <c r="Z398" s="177"/>
      <c r="AA398" s="177"/>
      <c r="AB398" s="177"/>
      <c r="AC398" s="177"/>
      <c r="AD398" s="177"/>
      <c r="AE398" s="177"/>
      <c r="AF398" s="177"/>
      <c r="AG398" s="177"/>
      <c r="AH398" s="177"/>
      <c r="AI398" s="177"/>
      <c r="AJ398" s="177"/>
      <c r="AK398" s="48"/>
      <c r="AL398" s="48"/>
      <c r="AM398" s="48"/>
      <c r="AN398" s="48"/>
      <c r="AO398" s="48"/>
      <c r="AP398" s="48"/>
      <c r="AQ398" s="48"/>
      <c r="AR398" s="48"/>
      <c r="AS398" s="48"/>
      <c r="AT398" s="48"/>
      <c r="AU398" s="48"/>
      <c r="AV398" s="48"/>
      <c r="AW398" s="48"/>
      <c r="AX398" s="48"/>
      <c r="AY398" s="48"/>
      <c r="AZ398" s="48"/>
      <c r="BA398" s="48"/>
      <c r="BB398" s="48"/>
      <c r="BC398" s="48"/>
      <c r="BD398" s="48"/>
      <c r="BE398" s="48"/>
      <c r="BF398" s="48"/>
      <c r="BG398" s="48"/>
      <c r="BH398" s="48"/>
      <c r="BI398" s="48"/>
      <c r="BJ398" s="48"/>
      <c r="BK398" s="48"/>
      <c r="BL398" s="48"/>
      <c r="BM398" s="48"/>
      <c r="BN398" s="48"/>
      <c r="BO398" s="48"/>
      <c r="BP398" s="48"/>
      <c r="BQ398" s="48"/>
      <c r="BR398" s="48"/>
      <c r="BS398" s="48"/>
      <c r="BT398" s="48"/>
      <c r="BU398" s="48"/>
      <c r="BV398" s="48"/>
      <c r="BW398" s="48"/>
      <c r="BX398" s="48"/>
      <c r="BY398" s="48"/>
      <c r="BZ398" s="48"/>
      <c r="CA398" s="48"/>
      <c r="CB398" s="48"/>
      <c r="CC398" s="48"/>
      <c r="CD398" s="48"/>
    </row>
    <row r="399" spans="1:82" hidden="1" x14ac:dyDescent="0.2">
      <c r="A399" s="177"/>
      <c r="B399" s="177"/>
      <c r="C399" s="177"/>
      <c r="D399" s="177"/>
      <c r="E399" s="55" t="s">
        <v>1065</v>
      </c>
      <c r="F399" s="177"/>
      <c r="G399" s="177"/>
      <c r="H399" s="177"/>
      <c r="I399" s="55">
        <v>438</v>
      </c>
      <c r="J399" s="152">
        <v>4082.7</v>
      </c>
      <c r="K399" s="177"/>
      <c r="L399" s="177"/>
      <c r="M399" s="177"/>
      <c r="N399" s="177"/>
      <c r="O399" s="177"/>
      <c r="P399" s="177"/>
      <c r="Q399" s="177"/>
      <c r="R399" s="177"/>
      <c r="S399" s="177"/>
      <c r="T399" s="177"/>
      <c r="U399" s="177"/>
      <c r="V399" s="177"/>
      <c r="W399" s="177"/>
      <c r="X399" s="177"/>
      <c r="Y399" s="177"/>
      <c r="Z399" s="177"/>
      <c r="AA399" s="177"/>
      <c r="AB399" s="177"/>
      <c r="AC399" s="177"/>
      <c r="AD399" s="177"/>
      <c r="AE399" s="177"/>
      <c r="AF399" s="177"/>
      <c r="AG399" s="177"/>
      <c r="AH399" s="177"/>
      <c r="AI399" s="177"/>
      <c r="AJ399" s="177"/>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row>
    <row r="400" spans="1:82" hidden="1" x14ac:dyDescent="0.2">
      <c r="A400" s="177"/>
      <c r="B400" s="177"/>
      <c r="C400" s="177"/>
      <c r="D400" s="177"/>
      <c r="E400" s="55" t="s">
        <v>1066</v>
      </c>
      <c r="F400" s="177"/>
      <c r="G400" s="177"/>
      <c r="H400" s="177"/>
      <c r="I400" s="55">
        <v>439</v>
      </c>
      <c r="J400" s="152">
        <v>2995.8</v>
      </c>
      <c r="K400" s="177"/>
      <c r="L400" s="177"/>
      <c r="M400" s="177"/>
      <c r="N400" s="177"/>
      <c r="O400" s="177"/>
      <c r="P400" s="177"/>
      <c r="Q400" s="177"/>
      <c r="R400" s="177"/>
      <c r="S400" s="177"/>
      <c r="T400" s="177"/>
      <c r="U400" s="177"/>
      <c r="V400" s="177"/>
      <c r="W400" s="177"/>
      <c r="X400" s="177"/>
      <c r="Y400" s="177"/>
      <c r="Z400" s="177"/>
      <c r="AA400" s="177"/>
      <c r="AB400" s="177"/>
      <c r="AC400" s="177"/>
      <c r="AD400" s="177"/>
      <c r="AE400" s="177"/>
      <c r="AF400" s="177"/>
      <c r="AG400" s="177"/>
      <c r="AH400" s="177"/>
      <c r="AI400" s="177"/>
      <c r="AJ400" s="177"/>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row>
    <row r="401" spans="1:82" hidden="1" x14ac:dyDescent="0.2">
      <c r="A401" s="177"/>
      <c r="B401" s="177"/>
      <c r="C401" s="177"/>
      <c r="D401" s="177"/>
      <c r="E401" s="55" t="s">
        <v>1067</v>
      </c>
      <c r="F401" s="177"/>
      <c r="G401" s="177"/>
      <c r="H401" s="177"/>
      <c r="I401" s="55">
        <v>440</v>
      </c>
      <c r="J401" s="152">
        <v>4559</v>
      </c>
      <c r="K401" s="177"/>
      <c r="L401" s="177"/>
      <c r="M401" s="177"/>
      <c r="N401" s="177"/>
      <c r="O401" s="177"/>
      <c r="P401" s="177"/>
      <c r="Q401" s="177"/>
      <c r="R401" s="177"/>
      <c r="S401" s="177"/>
      <c r="T401" s="177"/>
      <c r="U401" s="177"/>
      <c r="V401" s="177"/>
      <c r="W401" s="177"/>
      <c r="X401" s="177"/>
      <c r="Y401" s="177"/>
      <c r="Z401" s="177"/>
      <c r="AA401" s="177"/>
      <c r="AB401" s="177"/>
      <c r="AC401" s="177"/>
      <c r="AD401" s="177"/>
      <c r="AE401" s="177"/>
      <c r="AF401" s="177"/>
      <c r="AG401" s="177"/>
      <c r="AH401" s="177"/>
      <c r="AI401" s="177"/>
      <c r="AJ401" s="177"/>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row>
    <row r="402" spans="1:82" hidden="1" x14ac:dyDescent="0.2">
      <c r="A402" s="177"/>
      <c r="B402" s="177"/>
      <c r="C402" s="177"/>
      <c r="D402" s="177"/>
      <c r="E402" s="55" t="s">
        <v>1068</v>
      </c>
      <c r="F402" s="177"/>
      <c r="G402" s="177"/>
      <c r="H402" s="177"/>
      <c r="I402" s="55">
        <v>441</v>
      </c>
      <c r="J402" s="152">
        <v>3699.2</v>
      </c>
      <c r="K402" s="177"/>
      <c r="L402" s="177"/>
      <c r="M402" s="177"/>
      <c r="N402" s="177"/>
      <c r="O402" s="177"/>
      <c r="P402" s="177"/>
      <c r="Q402" s="177"/>
      <c r="R402" s="177"/>
      <c r="S402" s="177"/>
      <c r="T402" s="177"/>
      <c r="U402" s="177"/>
      <c r="V402" s="177"/>
      <c r="W402" s="177"/>
      <c r="X402" s="177"/>
      <c r="Y402" s="177"/>
      <c r="Z402" s="177"/>
      <c r="AA402" s="177"/>
      <c r="AB402" s="177"/>
      <c r="AC402" s="177"/>
      <c r="AD402" s="177"/>
      <c r="AE402" s="177"/>
      <c r="AF402" s="177"/>
      <c r="AG402" s="177"/>
      <c r="AH402" s="177"/>
      <c r="AI402" s="177"/>
      <c r="AJ402" s="177"/>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row>
    <row r="403" spans="1:82" hidden="1" x14ac:dyDescent="0.2">
      <c r="A403" s="177"/>
      <c r="B403" s="177"/>
      <c r="C403" s="177"/>
      <c r="D403" s="177"/>
      <c r="E403" s="55" t="s">
        <v>1069</v>
      </c>
      <c r="F403" s="177"/>
      <c r="G403" s="177"/>
      <c r="H403" s="177"/>
      <c r="I403" s="55">
        <v>442</v>
      </c>
      <c r="J403" s="152">
        <v>131994</v>
      </c>
      <c r="K403" s="177"/>
      <c r="L403" s="177"/>
      <c r="M403" s="177"/>
      <c r="N403" s="177"/>
      <c r="O403" s="177"/>
      <c r="P403" s="177"/>
      <c r="Q403" s="177"/>
      <c r="R403" s="177"/>
      <c r="S403" s="177"/>
      <c r="T403" s="177"/>
      <c r="U403" s="177"/>
      <c r="V403" s="177"/>
      <c r="W403" s="177"/>
      <c r="X403" s="177"/>
      <c r="Y403" s="177"/>
      <c r="Z403" s="177"/>
      <c r="AA403" s="177"/>
      <c r="AB403" s="177"/>
      <c r="AC403" s="177"/>
      <c r="AD403" s="177"/>
      <c r="AE403" s="177"/>
      <c r="AF403" s="177"/>
      <c r="AG403" s="177"/>
      <c r="AH403" s="177"/>
      <c r="AI403" s="177"/>
      <c r="AJ403" s="177"/>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c r="BH403" s="48"/>
      <c r="BI403" s="48"/>
      <c r="BJ403" s="48"/>
      <c r="BK403" s="48"/>
      <c r="BL403" s="48"/>
      <c r="BM403" s="48"/>
      <c r="BN403" s="48"/>
      <c r="BO403" s="48"/>
      <c r="BP403" s="48"/>
      <c r="BQ403" s="48"/>
      <c r="BR403" s="48"/>
      <c r="BS403" s="48"/>
      <c r="BT403" s="48"/>
      <c r="BU403" s="48"/>
      <c r="BV403" s="48"/>
      <c r="BW403" s="48"/>
      <c r="BX403" s="48"/>
      <c r="BY403" s="48"/>
      <c r="BZ403" s="48"/>
      <c r="CA403" s="48"/>
      <c r="CB403" s="48"/>
      <c r="CC403" s="48"/>
      <c r="CD403" s="48"/>
    </row>
    <row r="404" spans="1:82" hidden="1" x14ac:dyDescent="0.2">
      <c r="A404" s="177"/>
      <c r="B404" s="177"/>
      <c r="C404" s="177"/>
      <c r="D404" s="177"/>
      <c r="E404" s="55" t="s">
        <v>1070</v>
      </c>
      <c r="F404" s="177"/>
      <c r="G404" s="177"/>
      <c r="H404" s="177"/>
      <c r="I404" s="55">
        <v>443</v>
      </c>
      <c r="J404" s="152">
        <v>179723.4</v>
      </c>
      <c r="K404" s="177"/>
      <c r="L404" s="177"/>
      <c r="M404" s="177"/>
      <c r="N404" s="177"/>
      <c r="O404" s="177"/>
      <c r="P404" s="177"/>
      <c r="Q404" s="177"/>
      <c r="R404" s="177"/>
      <c r="S404" s="177"/>
      <c r="T404" s="177"/>
      <c r="U404" s="177"/>
      <c r="V404" s="177"/>
      <c r="W404" s="177"/>
      <c r="X404" s="177"/>
      <c r="Y404" s="177"/>
      <c r="Z404" s="177"/>
      <c r="AA404" s="177"/>
      <c r="AB404" s="177"/>
      <c r="AC404" s="177"/>
      <c r="AD404" s="177"/>
      <c r="AE404" s="177"/>
      <c r="AF404" s="177"/>
      <c r="AG404" s="177"/>
      <c r="AH404" s="177"/>
      <c r="AI404" s="177"/>
      <c r="AJ404" s="177"/>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row>
    <row r="405" spans="1:82" hidden="1" x14ac:dyDescent="0.2">
      <c r="A405" s="177"/>
      <c r="B405" s="177"/>
      <c r="C405" s="177"/>
      <c r="D405" s="177"/>
      <c r="E405" s="55" t="s">
        <v>1060</v>
      </c>
      <c r="F405" s="177"/>
      <c r="G405" s="177"/>
      <c r="H405" s="177"/>
      <c r="I405" s="55">
        <v>446</v>
      </c>
      <c r="J405" s="152">
        <v>6882</v>
      </c>
      <c r="K405" s="177"/>
      <c r="L405" s="177"/>
      <c r="M405" s="177"/>
      <c r="N405" s="177"/>
      <c r="O405" s="177"/>
      <c r="P405" s="177"/>
      <c r="Q405" s="177"/>
      <c r="R405" s="177"/>
      <c r="S405" s="177"/>
      <c r="T405" s="177"/>
      <c r="U405" s="177"/>
      <c r="V405" s="177"/>
      <c r="W405" s="177"/>
      <c r="X405" s="177"/>
      <c r="Y405" s="177"/>
      <c r="Z405" s="177"/>
      <c r="AA405" s="177"/>
      <c r="AB405" s="177"/>
      <c r="AC405" s="177"/>
      <c r="AD405" s="177"/>
      <c r="AE405" s="177"/>
      <c r="AF405" s="177"/>
      <c r="AG405" s="177"/>
      <c r="AH405" s="177"/>
      <c r="AI405" s="177"/>
      <c r="AJ405" s="177"/>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row>
    <row r="406" spans="1:82" hidden="1" x14ac:dyDescent="0.2">
      <c r="A406" s="177"/>
      <c r="B406" s="177"/>
      <c r="C406" s="177"/>
      <c r="D406" s="177"/>
      <c r="E406" s="55" t="s">
        <v>1071</v>
      </c>
      <c r="F406" s="177"/>
      <c r="G406" s="177"/>
      <c r="H406" s="177"/>
      <c r="I406" s="55">
        <v>447</v>
      </c>
      <c r="J406" s="152">
        <v>21114</v>
      </c>
      <c r="K406" s="177"/>
      <c r="L406" s="177"/>
      <c r="M406" s="177"/>
      <c r="N406" s="177"/>
      <c r="O406" s="177"/>
      <c r="P406" s="177"/>
      <c r="Q406" s="177"/>
      <c r="R406" s="177"/>
      <c r="S406" s="177"/>
      <c r="T406" s="177"/>
      <c r="U406" s="177"/>
      <c r="V406" s="177"/>
      <c r="W406" s="177"/>
      <c r="X406" s="177"/>
      <c r="Y406" s="177"/>
      <c r="Z406" s="177"/>
      <c r="AA406" s="177"/>
      <c r="AB406" s="177"/>
      <c r="AC406" s="177"/>
      <c r="AD406" s="177"/>
      <c r="AE406" s="177"/>
      <c r="AF406" s="177"/>
      <c r="AG406" s="177"/>
      <c r="AH406" s="177"/>
      <c r="AI406" s="177"/>
      <c r="AJ406" s="177"/>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row>
    <row r="407" spans="1:82" hidden="1" x14ac:dyDescent="0.2">
      <c r="A407" s="177"/>
      <c r="B407" s="177"/>
      <c r="C407" s="177"/>
      <c r="D407" s="177"/>
      <c r="E407" s="55" t="s">
        <v>1072</v>
      </c>
      <c r="F407" s="177"/>
      <c r="G407" s="177"/>
      <c r="H407" s="177"/>
      <c r="I407" s="55">
        <v>448</v>
      </c>
      <c r="J407" s="152">
        <v>49249.5</v>
      </c>
      <c r="K407" s="177"/>
      <c r="L407" s="177"/>
      <c r="M407" s="177"/>
      <c r="N407" s="177"/>
      <c r="O407" s="177"/>
      <c r="P407" s="177"/>
      <c r="Q407" s="177"/>
      <c r="R407" s="177"/>
      <c r="S407" s="177"/>
      <c r="T407" s="177"/>
      <c r="U407" s="177"/>
      <c r="V407" s="177"/>
      <c r="W407" s="177"/>
      <c r="X407" s="177"/>
      <c r="Y407" s="177"/>
      <c r="Z407" s="177"/>
      <c r="AA407" s="177"/>
      <c r="AB407" s="177"/>
      <c r="AC407" s="177"/>
      <c r="AD407" s="177"/>
      <c r="AE407" s="177"/>
      <c r="AF407" s="177"/>
      <c r="AG407" s="177"/>
      <c r="AH407" s="177"/>
      <c r="AI407" s="177"/>
      <c r="AJ407" s="177"/>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row>
    <row r="408" spans="1:82" hidden="1" x14ac:dyDescent="0.2">
      <c r="A408" s="177"/>
      <c r="B408" s="177"/>
      <c r="C408" s="177"/>
      <c r="D408" s="177"/>
      <c r="E408" s="55" t="s">
        <v>1073</v>
      </c>
      <c r="F408" s="177"/>
      <c r="G408" s="177"/>
      <c r="H408" s="177"/>
      <c r="I408" s="55">
        <v>450</v>
      </c>
      <c r="J408" s="152">
        <v>33056</v>
      </c>
      <c r="K408" s="177"/>
      <c r="L408" s="177"/>
      <c r="M408" s="177"/>
      <c r="N408" s="177"/>
      <c r="O408" s="177"/>
      <c r="P408" s="177"/>
      <c r="Q408" s="177"/>
      <c r="R408" s="177"/>
      <c r="S408" s="177"/>
      <c r="T408" s="177"/>
      <c r="U408" s="177"/>
      <c r="V408" s="177"/>
      <c r="W408" s="177"/>
      <c r="X408" s="177"/>
      <c r="Y408" s="177"/>
      <c r="Z408" s="177"/>
      <c r="AA408" s="177"/>
      <c r="AB408" s="177"/>
      <c r="AC408" s="177"/>
      <c r="AD408" s="177"/>
      <c r="AE408" s="177"/>
      <c r="AF408" s="177"/>
      <c r="AG408" s="177"/>
      <c r="AH408" s="177"/>
      <c r="AI408" s="177"/>
      <c r="AJ408" s="177"/>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c r="BH408" s="48"/>
      <c r="BI408" s="48"/>
      <c r="BJ408" s="48"/>
      <c r="BK408" s="48"/>
      <c r="BL408" s="48"/>
      <c r="BM408" s="48"/>
      <c r="BN408" s="48"/>
      <c r="BO408" s="48"/>
      <c r="BP408" s="48"/>
      <c r="BQ408" s="48"/>
      <c r="BR408" s="48"/>
      <c r="BS408" s="48"/>
      <c r="BT408" s="48"/>
      <c r="BU408" s="48"/>
      <c r="BV408" s="48"/>
      <c r="BW408" s="48"/>
      <c r="BX408" s="48"/>
      <c r="BY408" s="48"/>
      <c r="BZ408" s="48"/>
      <c r="CA408" s="48"/>
      <c r="CB408" s="48"/>
      <c r="CC408" s="48"/>
      <c r="CD408" s="48"/>
    </row>
    <row r="409" spans="1:82" hidden="1" x14ac:dyDescent="0.2">
      <c r="A409" s="177"/>
      <c r="B409" s="177"/>
      <c r="C409" s="177"/>
      <c r="D409" s="177"/>
      <c r="E409" s="55" t="s">
        <v>1074</v>
      </c>
      <c r="F409" s="177"/>
      <c r="G409" s="177"/>
      <c r="H409" s="177"/>
      <c r="I409" s="55">
        <v>451</v>
      </c>
      <c r="J409" s="152">
        <v>2000</v>
      </c>
      <c r="K409" s="177"/>
      <c r="L409" s="177"/>
      <c r="M409" s="177"/>
      <c r="N409" s="177"/>
      <c r="O409" s="177"/>
      <c r="P409" s="177"/>
      <c r="Q409" s="177"/>
      <c r="R409" s="177"/>
      <c r="S409" s="177"/>
      <c r="T409" s="177"/>
      <c r="U409" s="177"/>
      <c r="V409" s="177"/>
      <c r="W409" s="177"/>
      <c r="X409" s="177"/>
      <c r="Y409" s="177"/>
      <c r="Z409" s="177"/>
      <c r="AA409" s="177"/>
      <c r="AB409" s="177"/>
      <c r="AC409" s="177"/>
      <c r="AD409" s="177"/>
      <c r="AE409" s="177"/>
      <c r="AF409" s="177"/>
      <c r="AG409" s="177"/>
      <c r="AH409" s="177"/>
      <c r="AI409" s="177"/>
      <c r="AJ409" s="177"/>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row>
    <row r="410" spans="1:82" hidden="1" x14ac:dyDescent="0.2">
      <c r="A410" s="177"/>
      <c r="B410" s="177"/>
      <c r="C410" s="177"/>
      <c r="D410" s="177"/>
      <c r="E410" s="55" t="s">
        <v>1055</v>
      </c>
      <c r="F410" s="177"/>
      <c r="G410" s="177"/>
      <c r="H410" s="177"/>
      <c r="I410" s="55">
        <v>452</v>
      </c>
      <c r="J410" s="152">
        <v>2152</v>
      </c>
      <c r="K410" s="177"/>
      <c r="L410" s="177"/>
      <c r="M410" s="177"/>
      <c r="N410" s="177"/>
      <c r="O410" s="177"/>
      <c r="P410" s="177"/>
      <c r="Q410" s="177"/>
      <c r="R410" s="177"/>
      <c r="S410" s="177"/>
      <c r="T410" s="177"/>
      <c r="U410" s="177"/>
      <c r="V410" s="177"/>
      <c r="W410" s="177"/>
      <c r="X410" s="177"/>
      <c r="Y410" s="177"/>
      <c r="Z410" s="177"/>
      <c r="AA410" s="177"/>
      <c r="AB410" s="177"/>
      <c r="AC410" s="177"/>
      <c r="AD410" s="177"/>
      <c r="AE410" s="177"/>
      <c r="AF410" s="177"/>
      <c r="AG410" s="177"/>
      <c r="AH410" s="177"/>
      <c r="AI410" s="177"/>
      <c r="AJ410" s="177"/>
      <c r="AK410" s="48"/>
      <c r="AL410" s="48"/>
      <c r="AM410" s="48"/>
      <c r="AN410" s="48"/>
      <c r="AO410" s="48"/>
      <c r="AP410" s="48"/>
      <c r="AQ410" s="48"/>
      <c r="AR410" s="48"/>
      <c r="AS410" s="48"/>
      <c r="AT410" s="48"/>
      <c r="AU410" s="48"/>
      <c r="AV410" s="48"/>
      <c r="AW410" s="48"/>
      <c r="AX410" s="48"/>
      <c r="AY410" s="48"/>
      <c r="AZ410" s="48"/>
      <c r="BA410" s="48"/>
      <c r="BB410" s="48"/>
      <c r="BC410" s="48"/>
      <c r="BD410" s="48"/>
      <c r="BE410" s="48"/>
      <c r="BF410" s="48"/>
      <c r="BG410" s="48"/>
      <c r="BH410" s="48"/>
      <c r="BI410" s="48"/>
      <c r="BJ410" s="48"/>
      <c r="BK410" s="48"/>
      <c r="BL410" s="48"/>
      <c r="BM410" s="48"/>
      <c r="BN410" s="48"/>
      <c r="BO410" s="48"/>
      <c r="BP410" s="48"/>
      <c r="BQ410" s="48"/>
      <c r="BR410" s="48"/>
      <c r="BS410" s="48"/>
      <c r="BT410" s="48"/>
      <c r="BU410" s="48"/>
      <c r="BV410" s="48"/>
      <c r="BW410" s="48"/>
      <c r="BX410" s="48"/>
      <c r="BY410" s="48"/>
      <c r="BZ410" s="48"/>
      <c r="CA410" s="48"/>
      <c r="CB410" s="48"/>
      <c r="CC410" s="48"/>
      <c r="CD410" s="48"/>
    </row>
    <row r="411" spans="1:82" hidden="1" x14ac:dyDescent="0.2">
      <c r="A411" s="177"/>
      <c r="B411" s="177"/>
      <c r="C411" s="177"/>
      <c r="D411" s="177"/>
      <c r="E411" s="55" t="s">
        <v>1015</v>
      </c>
      <c r="F411" s="177"/>
      <c r="G411" s="177"/>
      <c r="H411" s="177"/>
      <c r="I411" s="55">
        <v>454</v>
      </c>
      <c r="J411" s="152">
        <v>7145.52</v>
      </c>
      <c r="K411" s="177"/>
      <c r="L411" s="177"/>
      <c r="M411" s="177"/>
      <c r="N411" s="177"/>
      <c r="O411" s="177"/>
      <c r="P411" s="177"/>
      <c r="Q411" s="177"/>
      <c r="R411" s="177"/>
      <c r="S411" s="177"/>
      <c r="T411" s="177"/>
      <c r="U411" s="177"/>
      <c r="V411" s="177"/>
      <c r="W411" s="177"/>
      <c r="X411" s="177"/>
      <c r="Y411" s="177"/>
      <c r="Z411" s="177"/>
      <c r="AA411" s="177"/>
      <c r="AB411" s="177"/>
      <c r="AC411" s="177"/>
      <c r="AD411" s="177"/>
      <c r="AE411" s="177"/>
      <c r="AF411" s="177"/>
      <c r="AG411" s="177"/>
      <c r="AH411" s="177"/>
      <c r="AI411" s="177"/>
      <c r="AJ411" s="177"/>
      <c r="AK411" s="48"/>
      <c r="AL411" s="48"/>
      <c r="AM411" s="48"/>
      <c r="AN411" s="48"/>
      <c r="AO411" s="48"/>
      <c r="AP411" s="48"/>
      <c r="AQ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48"/>
      <c r="BN411" s="48"/>
      <c r="BO411" s="48"/>
      <c r="BP411" s="48"/>
      <c r="BQ411" s="48"/>
      <c r="BR411" s="48"/>
      <c r="BS411" s="48"/>
      <c r="BT411" s="48"/>
      <c r="BU411" s="48"/>
      <c r="BV411" s="48"/>
      <c r="BW411" s="48"/>
      <c r="BX411" s="48"/>
      <c r="BY411" s="48"/>
      <c r="BZ411" s="48"/>
      <c r="CA411" s="48"/>
      <c r="CB411" s="48"/>
      <c r="CC411" s="48"/>
      <c r="CD411" s="48"/>
    </row>
    <row r="412" spans="1:82" hidden="1" x14ac:dyDescent="0.2">
      <c r="A412" s="177"/>
      <c r="B412" s="177"/>
      <c r="C412" s="177"/>
      <c r="D412" s="177"/>
      <c r="E412" s="55" t="s">
        <v>1075</v>
      </c>
      <c r="F412" s="177"/>
      <c r="G412" s="177"/>
      <c r="H412" s="177"/>
      <c r="I412" s="55">
        <v>455</v>
      </c>
      <c r="J412" s="152">
        <v>29910</v>
      </c>
      <c r="K412" s="177"/>
      <c r="L412" s="177"/>
      <c r="M412" s="177"/>
      <c r="N412" s="177"/>
      <c r="O412" s="177"/>
      <c r="P412" s="177"/>
      <c r="Q412" s="177"/>
      <c r="R412" s="177"/>
      <c r="S412" s="177"/>
      <c r="T412" s="177"/>
      <c r="U412" s="177"/>
      <c r="V412" s="177"/>
      <c r="W412" s="177"/>
      <c r="X412" s="177"/>
      <c r="Y412" s="177"/>
      <c r="Z412" s="177"/>
      <c r="AA412" s="177"/>
      <c r="AB412" s="177"/>
      <c r="AC412" s="177"/>
      <c r="AD412" s="177"/>
      <c r="AE412" s="177"/>
      <c r="AF412" s="177"/>
      <c r="AG412" s="177"/>
      <c r="AH412" s="177"/>
      <c r="AI412" s="177"/>
      <c r="AJ412" s="177"/>
      <c r="AK412" s="48"/>
      <c r="AL412" s="48"/>
      <c r="AM412" s="48"/>
      <c r="AN412" s="48"/>
      <c r="AO412" s="48"/>
      <c r="AP412" s="48"/>
      <c r="AQ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48"/>
      <c r="BN412" s="48"/>
      <c r="BO412" s="48"/>
      <c r="BP412" s="48"/>
      <c r="BQ412" s="48"/>
      <c r="BR412" s="48"/>
      <c r="BS412" s="48"/>
      <c r="BT412" s="48"/>
      <c r="BU412" s="48"/>
      <c r="BV412" s="48"/>
      <c r="BW412" s="48"/>
      <c r="BX412" s="48"/>
      <c r="BY412" s="48"/>
      <c r="BZ412" s="48"/>
      <c r="CA412" s="48"/>
      <c r="CB412" s="48"/>
      <c r="CC412" s="48"/>
      <c r="CD412" s="48"/>
    </row>
    <row r="413" spans="1:82" hidden="1" x14ac:dyDescent="0.2">
      <c r="A413" s="177"/>
      <c r="B413" s="177"/>
      <c r="C413" s="177"/>
      <c r="D413" s="177"/>
      <c r="E413" s="55" t="s">
        <v>1076</v>
      </c>
      <c r="F413" s="177"/>
      <c r="G413" s="177"/>
      <c r="H413" s="177"/>
      <c r="I413" s="55">
        <v>456</v>
      </c>
      <c r="J413" s="152">
        <v>967.9</v>
      </c>
      <c r="K413" s="177"/>
      <c r="L413" s="177"/>
      <c r="M413" s="177"/>
      <c r="N413" s="177"/>
      <c r="O413" s="177"/>
      <c r="P413" s="177"/>
      <c r="Q413" s="177"/>
      <c r="R413" s="177"/>
      <c r="S413" s="177"/>
      <c r="T413" s="177"/>
      <c r="U413" s="177"/>
      <c r="V413" s="177"/>
      <c r="W413" s="177"/>
      <c r="X413" s="177"/>
      <c r="Y413" s="177"/>
      <c r="Z413" s="177"/>
      <c r="AA413" s="177"/>
      <c r="AB413" s="177"/>
      <c r="AC413" s="177"/>
      <c r="AD413" s="177"/>
      <c r="AE413" s="177"/>
      <c r="AF413" s="177"/>
      <c r="AG413" s="177"/>
      <c r="AH413" s="177"/>
      <c r="AI413" s="177"/>
      <c r="AJ413" s="177"/>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8"/>
      <c r="BY413" s="48"/>
      <c r="BZ413" s="48"/>
      <c r="CA413" s="48"/>
      <c r="CB413" s="48"/>
      <c r="CC413" s="48"/>
      <c r="CD413" s="48"/>
    </row>
    <row r="414" spans="1:82" hidden="1" x14ac:dyDescent="0.2">
      <c r="A414" s="177"/>
      <c r="B414" s="177"/>
      <c r="C414" s="177"/>
      <c r="D414" s="177"/>
      <c r="E414" s="55" t="s">
        <v>1077</v>
      </c>
      <c r="F414" s="177"/>
      <c r="G414" s="177"/>
      <c r="H414" s="177"/>
      <c r="I414" s="55">
        <v>457</v>
      </c>
      <c r="J414" s="152">
        <v>17502.400000000001</v>
      </c>
      <c r="K414" s="177"/>
      <c r="L414" s="177"/>
      <c r="M414" s="177"/>
      <c r="N414" s="177"/>
      <c r="O414" s="177"/>
      <c r="P414" s="177"/>
      <c r="Q414" s="177"/>
      <c r="R414" s="177"/>
      <c r="S414" s="177"/>
      <c r="T414" s="177"/>
      <c r="U414" s="177"/>
      <c r="V414" s="177"/>
      <c r="W414" s="177"/>
      <c r="X414" s="177"/>
      <c r="Y414" s="177"/>
      <c r="Z414" s="177"/>
      <c r="AA414" s="177"/>
      <c r="AB414" s="177"/>
      <c r="AC414" s="177"/>
      <c r="AD414" s="177"/>
      <c r="AE414" s="177"/>
      <c r="AF414" s="177"/>
      <c r="AG414" s="177"/>
      <c r="AH414" s="177"/>
      <c r="AI414" s="177"/>
      <c r="AJ414" s="177"/>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row>
    <row r="415" spans="1:82" hidden="1" x14ac:dyDescent="0.2">
      <c r="A415" s="177"/>
      <c r="B415" s="177"/>
      <c r="C415" s="177"/>
      <c r="D415" s="177"/>
      <c r="E415" s="55" t="s">
        <v>1078</v>
      </c>
      <c r="F415" s="177"/>
      <c r="G415" s="177"/>
      <c r="H415" s="177"/>
      <c r="I415" s="55">
        <v>458</v>
      </c>
      <c r="J415" s="152">
        <v>3794.8</v>
      </c>
      <c r="K415" s="177"/>
      <c r="L415" s="177"/>
      <c r="M415" s="177"/>
      <c r="N415" s="177"/>
      <c r="O415" s="177"/>
      <c r="P415" s="177"/>
      <c r="Q415" s="177"/>
      <c r="R415" s="177"/>
      <c r="S415" s="177"/>
      <c r="T415" s="177"/>
      <c r="U415" s="177"/>
      <c r="V415" s="177"/>
      <c r="W415" s="177"/>
      <c r="X415" s="177"/>
      <c r="Y415" s="177"/>
      <c r="Z415" s="177"/>
      <c r="AA415" s="177"/>
      <c r="AB415" s="177"/>
      <c r="AC415" s="177"/>
      <c r="AD415" s="177"/>
      <c r="AE415" s="177"/>
      <c r="AF415" s="177"/>
      <c r="AG415" s="177"/>
      <c r="AH415" s="177"/>
      <c r="AI415" s="177"/>
      <c r="AJ415" s="177"/>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row>
    <row r="416" spans="1:82" hidden="1" x14ac:dyDescent="0.2">
      <c r="A416" s="177"/>
      <c r="B416" s="177"/>
      <c r="C416" s="177"/>
      <c r="D416" s="177"/>
      <c r="E416" s="55" t="s">
        <v>1079</v>
      </c>
      <c r="F416" s="177"/>
      <c r="G416" s="177"/>
      <c r="H416" s="177"/>
      <c r="I416" s="55">
        <v>459</v>
      </c>
      <c r="J416" s="152">
        <v>1099.5</v>
      </c>
      <c r="K416" s="177"/>
      <c r="L416" s="177"/>
      <c r="M416" s="177"/>
      <c r="N416" s="177"/>
      <c r="O416" s="177"/>
      <c r="P416" s="177"/>
      <c r="Q416" s="177"/>
      <c r="R416" s="177"/>
      <c r="S416" s="177"/>
      <c r="T416" s="177"/>
      <c r="U416" s="177"/>
      <c r="V416" s="177"/>
      <c r="W416" s="177"/>
      <c r="X416" s="177"/>
      <c r="Y416" s="177"/>
      <c r="Z416" s="177"/>
      <c r="AA416" s="177"/>
      <c r="AB416" s="177"/>
      <c r="AC416" s="177"/>
      <c r="AD416" s="177"/>
      <c r="AE416" s="177"/>
      <c r="AF416" s="177"/>
      <c r="AG416" s="177"/>
      <c r="AH416" s="177"/>
      <c r="AI416" s="177"/>
      <c r="AJ416" s="177"/>
      <c r="AK416" s="48"/>
      <c r="AL416" s="48"/>
      <c r="AM416" s="48"/>
      <c r="AN416" s="48"/>
      <c r="AO416" s="48"/>
      <c r="AP416" s="48"/>
      <c r="AQ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48"/>
      <c r="BN416" s="48"/>
      <c r="BO416" s="48"/>
      <c r="BP416" s="48"/>
      <c r="BQ416" s="48"/>
      <c r="BR416" s="48"/>
      <c r="BS416" s="48"/>
      <c r="BT416" s="48"/>
      <c r="BU416" s="48"/>
      <c r="BV416" s="48"/>
      <c r="BW416" s="48"/>
      <c r="BX416" s="48"/>
      <c r="BY416" s="48"/>
      <c r="BZ416" s="48"/>
      <c r="CA416" s="48"/>
      <c r="CB416" s="48"/>
      <c r="CC416" s="48"/>
      <c r="CD416" s="48"/>
    </row>
    <row r="417" spans="1:82" hidden="1" x14ac:dyDescent="0.2">
      <c r="A417" s="177"/>
      <c r="B417" s="177"/>
      <c r="C417" s="177"/>
      <c r="D417" s="177"/>
      <c r="E417" s="55" t="s">
        <v>1080</v>
      </c>
      <c r="F417" s="177"/>
      <c r="G417" s="177"/>
      <c r="H417" s="177"/>
      <c r="I417" s="55">
        <v>460</v>
      </c>
      <c r="J417" s="152">
        <v>4499</v>
      </c>
      <c r="K417" s="177"/>
      <c r="L417" s="177"/>
      <c r="M417" s="177"/>
      <c r="N417" s="177"/>
      <c r="O417" s="177"/>
      <c r="P417" s="177"/>
      <c r="Q417" s="177"/>
      <c r="R417" s="177"/>
      <c r="S417" s="177"/>
      <c r="T417" s="177"/>
      <c r="U417" s="177"/>
      <c r="V417" s="177"/>
      <c r="W417" s="177"/>
      <c r="X417" s="177"/>
      <c r="Y417" s="177"/>
      <c r="Z417" s="177"/>
      <c r="AA417" s="177"/>
      <c r="AB417" s="177"/>
      <c r="AC417" s="177"/>
      <c r="AD417" s="177"/>
      <c r="AE417" s="177"/>
      <c r="AF417" s="177"/>
      <c r="AG417" s="177"/>
      <c r="AH417" s="177"/>
      <c r="AI417" s="177"/>
      <c r="AJ417" s="177"/>
      <c r="AK417" s="48"/>
      <c r="AL417" s="48"/>
      <c r="AM417" s="48"/>
      <c r="AN417" s="48"/>
      <c r="AO417" s="48"/>
      <c r="AP417" s="48"/>
      <c r="AQ417" s="48"/>
      <c r="AR417" s="48"/>
      <c r="AS417" s="48"/>
      <c r="AT417" s="48"/>
      <c r="AU417" s="48"/>
      <c r="AV417" s="48"/>
      <c r="AW417" s="48"/>
      <c r="AX417" s="48"/>
      <c r="AY417" s="48"/>
      <c r="AZ417" s="48"/>
      <c r="BA417" s="48"/>
      <c r="BB417" s="48"/>
      <c r="BC417" s="48"/>
      <c r="BD417" s="48"/>
      <c r="BE417" s="48"/>
      <c r="BF417" s="48"/>
      <c r="BG417" s="48"/>
      <c r="BH417" s="48"/>
      <c r="BI417" s="48"/>
      <c r="BJ417" s="48"/>
      <c r="BK417" s="48"/>
      <c r="BL417" s="48"/>
      <c r="BM417" s="48"/>
      <c r="BN417" s="48"/>
      <c r="BO417" s="48"/>
      <c r="BP417" s="48"/>
      <c r="BQ417" s="48"/>
      <c r="BR417" s="48"/>
      <c r="BS417" s="48"/>
      <c r="BT417" s="48"/>
      <c r="BU417" s="48"/>
      <c r="BV417" s="48"/>
      <c r="BW417" s="48"/>
      <c r="BX417" s="48"/>
      <c r="BY417" s="48"/>
      <c r="BZ417" s="48"/>
      <c r="CA417" s="48"/>
      <c r="CB417" s="48"/>
      <c r="CC417" s="48"/>
      <c r="CD417" s="48"/>
    </row>
    <row r="418" spans="1:82" hidden="1" x14ac:dyDescent="0.2">
      <c r="A418" s="177"/>
      <c r="B418" s="177"/>
      <c r="C418" s="177"/>
      <c r="D418" s="177"/>
      <c r="E418" s="55" t="s">
        <v>1081</v>
      </c>
      <c r="F418" s="177"/>
      <c r="G418" s="177"/>
      <c r="H418" s="177"/>
      <c r="I418" s="55">
        <v>462</v>
      </c>
      <c r="J418" s="152">
        <v>1030</v>
      </c>
      <c r="K418" s="177"/>
      <c r="L418" s="177"/>
      <c r="M418" s="177"/>
      <c r="N418" s="177"/>
      <c r="O418" s="177"/>
      <c r="P418" s="177"/>
      <c r="Q418" s="177"/>
      <c r="R418" s="177"/>
      <c r="S418" s="177"/>
      <c r="T418" s="177"/>
      <c r="U418" s="177"/>
      <c r="V418" s="177"/>
      <c r="W418" s="177"/>
      <c r="X418" s="177"/>
      <c r="Y418" s="177"/>
      <c r="Z418" s="177"/>
      <c r="AA418" s="177"/>
      <c r="AB418" s="177"/>
      <c r="AC418" s="177"/>
      <c r="AD418" s="177"/>
      <c r="AE418" s="177"/>
      <c r="AF418" s="177"/>
      <c r="AG418" s="177"/>
      <c r="AH418" s="177"/>
      <c r="AI418" s="177"/>
      <c r="AJ418" s="177"/>
      <c r="AK418" s="48"/>
      <c r="AL418" s="48"/>
      <c r="AM418" s="48"/>
      <c r="AN418" s="48"/>
      <c r="AO418" s="48"/>
      <c r="AP418" s="48"/>
      <c r="AQ418" s="48"/>
      <c r="AR418" s="48"/>
      <c r="AS418" s="48"/>
      <c r="AT418" s="48"/>
      <c r="AU418" s="48"/>
      <c r="AV418" s="48"/>
      <c r="AW418" s="48"/>
      <c r="AX418" s="48"/>
      <c r="AY418" s="48"/>
      <c r="AZ418" s="48"/>
      <c r="BA418" s="48"/>
      <c r="BB418" s="48"/>
      <c r="BC418" s="48"/>
      <c r="BD418" s="48"/>
      <c r="BE418" s="48"/>
      <c r="BF418" s="48"/>
      <c r="BG418" s="48"/>
      <c r="BH418" s="48"/>
      <c r="BI418" s="48"/>
      <c r="BJ418" s="48"/>
      <c r="BK418" s="48"/>
      <c r="BL418" s="48"/>
      <c r="BM418" s="48"/>
      <c r="BN418" s="48"/>
      <c r="BO418" s="48"/>
      <c r="BP418" s="48"/>
      <c r="BQ418" s="48"/>
      <c r="BR418" s="48"/>
      <c r="BS418" s="48"/>
      <c r="BT418" s="48"/>
      <c r="BU418" s="48"/>
      <c r="BV418" s="48"/>
      <c r="BW418" s="48"/>
      <c r="BX418" s="48"/>
      <c r="BY418" s="48"/>
      <c r="BZ418" s="48"/>
      <c r="CA418" s="48"/>
      <c r="CB418" s="48"/>
      <c r="CC418" s="48"/>
      <c r="CD418" s="48"/>
    </row>
    <row r="419" spans="1:82" hidden="1" x14ac:dyDescent="0.2">
      <c r="A419" s="177"/>
      <c r="B419" s="177"/>
      <c r="C419" s="177"/>
      <c r="D419" s="177"/>
      <c r="E419" s="55" t="s">
        <v>1052</v>
      </c>
      <c r="F419" s="177"/>
      <c r="G419" s="177"/>
      <c r="H419" s="177"/>
      <c r="I419" s="55">
        <v>463</v>
      </c>
      <c r="J419" s="152">
        <v>1880</v>
      </c>
      <c r="K419" s="177"/>
      <c r="L419" s="177"/>
      <c r="M419" s="177"/>
      <c r="N419" s="177"/>
      <c r="O419" s="177"/>
      <c r="P419" s="177"/>
      <c r="Q419" s="177"/>
      <c r="R419" s="177"/>
      <c r="S419" s="177"/>
      <c r="T419" s="177"/>
      <c r="U419" s="177"/>
      <c r="V419" s="177"/>
      <c r="W419" s="177"/>
      <c r="X419" s="177"/>
      <c r="Y419" s="177"/>
      <c r="Z419" s="177"/>
      <c r="AA419" s="177"/>
      <c r="AB419" s="177"/>
      <c r="AC419" s="177"/>
      <c r="AD419" s="177"/>
      <c r="AE419" s="177"/>
      <c r="AF419" s="177"/>
      <c r="AG419" s="177"/>
      <c r="AH419" s="177"/>
      <c r="AI419" s="177"/>
      <c r="AJ419" s="177"/>
      <c r="AK419" s="48"/>
      <c r="AL419" s="48"/>
      <c r="AM419" s="48"/>
      <c r="AN419" s="48"/>
      <c r="AO419" s="48"/>
      <c r="AP419" s="48"/>
      <c r="AQ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48"/>
      <c r="BN419" s="48"/>
      <c r="BO419" s="48"/>
      <c r="BP419" s="48"/>
      <c r="BQ419" s="48"/>
      <c r="BR419" s="48"/>
      <c r="BS419" s="48"/>
      <c r="BT419" s="48"/>
      <c r="BU419" s="48"/>
      <c r="BV419" s="48"/>
      <c r="BW419" s="48"/>
      <c r="BX419" s="48"/>
      <c r="BY419" s="48"/>
      <c r="BZ419" s="48"/>
      <c r="CA419" s="48"/>
      <c r="CB419" s="48"/>
      <c r="CC419" s="48"/>
      <c r="CD419" s="48"/>
    </row>
    <row r="420" spans="1:82" hidden="1" x14ac:dyDescent="0.2">
      <c r="A420" s="177"/>
      <c r="B420" s="177"/>
      <c r="C420" s="177"/>
      <c r="D420" s="177"/>
      <c r="E420" s="31" t="s">
        <v>1082</v>
      </c>
      <c r="F420" s="177"/>
      <c r="G420" s="177"/>
      <c r="H420" s="177"/>
      <c r="I420" s="31">
        <v>464</v>
      </c>
      <c r="J420" s="150">
        <v>69000</v>
      </c>
      <c r="K420" s="177"/>
      <c r="L420" s="177"/>
      <c r="M420" s="177"/>
      <c r="N420" s="177"/>
      <c r="O420" s="177"/>
      <c r="P420" s="177"/>
      <c r="Q420" s="177"/>
      <c r="R420" s="177"/>
      <c r="S420" s="177"/>
      <c r="T420" s="177"/>
      <c r="U420" s="177"/>
      <c r="V420" s="177"/>
      <c r="W420" s="177"/>
      <c r="X420" s="177"/>
      <c r="Y420" s="177"/>
      <c r="Z420" s="177"/>
      <c r="AA420" s="177"/>
      <c r="AB420" s="177"/>
      <c r="AC420" s="177"/>
      <c r="AD420" s="177"/>
      <c r="AE420" s="177"/>
      <c r="AF420" s="177"/>
      <c r="AG420" s="177"/>
      <c r="AH420" s="177"/>
      <c r="AI420" s="177"/>
      <c r="AJ420" s="177"/>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row>
    <row r="421" spans="1:82" hidden="1" x14ac:dyDescent="0.2">
      <c r="A421" s="177"/>
      <c r="B421" s="177"/>
      <c r="C421" s="177"/>
      <c r="D421" s="177"/>
      <c r="E421" s="55" t="s">
        <v>1083</v>
      </c>
      <c r="F421" s="177"/>
      <c r="G421" s="177"/>
      <c r="H421" s="177"/>
      <c r="I421" s="55">
        <v>466</v>
      </c>
      <c r="J421" s="152">
        <v>4900</v>
      </c>
      <c r="K421" s="177"/>
      <c r="L421" s="177"/>
      <c r="M421" s="177"/>
      <c r="N421" s="177"/>
      <c r="O421" s="177"/>
      <c r="P421" s="177"/>
      <c r="Q421" s="177"/>
      <c r="R421" s="177"/>
      <c r="S421" s="177"/>
      <c r="T421" s="177"/>
      <c r="U421" s="177"/>
      <c r="V421" s="177"/>
      <c r="W421" s="177"/>
      <c r="X421" s="177"/>
      <c r="Y421" s="177"/>
      <c r="Z421" s="177"/>
      <c r="AA421" s="177"/>
      <c r="AB421" s="177"/>
      <c r="AC421" s="177"/>
      <c r="AD421" s="177"/>
      <c r="AE421" s="177"/>
      <c r="AF421" s="177"/>
      <c r="AG421" s="177"/>
      <c r="AH421" s="177"/>
      <c r="AI421" s="177"/>
      <c r="AJ421" s="177"/>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row>
    <row r="422" spans="1:82" hidden="1" x14ac:dyDescent="0.2">
      <c r="A422" s="177"/>
      <c r="B422" s="177"/>
      <c r="C422" s="177"/>
      <c r="D422" s="177"/>
      <c r="E422" s="55" t="s">
        <v>1084</v>
      </c>
      <c r="F422" s="177"/>
      <c r="G422" s="177"/>
      <c r="H422" s="177"/>
      <c r="I422" s="55">
        <v>467</v>
      </c>
      <c r="J422" s="152">
        <v>23937</v>
      </c>
      <c r="K422" s="177"/>
      <c r="L422" s="177"/>
      <c r="M422" s="177"/>
      <c r="N422" s="177"/>
      <c r="O422" s="177"/>
      <c r="P422" s="177"/>
      <c r="Q422" s="177"/>
      <c r="R422" s="177"/>
      <c r="S422" s="177"/>
      <c r="T422" s="177"/>
      <c r="U422" s="177"/>
      <c r="V422" s="177"/>
      <c r="W422" s="177"/>
      <c r="X422" s="177"/>
      <c r="Y422" s="177"/>
      <c r="Z422" s="177"/>
      <c r="AA422" s="177"/>
      <c r="AB422" s="177"/>
      <c r="AC422" s="177"/>
      <c r="AD422" s="177"/>
      <c r="AE422" s="177"/>
      <c r="AF422" s="177"/>
      <c r="AG422" s="177"/>
      <c r="AH422" s="177"/>
      <c r="AI422" s="177"/>
      <c r="AJ422" s="177"/>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row>
    <row r="423" spans="1:82" hidden="1" x14ac:dyDescent="0.2">
      <c r="A423" s="177"/>
      <c r="B423" s="177"/>
      <c r="C423" s="177"/>
      <c r="D423" s="177"/>
      <c r="E423" s="55" t="s">
        <v>1085</v>
      </c>
      <c r="F423" s="177"/>
      <c r="G423" s="177"/>
      <c r="H423" s="177"/>
      <c r="I423" s="55">
        <v>468</v>
      </c>
      <c r="J423" s="152">
        <v>2080</v>
      </c>
      <c r="K423" s="177"/>
      <c r="L423" s="177"/>
      <c r="M423" s="177"/>
      <c r="N423" s="177"/>
      <c r="O423" s="177"/>
      <c r="P423" s="177"/>
      <c r="Q423" s="177"/>
      <c r="R423" s="177"/>
      <c r="S423" s="177"/>
      <c r="T423" s="177"/>
      <c r="U423" s="177"/>
      <c r="V423" s="177"/>
      <c r="W423" s="177"/>
      <c r="X423" s="177"/>
      <c r="Y423" s="177"/>
      <c r="Z423" s="177"/>
      <c r="AA423" s="177"/>
      <c r="AB423" s="177"/>
      <c r="AC423" s="177"/>
      <c r="AD423" s="177"/>
      <c r="AE423" s="177"/>
      <c r="AF423" s="177"/>
      <c r="AG423" s="177"/>
      <c r="AH423" s="177"/>
      <c r="AI423" s="177"/>
      <c r="AJ423" s="177"/>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c r="BQ423" s="48"/>
      <c r="BR423" s="48"/>
      <c r="BS423" s="48"/>
      <c r="BT423" s="48"/>
      <c r="BU423" s="48"/>
      <c r="BV423" s="48"/>
      <c r="BW423" s="48"/>
      <c r="BX423" s="48"/>
      <c r="BY423" s="48"/>
      <c r="BZ423" s="48"/>
      <c r="CA423" s="48"/>
      <c r="CB423" s="48"/>
      <c r="CC423" s="48"/>
      <c r="CD423" s="48"/>
    </row>
    <row r="424" spans="1:82" hidden="1" x14ac:dyDescent="0.2">
      <c r="A424" s="177"/>
      <c r="B424" s="177"/>
      <c r="C424" s="177"/>
      <c r="D424" s="177"/>
      <c r="E424" s="55" t="s">
        <v>638</v>
      </c>
      <c r="F424" s="177"/>
      <c r="G424" s="177"/>
      <c r="H424" s="177"/>
      <c r="I424" s="55">
        <v>469</v>
      </c>
      <c r="J424" s="152">
        <v>1063810</v>
      </c>
      <c r="K424" s="177"/>
      <c r="L424" s="177"/>
      <c r="M424" s="177"/>
      <c r="N424" s="177"/>
      <c r="O424" s="177"/>
      <c r="P424" s="177"/>
      <c r="Q424" s="177"/>
      <c r="R424" s="177"/>
      <c r="S424" s="177"/>
      <c r="T424" s="177"/>
      <c r="U424" s="177"/>
      <c r="V424" s="177"/>
      <c r="W424" s="177"/>
      <c r="X424" s="177"/>
      <c r="Y424" s="177"/>
      <c r="Z424" s="177"/>
      <c r="AA424" s="177"/>
      <c r="AB424" s="177"/>
      <c r="AC424" s="177"/>
      <c r="AD424" s="177"/>
      <c r="AE424" s="177"/>
      <c r="AF424" s="177"/>
      <c r="AG424" s="177"/>
      <c r="AH424" s="177"/>
      <c r="AI424" s="177"/>
      <c r="AJ424" s="177"/>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row>
    <row r="425" spans="1:82" hidden="1" x14ac:dyDescent="0.2">
      <c r="A425" s="177"/>
      <c r="B425" s="177"/>
      <c r="C425" s="177"/>
      <c r="D425" s="177"/>
      <c r="E425" s="55" t="s">
        <v>1086</v>
      </c>
      <c r="F425" s="177"/>
      <c r="G425" s="177"/>
      <c r="H425" s="177"/>
      <c r="I425" s="55">
        <v>470</v>
      </c>
      <c r="J425" s="152">
        <v>9107.4699999999993</v>
      </c>
      <c r="K425" s="177"/>
      <c r="L425" s="177"/>
      <c r="M425" s="177"/>
      <c r="N425" s="177"/>
      <c r="O425" s="177"/>
      <c r="P425" s="177"/>
      <c r="Q425" s="177"/>
      <c r="R425" s="177"/>
      <c r="S425" s="177"/>
      <c r="T425" s="177"/>
      <c r="U425" s="177"/>
      <c r="V425" s="177"/>
      <c r="W425" s="177"/>
      <c r="X425" s="177"/>
      <c r="Y425" s="177"/>
      <c r="Z425" s="177"/>
      <c r="AA425" s="177"/>
      <c r="AB425" s="177"/>
      <c r="AC425" s="177"/>
      <c r="AD425" s="177"/>
      <c r="AE425" s="177"/>
      <c r="AF425" s="177"/>
      <c r="AG425" s="177"/>
      <c r="AH425" s="177"/>
      <c r="AI425" s="177"/>
      <c r="AJ425" s="177"/>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row>
    <row r="426" spans="1:82" hidden="1" x14ac:dyDescent="0.2">
      <c r="A426" s="177"/>
      <c r="B426" s="177"/>
      <c r="C426" s="177"/>
      <c r="D426" s="177"/>
      <c r="E426" s="55" t="s">
        <v>1087</v>
      </c>
      <c r="F426" s="177"/>
      <c r="G426" s="177"/>
      <c r="H426" s="177"/>
      <c r="I426" s="55">
        <v>471</v>
      </c>
      <c r="J426" s="152">
        <v>623.25</v>
      </c>
      <c r="K426" s="177"/>
      <c r="L426" s="177"/>
      <c r="M426" s="177"/>
      <c r="N426" s="177"/>
      <c r="O426" s="177"/>
      <c r="P426" s="177"/>
      <c r="Q426" s="177"/>
      <c r="R426" s="177"/>
      <c r="S426" s="177"/>
      <c r="T426" s="177"/>
      <c r="U426" s="177"/>
      <c r="V426" s="177"/>
      <c r="W426" s="177"/>
      <c r="X426" s="177"/>
      <c r="Y426" s="177"/>
      <c r="Z426" s="177"/>
      <c r="AA426" s="177"/>
      <c r="AB426" s="177"/>
      <c r="AC426" s="177"/>
      <c r="AD426" s="177"/>
      <c r="AE426" s="177"/>
      <c r="AF426" s="177"/>
      <c r="AG426" s="177"/>
      <c r="AH426" s="177"/>
      <c r="AI426" s="177"/>
      <c r="AJ426" s="177"/>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row>
    <row r="427" spans="1:82" hidden="1" x14ac:dyDescent="0.2">
      <c r="A427" s="177"/>
      <c r="B427" s="177"/>
      <c r="C427" s="177"/>
      <c r="D427" s="177"/>
      <c r="E427" s="55" t="s">
        <v>1088</v>
      </c>
      <c r="F427" s="177"/>
      <c r="G427" s="177"/>
      <c r="H427" s="177"/>
      <c r="I427" s="55">
        <v>474</v>
      </c>
      <c r="J427" s="152">
        <v>51220</v>
      </c>
      <c r="K427" s="177"/>
      <c r="L427" s="177"/>
      <c r="M427" s="177"/>
      <c r="N427" s="177"/>
      <c r="O427" s="177"/>
      <c r="P427" s="177"/>
      <c r="Q427" s="177"/>
      <c r="R427" s="177"/>
      <c r="S427" s="177"/>
      <c r="T427" s="177"/>
      <c r="U427" s="177"/>
      <c r="V427" s="177"/>
      <c r="W427" s="177"/>
      <c r="X427" s="177"/>
      <c r="Y427" s="177"/>
      <c r="Z427" s="177"/>
      <c r="AA427" s="177"/>
      <c r="AB427" s="177"/>
      <c r="AC427" s="177"/>
      <c r="AD427" s="177"/>
      <c r="AE427" s="177"/>
      <c r="AF427" s="177"/>
      <c r="AG427" s="177"/>
      <c r="AH427" s="177"/>
      <c r="AI427" s="177"/>
      <c r="AJ427" s="177"/>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row>
    <row r="428" spans="1:82" hidden="1" x14ac:dyDescent="0.2">
      <c r="A428" s="177"/>
      <c r="B428" s="177"/>
      <c r="C428" s="177"/>
      <c r="D428" s="177"/>
      <c r="E428" s="55" t="s">
        <v>1089</v>
      </c>
      <c r="F428" s="177"/>
      <c r="G428" s="177"/>
      <c r="H428" s="177"/>
      <c r="I428" s="55">
        <v>479</v>
      </c>
      <c r="J428" s="152">
        <v>23940</v>
      </c>
      <c r="K428" s="177"/>
      <c r="L428" s="177"/>
      <c r="M428" s="177"/>
      <c r="N428" s="177"/>
      <c r="O428" s="177"/>
      <c r="P428" s="177"/>
      <c r="Q428" s="177"/>
      <c r="R428" s="177"/>
      <c r="S428" s="177"/>
      <c r="T428" s="177"/>
      <c r="U428" s="177"/>
      <c r="V428" s="177"/>
      <c r="W428" s="177"/>
      <c r="X428" s="177"/>
      <c r="Y428" s="177"/>
      <c r="Z428" s="177"/>
      <c r="AA428" s="177"/>
      <c r="AB428" s="177"/>
      <c r="AC428" s="177"/>
      <c r="AD428" s="177"/>
      <c r="AE428" s="177"/>
      <c r="AF428" s="177"/>
      <c r="AG428" s="177"/>
      <c r="AH428" s="177"/>
      <c r="AI428" s="177"/>
      <c r="AJ428" s="177"/>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48"/>
      <c r="BN428" s="48"/>
      <c r="BO428" s="48"/>
      <c r="BP428" s="48"/>
      <c r="BQ428" s="48"/>
      <c r="BR428" s="48"/>
      <c r="BS428" s="48"/>
      <c r="BT428" s="48"/>
      <c r="BU428" s="48"/>
      <c r="BV428" s="48"/>
      <c r="BW428" s="48"/>
      <c r="BX428" s="48"/>
      <c r="BY428" s="48"/>
      <c r="BZ428" s="48"/>
      <c r="CA428" s="48"/>
      <c r="CB428" s="48"/>
      <c r="CC428" s="48"/>
      <c r="CD428" s="48"/>
    </row>
    <row r="429" spans="1:82" hidden="1" x14ac:dyDescent="0.2">
      <c r="A429" s="177"/>
      <c r="B429" s="177"/>
      <c r="C429" s="177"/>
      <c r="D429" s="177"/>
      <c r="E429" s="55" t="s">
        <v>1090</v>
      </c>
      <c r="F429" s="177"/>
      <c r="G429" s="177"/>
      <c r="H429" s="177"/>
      <c r="I429" s="55">
        <v>481</v>
      </c>
      <c r="J429" s="152">
        <v>36480</v>
      </c>
      <c r="K429" s="177"/>
      <c r="L429" s="177"/>
      <c r="M429" s="177"/>
      <c r="N429" s="177"/>
      <c r="O429" s="177"/>
      <c r="P429" s="177"/>
      <c r="Q429" s="177"/>
      <c r="R429" s="177"/>
      <c r="S429" s="177"/>
      <c r="T429" s="177"/>
      <c r="U429" s="177"/>
      <c r="V429" s="177"/>
      <c r="W429" s="177"/>
      <c r="X429" s="177"/>
      <c r="Y429" s="177"/>
      <c r="Z429" s="177"/>
      <c r="AA429" s="177"/>
      <c r="AB429" s="177"/>
      <c r="AC429" s="177"/>
      <c r="AD429" s="177"/>
      <c r="AE429" s="177"/>
      <c r="AF429" s="177"/>
      <c r="AG429" s="177"/>
      <c r="AH429" s="177"/>
      <c r="AI429" s="177"/>
      <c r="AJ429" s="177"/>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row>
    <row r="430" spans="1:82" hidden="1" x14ac:dyDescent="0.2">
      <c r="A430" s="177"/>
      <c r="B430" s="177"/>
      <c r="C430" s="177"/>
      <c r="D430" s="177"/>
      <c r="E430" s="55" t="s">
        <v>1091</v>
      </c>
      <c r="F430" s="177"/>
      <c r="G430" s="177"/>
      <c r="H430" s="177"/>
      <c r="I430" s="55">
        <v>487</v>
      </c>
      <c r="J430" s="152">
        <v>1068</v>
      </c>
      <c r="K430" s="177"/>
      <c r="L430" s="177"/>
      <c r="M430" s="177"/>
      <c r="N430" s="177"/>
      <c r="O430" s="177"/>
      <c r="P430" s="177"/>
      <c r="Q430" s="177"/>
      <c r="R430" s="177"/>
      <c r="S430" s="177"/>
      <c r="T430" s="177"/>
      <c r="U430" s="177"/>
      <c r="V430" s="177"/>
      <c r="W430" s="177"/>
      <c r="X430" s="177"/>
      <c r="Y430" s="177"/>
      <c r="Z430" s="177"/>
      <c r="AA430" s="177"/>
      <c r="AB430" s="177"/>
      <c r="AC430" s="177"/>
      <c r="AD430" s="177"/>
      <c r="AE430" s="177"/>
      <c r="AF430" s="177"/>
      <c r="AG430" s="177"/>
      <c r="AH430" s="177"/>
      <c r="AI430" s="177"/>
      <c r="AJ430" s="177"/>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row>
    <row r="431" spans="1:82" hidden="1" x14ac:dyDescent="0.2">
      <c r="A431" s="177"/>
      <c r="B431" s="177"/>
      <c r="C431" s="177"/>
      <c r="D431" s="177"/>
      <c r="E431" s="55" t="s">
        <v>1092</v>
      </c>
      <c r="F431" s="177"/>
      <c r="G431" s="177"/>
      <c r="H431" s="177"/>
      <c r="I431" s="55">
        <v>488</v>
      </c>
      <c r="J431" s="152">
        <v>8736</v>
      </c>
      <c r="K431" s="177"/>
      <c r="L431" s="177"/>
      <c r="M431" s="177"/>
      <c r="N431" s="177"/>
      <c r="O431" s="177"/>
      <c r="P431" s="177"/>
      <c r="Q431" s="177"/>
      <c r="R431" s="177"/>
      <c r="S431" s="177"/>
      <c r="T431" s="177"/>
      <c r="U431" s="177"/>
      <c r="V431" s="177"/>
      <c r="W431" s="177"/>
      <c r="X431" s="177"/>
      <c r="Y431" s="177"/>
      <c r="Z431" s="177"/>
      <c r="AA431" s="177"/>
      <c r="AB431" s="177"/>
      <c r="AC431" s="177"/>
      <c r="AD431" s="177"/>
      <c r="AE431" s="177"/>
      <c r="AF431" s="177"/>
      <c r="AG431" s="177"/>
      <c r="AH431" s="177"/>
      <c r="AI431" s="177"/>
      <c r="AJ431" s="177"/>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row>
    <row r="432" spans="1:82" hidden="1" x14ac:dyDescent="0.2">
      <c r="A432" s="177"/>
      <c r="B432" s="177"/>
      <c r="C432" s="177"/>
      <c r="D432" s="177"/>
      <c r="E432" s="55" t="s">
        <v>1093</v>
      </c>
      <c r="F432" s="177"/>
      <c r="G432" s="177"/>
      <c r="H432" s="177"/>
      <c r="I432" s="55">
        <v>491</v>
      </c>
      <c r="J432" s="152">
        <v>2516.8000000000002</v>
      </c>
      <c r="K432" s="177"/>
      <c r="L432" s="177"/>
      <c r="M432" s="177"/>
      <c r="N432" s="177"/>
      <c r="O432" s="177"/>
      <c r="P432" s="177"/>
      <c r="Q432" s="177"/>
      <c r="R432" s="177"/>
      <c r="S432" s="177"/>
      <c r="T432" s="177"/>
      <c r="U432" s="177"/>
      <c r="V432" s="177"/>
      <c r="W432" s="177"/>
      <c r="X432" s="177"/>
      <c r="Y432" s="177"/>
      <c r="Z432" s="177"/>
      <c r="AA432" s="177"/>
      <c r="AB432" s="177"/>
      <c r="AC432" s="177"/>
      <c r="AD432" s="177"/>
      <c r="AE432" s="177"/>
      <c r="AF432" s="177"/>
      <c r="AG432" s="177"/>
      <c r="AH432" s="177"/>
      <c r="AI432" s="177"/>
      <c r="AJ432" s="177"/>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row>
    <row r="433" spans="1:82" hidden="1" x14ac:dyDescent="0.2">
      <c r="A433" s="177"/>
      <c r="B433" s="177"/>
      <c r="C433" s="177"/>
      <c r="D433" s="177"/>
      <c r="E433" s="55" t="s">
        <v>1094</v>
      </c>
      <c r="F433" s="177"/>
      <c r="G433" s="177"/>
      <c r="H433" s="177"/>
      <c r="I433" s="55">
        <v>492</v>
      </c>
      <c r="J433" s="152">
        <v>946</v>
      </c>
      <c r="K433" s="177"/>
      <c r="L433" s="177"/>
      <c r="M433" s="177"/>
      <c r="N433" s="177"/>
      <c r="O433" s="177"/>
      <c r="P433" s="177"/>
      <c r="Q433" s="177"/>
      <c r="R433" s="177"/>
      <c r="S433" s="177"/>
      <c r="T433" s="177"/>
      <c r="U433" s="177"/>
      <c r="V433" s="177"/>
      <c r="W433" s="177"/>
      <c r="X433" s="177"/>
      <c r="Y433" s="177"/>
      <c r="Z433" s="177"/>
      <c r="AA433" s="177"/>
      <c r="AB433" s="177"/>
      <c r="AC433" s="177"/>
      <c r="AD433" s="177"/>
      <c r="AE433" s="177"/>
      <c r="AF433" s="177"/>
      <c r="AG433" s="177"/>
      <c r="AH433" s="177"/>
      <c r="AI433" s="177"/>
      <c r="AJ433" s="177"/>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row>
    <row r="434" spans="1:82" hidden="1" x14ac:dyDescent="0.2">
      <c r="A434" s="177"/>
      <c r="B434" s="177"/>
      <c r="C434" s="177"/>
      <c r="D434" s="177"/>
      <c r="E434" s="55" t="s">
        <v>1095</v>
      </c>
      <c r="F434" s="177"/>
      <c r="G434" s="177"/>
      <c r="H434" s="177"/>
      <c r="I434" s="55">
        <v>494</v>
      </c>
      <c r="J434" s="152">
        <v>28658.400000000001</v>
      </c>
      <c r="K434" s="177"/>
      <c r="L434" s="177"/>
      <c r="M434" s="177"/>
      <c r="N434" s="177"/>
      <c r="O434" s="177"/>
      <c r="P434" s="177"/>
      <c r="Q434" s="177"/>
      <c r="R434" s="177"/>
      <c r="S434" s="177"/>
      <c r="T434" s="177"/>
      <c r="U434" s="177"/>
      <c r="V434" s="177"/>
      <c r="W434" s="177"/>
      <c r="X434" s="177"/>
      <c r="Y434" s="177"/>
      <c r="Z434" s="177"/>
      <c r="AA434" s="177"/>
      <c r="AB434" s="177"/>
      <c r="AC434" s="177"/>
      <c r="AD434" s="177"/>
      <c r="AE434" s="177"/>
      <c r="AF434" s="177"/>
      <c r="AG434" s="177"/>
      <c r="AH434" s="177"/>
      <c r="AI434" s="177"/>
      <c r="AJ434" s="177"/>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row>
    <row r="435" spans="1:82" hidden="1" x14ac:dyDescent="0.2">
      <c r="A435" s="177"/>
      <c r="B435" s="177"/>
      <c r="C435" s="177"/>
      <c r="D435" s="177"/>
      <c r="E435" s="55" t="s">
        <v>1096</v>
      </c>
      <c r="F435" s="177"/>
      <c r="G435" s="177"/>
      <c r="H435" s="177"/>
      <c r="I435" s="55">
        <v>495</v>
      </c>
      <c r="J435" s="152">
        <v>1338.2</v>
      </c>
      <c r="K435" s="177"/>
      <c r="L435" s="177"/>
      <c r="M435" s="177"/>
      <c r="N435" s="177"/>
      <c r="O435" s="177"/>
      <c r="P435" s="177"/>
      <c r="Q435" s="177"/>
      <c r="R435" s="177"/>
      <c r="S435" s="177"/>
      <c r="T435" s="177"/>
      <c r="U435" s="177"/>
      <c r="V435" s="177"/>
      <c r="W435" s="177"/>
      <c r="X435" s="177"/>
      <c r="Y435" s="177"/>
      <c r="Z435" s="177"/>
      <c r="AA435" s="177"/>
      <c r="AB435" s="177"/>
      <c r="AC435" s="177"/>
      <c r="AD435" s="177"/>
      <c r="AE435" s="177"/>
      <c r="AF435" s="177"/>
      <c r="AG435" s="177"/>
      <c r="AH435" s="177"/>
      <c r="AI435" s="177"/>
      <c r="AJ435" s="177"/>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8"/>
      <c r="BY435" s="48"/>
      <c r="BZ435" s="48"/>
      <c r="CA435" s="48"/>
      <c r="CB435" s="48"/>
      <c r="CC435" s="48"/>
      <c r="CD435" s="48"/>
    </row>
    <row r="436" spans="1:82" hidden="1" x14ac:dyDescent="0.2">
      <c r="A436" s="177"/>
      <c r="B436" s="177"/>
      <c r="C436" s="177"/>
      <c r="D436" s="177"/>
      <c r="E436" s="55" t="s">
        <v>1092</v>
      </c>
      <c r="F436" s="177"/>
      <c r="G436" s="177"/>
      <c r="H436" s="177"/>
      <c r="I436" s="55">
        <v>496</v>
      </c>
      <c r="J436" s="152">
        <v>14800</v>
      </c>
      <c r="K436" s="177"/>
      <c r="L436" s="177"/>
      <c r="M436" s="177"/>
      <c r="N436" s="177"/>
      <c r="O436" s="177"/>
      <c r="P436" s="177"/>
      <c r="Q436" s="177"/>
      <c r="R436" s="177"/>
      <c r="S436" s="177"/>
      <c r="T436" s="177"/>
      <c r="U436" s="177"/>
      <c r="V436" s="177"/>
      <c r="W436" s="177"/>
      <c r="X436" s="177"/>
      <c r="Y436" s="177"/>
      <c r="Z436" s="177"/>
      <c r="AA436" s="177"/>
      <c r="AB436" s="177"/>
      <c r="AC436" s="177"/>
      <c r="AD436" s="177"/>
      <c r="AE436" s="177"/>
      <c r="AF436" s="177"/>
      <c r="AG436" s="177"/>
      <c r="AH436" s="177"/>
      <c r="AI436" s="177"/>
      <c r="AJ436" s="177"/>
      <c r="AK436" s="48"/>
      <c r="AL436" s="48"/>
      <c r="AM436" s="48"/>
      <c r="AN436" s="48"/>
      <c r="AO436" s="48"/>
      <c r="AP436" s="48"/>
      <c r="AQ436" s="48"/>
      <c r="AR436" s="48"/>
      <c r="AS436" s="48"/>
      <c r="AT436" s="48"/>
      <c r="AU436" s="48"/>
      <c r="AV436" s="48"/>
      <c r="AW436" s="48"/>
      <c r="AX436" s="48"/>
      <c r="AY436" s="48"/>
      <c r="AZ436" s="48"/>
      <c r="BA436" s="48"/>
      <c r="BB436" s="48"/>
      <c r="BC436" s="48"/>
      <c r="BD436" s="48"/>
      <c r="BE436" s="48"/>
      <c r="BF436" s="48"/>
      <c r="BG436" s="48"/>
      <c r="BH436" s="48"/>
      <c r="BI436" s="48"/>
      <c r="BJ436" s="48"/>
      <c r="BK436" s="48"/>
      <c r="BL436" s="48"/>
      <c r="BM436" s="48"/>
      <c r="BN436" s="48"/>
      <c r="BO436" s="48"/>
      <c r="BP436" s="48"/>
      <c r="BQ436" s="48"/>
      <c r="BR436" s="48"/>
      <c r="BS436" s="48"/>
      <c r="BT436" s="48"/>
      <c r="BU436" s="48"/>
      <c r="BV436" s="48"/>
      <c r="BW436" s="48"/>
      <c r="BX436" s="48"/>
      <c r="BY436" s="48"/>
      <c r="BZ436" s="48"/>
      <c r="CA436" s="48"/>
      <c r="CB436" s="48"/>
      <c r="CC436" s="48"/>
      <c r="CD436" s="48"/>
    </row>
    <row r="437" spans="1:82" hidden="1" x14ac:dyDescent="0.2">
      <c r="A437" s="177"/>
      <c r="B437" s="177"/>
      <c r="C437" s="177"/>
      <c r="D437" s="177"/>
      <c r="E437" s="55" t="s">
        <v>1097</v>
      </c>
      <c r="F437" s="177"/>
      <c r="G437" s="177"/>
      <c r="H437" s="177"/>
      <c r="I437" s="55">
        <v>499</v>
      </c>
      <c r="J437" s="152">
        <v>14500</v>
      </c>
      <c r="K437" s="177"/>
      <c r="L437" s="177"/>
      <c r="M437" s="177"/>
      <c r="N437" s="177"/>
      <c r="O437" s="177"/>
      <c r="P437" s="177"/>
      <c r="Q437" s="177"/>
      <c r="R437" s="177"/>
      <c r="S437" s="177"/>
      <c r="T437" s="177"/>
      <c r="U437" s="177"/>
      <c r="V437" s="177"/>
      <c r="W437" s="177"/>
      <c r="X437" s="177"/>
      <c r="Y437" s="177"/>
      <c r="Z437" s="177"/>
      <c r="AA437" s="177"/>
      <c r="AB437" s="177"/>
      <c r="AC437" s="177"/>
      <c r="AD437" s="177"/>
      <c r="AE437" s="177"/>
      <c r="AF437" s="177"/>
      <c r="AG437" s="177"/>
      <c r="AH437" s="177"/>
      <c r="AI437" s="177"/>
      <c r="AJ437" s="177"/>
      <c r="AK437" s="48"/>
      <c r="AL437" s="48"/>
      <c r="AM437" s="48"/>
      <c r="AN437" s="48"/>
      <c r="AO437" s="48"/>
      <c r="AP437" s="48"/>
      <c r="AQ437" s="48"/>
      <c r="AR437" s="48"/>
      <c r="AS437" s="48"/>
      <c r="AT437" s="48"/>
      <c r="AU437" s="48"/>
      <c r="AV437" s="48"/>
      <c r="AW437" s="48"/>
      <c r="AX437" s="48"/>
      <c r="AY437" s="48"/>
      <c r="AZ437" s="48"/>
      <c r="BA437" s="48"/>
      <c r="BB437" s="48"/>
      <c r="BC437" s="48"/>
      <c r="BD437" s="48"/>
      <c r="BE437" s="48"/>
      <c r="BF437" s="48"/>
      <c r="BG437" s="48"/>
      <c r="BH437" s="48"/>
      <c r="BI437" s="48"/>
      <c r="BJ437" s="48"/>
      <c r="BK437" s="48"/>
      <c r="BL437" s="48"/>
      <c r="BM437" s="48"/>
      <c r="BN437" s="48"/>
      <c r="BO437" s="48"/>
      <c r="BP437" s="48"/>
      <c r="BQ437" s="48"/>
      <c r="BR437" s="48"/>
      <c r="BS437" s="48"/>
      <c r="BT437" s="48"/>
      <c r="BU437" s="48"/>
      <c r="BV437" s="48"/>
      <c r="BW437" s="48"/>
      <c r="BX437" s="48"/>
      <c r="BY437" s="48"/>
      <c r="BZ437" s="48"/>
      <c r="CA437" s="48"/>
      <c r="CB437" s="48"/>
      <c r="CC437" s="48"/>
      <c r="CD437" s="48"/>
    </row>
    <row r="438" spans="1:82" hidden="1" x14ac:dyDescent="0.2">
      <c r="A438" s="177"/>
      <c r="B438" s="177"/>
      <c r="C438" s="177"/>
      <c r="D438" s="177"/>
      <c r="E438" s="55" t="s">
        <v>1098</v>
      </c>
      <c r="F438" s="177"/>
      <c r="G438" s="177"/>
      <c r="H438" s="177"/>
      <c r="I438" s="55">
        <v>502</v>
      </c>
      <c r="J438" s="152">
        <v>125040</v>
      </c>
      <c r="K438" s="177"/>
      <c r="L438" s="177"/>
      <c r="M438" s="177"/>
      <c r="N438" s="177"/>
      <c r="O438" s="177"/>
      <c r="P438" s="177"/>
      <c r="Q438" s="177"/>
      <c r="R438" s="177"/>
      <c r="S438" s="177"/>
      <c r="T438" s="177"/>
      <c r="U438" s="177"/>
      <c r="V438" s="177"/>
      <c r="W438" s="177"/>
      <c r="X438" s="177"/>
      <c r="Y438" s="177"/>
      <c r="Z438" s="177"/>
      <c r="AA438" s="177"/>
      <c r="AB438" s="177"/>
      <c r="AC438" s="177"/>
      <c r="AD438" s="177"/>
      <c r="AE438" s="177"/>
      <c r="AF438" s="177"/>
      <c r="AG438" s="177"/>
      <c r="AH438" s="177"/>
      <c r="AI438" s="177"/>
      <c r="AJ438" s="177"/>
      <c r="AK438" s="48"/>
      <c r="AL438" s="48"/>
      <c r="AM438" s="48"/>
      <c r="AN438" s="48"/>
      <c r="AO438" s="48"/>
      <c r="AP438" s="48"/>
      <c r="AQ438" s="48"/>
      <c r="AR438" s="48"/>
      <c r="AS438" s="48"/>
      <c r="AT438" s="48"/>
      <c r="AU438" s="48"/>
      <c r="AV438" s="48"/>
      <c r="AW438" s="48"/>
      <c r="AX438" s="48"/>
      <c r="AY438" s="48"/>
      <c r="AZ438" s="48"/>
      <c r="BA438" s="48"/>
      <c r="BB438" s="48"/>
      <c r="BC438" s="48"/>
      <c r="BD438" s="48"/>
      <c r="BE438" s="48"/>
      <c r="BF438" s="48"/>
      <c r="BG438" s="48"/>
      <c r="BH438" s="48"/>
      <c r="BI438" s="48"/>
      <c r="BJ438" s="48"/>
      <c r="BK438" s="48"/>
      <c r="BL438" s="48"/>
      <c r="BM438" s="48"/>
      <c r="BN438" s="48"/>
      <c r="BO438" s="48"/>
      <c r="BP438" s="48"/>
      <c r="BQ438" s="48"/>
      <c r="BR438" s="48"/>
      <c r="BS438" s="48"/>
      <c r="BT438" s="48"/>
      <c r="BU438" s="48"/>
      <c r="BV438" s="48"/>
      <c r="BW438" s="48"/>
      <c r="BX438" s="48"/>
      <c r="BY438" s="48"/>
      <c r="BZ438" s="48"/>
      <c r="CA438" s="48"/>
      <c r="CB438" s="48"/>
      <c r="CC438" s="48"/>
      <c r="CD438" s="48"/>
    </row>
    <row r="439" spans="1:82" hidden="1" x14ac:dyDescent="0.2">
      <c r="A439" s="177"/>
      <c r="B439" s="177"/>
      <c r="C439" s="177"/>
      <c r="D439" s="177"/>
      <c r="E439" s="55" t="s">
        <v>1099</v>
      </c>
      <c r="F439" s="177"/>
      <c r="G439" s="177"/>
      <c r="H439" s="177"/>
      <c r="I439" s="55">
        <v>504</v>
      </c>
      <c r="J439" s="152">
        <v>2000</v>
      </c>
      <c r="K439" s="177"/>
      <c r="L439" s="177"/>
      <c r="M439" s="177"/>
      <c r="N439" s="177"/>
      <c r="O439" s="177"/>
      <c r="P439" s="177"/>
      <c r="Q439" s="177"/>
      <c r="R439" s="177"/>
      <c r="S439" s="177"/>
      <c r="T439" s="177"/>
      <c r="U439" s="177"/>
      <c r="V439" s="177"/>
      <c r="W439" s="177"/>
      <c r="X439" s="177"/>
      <c r="Y439" s="177"/>
      <c r="Z439" s="177"/>
      <c r="AA439" s="177"/>
      <c r="AB439" s="177"/>
      <c r="AC439" s="177"/>
      <c r="AD439" s="177"/>
      <c r="AE439" s="177"/>
      <c r="AF439" s="177"/>
      <c r="AG439" s="177"/>
      <c r="AH439" s="177"/>
      <c r="AI439" s="177"/>
      <c r="AJ439" s="177"/>
      <c r="AK439" s="48"/>
      <c r="AL439" s="48"/>
      <c r="AM439" s="48"/>
      <c r="AN439" s="48"/>
      <c r="AO439" s="48"/>
      <c r="AP439" s="48"/>
      <c r="AQ439" s="48"/>
      <c r="AR439" s="48"/>
      <c r="AS439" s="48"/>
      <c r="AT439" s="48"/>
      <c r="AU439" s="48"/>
      <c r="AV439" s="48"/>
      <c r="AW439" s="48"/>
      <c r="AX439" s="48"/>
      <c r="AY439" s="48"/>
      <c r="AZ439" s="48"/>
      <c r="BA439" s="48"/>
      <c r="BB439" s="48"/>
      <c r="BC439" s="48"/>
      <c r="BD439" s="48"/>
      <c r="BE439" s="48"/>
      <c r="BF439" s="48"/>
      <c r="BG439" s="48"/>
      <c r="BH439" s="48"/>
      <c r="BI439" s="48"/>
      <c r="BJ439" s="48"/>
      <c r="BK439" s="48"/>
      <c r="BL439" s="48"/>
      <c r="BM439" s="48"/>
      <c r="BN439" s="48"/>
      <c r="BO439" s="48"/>
      <c r="BP439" s="48"/>
      <c r="BQ439" s="48"/>
      <c r="BR439" s="48"/>
      <c r="BS439" s="48"/>
      <c r="BT439" s="48"/>
      <c r="BU439" s="48"/>
      <c r="BV439" s="48"/>
      <c r="BW439" s="48"/>
      <c r="BX439" s="48"/>
      <c r="BY439" s="48"/>
      <c r="BZ439" s="48"/>
      <c r="CA439" s="48"/>
      <c r="CB439" s="48"/>
      <c r="CC439" s="48"/>
      <c r="CD439" s="48"/>
    </row>
    <row r="440" spans="1:82" hidden="1" x14ac:dyDescent="0.2">
      <c r="A440" s="177"/>
      <c r="B440" s="177"/>
      <c r="C440" s="177"/>
      <c r="D440" s="177"/>
      <c r="E440" s="55" t="s">
        <v>1100</v>
      </c>
      <c r="F440" s="177"/>
      <c r="G440" s="177"/>
      <c r="H440" s="177"/>
      <c r="I440" s="55">
        <v>507</v>
      </c>
      <c r="J440" s="152">
        <v>30600</v>
      </c>
      <c r="K440" s="177"/>
      <c r="L440" s="177"/>
      <c r="M440" s="177"/>
      <c r="N440" s="177"/>
      <c r="O440" s="177"/>
      <c r="P440" s="177"/>
      <c r="Q440" s="177"/>
      <c r="R440" s="177"/>
      <c r="S440" s="177"/>
      <c r="T440" s="177"/>
      <c r="U440" s="177"/>
      <c r="V440" s="177"/>
      <c r="W440" s="177"/>
      <c r="X440" s="177"/>
      <c r="Y440" s="177"/>
      <c r="Z440" s="177"/>
      <c r="AA440" s="177"/>
      <c r="AB440" s="177"/>
      <c r="AC440" s="177"/>
      <c r="AD440" s="177"/>
      <c r="AE440" s="177"/>
      <c r="AF440" s="177"/>
      <c r="AG440" s="177"/>
      <c r="AH440" s="177"/>
      <c r="AI440" s="177"/>
      <c r="AJ440" s="177"/>
      <c r="AK440" s="48"/>
      <c r="AL440" s="48"/>
      <c r="AM440" s="48"/>
      <c r="AN440" s="48"/>
      <c r="AO440" s="48"/>
      <c r="AP440" s="48"/>
      <c r="AQ440" s="48"/>
      <c r="AR440" s="48"/>
      <c r="AS440" s="48"/>
      <c r="AT440" s="48"/>
      <c r="AU440" s="48"/>
      <c r="AV440" s="48"/>
      <c r="AW440" s="48"/>
      <c r="AX440" s="48"/>
      <c r="AY440" s="48"/>
      <c r="AZ440" s="48"/>
      <c r="BA440" s="48"/>
      <c r="BB440" s="48"/>
      <c r="BC440" s="48"/>
      <c r="BD440" s="48"/>
      <c r="BE440" s="48"/>
      <c r="BF440" s="48"/>
      <c r="BG440" s="48"/>
      <c r="BH440" s="48"/>
      <c r="BI440" s="48"/>
      <c r="BJ440" s="48"/>
      <c r="BK440" s="48"/>
      <c r="BL440" s="48"/>
      <c r="BM440" s="48"/>
      <c r="BN440" s="48"/>
      <c r="BO440" s="48"/>
      <c r="BP440" s="48"/>
      <c r="BQ440" s="48"/>
      <c r="BR440" s="48"/>
      <c r="BS440" s="48"/>
      <c r="BT440" s="48"/>
      <c r="BU440" s="48"/>
      <c r="BV440" s="48"/>
      <c r="BW440" s="48"/>
      <c r="BX440" s="48"/>
      <c r="BY440" s="48"/>
      <c r="BZ440" s="48"/>
      <c r="CA440" s="48"/>
      <c r="CB440" s="48"/>
      <c r="CC440" s="48"/>
      <c r="CD440" s="48"/>
    </row>
    <row r="441" spans="1:82" hidden="1" x14ac:dyDescent="0.2">
      <c r="A441" s="177"/>
      <c r="B441" s="177"/>
      <c r="C441" s="177"/>
      <c r="D441" s="177"/>
      <c r="E441" s="55" t="s">
        <v>1101</v>
      </c>
      <c r="F441" s="177"/>
      <c r="G441" s="177"/>
      <c r="H441" s="177"/>
      <c r="I441" s="55">
        <v>508</v>
      </c>
      <c r="J441" s="152">
        <v>20000</v>
      </c>
      <c r="K441" s="177"/>
      <c r="L441" s="177"/>
      <c r="M441" s="177"/>
      <c r="N441" s="177"/>
      <c r="O441" s="177"/>
      <c r="P441" s="177"/>
      <c r="Q441" s="177"/>
      <c r="R441" s="177"/>
      <c r="S441" s="177"/>
      <c r="T441" s="177"/>
      <c r="U441" s="177"/>
      <c r="V441" s="177"/>
      <c r="W441" s="177"/>
      <c r="X441" s="177"/>
      <c r="Y441" s="177"/>
      <c r="Z441" s="177"/>
      <c r="AA441" s="177"/>
      <c r="AB441" s="177"/>
      <c r="AC441" s="177"/>
      <c r="AD441" s="177"/>
      <c r="AE441" s="177"/>
      <c r="AF441" s="177"/>
      <c r="AG441" s="177"/>
      <c r="AH441" s="177"/>
      <c r="AI441" s="177"/>
      <c r="AJ441" s="177"/>
      <c r="AK441" s="48"/>
      <c r="AL441" s="48"/>
      <c r="AM441" s="48"/>
      <c r="AN441" s="48"/>
      <c r="AO441" s="48"/>
      <c r="AP441" s="48"/>
      <c r="AQ441" s="48"/>
      <c r="AR441" s="48"/>
      <c r="AS441" s="48"/>
      <c r="AT441" s="48"/>
      <c r="AU441" s="48"/>
      <c r="AV441" s="48"/>
      <c r="AW441" s="48"/>
      <c r="AX441" s="48"/>
      <c r="AY441" s="48"/>
      <c r="AZ441" s="48"/>
      <c r="BA441" s="48"/>
      <c r="BB441" s="48"/>
      <c r="BC441" s="48"/>
      <c r="BD441" s="48"/>
      <c r="BE441" s="48"/>
      <c r="BF441" s="48"/>
      <c r="BG441" s="48"/>
      <c r="BH441" s="48"/>
      <c r="BI441" s="48"/>
      <c r="BJ441" s="48"/>
      <c r="BK441" s="48"/>
      <c r="BL441" s="48"/>
      <c r="BM441" s="48"/>
      <c r="BN441" s="48"/>
      <c r="BO441" s="48"/>
      <c r="BP441" s="48"/>
      <c r="BQ441" s="48"/>
      <c r="BR441" s="48"/>
      <c r="BS441" s="48"/>
      <c r="BT441" s="48"/>
      <c r="BU441" s="48"/>
      <c r="BV441" s="48"/>
      <c r="BW441" s="48"/>
      <c r="BX441" s="48"/>
      <c r="BY441" s="48"/>
      <c r="BZ441" s="48"/>
      <c r="CA441" s="48"/>
      <c r="CB441" s="48"/>
      <c r="CC441" s="48"/>
      <c r="CD441" s="48"/>
    </row>
    <row r="442" spans="1:82" hidden="1" x14ac:dyDescent="0.2">
      <c r="A442" s="177"/>
      <c r="B442" s="177"/>
      <c r="C442" s="177"/>
      <c r="D442" s="177"/>
      <c r="E442" s="55" t="s">
        <v>1102</v>
      </c>
      <c r="F442" s="177"/>
      <c r="G442" s="177"/>
      <c r="H442" s="177"/>
      <c r="I442" s="55">
        <v>511</v>
      </c>
      <c r="J442" s="152">
        <v>18000</v>
      </c>
      <c r="K442" s="177"/>
      <c r="L442" s="177"/>
      <c r="M442" s="177"/>
      <c r="N442" s="177"/>
      <c r="O442" s="177"/>
      <c r="P442" s="177"/>
      <c r="Q442" s="177"/>
      <c r="R442" s="177"/>
      <c r="S442" s="177"/>
      <c r="T442" s="177"/>
      <c r="U442" s="177"/>
      <c r="V442" s="177"/>
      <c r="W442" s="177"/>
      <c r="X442" s="177"/>
      <c r="Y442" s="177"/>
      <c r="Z442" s="177"/>
      <c r="AA442" s="177"/>
      <c r="AB442" s="177"/>
      <c r="AC442" s="177"/>
      <c r="AD442" s="177"/>
      <c r="AE442" s="177"/>
      <c r="AF442" s="177"/>
      <c r="AG442" s="177"/>
      <c r="AH442" s="177"/>
      <c r="AI442" s="177"/>
      <c r="AJ442" s="177"/>
      <c r="AK442" s="48"/>
      <c r="AL442" s="48"/>
      <c r="AM442" s="48"/>
      <c r="AN442" s="48"/>
      <c r="AO442" s="48"/>
      <c r="AP442" s="48"/>
      <c r="AQ442" s="48"/>
      <c r="AR442" s="48"/>
      <c r="AS442" s="48"/>
      <c r="AT442" s="48"/>
      <c r="AU442" s="48"/>
      <c r="AV442" s="48"/>
      <c r="AW442" s="48"/>
      <c r="AX442" s="48"/>
      <c r="AY442" s="48"/>
      <c r="AZ442" s="48"/>
      <c r="BA442" s="48"/>
      <c r="BB442" s="48"/>
      <c r="BC442" s="48"/>
      <c r="BD442" s="48"/>
      <c r="BE442" s="48"/>
      <c r="BF442" s="48"/>
      <c r="BG442" s="48"/>
      <c r="BH442" s="48"/>
      <c r="BI442" s="48"/>
      <c r="BJ442" s="48"/>
      <c r="BK442" s="48"/>
      <c r="BL442" s="48"/>
      <c r="BM442" s="48"/>
      <c r="BN442" s="48"/>
      <c r="BO442" s="48"/>
      <c r="BP442" s="48"/>
      <c r="BQ442" s="48"/>
      <c r="BR442" s="48"/>
      <c r="BS442" s="48"/>
      <c r="BT442" s="48"/>
      <c r="BU442" s="48"/>
      <c r="BV442" s="48"/>
      <c r="BW442" s="48"/>
      <c r="BX442" s="48"/>
      <c r="BY442" s="48"/>
      <c r="BZ442" s="48"/>
      <c r="CA442" s="48"/>
      <c r="CB442" s="48"/>
      <c r="CC442" s="48"/>
      <c r="CD442" s="48"/>
    </row>
    <row r="443" spans="1:82" hidden="1" x14ac:dyDescent="0.2">
      <c r="A443" s="177"/>
      <c r="B443" s="177"/>
      <c r="C443" s="177"/>
      <c r="D443" s="177"/>
      <c r="E443" s="55" t="s">
        <v>1103</v>
      </c>
      <c r="F443" s="177"/>
      <c r="G443" s="177"/>
      <c r="H443" s="177"/>
      <c r="I443" s="55">
        <v>514</v>
      </c>
      <c r="J443" s="152">
        <v>3000</v>
      </c>
      <c r="K443" s="177"/>
      <c r="L443" s="177"/>
      <c r="M443" s="177"/>
      <c r="N443" s="177"/>
      <c r="O443" s="177"/>
      <c r="P443" s="177"/>
      <c r="Q443" s="177"/>
      <c r="R443" s="177"/>
      <c r="S443" s="177"/>
      <c r="T443" s="177"/>
      <c r="U443" s="177"/>
      <c r="V443" s="177"/>
      <c r="W443" s="177"/>
      <c r="X443" s="177"/>
      <c r="Y443" s="177"/>
      <c r="Z443" s="177"/>
      <c r="AA443" s="177"/>
      <c r="AB443" s="177"/>
      <c r="AC443" s="177"/>
      <c r="AD443" s="177"/>
      <c r="AE443" s="177"/>
      <c r="AF443" s="177"/>
      <c r="AG443" s="177"/>
      <c r="AH443" s="177"/>
      <c r="AI443" s="177"/>
      <c r="AJ443" s="177"/>
      <c r="AK443" s="48"/>
      <c r="AL443" s="48"/>
      <c r="AM443" s="48"/>
      <c r="AN443" s="48"/>
      <c r="AO443" s="48"/>
      <c r="AP443" s="48"/>
      <c r="AQ443" s="48"/>
      <c r="AR443" s="48"/>
      <c r="AS443" s="48"/>
      <c r="AT443" s="48"/>
      <c r="AU443" s="48"/>
      <c r="AV443" s="48"/>
      <c r="AW443" s="48"/>
      <c r="AX443" s="48"/>
      <c r="AY443" s="48"/>
      <c r="AZ443" s="48"/>
      <c r="BA443" s="48"/>
      <c r="BB443" s="48"/>
      <c r="BC443" s="48"/>
      <c r="BD443" s="48"/>
      <c r="BE443" s="48"/>
      <c r="BF443" s="48"/>
      <c r="BG443" s="48"/>
      <c r="BH443" s="48"/>
      <c r="BI443" s="48"/>
      <c r="BJ443" s="48"/>
      <c r="BK443" s="48"/>
      <c r="BL443" s="48"/>
      <c r="BM443" s="48"/>
      <c r="BN443" s="48"/>
      <c r="BO443" s="48"/>
      <c r="BP443" s="48"/>
      <c r="BQ443" s="48"/>
      <c r="BR443" s="48"/>
      <c r="BS443" s="48"/>
      <c r="BT443" s="48"/>
      <c r="BU443" s="48"/>
      <c r="BV443" s="48"/>
      <c r="BW443" s="48"/>
      <c r="BX443" s="48"/>
      <c r="BY443" s="48"/>
      <c r="BZ443" s="48"/>
      <c r="CA443" s="48"/>
      <c r="CB443" s="48"/>
      <c r="CC443" s="48"/>
      <c r="CD443" s="48"/>
    </row>
    <row r="444" spans="1:82" hidden="1" x14ac:dyDescent="0.2">
      <c r="A444" s="177"/>
      <c r="B444" s="177"/>
      <c r="C444" s="177"/>
      <c r="D444" s="177"/>
      <c r="E444" s="55" t="s">
        <v>1104</v>
      </c>
      <c r="F444" s="177"/>
      <c r="G444" s="177"/>
      <c r="H444" s="177"/>
      <c r="I444" s="55">
        <v>569</v>
      </c>
      <c r="J444" s="152">
        <v>20000</v>
      </c>
      <c r="K444" s="177"/>
      <c r="L444" s="177"/>
      <c r="M444" s="177"/>
      <c r="N444" s="177"/>
      <c r="O444" s="177"/>
      <c r="P444" s="177"/>
      <c r="Q444" s="177"/>
      <c r="R444" s="177"/>
      <c r="S444" s="177"/>
      <c r="T444" s="177"/>
      <c r="U444" s="177"/>
      <c r="V444" s="177"/>
      <c r="W444" s="177"/>
      <c r="X444" s="177"/>
      <c r="Y444" s="177"/>
      <c r="Z444" s="177"/>
      <c r="AA444" s="177"/>
      <c r="AB444" s="177"/>
      <c r="AC444" s="177"/>
      <c r="AD444" s="177"/>
      <c r="AE444" s="177"/>
      <c r="AF444" s="177"/>
      <c r="AG444" s="177"/>
      <c r="AH444" s="177"/>
      <c r="AI444" s="177"/>
      <c r="AJ444" s="177"/>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8"/>
      <c r="BY444" s="48"/>
      <c r="BZ444" s="48"/>
      <c r="CA444" s="48"/>
      <c r="CB444" s="48"/>
      <c r="CC444" s="48"/>
      <c r="CD444" s="48"/>
    </row>
    <row r="445" spans="1:82" hidden="1" x14ac:dyDescent="0.2">
      <c r="A445" s="177"/>
      <c r="B445" s="177"/>
      <c r="C445" s="177"/>
      <c r="D445" s="177"/>
      <c r="E445" s="55" t="s">
        <v>1105</v>
      </c>
      <c r="F445" s="177"/>
      <c r="G445" s="177"/>
      <c r="H445" s="177"/>
      <c r="I445" s="55">
        <v>571</v>
      </c>
      <c r="J445" s="152">
        <v>10000</v>
      </c>
      <c r="K445" s="177"/>
      <c r="L445" s="177"/>
      <c r="M445" s="177"/>
      <c r="N445" s="177"/>
      <c r="O445" s="177"/>
      <c r="P445" s="177"/>
      <c r="Q445" s="177"/>
      <c r="R445" s="177"/>
      <c r="S445" s="177"/>
      <c r="T445" s="177"/>
      <c r="U445" s="177"/>
      <c r="V445" s="177"/>
      <c r="W445" s="177"/>
      <c r="X445" s="177"/>
      <c r="Y445" s="177"/>
      <c r="Z445" s="177"/>
      <c r="AA445" s="177"/>
      <c r="AB445" s="177"/>
      <c r="AC445" s="177"/>
      <c r="AD445" s="177"/>
      <c r="AE445" s="177"/>
      <c r="AF445" s="177"/>
      <c r="AG445" s="177"/>
      <c r="AH445" s="177"/>
      <c r="AI445" s="177"/>
      <c r="AJ445" s="177"/>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c r="BO445" s="48"/>
      <c r="BP445" s="48"/>
      <c r="BQ445" s="48"/>
      <c r="BR445" s="48"/>
      <c r="BS445" s="48"/>
      <c r="BT445" s="48"/>
      <c r="BU445" s="48"/>
      <c r="BV445" s="48"/>
      <c r="BW445" s="48"/>
      <c r="BX445" s="48"/>
      <c r="BY445" s="48"/>
      <c r="BZ445" s="48"/>
      <c r="CA445" s="48"/>
      <c r="CB445" s="48"/>
      <c r="CC445" s="48"/>
      <c r="CD445" s="48"/>
    </row>
    <row r="446" spans="1:82" hidden="1" x14ac:dyDescent="0.2">
      <c r="A446" s="177"/>
      <c r="B446" s="177"/>
      <c r="C446" s="177"/>
      <c r="D446" s="177"/>
      <c r="E446" s="55" t="s">
        <v>1106</v>
      </c>
      <c r="F446" s="177"/>
      <c r="G446" s="177"/>
      <c r="H446" s="177"/>
      <c r="I446" s="55">
        <v>572</v>
      </c>
      <c r="J446" s="152">
        <v>1000</v>
      </c>
      <c r="K446" s="177"/>
      <c r="L446" s="177"/>
      <c r="M446" s="177"/>
      <c r="N446" s="177"/>
      <c r="O446" s="177"/>
      <c r="P446" s="177"/>
      <c r="Q446" s="177"/>
      <c r="R446" s="177"/>
      <c r="S446" s="177"/>
      <c r="T446" s="177"/>
      <c r="U446" s="177"/>
      <c r="V446" s="177"/>
      <c r="W446" s="177"/>
      <c r="X446" s="177"/>
      <c r="Y446" s="177"/>
      <c r="Z446" s="177"/>
      <c r="AA446" s="177"/>
      <c r="AB446" s="177"/>
      <c r="AC446" s="177"/>
      <c r="AD446" s="177"/>
      <c r="AE446" s="177"/>
      <c r="AF446" s="177"/>
      <c r="AG446" s="177"/>
      <c r="AH446" s="177"/>
      <c r="AI446" s="177"/>
      <c r="AJ446" s="177"/>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row>
    <row r="447" spans="1:82" ht="21.75" hidden="1" customHeight="1" x14ac:dyDescent="0.2">
      <c r="A447" s="178"/>
      <c r="B447" s="178"/>
      <c r="C447" s="178"/>
      <c r="D447" s="178"/>
      <c r="E447" s="55" t="s">
        <v>1107</v>
      </c>
      <c r="F447" s="178"/>
      <c r="G447" s="178"/>
      <c r="H447" s="178"/>
      <c r="I447" s="55">
        <v>573</v>
      </c>
      <c r="J447" s="152">
        <v>5000</v>
      </c>
      <c r="K447" s="178"/>
      <c r="L447" s="178"/>
      <c r="M447" s="178"/>
      <c r="N447" s="178"/>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48"/>
      <c r="AL447" s="48"/>
      <c r="AM447" s="48"/>
      <c r="AN447" s="48"/>
      <c r="AO447" s="48"/>
      <c r="AP447" s="48"/>
      <c r="AQ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48"/>
      <c r="BN447" s="48"/>
      <c r="BO447" s="48"/>
      <c r="BP447" s="48"/>
      <c r="BQ447" s="48"/>
      <c r="BR447" s="48"/>
      <c r="BS447" s="48"/>
      <c r="BT447" s="48"/>
      <c r="BU447" s="48"/>
      <c r="BV447" s="48"/>
      <c r="BW447" s="48"/>
      <c r="BX447" s="48"/>
      <c r="BY447" s="48"/>
      <c r="BZ447" s="48"/>
      <c r="CA447" s="48"/>
      <c r="CB447" s="48"/>
      <c r="CC447" s="48"/>
      <c r="CD447" s="48"/>
    </row>
    <row r="448" spans="1:82" x14ac:dyDescent="0.2">
      <c r="A448" s="179" t="s">
        <v>296</v>
      </c>
      <c r="B448" s="179" t="s">
        <v>877</v>
      </c>
      <c r="C448" s="179" t="s">
        <v>81</v>
      </c>
      <c r="D448" s="179" t="s">
        <v>1108</v>
      </c>
      <c r="E448" s="55" t="s">
        <v>1109</v>
      </c>
      <c r="F448" s="179" t="s">
        <v>1012</v>
      </c>
      <c r="G448" s="179" t="s">
        <v>600</v>
      </c>
      <c r="H448" s="179">
        <v>21</v>
      </c>
      <c r="I448" s="31">
        <v>365</v>
      </c>
      <c r="J448" s="152">
        <v>26600</v>
      </c>
      <c r="K448" s="186">
        <v>44439</v>
      </c>
      <c r="L448" s="179" t="s">
        <v>45</v>
      </c>
      <c r="M448" s="179" t="s">
        <v>78</v>
      </c>
      <c r="N448" s="179" t="s">
        <v>79</v>
      </c>
      <c r="O448" s="179" t="s">
        <v>48</v>
      </c>
      <c r="P448" s="179" t="s">
        <v>174</v>
      </c>
      <c r="Q448" s="179" t="s">
        <v>791</v>
      </c>
      <c r="R448" s="179" t="s">
        <v>50</v>
      </c>
      <c r="S448" s="179" t="s">
        <v>88</v>
      </c>
      <c r="T448" s="179" t="s">
        <v>881</v>
      </c>
      <c r="U448" s="179" t="s">
        <v>912</v>
      </c>
      <c r="V448" s="179" t="s">
        <v>69</v>
      </c>
      <c r="W448" s="179" t="s">
        <v>167</v>
      </c>
      <c r="X448" s="179" t="s">
        <v>791</v>
      </c>
      <c r="Y448" s="179" t="s">
        <v>56</v>
      </c>
      <c r="Z448" s="179" t="s">
        <v>913</v>
      </c>
      <c r="AA448" s="179" t="s">
        <v>57</v>
      </c>
      <c r="AB448" s="179" t="s">
        <v>167</v>
      </c>
      <c r="AC448" s="179" t="s">
        <v>791</v>
      </c>
      <c r="AD448" s="179" t="s">
        <v>791</v>
      </c>
      <c r="AE448" s="179" t="s">
        <v>58</v>
      </c>
      <c r="AF448" s="179" t="s">
        <v>330</v>
      </c>
      <c r="AG448" s="179" t="s">
        <v>60</v>
      </c>
      <c r="AH448" s="179" t="s">
        <v>884</v>
      </c>
      <c r="AI448" s="179" t="s">
        <v>885</v>
      </c>
      <c r="AJ448" s="179" t="s">
        <v>886</v>
      </c>
      <c r="AK448" s="48"/>
      <c r="AL448" s="48"/>
      <c r="AM448" s="48"/>
      <c r="AN448" s="48"/>
      <c r="AO448" s="48"/>
      <c r="AP448" s="48"/>
      <c r="AQ448" s="48"/>
      <c r="AR448" s="48"/>
      <c r="AS448" s="48"/>
      <c r="AT448" s="48"/>
      <c r="AU448" s="48"/>
      <c r="AV448" s="48"/>
      <c r="AW448" s="48"/>
      <c r="AX448" s="48"/>
      <c r="AY448" s="48"/>
      <c r="AZ448" s="48"/>
      <c r="BA448" s="48"/>
      <c r="BB448" s="48"/>
      <c r="BC448" s="48"/>
      <c r="BD448" s="48"/>
      <c r="BE448" s="48"/>
      <c r="BF448" s="48"/>
      <c r="BG448" s="48"/>
      <c r="BH448" s="48"/>
      <c r="BI448" s="48"/>
      <c r="BJ448" s="48"/>
      <c r="BK448" s="48"/>
      <c r="BL448" s="48"/>
      <c r="BM448" s="48"/>
      <c r="BN448" s="48"/>
      <c r="BO448" s="48"/>
      <c r="BP448" s="48"/>
      <c r="BQ448" s="48"/>
      <c r="BR448" s="48"/>
      <c r="BS448" s="48"/>
      <c r="BT448" s="48"/>
      <c r="BU448" s="48"/>
      <c r="BV448" s="48"/>
      <c r="BW448" s="48"/>
      <c r="BX448" s="48"/>
      <c r="BY448" s="48"/>
      <c r="BZ448" s="48"/>
      <c r="CA448" s="48"/>
      <c r="CB448" s="48"/>
      <c r="CC448" s="48"/>
      <c r="CD448" s="48"/>
    </row>
    <row r="449" spans="1:82" hidden="1" x14ac:dyDescent="0.2">
      <c r="A449" s="177"/>
      <c r="B449" s="177"/>
      <c r="C449" s="177"/>
      <c r="D449" s="177"/>
      <c r="E449" s="55" t="s">
        <v>1110</v>
      </c>
      <c r="F449" s="177"/>
      <c r="G449" s="177"/>
      <c r="H449" s="177"/>
      <c r="I449" s="49">
        <v>366</v>
      </c>
      <c r="J449" s="152">
        <v>10300</v>
      </c>
      <c r="K449" s="177"/>
      <c r="L449" s="177"/>
      <c r="M449" s="177"/>
      <c r="N449" s="177"/>
      <c r="O449" s="177"/>
      <c r="P449" s="177"/>
      <c r="Q449" s="177"/>
      <c r="R449" s="177"/>
      <c r="S449" s="177"/>
      <c r="T449" s="177"/>
      <c r="U449" s="177"/>
      <c r="V449" s="177"/>
      <c r="W449" s="177"/>
      <c r="X449" s="177"/>
      <c r="Y449" s="177"/>
      <c r="Z449" s="177"/>
      <c r="AA449" s="177"/>
      <c r="AB449" s="177"/>
      <c r="AC449" s="177"/>
      <c r="AD449" s="177"/>
      <c r="AE449" s="177"/>
      <c r="AF449" s="177"/>
      <c r="AG449" s="177"/>
      <c r="AH449" s="177"/>
      <c r="AI449" s="177"/>
      <c r="AJ449" s="177"/>
      <c r="AK449" s="48"/>
      <c r="AL449" s="48"/>
      <c r="AM449" s="48"/>
      <c r="AN449" s="48"/>
      <c r="AO449" s="48"/>
      <c r="AP449" s="48"/>
      <c r="AQ449" s="48"/>
      <c r="AR449" s="48"/>
      <c r="AS449" s="48"/>
      <c r="AT449" s="48"/>
      <c r="AU449" s="48"/>
      <c r="AV449" s="48"/>
      <c r="AW449" s="48"/>
      <c r="AX449" s="48"/>
      <c r="AY449" s="48"/>
      <c r="AZ449" s="48"/>
      <c r="BA449" s="48"/>
      <c r="BB449" s="48"/>
      <c r="BC449" s="48"/>
      <c r="BD449" s="48"/>
      <c r="BE449" s="48"/>
      <c r="BF449" s="48"/>
      <c r="BG449" s="48"/>
      <c r="BH449" s="48"/>
      <c r="BI449" s="48"/>
      <c r="BJ449" s="48"/>
      <c r="BK449" s="48"/>
      <c r="BL449" s="48"/>
      <c r="BM449" s="48"/>
      <c r="BN449" s="48"/>
      <c r="BO449" s="48"/>
      <c r="BP449" s="48"/>
      <c r="BQ449" s="48"/>
      <c r="BR449" s="48"/>
      <c r="BS449" s="48"/>
      <c r="BT449" s="48"/>
      <c r="BU449" s="48"/>
      <c r="BV449" s="48"/>
      <c r="BW449" s="48"/>
      <c r="BX449" s="48"/>
      <c r="BY449" s="48"/>
      <c r="BZ449" s="48"/>
      <c r="CA449" s="48"/>
      <c r="CB449" s="48"/>
      <c r="CC449" s="48"/>
      <c r="CD449" s="48"/>
    </row>
    <row r="450" spans="1:82" hidden="1" x14ac:dyDescent="0.2">
      <c r="A450" s="177"/>
      <c r="B450" s="177"/>
      <c r="C450" s="177"/>
      <c r="D450" s="177"/>
      <c r="E450" s="55" t="s">
        <v>1111</v>
      </c>
      <c r="F450" s="177"/>
      <c r="G450" s="177"/>
      <c r="H450" s="177"/>
      <c r="I450" s="49">
        <v>387</v>
      </c>
      <c r="J450" s="152">
        <v>26067.24</v>
      </c>
      <c r="K450" s="177"/>
      <c r="L450" s="177"/>
      <c r="M450" s="177"/>
      <c r="N450" s="177"/>
      <c r="O450" s="177"/>
      <c r="P450" s="177"/>
      <c r="Q450" s="177"/>
      <c r="R450" s="177"/>
      <c r="S450" s="177"/>
      <c r="T450" s="177"/>
      <c r="U450" s="177"/>
      <c r="V450" s="177"/>
      <c r="W450" s="177"/>
      <c r="X450" s="177"/>
      <c r="Y450" s="177"/>
      <c r="Z450" s="177"/>
      <c r="AA450" s="177"/>
      <c r="AB450" s="177"/>
      <c r="AC450" s="177"/>
      <c r="AD450" s="177"/>
      <c r="AE450" s="177"/>
      <c r="AF450" s="177"/>
      <c r="AG450" s="177"/>
      <c r="AH450" s="177"/>
      <c r="AI450" s="177"/>
      <c r="AJ450" s="177"/>
      <c r="AK450" s="48"/>
      <c r="AL450" s="48"/>
      <c r="AM450" s="48"/>
      <c r="AN450" s="48"/>
      <c r="AO450" s="48"/>
      <c r="AP450" s="48"/>
      <c r="AQ450" s="48"/>
      <c r="AR450" s="48"/>
      <c r="AS450" s="48"/>
      <c r="AT450" s="48"/>
      <c r="AU450" s="48"/>
      <c r="AV450" s="48"/>
      <c r="AW450" s="48"/>
      <c r="AX450" s="48"/>
      <c r="AY450" s="48"/>
      <c r="AZ450" s="48"/>
      <c r="BA450" s="48"/>
      <c r="BB450" s="48"/>
      <c r="BC450" s="48"/>
      <c r="BD450" s="48"/>
      <c r="BE450" s="48"/>
      <c r="BF450" s="48"/>
      <c r="BG450" s="48"/>
      <c r="BH450" s="48"/>
      <c r="BI450" s="48"/>
      <c r="BJ450" s="48"/>
      <c r="BK450" s="48"/>
      <c r="BL450" s="48"/>
      <c r="BM450" s="48"/>
      <c r="BN450" s="48"/>
      <c r="BO450" s="48"/>
      <c r="BP450" s="48"/>
      <c r="BQ450" s="48"/>
      <c r="BR450" s="48"/>
      <c r="BS450" s="48"/>
      <c r="BT450" s="48"/>
      <c r="BU450" s="48"/>
      <c r="BV450" s="48"/>
      <c r="BW450" s="48"/>
      <c r="BX450" s="48"/>
      <c r="BY450" s="48"/>
      <c r="BZ450" s="48"/>
      <c r="CA450" s="48"/>
      <c r="CB450" s="48"/>
      <c r="CC450" s="48"/>
      <c r="CD450" s="48"/>
    </row>
    <row r="451" spans="1:82" hidden="1" x14ac:dyDescent="0.2">
      <c r="A451" s="177"/>
      <c r="B451" s="177"/>
      <c r="C451" s="177"/>
      <c r="D451" s="177"/>
      <c r="E451" s="55" t="s">
        <v>1112</v>
      </c>
      <c r="F451" s="177"/>
      <c r="G451" s="177"/>
      <c r="H451" s="177"/>
      <c r="I451" s="49">
        <v>390</v>
      </c>
      <c r="J451" s="152">
        <v>8662.48</v>
      </c>
      <c r="K451" s="177"/>
      <c r="L451" s="177"/>
      <c r="M451" s="177"/>
      <c r="N451" s="177"/>
      <c r="O451" s="177"/>
      <c r="P451" s="177"/>
      <c r="Q451" s="177"/>
      <c r="R451" s="177"/>
      <c r="S451" s="177"/>
      <c r="T451" s="177"/>
      <c r="U451" s="177"/>
      <c r="V451" s="177"/>
      <c r="W451" s="177"/>
      <c r="X451" s="177"/>
      <c r="Y451" s="177"/>
      <c r="Z451" s="177"/>
      <c r="AA451" s="177"/>
      <c r="AB451" s="177"/>
      <c r="AC451" s="177"/>
      <c r="AD451" s="177"/>
      <c r="AE451" s="177"/>
      <c r="AF451" s="177"/>
      <c r="AG451" s="177"/>
      <c r="AH451" s="177"/>
      <c r="AI451" s="177"/>
      <c r="AJ451" s="177"/>
      <c r="AK451" s="48"/>
      <c r="AL451" s="48"/>
      <c r="AM451" s="48"/>
      <c r="AN451" s="48"/>
      <c r="AO451" s="48"/>
      <c r="AP451" s="48"/>
      <c r="AQ451" s="48"/>
      <c r="AR451" s="48"/>
      <c r="AS451" s="48"/>
      <c r="AT451" s="48"/>
      <c r="AU451" s="48"/>
      <c r="AV451" s="48"/>
      <c r="AW451" s="48"/>
      <c r="AX451" s="48"/>
      <c r="AY451" s="48"/>
      <c r="AZ451" s="48"/>
      <c r="BA451" s="48"/>
      <c r="BB451" s="48"/>
      <c r="BC451" s="48"/>
      <c r="BD451" s="48"/>
      <c r="BE451" s="48"/>
      <c r="BF451" s="48"/>
      <c r="BG451" s="48"/>
      <c r="BH451" s="48"/>
      <c r="BI451" s="48"/>
      <c r="BJ451" s="48"/>
      <c r="BK451" s="48"/>
      <c r="BL451" s="48"/>
      <c r="BM451" s="48"/>
      <c r="BN451" s="48"/>
      <c r="BO451" s="48"/>
      <c r="BP451" s="48"/>
      <c r="BQ451" s="48"/>
      <c r="BR451" s="48"/>
      <c r="BS451" s="48"/>
      <c r="BT451" s="48"/>
      <c r="BU451" s="48"/>
      <c r="BV451" s="48"/>
      <c r="BW451" s="48"/>
      <c r="BX451" s="48"/>
      <c r="BY451" s="48"/>
      <c r="BZ451" s="48"/>
      <c r="CA451" s="48"/>
      <c r="CB451" s="48"/>
      <c r="CC451" s="48"/>
      <c r="CD451" s="48"/>
    </row>
    <row r="452" spans="1:82" hidden="1" x14ac:dyDescent="0.2">
      <c r="A452" s="177"/>
      <c r="B452" s="177"/>
      <c r="C452" s="177"/>
      <c r="D452" s="177"/>
      <c r="E452" s="55" t="s">
        <v>1113</v>
      </c>
      <c r="F452" s="177"/>
      <c r="G452" s="177"/>
      <c r="H452" s="177"/>
      <c r="I452" s="49">
        <v>425</v>
      </c>
      <c r="J452" s="152">
        <v>19600</v>
      </c>
      <c r="K452" s="177"/>
      <c r="L452" s="177"/>
      <c r="M452" s="177"/>
      <c r="N452" s="177"/>
      <c r="O452" s="177"/>
      <c r="P452" s="177"/>
      <c r="Q452" s="177"/>
      <c r="R452" s="177"/>
      <c r="S452" s="177"/>
      <c r="T452" s="177"/>
      <c r="U452" s="177"/>
      <c r="V452" s="177"/>
      <c r="W452" s="177"/>
      <c r="X452" s="177"/>
      <c r="Y452" s="177"/>
      <c r="Z452" s="177"/>
      <c r="AA452" s="177"/>
      <c r="AB452" s="177"/>
      <c r="AC452" s="177"/>
      <c r="AD452" s="177"/>
      <c r="AE452" s="177"/>
      <c r="AF452" s="177"/>
      <c r="AG452" s="177"/>
      <c r="AH452" s="177"/>
      <c r="AI452" s="177"/>
      <c r="AJ452" s="177"/>
      <c r="AK452" s="48"/>
      <c r="AL452" s="48"/>
      <c r="AM452" s="48"/>
      <c r="AN452" s="48"/>
      <c r="AO452" s="48"/>
      <c r="AP452" s="48"/>
      <c r="AQ452" s="48"/>
      <c r="AR452" s="48"/>
      <c r="AS452" s="48"/>
      <c r="AT452" s="48"/>
      <c r="AU452" s="48"/>
      <c r="AV452" s="48"/>
      <c r="AW452" s="48"/>
      <c r="AX452" s="48"/>
      <c r="AY452" s="48"/>
      <c r="AZ452" s="48"/>
      <c r="BA452" s="48"/>
      <c r="BB452" s="48"/>
      <c r="BC452" s="48"/>
      <c r="BD452" s="48"/>
      <c r="BE452" s="48"/>
      <c r="BF452" s="48"/>
      <c r="BG452" s="48"/>
      <c r="BH452" s="48"/>
      <c r="BI452" s="48"/>
      <c r="BJ452" s="48"/>
      <c r="BK452" s="48"/>
      <c r="BL452" s="48"/>
      <c r="BM452" s="48"/>
      <c r="BN452" s="48"/>
      <c r="BO452" s="48"/>
      <c r="BP452" s="48"/>
      <c r="BQ452" s="48"/>
      <c r="BR452" s="48"/>
      <c r="BS452" s="48"/>
      <c r="BT452" s="48"/>
      <c r="BU452" s="48"/>
      <c r="BV452" s="48"/>
      <c r="BW452" s="48"/>
      <c r="BX452" s="48"/>
      <c r="BY452" s="48"/>
      <c r="BZ452" s="48"/>
      <c r="CA452" s="48"/>
      <c r="CB452" s="48"/>
      <c r="CC452" s="48"/>
      <c r="CD452" s="48"/>
    </row>
    <row r="453" spans="1:82" hidden="1" x14ac:dyDescent="0.2">
      <c r="A453" s="177"/>
      <c r="B453" s="177"/>
      <c r="C453" s="177"/>
      <c r="D453" s="177"/>
      <c r="E453" s="55" t="s">
        <v>1114</v>
      </c>
      <c r="F453" s="177"/>
      <c r="G453" s="177"/>
      <c r="H453" s="177"/>
      <c r="I453" s="49">
        <v>437</v>
      </c>
      <c r="J453" s="152">
        <v>38171.699999999997</v>
      </c>
      <c r="K453" s="177"/>
      <c r="L453" s="177"/>
      <c r="M453" s="177"/>
      <c r="N453" s="177"/>
      <c r="O453" s="177"/>
      <c r="P453" s="177"/>
      <c r="Q453" s="177"/>
      <c r="R453" s="177"/>
      <c r="S453" s="177"/>
      <c r="T453" s="177"/>
      <c r="U453" s="177"/>
      <c r="V453" s="177"/>
      <c r="W453" s="177"/>
      <c r="X453" s="177"/>
      <c r="Y453" s="177"/>
      <c r="Z453" s="177"/>
      <c r="AA453" s="177"/>
      <c r="AB453" s="177"/>
      <c r="AC453" s="177"/>
      <c r="AD453" s="177"/>
      <c r="AE453" s="177"/>
      <c r="AF453" s="177"/>
      <c r="AG453" s="177"/>
      <c r="AH453" s="177"/>
      <c r="AI453" s="177"/>
      <c r="AJ453" s="177"/>
      <c r="AK453" s="48"/>
      <c r="AL453" s="48"/>
      <c r="AM453" s="48"/>
      <c r="AN453" s="48"/>
      <c r="AO453" s="48"/>
      <c r="AP453" s="48"/>
      <c r="AQ453" s="48"/>
      <c r="AR453" s="48"/>
      <c r="AS453" s="48"/>
      <c r="AT453" s="48"/>
      <c r="AU453" s="48"/>
      <c r="AV453" s="48"/>
      <c r="AW453" s="48"/>
      <c r="AX453" s="48"/>
      <c r="AY453" s="48"/>
      <c r="AZ453" s="48"/>
      <c r="BA453" s="48"/>
      <c r="BB453" s="48"/>
      <c r="BC453" s="48"/>
      <c r="BD453" s="48"/>
      <c r="BE453" s="48"/>
      <c r="BF453" s="48"/>
      <c r="BG453" s="48"/>
      <c r="BH453" s="48"/>
      <c r="BI453" s="48"/>
      <c r="BJ453" s="48"/>
      <c r="BK453" s="48"/>
      <c r="BL453" s="48"/>
      <c r="BM453" s="48"/>
      <c r="BN453" s="48"/>
      <c r="BO453" s="48"/>
      <c r="BP453" s="48"/>
      <c r="BQ453" s="48"/>
      <c r="BR453" s="48"/>
      <c r="BS453" s="48"/>
      <c r="BT453" s="48"/>
      <c r="BU453" s="48"/>
      <c r="BV453" s="48"/>
      <c r="BW453" s="48"/>
      <c r="BX453" s="48"/>
      <c r="BY453" s="48"/>
      <c r="BZ453" s="48"/>
      <c r="CA453" s="48"/>
      <c r="CB453" s="48"/>
      <c r="CC453" s="48"/>
      <c r="CD453" s="48"/>
    </row>
    <row r="454" spans="1:82" hidden="1" x14ac:dyDescent="0.2">
      <c r="A454" s="177"/>
      <c r="B454" s="177"/>
      <c r="C454" s="177"/>
      <c r="D454" s="177"/>
      <c r="E454" s="55" t="s">
        <v>965</v>
      </c>
      <c r="F454" s="177"/>
      <c r="G454" s="177"/>
      <c r="H454" s="177"/>
      <c r="I454" s="49">
        <v>444</v>
      </c>
      <c r="J454" s="152">
        <v>116400</v>
      </c>
      <c r="K454" s="177"/>
      <c r="L454" s="177"/>
      <c r="M454" s="177"/>
      <c r="N454" s="177"/>
      <c r="O454" s="177"/>
      <c r="P454" s="177"/>
      <c r="Q454" s="177"/>
      <c r="R454" s="177"/>
      <c r="S454" s="177"/>
      <c r="T454" s="177"/>
      <c r="U454" s="177"/>
      <c r="V454" s="177"/>
      <c r="W454" s="177"/>
      <c r="X454" s="177"/>
      <c r="Y454" s="177"/>
      <c r="Z454" s="177"/>
      <c r="AA454" s="177"/>
      <c r="AB454" s="177"/>
      <c r="AC454" s="177"/>
      <c r="AD454" s="177"/>
      <c r="AE454" s="177"/>
      <c r="AF454" s="177"/>
      <c r="AG454" s="177"/>
      <c r="AH454" s="177"/>
      <c r="AI454" s="177"/>
      <c r="AJ454" s="177"/>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8"/>
      <c r="BY454" s="48"/>
      <c r="BZ454" s="48"/>
      <c r="CA454" s="48"/>
      <c r="CB454" s="48"/>
      <c r="CC454" s="48"/>
      <c r="CD454" s="48"/>
    </row>
    <row r="455" spans="1:82" hidden="1" x14ac:dyDescent="0.2">
      <c r="A455" s="177"/>
      <c r="B455" s="177"/>
      <c r="C455" s="177"/>
      <c r="D455" s="177"/>
      <c r="E455" s="55" t="s">
        <v>1115</v>
      </c>
      <c r="F455" s="177"/>
      <c r="G455" s="177"/>
      <c r="H455" s="177"/>
      <c r="I455" s="49">
        <v>449</v>
      </c>
      <c r="J455" s="152">
        <v>4199.6000000000004</v>
      </c>
      <c r="K455" s="177"/>
      <c r="L455" s="177"/>
      <c r="M455" s="177"/>
      <c r="N455" s="177"/>
      <c r="O455" s="177"/>
      <c r="P455" s="177"/>
      <c r="Q455" s="177"/>
      <c r="R455" s="177"/>
      <c r="S455" s="177"/>
      <c r="T455" s="177"/>
      <c r="U455" s="177"/>
      <c r="V455" s="177"/>
      <c r="W455" s="177"/>
      <c r="X455" s="177"/>
      <c r="Y455" s="177"/>
      <c r="Z455" s="177"/>
      <c r="AA455" s="177"/>
      <c r="AB455" s="177"/>
      <c r="AC455" s="177"/>
      <c r="AD455" s="177"/>
      <c r="AE455" s="177"/>
      <c r="AF455" s="177"/>
      <c r="AG455" s="177"/>
      <c r="AH455" s="177"/>
      <c r="AI455" s="177"/>
      <c r="AJ455" s="177"/>
      <c r="AK455" s="48"/>
      <c r="AL455" s="48"/>
      <c r="AM455" s="48"/>
      <c r="AN455" s="48"/>
      <c r="AO455" s="48"/>
      <c r="AP455" s="48"/>
      <c r="AQ455" s="48"/>
      <c r="AR455" s="48"/>
      <c r="AS455" s="48"/>
      <c r="AT455" s="48"/>
      <c r="AU455" s="48"/>
      <c r="AV455" s="48"/>
      <c r="AW455" s="48"/>
      <c r="AX455" s="48"/>
      <c r="AY455" s="48"/>
      <c r="AZ455" s="48"/>
      <c r="BA455" s="48"/>
      <c r="BB455" s="48"/>
      <c r="BC455" s="48"/>
      <c r="BD455" s="48"/>
      <c r="BE455" s="48"/>
      <c r="BF455" s="48"/>
      <c r="BG455" s="48"/>
      <c r="BH455" s="48"/>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row>
    <row r="456" spans="1:82" hidden="1" x14ac:dyDescent="0.2">
      <c r="A456" s="177"/>
      <c r="B456" s="177"/>
      <c r="C456" s="177"/>
      <c r="D456" s="177"/>
      <c r="E456" s="55" t="s">
        <v>1116</v>
      </c>
      <c r="F456" s="177"/>
      <c r="G456" s="177"/>
      <c r="H456" s="177"/>
      <c r="I456" s="49">
        <v>461</v>
      </c>
      <c r="J456" s="152">
        <v>370954</v>
      </c>
      <c r="K456" s="177"/>
      <c r="L456" s="177"/>
      <c r="M456" s="177"/>
      <c r="N456" s="177"/>
      <c r="O456" s="177"/>
      <c r="P456" s="177"/>
      <c r="Q456" s="177"/>
      <c r="R456" s="177"/>
      <c r="S456" s="177"/>
      <c r="T456" s="177"/>
      <c r="U456" s="177"/>
      <c r="V456" s="177"/>
      <c r="W456" s="177"/>
      <c r="X456" s="177"/>
      <c r="Y456" s="177"/>
      <c r="Z456" s="177"/>
      <c r="AA456" s="177"/>
      <c r="AB456" s="177"/>
      <c r="AC456" s="177"/>
      <c r="AD456" s="177"/>
      <c r="AE456" s="177"/>
      <c r="AF456" s="177"/>
      <c r="AG456" s="177"/>
      <c r="AH456" s="177"/>
      <c r="AI456" s="177"/>
      <c r="AJ456" s="177"/>
      <c r="AK456" s="48" t="s">
        <v>895</v>
      </c>
      <c r="AL456" s="48"/>
      <c r="AM456" s="48"/>
      <c r="AN456" s="48"/>
      <c r="AO456" s="48"/>
      <c r="AP456" s="48"/>
      <c r="AQ456" s="48"/>
      <c r="AR456" s="48"/>
      <c r="AS456" s="48"/>
      <c r="AT456" s="48"/>
      <c r="AU456" s="48"/>
      <c r="AV456" s="48"/>
      <c r="AW456" s="48"/>
      <c r="AX456" s="48"/>
      <c r="AY456" s="48"/>
      <c r="AZ456" s="48"/>
      <c r="BA456" s="48"/>
      <c r="BB456" s="48"/>
      <c r="BC456" s="48"/>
      <c r="BD456" s="48"/>
      <c r="BE456" s="48"/>
      <c r="BF456" s="48"/>
      <c r="BG456" s="48"/>
      <c r="BH456" s="48"/>
      <c r="BI456" s="48"/>
      <c r="BJ456" s="48"/>
      <c r="BK456" s="48"/>
      <c r="BL456" s="48"/>
      <c r="BM456" s="48"/>
      <c r="BN456" s="48"/>
      <c r="BO456" s="48"/>
      <c r="BP456" s="48"/>
      <c r="BQ456" s="48"/>
      <c r="BR456" s="48"/>
      <c r="BS456" s="48"/>
      <c r="BT456" s="48"/>
      <c r="BU456" s="48"/>
      <c r="BV456" s="48"/>
      <c r="BW456" s="48"/>
      <c r="BX456" s="48"/>
      <c r="BY456" s="48"/>
      <c r="BZ456" s="48"/>
      <c r="CA456" s="48"/>
      <c r="CB456" s="48"/>
      <c r="CC456" s="48"/>
      <c r="CD456" s="48"/>
    </row>
    <row r="457" spans="1:82" hidden="1" x14ac:dyDescent="0.2">
      <c r="A457" s="177"/>
      <c r="B457" s="177"/>
      <c r="C457" s="177"/>
      <c r="D457" s="177"/>
      <c r="E457" s="55" t="s">
        <v>1117</v>
      </c>
      <c r="F457" s="177"/>
      <c r="G457" s="177"/>
      <c r="H457" s="177"/>
      <c r="I457" s="49">
        <v>476</v>
      </c>
      <c r="J457" s="152">
        <v>35100</v>
      </c>
      <c r="K457" s="177"/>
      <c r="L457" s="177"/>
      <c r="M457" s="177"/>
      <c r="N457" s="177"/>
      <c r="O457" s="177"/>
      <c r="P457" s="177"/>
      <c r="Q457" s="177"/>
      <c r="R457" s="177"/>
      <c r="S457" s="177"/>
      <c r="T457" s="177"/>
      <c r="U457" s="177"/>
      <c r="V457" s="177"/>
      <c r="W457" s="177"/>
      <c r="X457" s="177"/>
      <c r="Y457" s="177"/>
      <c r="Z457" s="177"/>
      <c r="AA457" s="177"/>
      <c r="AB457" s="177"/>
      <c r="AC457" s="177"/>
      <c r="AD457" s="177"/>
      <c r="AE457" s="177"/>
      <c r="AF457" s="177"/>
      <c r="AG457" s="177"/>
      <c r="AH457" s="177"/>
      <c r="AI457" s="177"/>
      <c r="AJ457" s="177"/>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row>
    <row r="458" spans="1:82" hidden="1" x14ac:dyDescent="0.2">
      <c r="A458" s="177"/>
      <c r="B458" s="177"/>
      <c r="C458" s="177"/>
      <c r="D458" s="177"/>
      <c r="E458" s="55" t="s">
        <v>1118</v>
      </c>
      <c r="F458" s="177"/>
      <c r="G458" s="177"/>
      <c r="H458" s="177"/>
      <c r="I458" s="49">
        <v>453</v>
      </c>
      <c r="J458" s="152">
        <v>46890</v>
      </c>
      <c r="K458" s="177"/>
      <c r="L458" s="177"/>
      <c r="M458" s="177"/>
      <c r="N458" s="177"/>
      <c r="O458" s="177"/>
      <c r="P458" s="177"/>
      <c r="Q458" s="177"/>
      <c r="R458" s="177"/>
      <c r="S458" s="177"/>
      <c r="T458" s="177"/>
      <c r="U458" s="177"/>
      <c r="V458" s="177"/>
      <c r="W458" s="177"/>
      <c r="X458" s="177"/>
      <c r="Y458" s="177"/>
      <c r="Z458" s="177"/>
      <c r="AA458" s="177"/>
      <c r="AB458" s="177"/>
      <c r="AC458" s="177"/>
      <c r="AD458" s="177"/>
      <c r="AE458" s="177"/>
      <c r="AF458" s="177"/>
      <c r="AG458" s="177"/>
      <c r="AH458" s="177"/>
      <c r="AI458" s="177"/>
      <c r="AJ458" s="177"/>
      <c r="AK458" s="48"/>
      <c r="AL458" s="48"/>
      <c r="AM458" s="48"/>
      <c r="AN458" s="48"/>
      <c r="AO458" s="48"/>
      <c r="AP458" s="48"/>
      <c r="AQ458" s="48"/>
      <c r="AR458" s="48"/>
      <c r="AS458" s="48"/>
      <c r="AT458" s="48"/>
      <c r="AU458" s="48"/>
      <c r="AV458" s="48"/>
      <c r="AW458" s="48"/>
      <c r="AX458" s="48"/>
      <c r="AY458" s="48"/>
      <c r="AZ458" s="48"/>
      <c r="BA458" s="48"/>
      <c r="BB458" s="48"/>
      <c r="BC458" s="48"/>
      <c r="BD458" s="48"/>
      <c r="BE458" s="48"/>
      <c r="BF458" s="48"/>
      <c r="BG458" s="48"/>
      <c r="BH458" s="48"/>
      <c r="BI458" s="48"/>
      <c r="BJ458" s="48"/>
      <c r="BK458" s="48"/>
      <c r="BL458" s="48"/>
      <c r="BM458" s="48"/>
      <c r="BN458" s="48"/>
      <c r="BO458" s="48"/>
      <c r="BP458" s="48"/>
      <c r="BQ458" s="48"/>
      <c r="BR458" s="48"/>
      <c r="BS458" s="48"/>
      <c r="BT458" s="48"/>
      <c r="BU458" s="48"/>
      <c r="BV458" s="48"/>
      <c r="BW458" s="48"/>
      <c r="BX458" s="48"/>
      <c r="BY458" s="48"/>
      <c r="BZ458" s="48"/>
      <c r="CA458" s="48"/>
      <c r="CB458" s="48"/>
      <c r="CC458" s="48"/>
      <c r="CD458" s="48"/>
    </row>
    <row r="459" spans="1:82" hidden="1" x14ac:dyDescent="0.2">
      <c r="A459" s="177"/>
      <c r="B459" s="177"/>
      <c r="C459" s="177"/>
      <c r="D459" s="177"/>
      <c r="E459" s="55" t="s">
        <v>1119</v>
      </c>
      <c r="F459" s="177"/>
      <c r="G459" s="177"/>
      <c r="H459" s="177"/>
      <c r="I459" s="49">
        <v>493</v>
      </c>
      <c r="J459" s="152">
        <v>52000</v>
      </c>
      <c r="K459" s="177"/>
      <c r="L459" s="177"/>
      <c r="M459" s="177"/>
      <c r="N459" s="177"/>
      <c r="O459" s="177"/>
      <c r="P459" s="177"/>
      <c r="Q459" s="177"/>
      <c r="R459" s="177"/>
      <c r="S459" s="177"/>
      <c r="T459" s="177"/>
      <c r="U459" s="177"/>
      <c r="V459" s="177"/>
      <c r="W459" s="177"/>
      <c r="X459" s="177"/>
      <c r="Y459" s="177"/>
      <c r="Z459" s="177"/>
      <c r="AA459" s="177"/>
      <c r="AB459" s="177"/>
      <c r="AC459" s="177"/>
      <c r="AD459" s="177"/>
      <c r="AE459" s="177"/>
      <c r="AF459" s="177"/>
      <c r="AG459" s="177"/>
      <c r="AH459" s="177"/>
      <c r="AI459" s="177"/>
      <c r="AJ459" s="177"/>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row>
    <row r="460" spans="1:82" hidden="1" x14ac:dyDescent="0.2">
      <c r="A460" s="177"/>
      <c r="B460" s="177"/>
      <c r="C460" s="177"/>
      <c r="D460" s="177"/>
      <c r="E460" s="55" t="s">
        <v>1120</v>
      </c>
      <c r="F460" s="177"/>
      <c r="G460" s="177"/>
      <c r="H460" s="177"/>
      <c r="I460" s="49">
        <v>497</v>
      </c>
      <c r="J460" s="152">
        <v>74556</v>
      </c>
      <c r="K460" s="177"/>
      <c r="L460" s="177"/>
      <c r="M460" s="177"/>
      <c r="N460" s="177"/>
      <c r="O460" s="177"/>
      <c r="P460" s="177"/>
      <c r="Q460" s="177"/>
      <c r="R460" s="177"/>
      <c r="S460" s="177"/>
      <c r="T460" s="177"/>
      <c r="U460" s="177"/>
      <c r="V460" s="177"/>
      <c r="W460" s="177"/>
      <c r="X460" s="177"/>
      <c r="Y460" s="177"/>
      <c r="Z460" s="177"/>
      <c r="AA460" s="177"/>
      <c r="AB460" s="177"/>
      <c r="AC460" s="177"/>
      <c r="AD460" s="177"/>
      <c r="AE460" s="177"/>
      <c r="AF460" s="177"/>
      <c r="AG460" s="177"/>
      <c r="AH460" s="177"/>
      <c r="AI460" s="177"/>
      <c r="AJ460" s="177"/>
      <c r="AK460" s="48"/>
      <c r="AL460" s="48"/>
      <c r="AM460" s="48"/>
      <c r="AN460" s="48"/>
      <c r="AO460" s="48"/>
      <c r="AP460" s="48"/>
      <c r="AQ460" s="48"/>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row>
    <row r="461" spans="1:82" hidden="1" x14ac:dyDescent="0.2">
      <c r="A461" s="177"/>
      <c r="B461" s="177"/>
      <c r="C461" s="177"/>
      <c r="D461" s="177"/>
      <c r="E461" s="55" t="s">
        <v>1121</v>
      </c>
      <c r="F461" s="177"/>
      <c r="G461" s="177"/>
      <c r="H461" s="177"/>
      <c r="I461" s="49">
        <v>498</v>
      </c>
      <c r="J461" s="152">
        <v>59560</v>
      </c>
      <c r="K461" s="177"/>
      <c r="L461" s="177"/>
      <c r="M461" s="177"/>
      <c r="N461" s="177"/>
      <c r="O461" s="177"/>
      <c r="P461" s="177"/>
      <c r="Q461" s="177"/>
      <c r="R461" s="177"/>
      <c r="S461" s="177"/>
      <c r="T461" s="177"/>
      <c r="U461" s="177"/>
      <c r="V461" s="177"/>
      <c r="W461" s="177"/>
      <c r="X461" s="177"/>
      <c r="Y461" s="177"/>
      <c r="Z461" s="177"/>
      <c r="AA461" s="177"/>
      <c r="AB461" s="177"/>
      <c r="AC461" s="177"/>
      <c r="AD461" s="177"/>
      <c r="AE461" s="177"/>
      <c r="AF461" s="177"/>
      <c r="AG461" s="177"/>
      <c r="AH461" s="177"/>
      <c r="AI461" s="177"/>
      <c r="AJ461" s="177"/>
      <c r="AK461" s="48"/>
      <c r="AL461" s="48"/>
      <c r="AM461" s="48"/>
      <c r="AN461" s="48"/>
      <c r="AO461" s="48"/>
      <c r="AP461" s="48"/>
      <c r="AQ461" s="48"/>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row>
    <row r="462" spans="1:82" hidden="1" x14ac:dyDescent="0.2">
      <c r="A462" s="177"/>
      <c r="B462" s="177"/>
      <c r="C462" s="177"/>
      <c r="D462" s="177"/>
      <c r="E462" s="55" t="s">
        <v>1122</v>
      </c>
      <c r="F462" s="177"/>
      <c r="G462" s="177"/>
      <c r="H462" s="177"/>
      <c r="I462" s="49">
        <v>500</v>
      </c>
      <c r="J462" s="152">
        <v>150000</v>
      </c>
      <c r="K462" s="177"/>
      <c r="L462" s="177"/>
      <c r="M462" s="177"/>
      <c r="N462" s="177"/>
      <c r="O462" s="177"/>
      <c r="P462" s="177"/>
      <c r="Q462" s="177"/>
      <c r="R462" s="177"/>
      <c r="S462" s="177"/>
      <c r="T462" s="177"/>
      <c r="U462" s="177"/>
      <c r="V462" s="177"/>
      <c r="W462" s="177"/>
      <c r="X462" s="177"/>
      <c r="Y462" s="177"/>
      <c r="Z462" s="177"/>
      <c r="AA462" s="177"/>
      <c r="AB462" s="177"/>
      <c r="AC462" s="177"/>
      <c r="AD462" s="177"/>
      <c r="AE462" s="177"/>
      <c r="AF462" s="177"/>
      <c r="AG462" s="177"/>
      <c r="AH462" s="177"/>
      <c r="AI462" s="177"/>
      <c r="AJ462" s="177"/>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row>
    <row r="463" spans="1:82" hidden="1" x14ac:dyDescent="0.2">
      <c r="A463" s="177"/>
      <c r="B463" s="177"/>
      <c r="C463" s="177"/>
      <c r="D463" s="177"/>
      <c r="E463" s="55" t="s">
        <v>1123</v>
      </c>
      <c r="F463" s="177"/>
      <c r="G463" s="177"/>
      <c r="H463" s="177"/>
      <c r="I463" s="49">
        <v>501</v>
      </c>
      <c r="J463" s="152">
        <v>15498</v>
      </c>
      <c r="K463" s="177"/>
      <c r="L463" s="177"/>
      <c r="M463" s="177"/>
      <c r="N463" s="177"/>
      <c r="O463" s="177"/>
      <c r="P463" s="177"/>
      <c r="Q463" s="177"/>
      <c r="R463" s="177"/>
      <c r="S463" s="177"/>
      <c r="T463" s="177"/>
      <c r="U463" s="177"/>
      <c r="V463" s="177"/>
      <c r="W463" s="177"/>
      <c r="X463" s="177"/>
      <c r="Y463" s="177"/>
      <c r="Z463" s="177"/>
      <c r="AA463" s="177"/>
      <c r="AB463" s="177"/>
      <c r="AC463" s="177"/>
      <c r="AD463" s="177"/>
      <c r="AE463" s="177"/>
      <c r="AF463" s="177"/>
      <c r="AG463" s="177"/>
      <c r="AH463" s="177"/>
      <c r="AI463" s="177"/>
      <c r="AJ463" s="177"/>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c r="BH463" s="48"/>
      <c r="BI463" s="48"/>
      <c r="BJ463" s="48"/>
      <c r="BK463" s="48"/>
      <c r="BL463" s="48"/>
      <c r="BM463" s="48"/>
      <c r="BN463" s="48"/>
      <c r="BO463" s="48"/>
      <c r="BP463" s="48"/>
      <c r="BQ463" s="48"/>
      <c r="BR463" s="48"/>
      <c r="BS463" s="48"/>
      <c r="BT463" s="48"/>
      <c r="BU463" s="48"/>
      <c r="BV463" s="48"/>
      <c r="BW463" s="48"/>
      <c r="BX463" s="48"/>
      <c r="BY463" s="48"/>
      <c r="BZ463" s="48"/>
      <c r="CA463" s="48"/>
      <c r="CB463" s="48"/>
      <c r="CC463" s="48"/>
      <c r="CD463" s="48"/>
    </row>
    <row r="464" spans="1:82" hidden="1" x14ac:dyDescent="0.2">
      <c r="A464" s="177"/>
      <c r="B464" s="177"/>
      <c r="C464" s="177"/>
      <c r="D464" s="177"/>
      <c r="E464" s="55" t="s">
        <v>1124</v>
      </c>
      <c r="F464" s="177"/>
      <c r="G464" s="177"/>
      <c r="H464" s="177"/>
      <c r="I464" s="49">
        <v>503</v>
      </c>
      <c r="J464" s="152">
        <v>120000</v>
      </c>
      <c r="K464" s="177"/>
      <c r="L464" s="177"/>
      <c r="M464" s="177"/>
      <c r="N464" s="177"/>
      <c r="O464" s="177"/>
      <c r="P464" s="177"/>
      <c r="Q464" s="177"/>
      <c r="R464" s="177"/>
      <c r="S464" s="177"/>
      <c r="T464" s="177"/>
      <c r="U464" s="177"/>
      <c r="V464" s="177"/>
      <c r="W464" s="177"/>
      <c r="X464" s="177"/>
      <c r="Y464" s="177"/>
      <c r="Z464" s="177"/>
      <c r="AA464" s="177"/>
      <c r="AB464" s="177"/>
      <c r="AC464" s="177"/>
      <c r="AD464" s="177"/>
      <c r="AE464" s="177"/>
      <c r="AF464" s="177"/>
      <c r="AG464" s="177"/>
      <c r="AH464" s="177"/>
      <c r="AI464" s="177"/>
      <c r="AJ464" s="177"/>
      <c r="AK464" s="48"/>
      <c r="AL464" s="48"/>
      <c r="AM464" s="48"/>
      <c r="AN464" s="48"/>
      <c r="AO464" s="48"/>
      <c r="AP464" s="48"/>
      <c r="AQ464" s="48"/>
      <c r="AR464" s="48"/>
      <c r="AS464" s="48"/>
      <c r="AT464" s="48"/>
      <c r="AU464" s="48"/>
      <c r="AV464" s="48"/>
      <c r="AW464" s="48"/>
      <c r="AX464" s="48"/>
      <c r="AY464" s="48"/>
      <c r="AZ464" s="48"/>
      <c r="BA464" s="48"/>
      <c r="BB464" s="48"/>
      <c r="BC464" s="48"/>
      <c r="BD464" s="48"/>
      <c r="BE464" s="48"/>
      <c r="BF464" s="48"/>
      <c r="BG464" s="48"/>
      <c r="BH464" s="48"/>
      <c r="BI464" s="48"/>
      <c r="BJ464" s="48"/>
      <c r="BK464" s="48"/>
      <c r="BL464" s="48"/>
      <c r="BM464" s="48"/>
      <c r="BN464" s="48"/>
      <c r="BO464" s="48"/>
      <c r="BP464" s="48"/>
      <c r="BQ464" s="48"/>
      <c r="BR464" s="48"/>
      <c r="BS464" s="48"/>
      <c r="BT464" s="48"/>
      <c r="BU464" s="48"/>
      <c r="BV464" s="48"/>
      <c r="BW464" s="48"/>
      <c r="BX464" s="48"/>
      <c r="BY464" s="48"/>
      <c r="BZ464" s="48"/>
      <c r="CA464" s="48"/>
      <c r="CB464" s="48"/>
      <c r="CC464" s="48"/>
      <c r="CD464" s="48"/>
    </row>
    <row r="465" spans="1:82" hidden="1" x14ac:dyDescent="0.2">
      <c r="A465" s="177"/>
      <c r="B465" s="177"/>
      <c r="C465" s="177"/>
      <c r="D465" s="177"/>
      <c r="E465" s="55" t="s">
        <v>1125</v>
      </c>
      <c r="F465" s="177"/>
      <c r="G465" s="177"/>
      <c r="H465" s="177"/>
      <c r="I465" s="49">
        <v>506</v>
      </c>
      <c r="J465" s="152">
        <v>54000</v>
      </c>
      <c r="K465" s="177"/>
      <c r="L465" s="177"/>
      <c r="M465" s="177"/>
      <c r="N465" s="177"/>
      <c r="O465" s="177"/>
      <c r="P465" s="177"/>
      <c r="Q465" s="177"/>
      <c r="R465" s="177"/>
      <c r="S465" s="177"/>
      <c r="T465" s="177"/>
      <c r="U465" s="177"/>
      <c r="V465" s="177"/>
      <c r="W465" s="177"/>
      <c r="X465" s="177"/>
      <c r="Y465" s="177"/>
      <c r="Z465" s="177"/>
      <c r="AA465" s="177"/>
      <c r="AB465" s="177"/>
      <c r="AC465" s="177"/>
      <c r="AD465" s="177"/>
      <c r="AE465" s="177"/>
      <c r="AF465" s="177"/>
      <c r="AG465" s="177"/>
      <c r="AH465" s="177"/>
      <c r="AI465" s="177"/>
      <c r="AJ465" s="177"/>
      <c r="AK465" s="48"/>
      <c r="AL465" s="48"/>
      <c r="AM465" s="48"/>
      <c r="AN465" s="48"/>
      <c r="AO465" s="48"/>
      <c r="AP465" s="48"/>
      <c r="AQ465" s="48"/>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48"/>
      <c r="BN465" s="48"/>
      <c r="BO465" s="48"/>
      <c r="BP465" s="48"/>
      <c r="BQ465" s="48"/>
      <c r="BR465" s="48"/>
      <c r="BS465" s="48"/>
      <c r="BT465" s="48"/>
      <c r="BU465" s="48"/>
      <c r="BV465" s="48"/>
      <c r="BW465" s="48"/>
      <c r="BX465" s="48"/>
      <c r="BY465" s="48"/>
      <c r="BZ465" s="48"/>
      <c r="CA465" s="48"/>
      <c r="CB465" s="48"/>
      <c r="CC465" s="48"/>
      <c r="CD465" s="48"/>
    </row>
    <row r="466" spans="1:82" hidden="1" x14ac:dyDescent="0.2">
      <c r="A466" s="177"/>
      <c r="B466" s="177"/>
      <c r="C466" s="177"/>
      <c r="D466" s="177"/>
      <c r="E466" s="55" t="s">
        <v>1126</v>
      </c>
      <c r="F466" s="177"/>
      <c r="G466" s="177"/>
      <c r="H466" s="177"/>
      <c r="I466" s="49">
        <v>509</v>
      </c>
      <c r="J466" s="152">
        <v>68000</v>
      </c>
      <c r="K466" s="177"/>
      <c r="L466" s="177"/>
      <c r="M466" s="177"/>
      <c r="N466" s="177"/>
      <c r="O466" s="177"/>
      <c r="P466" s="177"/>
      <c r="Q466" s="177"/>
      <c r="R466" s="177"/>
      <c r="S466" s="177"/>
      <c r="T466" s="177"/>
      <c r="U466" s="177"/>
      <c r="V466" s="177"/>
      <c r="W466" s="177"/>
      <c r="X466" s="177"/>
      <c r="Y466" s="177"/>
      <c r="Z466" s="177"/>
      <c r="AA466" s="177"/>
      <c r="AB466" s="177"/>
      <c r="AC466" s="177"/>
      <c r="AD466" s="177"/>
      <c r="AE466" s="177"/>
      <c r="AF466" s="177"/>
      <c r="AG466" s="177"/>
      <c r="AH466" s="177"/>
      <c r="AI466" s="177"/>
      <c r="AJ466" s="177"/>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row>
    <row r="467" spans="1:82" hidden="1" x14ac:dyDescent="0.2">
      <c r="A467" s="177"/>
      <c r="B467" s="177"/>
      <c r="C467" s="177"/>
      <c r="D467" s="177"/>
      <c r="E467" s="55" t="s">
        <v>1127</v>
      </c>
      <c r="F467" s="177"/>
      <c r="G467" s="177"/>
      <c r="H467" s="177"/>
      <c r="I467" s="49">
        <v>510</v>
      </c>
      <c r="J467" s="152">
        <v>25000</v>
      </c>
      <c r="K467" s="177"/>
      <c r="L467" s="177"/>
      <c r="M467" s="177"/>
      <c r="N467" s="177"/>
      <c r="O467" s="177"/>
      <c r="P467" s="177"/>
      <c r="Q467" s="177"/>
      <c r="R467" s="177"/>
      <c r="S467" s="177"/>
      <c r="T467" s="177"/>
      <c r="U467" s="177"/>
      <c r="V467" s="177"/>
      <c r="W467" s="177"/>
      <c r="X467" s="177"/>
      <c r="Y467" s="177"/>
      <c r="Z467" s="177"/>
      <c r="AA467" s="177"/>
      <c r="AB467" s="177"/>
      <c r="AC467" s="177"/>
      <c r="AD467" s="177"/>
      <c r="AE467" s="177"/>
      <c r="AF467" s="177"/>
      <c r="AG467" s="177"/>
      <c r="AH467" s="177"/>
      <c r="AI467" s="177"/>
      <c r="AJ467" s="177"/>
      <c r="AK467" s="48"/>
      <c r="AL467" s="48"/>
      <c r="AM467" s="48"/>
      <c r="AN467" s="48"/>
      <c r="AO467" s="48"/>
      <c r="AP467" s="48"/>
      <c r="AQ467" s="48"/>
      <c r="AR467" s="48"/>
      <c r="AS467" s="48"/>
      <c r="AT467" s="48"/>
      <c r="AU467" s="48"/>
      <c r="AV467" s="48"/>
      <c r="AW467" s="48"/>
      <c r="AX467" s="48"/>
      <c r="AY467" s="48"/>
      <c r="AZ467" s="48"/>
      <c r="BA467" s="48"/>
      <c r="BB467" s="48"/>
      <c r="BC467" s="48"/>
      <c r="BD467" s="48"/>
      <c r="BE467" s="48"/>
      <c r="BF467" s="48"/>
      <c r="BG467" s="48"/>
      <c r="BH467" s="48"/>
      <c r="BI467" s="48"/>
      <c r="BJ467" s="48"/>
      <c r="BK467" s="48"/>
      <c r="BL467" s="48"/>
      <c r="BM467" s="48"/>
      <c r="BN467" s="48"/>
      <c r="BO467" s="48"/>
      <c r="BP467" s="48"/>
      <c r="BQ467" s="48"/>
      <c r="BR467" s="48"/>
      <c r="BS467" s="48"/>
      <c r="BT467" s="48"/>
      <c r="BU467" s="48"/>
      <c r="BV467" s="48"/>
      <c r="BW467" s="48"/>
      <c r="BX467" s="48"/>
      <c r="BY467" s="48"/>
      <c r="BZ467" s="48"/>
      <c r="CA467" s="48"/>
      <c r="CB467" s="48"/>
      <c r="CC467" s="48"/>
      <c r="CD467" s="48"/>
    </row>
    <row r="468" spans="1:82" hidden="1" x14ac:dyDescent="0.2">
      <c r="A468" s="180"/>
      <c r="B468" s="180"/>
      <c r="C468" s="180"/>
      <c r="D468" s="180"/>
      <c r="E468" s="55" t="s">
        <v>1122</v>
      </c>
      <c r="F468" s="180"/>
      <c r="G468" s="180"/>
      <c r="H468" s="180"/>
      <c r="I468" s="49">
        <v>512</v>
      </c>
      <c r="J468" s="152">
        <v>134796</v>
      </c>
      <c r="K468" s="180"/>
      <c r="L468" s="180"/>
      <c r="M468" s="180"/>
      <c r="N468" s="180"/>
      <c r="O468" s="180"/>
      <c r="P468" s="180"/>
      <c r="Q468" s="180"/>
      <c r="R468" s="180"/>
      <c r="S468" s="180"/>
      <c r="T468" s="180"/>
      <c r="U468" s="180"/>
      <c r="V468" s="180"/>
      <c r="W468" s="180"/>
      <c r="X468" s="180"/>
      <c r="Y468" s="180"/>
      <c r="Z468" s="180"/>
      <c r="AA468" s="180"/>
      <c r="AB468" s="180"/>
      <c r="AC468" s="180"/>
      <c r="AD468" s="180"/>
      <c r="AE468" s="180"/>
      <c r="AF468" s="180"/>
      <c r="AG468" s="180"/>
      <c r="AH468" s="180"/>
      <c r="AI468" s="180"/>
      <c r="AJ468" s="180"/>
      <c r="AK468" s="48"/>
      <c r="AL468" s="48"/>
      <c r="AM468" s="48"/>
      <c r="AN468" s="48"/>
      <c r="AO468" s="48"/>
      <c r="AP468" s="48"/>
      <c r="AQ468" s="48"/>
      <c r="AR468" s="48"/>
      <c r="AS468" s="48"/>
      <c r="AT468" s="48"/>
      <c r="AU468" s="48"/>
      <c r="AV468" s="48"/>
      <c r="AW468" s="48"/>
      <c r="AX468" s="48"/>
      <c r="AY468" s="48"/>
      <c r="AZ468" s="48"/>
      <c r="BA468" s="48"/>
      <c r="BB468" s="48"/>
      <c r="BC468" s="48"/>
      <c r="BD468" s="48"/>
      <c r="BE468" s="48"/>
      <c r="BF468" s="48"/>
      <c r="BG468" s="48"/>
      <c r="BH468" s="48"/>
      <c r="BI468" s="48"/>
      <c r="BJ468" s="48"/>
      <c r="BK468" s="48"/>
      <c r="BL468" s="48"/>
      <c r="BM468" s="48"/>
      <c r="BN468" s="48"/>
      <c r="BO468" s="48"/>
      <c r="BP468" s="48"/>
      <c r="BQ468" s="48"/>
      <c r="BR468" s="48"/>
      <c r="BS468" s="48"/>
      <c r="BT468" s="48"/>
      <c r="BU468" s="48"/>
      <c r="BV468" s="48"/>
      <c r="BW468" s="48"/>
      <c r="BX468" s="48"/>
      <c r="BY468" s="48"/>
      <c r="BZ468" s="48"/>
      <c r="CA468" s="48"/>
      <c r="CB468" s="48"/>
      <c r="CC468" s="48"/>
      <c r="CD468" s="48"/>
    </row>
    <row r="469" spans="1:82" x14ac:dyDescent="0.2">
      <c r="A469" s="177" t="s">
        <v>296</v>
      </c>
      <c r="B469" s="177" t="s">
        <v>877</v>
      </c>
      <c r="C469" s="177" t="s">
        <v>134</v>
      </c>
      <c r="D469" s="177" t="s">
        <v>1128</v>
      </c>
      <c r="E469" s="31" t="s">
        <v>1129</v>
      </c>
      <c r="F469" s="181" t="s">
        <v>1012</v>
      </c>
      <c r="G469" s="181" t="s">
        <v>600</v>
      </c>
      <c r="H469" s="181">
        <v>77</v>
      </c>
      <c r="I469" s="44">
        <v>574</v>
      </c>
      <c r="J469" s="154">
        <v>43550.400000000001</v>
      </c>
      <c r="K469" s="177" t="s">
        <v>894</v>
      </c>
      <c r="L469" s="177" t="s">
        <v>45</v>
      </c>
      <c r="M469" s="177" t="s">
        <v>78</v>
      </c>
      <c r="N469" s="177" t="s">
        <v>911</v>
      </c>
      <c r="O469" s="177" t="s">
        <v>192</v>
      </c>
      <c r="P469" s="177" t="s">
        <v>49</v>
      </c>
      <c r="Q469" s="177" t="s">
        <v>791</v>
      </c>
      <c r="R469" s="177" t="s">
        <v>87</v>
      </c>
      <c r="S469" s="177" t="s">
        <v>88</v>
      </c>
      <c r="T469" s="177" t="s">
        <v>881</v>
      </c>
      <c r="U469" s="177" t="s">
        <v>912</v>
      </c>
      <c r="V469" s="177" t="s">
        <v>54</v>
      </c>
      <c r="W469" s="177" t="s">
        <v>167</v>
      </c>
      <c r="X469" s="177" t="s">
        <v>791</v>
      </c>
      <c r="Y469" s="177" t="s">
        <v>56</v>
      </c>
      <c r="Z469" s="177" t="s">
        <v>913</v>
      </c>
      <c r="AA469" s="177" t="s">
        <v>57</v>
      </c>
      <c r="AB469" s="177" t="s">
        <v>167</v>
      </c>
      <c r="AC469" s="177" t="s">
        <v>791</v>
      </c>
      <c r="AD469" s="177" t="s">
        <v>791</v>
      </c>
      <c r="AE469" s="177" t="s">
        <v>58</v>
      </c>
      <c r="AF469" s="177" t="s">
        <v>330</v>
      </c>
      <c r="AG469" s="177" t="s">
        <v>89</v>
      </c>
      <c r="AH469" s="177" t="s">
        <v>884</v>
      </c>
      <c r="AI469" s="177" t="s">
        <v>885</v>
      </c>
      <c r="AJ469" s="177" t="s">
        <v>886</v>
      </c>
      <c r="AK469" s="57"/>
      <c r="AL469" s="57"/>
      <c r="AM469" s="57"/>
      <c r="AN469" s="57"/>
      <c r="AO469" s="57"/>
      <c r="AP469" s="57"/>
      <c r="AQ469" s="57"/>
      <c r="AR469" s="57"/>
      <c r="AS469" s="57"/>
      <c r="AT469" s="57"/>
      <c r="AU469" s="57"/>
      <c r="AV469" s="57"/>
      <c r="AW469" s="57"/>
      <c r="AX469" s="57"/>
      <c r="AY469" s="57"/>
      <c r="AZ469" s="57"/>
      <c r="BA469" s="57"/>
      <c r="BB469" s="57"/>
      <c r="BC469" s="57"/>
      <c r="BD469" s="57"/>
      <c r="BE469" s="57"/>
      <c r="BF469" s="57"/>
      <c r="BG469" s="57"/>
      <c r="BH469" s="57"/>
      <c r="BI469" s="57"/>
      <c r="BJ469" s="57"/>
      <c r="BK469" s="57"/>
      <c r="BL469" s="57"/>
      <c r="BM469" s="57"/>
      <c r="BN469" s="57"/>
      <c r="BO469" s="57"/>
      <c r="BP469" s="57"/>
      <c r="BQ469" s="57"/>
      <c r="BR469" s="57"/>
      <c r="BS469" s="57"/>
      <c r="BT469" s="57"/>
      <c r="BU469" s="57"/>
      <c r="BV469" s="57"/>
      <c r="BW469" s="57"/>
      <c r="BX469" s="57"/>
      <c r="BY469" s="57"/>
      <c r="BZ469" s="57"/>
      <c r="CA469" s="57"/>
      <c r="CB469" s="57"/>
      <c r="CC469" s="57"/>
      <c r="CD469" s="57"/>
    </row>
    <row r="470" spans="1:82" hidden="1" x14ac:dyDescent="0.2">
      <c r="A470" s="177"/>
      <c r="B470" s="177"/>
      <c r="C470" s="177"/>
      <c r="D470" s="177"/>
      <c r="E470" s="31" t="s">
        <v>1130</v>
      </c>
      <c r="F470" s="181"/>
      <c r="G470" s="181"/>
      <c r="H470" s="181"/>
      <c r="I470" s="44">
        <v>577</v>
      </c>
      <c r="J470" s="154">
        <v>40332</v>
      </c>
      <c r="K470" s="177"/>
      <c r="L470" s="177"/>
      <c r="M470" s="177"/>
      <c r="N470" s="177"/>
      <c r="O470" s="177"/>
      <c r="P470" s="177"/>
      <c r="Q470" s="177"/>
      <c r="R470" s="177"/>
      <c r="S470" s="177"/>
      <c r="T470" s="177"/>
      <c r="U470" s="177"/>
      <c r="V470" s="177"/>
      <c r="W470" s="177"/>
      <c r="X470" s="177"/>
      <c r="Y470" s="177"/>
      <c r="Z470" s="177"/>
      <c r="AA470" s="177"/>
      <c r="AB470" s="177"/>
      <c r="AC470" s="177"/>
      <c r="AD470" s="177"/>
      <c r="AE470" s="177"/>
      <c r="AF470" s="177"/>
      <c r="AG470" s="177"/>
      <c r="AH470" s="177"/>
      <c r="AI470" s="177"/>
      <c r="AJ470" s="177"/>
      <c r="AK470" s="57"/>
      <c r="AL470" s="57"/>
      <c r="AM470" s="57"/>
      <c r="AN470" s="57"/>
      <c r="AO470" s="57"/>
      <c r="AP470" s="57"/>
      <c r="AQ470" s="57"/>
      <c r="AR470" s="57"/>
      <c r="AS470" s="57"/>
      <c r="AT470" s="57"/>
      <c r="AU470" s="57"/>
      <c r="AV470" s="57"/>
      <c r="AW470" s="57"/>
      <c r="AX470" s="57"/>
      <c r="AY470" s="57"/>
      <c r="AZ470" s="57"/>
      <c r="BA470" s="57"/>
      <c r="BB470" s="57"/>
      <c r="BC470" s="57"/>
      <c r="BD470" s="57"/>
      <c r="BE470" s="57"/>
      <c r="BF470" s="57"/>
      <c r="BG470" s="57"/>
      <c r="BH470" s="57"/>
      <c r="BI470" s="57"/>
      <c r="BJ470" s="57"/>
      <c r="BK470" s="57"/>
      <c r="BL470" s="57"/>
      <c r="BM470" s="57"/>
      <c r="BN470" s="57"/>
      <c r="BO470" s="57"/>
      <c r="BP470" s="57"/>
      <c r="BQ470" s="57"/>
      <c r="BR470" s="57"/>
      <c r="BS470" s="57"/>
      <c r="BT470" s="57"/>
      <c r="BU470" s="57"/>
      <c r="BV470" s="57"/>
      <c r="BW470" s="57"/>
      <c r="BX470" s="57"/>
      <c r="BY470" s="57"/>
      <c r="BZ470" s="57"/>
      <c r="CA470" s="57"/>
      <c r="CB470" s="57"/>
      <c r="CC470" s="57"/>
      <c r="CD470" s="57"/>
    </row>
    <row r="471" spans="1:82" hidden="1" x14ac:dyDescent="0.2">
      <c r="A471" s="177"/>
      <c r="B471" s="177"/>
      <c r="C471" s="177"/>
      <c r="D471" s="177"/>
      <c r="E471" s="31" t="s">
        <v>1131</v>
      </c>
      <c r="F471" s="181"/>
      <c r="G471" s="181"/>
      <c r="H471" s="181"/>
      <c r="I471" s="44">
        <v>578</v>
      </c>
      <c r="J471" s="154">
        <v>10044</v>
      </c>
      <c r="K471" s="177"/>
      <c r="L471" s="177"/>
      <c r="M471" s="177"/>
      <c r="N471" s="177"/>
      <c r="O471" s="177"/>
      <c r="P471" s="177"/>
      <c r="Q471" s="177"/>
      <c r="R471" s="177"/>
      <c r="S471" s="177"/>
      <c r="T471" s="177"/>
      <c r="U471" s="177"/>
      <c r="V471" s="177"/>
      <c r="W471" s="177"/>
      <c r="X471" s="177"/>
      <c r="Y471" s="177"/>
      <c r="Z471" s="177"/>
      <c r="AA471" s="177"/>
      <c r="AB471" s="177"/>
      <c r="AC471" s="177"/>
      <c r="AD471" s="177"/>
      <c r="AE471" s="177"/>
      <c r="AF471" s="177"/>
      <c r="AG471" s="177"/>
      <c r="AH471" s="177"/>
      <c r="AI471" s="177"/>
      <c r="AJ471" s="177"/>
      <c r="AK471" s="57"/>
      <c r="AL471" s="57"/>
      <c r="AM471" s="57"/>
      <c r="AN471" s="57"/>
      <c r="AO471" s="57"/>
      <c r="AP471" s="57"/>
      <c r="AQ471" s="57"/>
      <c r="AR471" s="57"/>
      <c r="AS471" s="57"/>
      <c r="AT471" s="57"/>
      <c r="AU471" s="57"/>
      <c r="AV471" s="57"/>
      <c r="AW471" s="57"/>
      <c r="AX471" s="57"/>
      <c r="AY471" s="57"/>
      <c r="AZ471" s="57"/>
      <c r="BA471" s="57"/>
      <c r="BB471" s="57"/>
      <c r="BC471" s="57"/>
      <c r="BD471" s="57"/>
      <c r="BE471" s="57"/>
      <c r="BF471" s="57"/>
      <c r="BG471" s="57"/>
      <c r="BH471" s="57"/>
      <c r="BI471" s="57"/>
      <c r="BJ471" s="57"/>
      <c r="BK471" s="57"/>
      <c r="BL471" s="57"/>
      <c r="BM471" s="57"/>
      <c r="BN471" s="57"/>
      <c r="BO471" s="57"/>
      <c r="BP471" s="57"/>
      <c r="BQ471" s="57"/>
      <c r="BR471" s="57"/>
      <c r="BS471" s="57"/>
      <c r="BT471" s="57"/>
      <c r="BU471" s="57"/>
      <c r="BV471" s="57"/>
      <c r="BW471" s="57"/>
      <c r="BX471" s="57"/>
      <c r="BY471" s="57"/>
      <c r="BZ471" s="57"/>
      <c r="CA471" s="57"/>
      <c r="CB471" s="57"/>
      <c r="CC471" s="57"/>
      <c r="CD471" s="57"/>
    </row>
    <row r="472" spans="1:82" hidden="1" x14ac:dyDescent="0.2">
      <c r="A472" s="177"/>
      <c r="B472" s="177"/>
      <c r="C472" s="177"/>
      <c r="D472" s="177"/>
      <c r="E472" s="31" t="s">
        <v>1132</v>
      </c>
      <c r="F472" s="181"/>
      <c r="G472" s="181"/>
      <c r="H472" s="181"/>
      <c r="I472" s="44">
        <v>579</v>
      </c>
      <c r="J472" s="154">
        <v>6293.6</v>
      </c>
      <c r="K472" s="177"/>
      <c r="L472" s="177"/>
      <c r="M472" s="177"/>
      <c r="N472" s="177"/>
      <c r="O472" s="177"/>
      <c r="P472" s="177"/>
      <c r="Q472" s="177"/>
      <c r="R472" s="177"/>
      <c r="S472" s="177"/>
      <c r="T472" s="177"/>
      <c r="U472" s="177"/>
      <c r="V472" s="177"/>
      <c r="W472" s="177"/>
      <c r="X472" s="177"/>
      <c r="Y472" s="177"/>
      <c r="Z472" s="177"/>
      <c r="AA472" s="177"/>
      <c r="AB472" s="177"/>
      <c r="AC472" s="177"/>
      <c r="AD472" s="177"/>
      <c r="AE472" s="177"/>
      <c r="AF472" s="177"/>
      <c r="AG472" s="177"/>
      <c r="AH472" s="177"/>
      <c r="AI472" s="177"/>
      <c r="AJ472" s="177"/>
      <c r="AK472" s="57"/>
      <c r="AL472" s="57"/>
      <c r="AM472" s="57"/>
      <c r="AN472" s="57"/>
      <c r="AO472" s="57"/>
      <c r="AP472" s="57"/>
      <c r="AQ472" s="57"/>
      <c r="AR472" s="57"/>
      <c r="AS472" s="57"/>
      <c r="AT472" s="57"/>
      <c r="AU472" s="57"/>
      <c r="AV472" s="57"/>
      <c r="AW472" s="57"/>
      <c r="AX472" s="57"/>
      <c r="AY472" s="57"/>
      <c r="AZ472" s="57"/>
      <c r="BA472" s="57"/>
      <c r="BB472" s="57"/>
      <c r="BC472" s="57"/>
      <c r="BD472" s="57"/>
      <c r="BE472" s="57"/>
      <c r="BF472" s="57"/>
      <c r="BG472" s="57"/>
      <c r="BH472" s="57"/>
      <c r="BI472" s="57"/>
      <c r="BJ472" s="57"/>
      <c r="BK472" s="57"/>
      <c r="BL472" s="57"/>
      <c r="BM472" s="57"/>
      <c r="BN472" s="57"/>
      <c r="BO472" s="57"/>
      <c r="BP472" s="57"/>
      <c r="BQ472" s="57"/>
      <c r="BR472" s="57"/>
      <c r="BS472" s="57"/>
      <c r="BT472" s="57"/>
      <c r="BU472" s="57"/>
      <c r="BV472" s="57"/>
      <c r="BW472" s="57"/>
      <c r="BX472" s="57"/>
      <c r="BY472" s="57"/>
      <c r="BZ472" s="57"/>
      <c r="CA472" s="57"/>
      <c r="CB472" s="57"/>
      <c r="CC472" s="57"/>
      <c r="CD472" s="57"/>
    </row>
    <row r="473" spans="1:82" hidden="1" x14ac:dyDescent="0.2">
      <c r="A473" s="177"/>
      <c r="B473" s="177"/>
      <c r="C473" s="177"/>
      <c r="D473" s="177"/>
      <c r="E473" s="31" t="s">
        <v>1133</v>
      </c>
      <c r="F473" s="181"/>
      <c r="G473" s="181"/>
      <c r="H473" s="181"/>
      <c r="I473" s="44">
        <v>580</v>
      </c>
      <c r="J473" s="154">
        <v>7054.4</v>
      </c>
      <c r="K473" s="177"/>
      <c r="L473" s="177"/>
      <c r="M473" s="177"/>
      <c r="N473" s="177"/>
      <c r="O473" s="177"/>
      <c r="P473" s="177"/>
      <c r="Q473" s="177"/>
      <c r="R473" s="177"/>
      <c r="S473" s="177"/>
      <c r="T473" s="177"/>
      <c r="U473" s="177"/>
      <c r="V473" s="177"/>
      <c r="W473" s="177"/>
      <c r="X473" s="177"/>
      <c r="Y473" s="177"/>
      <c r="Z473" s="177"/>
      <c r="AA473" s="177"/>
      <c r="AB473" s="177"/>
      <c r="AC473" s="177"/>
      <c r="AD473" s="177"/>
      <c r="AE473" s="177"/>
      <c r="AF473" s="177"/>
      <c r="AG473" s="177"/>
      <c r="AH473" s="177"/>
      <c r="AI473" s="177"/>
      <c r="AJ473" s="177"/>
      <c r="AK473" s="57"/>
      <c r="AL473" s="57"/>
      <c r="AM473" s="57"/>
      <c r="AN473" s="57"/>
      <c r="AO473" s="57"/>
      <c r="AP473" s="57"/>
      <c r="AQ473" s="57"/>
      <c r="AR473" s="57"/>
      <c r="AS473" s="57"/>
      <c r="AT473" s="57"/>
      <c r="AU473" s="57"/>
      <c r="AV473" s="57"/>
      <c r="AW473" s="57"/>
      <c r="AX473" s="57"/>
      <c r="AY473" s="57"/>
      <c r="AZ473" s="57"/>
      <c r="BA473" s="57"/>
      <c r="BB473" s="57"/>
      <c r="BC473" s="57"/>
      <c r="BD473" s="57"/>
      <c r="BE473" s="57"/>
      <c r="BF473" s="57"/>
      <c r="BG473" s="57"/>
      <c r="BH473" s="57"/>
      <c r="BI473" s="57"/>
      <c r="BJ473" s="57"/>
      <c r="BK473" s="57"/>
      <c r="BL473" s="57"/>
      <c r="BM473" s="57"/>
      <c r="BN473" s="57"/>
      <c r="BO473" s="57"/>
      <c r="BP473" s="57"/>
      <c r="BQ473" s="57"/>
      <c r="BR473" s="57"/>
      <c r="BS473" s="57"/>
      <c r="BT473" s="57"/>
      <c r="BU473" s="57"/>
      <c r="BV473" s="57"/>
      <c r="BW473" s="57"/>
      <c r="BX473" s="57"/>
      <c r="BY473" s="57"/>
      <c r="BZ473" s="57"/>
      <c r="CA473" s="57"/>
      <c r="CB473" s="57"/>
      <c r="CC473" s="57"/>
      <c r="CD473" s="57"/>
    </row>
    <row r="474" spans="1:82" hidden="1" x14ac:dyDescent="0.2">
      <c r="A474" s="177"/>
      <c r="B474" s="177"/>
      <c r="C474" s="177"/>
      <c r="D474" s="177"/>
      <c r="E474" s="31" t="s">
        <v>1134</v>
      </c>
      <c r="F474" s="181"/>
      <c r="G474" s="181"/>
      <c r="H474" s="181"/>
      <c r="I474" s="44">
        <v>581</v>
      </c>
      <c r="J474" s="154">
        <v>5896.8</v>
      </c>
      <c r="K474" s="177"/>
      <c r="L474" s="177"/>
      <c r="M474" s="177"/>
      <c r="N474" s="177"/>
      <c r="O474" s="177"/>
      <c r="P474" s="177"/>
      <c r="Q474" s="177"/>
      <c r="R474" s="177"/>
      <c r="S474" s="177"/>
      <c r="T474" s="177"/>
      <c r="U474" s="177"/>
      <c r="V474" s="177"/>
      <c r="W474" s="177"/>
      <c r="X474" s="177"/>
      <c r="Y474" s="177"/>
      <c r="Z474" s="177"/>
      <c r="AA474" s="177"/>
      <c r="AB474" s="177"/>
      <c r="AC474" s="177"/>
      <c r="AD474" s="177"/>
      <c r="AE474" s="177"/>
      <c r="AF474" s="177"/>
      <c r="AG474" s="177"/>
      <c r="AH474" s="177"/>
      <c r="AI474" s="177"/>
      <c r="AJ474" s="177"/>
      <c r="AK474" s="57"/>
      <c r="AL474" s="57"/>
      <c r="AM474" s="57"/>
      <c r="AN474" s="57"/>
      <c r="AO474" s="57"/>
      <c r="AP474" s="57"/>
      <c r="AQ474" s="57"/>
      <c r="AR474" s="57"/>
      <c r="AS474" s="57"/>
      <c r="AT474" s="57"/>
      <c r="AU474" s="57"/>
      <c r="AV474" s="57"/>
      <c r="AW474" s="57"/>
      <c r="AX474" s="57"/>
      <c r="AY474" s="57"/>
      <c r="AZ474" s="57"/>
      <c r="BA474" s="57"/>
      <c r="BB474" s="57"/>
      <c r="BC474" s="57"/>
      <c r="BD474" s="57"/>
      <c r="BE474" s="57"/>
      <c r="BF474" s="57"/>
      <c r="BG474" s="57"/>
      <c r="BH474" s="57"/>
      <c r="BI474" s="57"/>
      <c r="BJ474" s="57"/>
      <c r="BK474" s="57"/>
      <c r="BL474" s="57"/>
      <c r="BM474" s="57"/>
      <c r="BN474" s="57"/>
      <c r="BO474" s="57"/>
      <c r="BP474" s="57"/>
      <c r="BQ474" s="57"/>
      <c r="BR474" s="57"/>
      <c r="BS474" s="57"/>
      <c r="BT474" s="57"/>
      <c r="BU474" s="57"/>
      <c r="BV474" s="57"/>
      <c r="BW474" s="57"/>
      <c r="BX474" s="57"/>
      <c r="BY474" s="57"/>
      <c r="BZ474" s="57"/>
      <c r="CA474" s="57"/>
      <c r="CB474" s="57"/>
      <c r="CC474" s="57"/>
      <c r="CD474" s="57"/>
    </row>
    <row r="475" spans="1:82" hidden="1" x14ac:dyDescent="0.2">
      <c r="A475" s="177"/>
      <c r="B475" s="177"/>
      <c r="C475" s="177"/>
      <c r="D475" s="177"/>
      <c r="E475" s="31" t="s">
        <v>1135</v>
      </c>
      <c r="F475" s="181"/>
      <c r="G475" s="181"/>
      <c r="H475" s="181"/>
      <c r="I475" s="44">
        <v>582</v>
      </c>
      <c r="J475" s="154">
        <v>5440</v>
      </c>
      <c r="K475" s="177"/>
      <c r="L475" s="177"/>
      <c r="M475" s="177"/>
      <c r="N475" s="177"/>
      <c r="O475" s="177"/>
      <c r="P475" s="177"/>
      <c r="Q475" s="177"/>
      <c r="R475" s="177"/>
      <c r="S475" s="177"/>
      <c r="T475" s="177"/>
      <c r="U475" s="177"/>
      <c r="V475" s="177"/>
      <c r="W475" s="177"/>
      <c r="X475" s="177"/>
      <c r="Y475" s="177"/>
      <c r="Z475" s="177"/>
      <c r="AA475" s="177"/>
      <c r="AB475" s="177"/>
      <c r="AC475" s="177"/>
      <c r="AD475" s="177"/>
      <c r="AE475" s="177"/>
      <c r="AF475" s="177"/>
      <c r="AG475" s="177"/>
      <c r="AH475" s="177"/>
      <c r="AI475" s="177"/>
      <c r="AJ475" s="177"/>
      <c r="AK475" s="48" t="s">
        <v>895</v>
      </c>
      <c r="AL475" s="57"/>
      <c r="AM475" s="57"/>
      <c r="AN475" s="57"/>
      <c r="AO475" s="57"/>
      <c r="AP475" s="57"/>
      <c r="AQ475" s="57"/>
      <c r="AR475" s="57"/>
      <c r="AS475" s="57"/>
      <c r="AT475" s="57"/>
      <c r="AU475" s="57"/>
      <c r="AV475" s="57"/>
      <c r="AW475" s="57"/>
      <c r="AX475" s="57"/>
      <c r="AY475" s="57"/>
      <c r="AZ475" s="57"/>
      <c r="BA475" s="57"/>
      <c r="BB475" s="57"/>
      <c r="BC475" s="57"/>
      <c r="BD475" s="57"/>
      <c r="BE475" s="57"/>
      <c r="BF475" s="57"/>
      <c r="BG475" s="57"/>
      <c r="BH475" s="57"/>
      <c r="BI475" s="57"/>
      <c r="BJ475" s="57"/>
      <c r="BK475" s="57"/>
      <c r="BL475" s="57"/>
      <c r="BM475" s="57"/>
      <c r="BN475" s="57"/>
      <c r="BO475" s="57"/>
      <c r="BP475" s="57"/>
      <c r="BQ475" s="57"/>
      <c r="BR475" s="57"/>
      <c r="BS475" s="57"/>
      <c r="BT475" s="57"/>
      <c r="BU475" s="57"/>
      <c r="BV475" s="57"/>
      <c r="BW475" s="57"/>
      <c r="BX475" s="57"/>
      <c r="BY475" s="57"/>
      <c r="BZ475" s="57"/>
      <c r="CA475" s="57"/>
      <c r="CB475" s="57"/>
      <c r="CC475" s="57"/>
      <c r="CD475" s="57"/>
    </row>
    <row r="476" spans="1:82" hidden="1" x14ac:dyDescent="0.2">
      <c r="A476" s="177"/>
      <c r="B476" s="177"/>
      <c r="C476" s="177"/>
      <c r="D476" s="177"/>
      <c r="E476" s="31" t="s">
        <v>1136</v>
      </c>
      <c r="F476" s="181"/>
      <c r="G476" s="181"/>
      <c r="H476" s="181"/>
      <c r="I476" s="44">
        <v>583</v>
      </c>
      <c r="J476" s="154">
        <v>5442.4</v>
      </c>
      <c r="K476" s="177"/>
      <c r="L476" s="177"/>
      <c r="M476" s="177"/>
      <c r="N476" s="177"/>
      <c r="O476" s="177"/>
      <c r="P476" s="177"/>
      <c r="Q476" s="177"/>
      <c r="R476" s="177"/>
      <c r="S476" s="177"/>
      <c r="T476" s="177"/>
      <c r="U476" s="177"/>
      <c r="V476" s="177"/>
      <c r="W476" s="177"/>
      <c r="X476" s="177"/>
      <c r="Y476" s="177"/>
      <c r="Z476" s="177"/>
      <c r="AA476" s="177"/>
      <c r="AB476" s="177"/>
      <c r="AC476" s="177"/>
      <c r="AD476" s="177"/>
      <c r="AE476" s="177"/>
      <c r="AF476" s="177"/>
      <c r="AG476" s="177"/>
      <c r="AH476" s="177"/>
      <c r="AI476" s="177"/>
      <c r="AJ476" s="17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7"/>
      <c r="BN476" s="57"/>
      <c r="BO476" s="57"/>
      <c r="BP476" s="57"/>
      <c r="BQ476" s="57"/>
      <c r="BR476" s="57"/>
      <c r="BS476" s="57"/>
      <c r="BT476" s="57"/>
      <c r="BU476" s="57"/>
      <c r="BV476" s="57"/>
      <c r="BW476" s="57"/>
      <c r="BX476" s="57"/>
      <c r="BY476" s="57"/>
      <c r="BZ476" s="57"/>
      <c r="CA476" s="57"/>
      <c r="CB476" s="57"/>
      <c r="CC476" s="57"/>
      <c r="CD476" s="57"/>
    </row>
    <row r="477" spans="1:82" hidden="1" x14ac:dyDescent="0.2">
      <c r="A477" s="177"/>
      <c r="B477" s="177"/>
      <c r="C477" s="177"/>
      <c r="D477" s="177"/>
      <c r="E477" s="31" t="s">
        <v>1137</v>
      </c>
      <c r="F477" s="181"/>
      <c r="G477" s="181"/>
      <c r="H477" s="181"/>
      <c r="I477" s="44">
        <v>584</v>
      </c>
      <c r="J477" s="154">
        <v>8811</v>
      </c>
      <c r="K477" s="177"/>
      <c r="L477" s="177"/>
      <c r="M477" s="177"/>
      <c r="N477" s="177"/>
      <c r="O477" s="177"/>
      <c r="P477" s="177"/>
      <c r="Q477" s="177"/>
      <c r="R477" s="177"/>
      <c r="S477" s="177"/>
      <c r="T477" s="177"/>
      <c r="U477" s="177"/>
      <c r="V477" s="177"/>
      <c r="W477" s="177"/>
      <c r="X477" s="177"/>
      <c r="Y477" s="177"/>
      <c r="Z477" s="177"/>
      <c r="AA477" s="177"/>
      <c r="AB477" s="177"/>
      <c r="AC477" s="177"/>
      <c r="AD477" s="177"/>
      <c r="AE477" s="177"/>
      <c r="AF477" s="177"/>
      <c r="AG477" s="177"/>
      <c r="AH477" s="177"/>
      <c r="AI477" s="177"/>
      <c r="AJ477" s="177"/>
      <c r="AK477" s="57"/>
      <c r="AL477" s="57"/>
      <c r="AM477" s="57"/>
      <c r="AN477" s="57"/>
      <c r="AO477" s="57"/>
      <c r="AP477" s="57"/>
      <c r="AQ477" s="57"/>
      <c r="AR477" s="57"/>
      <c r="AS477" s="57"/>
      <c r="AT477" s="57"/>
      <c r="AU477" s="57"/>
      <c r="AV477" s="57"/>
      <c r="AW477" s="57"/>
      <c r="AX477" s="57"/>
      <c r="AY477" s="57"/>
      <c r="AZ477" s="57"/>
      <c r="BA477" s="57"/>
      <c r="BB477" s="57"/>
      <c r="BC477" s="57"/>
      <c r="BD477" s="57"/>
      <c r="BE477" s="57"/>
      <c r="BF477" s="57"/>
      <c r="BG477" s="57"/>
      <c r="BH477" s="57"/>
      <c r="BI477" s="57"/>
      <c r="BJ477" s="57"/>
      <c r="BK477" s="57"/>
      <c r="BL477" s="57"/>
      <c r="BM477" s="57"/>
      <c r="BN477" s="57"/>
      <c r="BO477" s="57"/>
      <c r="BP477" s="57"/>
      <c r="BQ477" s="57"/>
      <c r="BR477" s="57"/>
      <c r="BS477" s="57"/>
      <c r="BT477" s="57"/>
      <c r="BU477" s="57"/>
      <c r="BV477" s="57"/>
      <c r="BW477" s="57"/>
      <c r="BX477" s="57"/>
      <c r="BY477" s="57"/>
      <c r="BZ477" s="57"/>
      <c r="CA477" s="57"/>
      <c r="CB477" s="57"/>
      <c r="CC477" s="57"/>
      <c r="CD477" s="57"/>
    </row>
    <row r="478" spans="1:82" hidden="1" x14ac:dyDescent="0.2">
      <c r="A478" s="177"/>
      <c r="B478" s="177"/>
      <c r="C478" s="177"/>
      <c r="D478" s="177"/>
      <c r="E478" s="31" t="s">
        <v>1138</v>
      </c>
      <c r="F478" s="181"/>
      <c r="G478" s="181"/>
      <c r="H478" s="181"/>
      <c r="I478" s="44">
        <v>585</v>
      </c>
      <c r="J478" s="154">
        <v>11140</v>
      </c>
      <c r="K478" s="177"/>
      <c r="L478" s="177"/>
      <c r="M478" s="177"/>
      <c r="N478" s="177"/>
      <c r="O478" s="177"/>
      <c r="P478" s="177"/>
      <c r="Q478" s="177"/>
      <c r="R478" s="177"/>
      <c r="S478" s="177"/>
      <c r="T478" s="177"/>
      <c r="U478" s="177"/>
      <c r="V478" s="177"/>
      <c r="W478" s="177"/>
      <c r="X478" s="177"/>
      <c r="Y478" s="177"/>
      <c r="Z478" s="177"/>
      <c r="AA478" s="177"/>
      <c r="AB478" s="177"/>
      <c r="AC478" s="177"/>
      <c r="AD478" s="177"/>
      <c r="AE478" s="177"/>
      <c r="AF478" s="177"/>
      <c r="AG478" s="177"/>
      <c r="AH478" s="177"/>
      <c r="AI478" s="177"/>
      <c r="AJ478" s="177"/>
      <c r="AK478" s="57"/>
      <c r="AL478" s="57"/>
      <c r="AM478" s="57"/>
      <c r="AN478" s="57"/>
      <c r="AO478" s="57"/>
      <c r="AP478" s="57"/>
      <c r="AQ478" s="57"/>
      <c r="AR478" s="57"/>
      <c r="AS478" s="57"/>
      <c r="AT478" s="57"/>
      <c r="AU478" s="57"/>
      <c r="AV478" s="57"/>
      <c r="AW478" s="57"/>
      <c r="AX478" s="57"/>
      <c r="AY478" s="57"/>
      <c r="AZ478" s="57"/>
      <c r="BA478" s="57"/>
      <c r="BB478" s="57"/>
      <c r="BC478" s="57"/>
      <c r="BD478" s="57"/>
      <c r="BE478" s="57"/>
      <c r="BF478" s="57"/>
      <c r="BG478" s="57"/>
      <c r="BH478" s="57"/>
      <c r="BI478" s="57"/>
      <c r="BJ478" s="57"/>
      <c r="BK478" s="57"/>
      <c r="BL478" s="57"/>
      <c r="BM478" s="57"/>
      <c r="BN478" s="57"/>
      <c r="BO478" s="57"/>
      <c r="BP478" s="57"/>
      <c r="BQ478" s="57"/>
      <c r="BR478" s="57"/>
      <c r="BS478" s="57"/>
      <c r="BT478" s="57"/>
      <c r="BU478" s="57"/>
      <c r="BV478" s="57"/>
      <c r="BW478" s="57"/>
      <c r="BX478" s="57"/>
      <c r="BY478" s="57"/>
      <c r="BZ478" s="57"/>
      <c r="CA478" s="57"/>
      <c r="CB478" s="57"/>
      <c r="CC478" s="57"/>
      <c r="CD478" s="57"/>
    </row>
    <row r="479" spans="1:82" hidden="1" x14ac:dyDescent="0.2">
      <c r="A479" s="177"/>
      <c r="B479" s="177"/>
      <c r="C479" s="177"/>
      <c r="D479" s="177"/>
      <c r="E479" s="31" t="s">
        <v>1139</v>
      </c>
      <c r="F479" s="181"/>
      <c r="G479" s="181"/>
      <c r="H479" s="181"/>
      <c r="I479" s="44">
        <v>586</v>
      </c>
      <c r="J479" s="154">
        <v>6747</v>
      </c>
      <c r="K479" s="177"/>
      <c r="L479" s="177"/>
      <c r="M479" s="177"/>
      <c r="N479" s="177"/>
      <c r="O479" s="177"/>
      <c r="P479" s="177"/>
      <c r="Q479" s="177"/>
      <c r="R479" s="177"/>
      <c r="S479" s="177"/>
      <c r="T479" s="177"/>
      <c r="U479" s="177"/>
      <c r="V479" s="177"/>
      <c r="W479" s="177"/>
      <c r="X479" s="177"/>
      <c r="Y479" s="177"/>
      <c r="Z479" s="177"/>
      <c r="AA479" s="177"/>
      <c r="AB479" s="177"/>
      <c r="AC479" s="177"/>
      <c r="AD479" s="177"/>
      <c r="AE479" s="177"/>
      <c r="AF479" s="177"/>
      <c r="AG479" s="177"/>
      <c r="AH479" s="177"/>
      <c r="AI479" s="177"/>
      <c r="AJ479" s="177"/>
      <c r="AK479" s="57"/>
      <c r="AL479" s="57"/>
      <c r="AM479" s="57"/>
      <c r="AN479" s="57"/>
      <c r="AO479" s="57"/>
      <c r="AP479" s="57"/>
      <c r="AQ479" s="57"/>
      <c r="AR479" s="57"/>
      <c r="AS479" s="57"/>
      <c r="AT479" s="57"/>
      <c r="AU479" s="57"/>
      <c r="AV479" s="57"/>
      <c r="AW479" s="57"/>
      <c r="AX479" s="57"/>
      <c r="AY479" s="57"/>
      <c r="AZ479" s="57"/>
      <c r="BA479" s="57"/>
      <c r="BB479" s="57"/>
      <c r="BC479" s="57"/>
      <c r="BD479" s="57"/>
      <c r="BE479" s="57"/>
      <c r="BF479" s="57"/>
      <c r="BG479" s="57"/>
      <c r="BH479" s="57"/>
      <c r="BI479" s="57"/>
      <c r="BJ479" s="57"/>
      <c r="BK479" s="57"/>
      <c r="BL479" s="57"/>
      <c r="BM479" s="57"/>
      <c r="BN479" s="57"/>
      <c r="BO479" s="57"/>
      <c r="BP479" s="57"/>
      <c r="BQ479" s="57"/>
      <c r="BR479" s="57"/>
      <c r="BS479" s="57"/>
      <c r="BT479" s="57"/>
      <c r="BU479" s="57"/>
      <c r="BV479" s="57"/>
      <c r="BW479" s="57"/>
      <c r="BX479" s="57"/>
      <c r="BY479" s="57"/>
      <c r="BZ479" s="57"/>
      <c r="CA479" s="57"/>
      <c r="CB479" s="57"/>
      <c r="CC479" s="57"/>
      <c r="CD479" s="57"/>
    </row>
    <row r="480" spans="1:82" hidden="1" x14ac:dyDescent="0.2">
      <c r="A480" s="177"/>
      <c r="B480" s="177"/>
      <c r="C480" s="177"/>
      <c r="D480" s="177"/>
      <c r="E480" s="31" t="s">
        <v>1140</v>
      </c>
      <c r="F480" s="181"/>
      <c r="G480" s="181"/>
      <c r="H480" s="181"/>
      <c r="I480" s="44">
        <v>587</v>
      </c>
      <c r="J480" s="154">
        <v>34500</v>
      </c>
      <c r="K480" s="177"/>
      <c r="L480" s="177"/>
      <c r="M480" s="177"/>
      <c r="N480" s="177"/>
      <c r="O480" s="177"/>
      <c r="P480" s="177"/>
      <c r="Q480" s="177"/>
      <c r="R480" s="177"/>
      <c r="S480" s="177"/>
      <c r="T480" s="177"/>
      <c r="U480" s="177"/>
      <c r="V480" s="177"/>
      <c r="W480" s="177"/>
      <c r="X480" s="177"/>
      <c r="Y480" s="177"/>
      <c r="Z480" s="177"/>
      <c r="AA480" s="177"/>
      <c r="AB480" s="177"/>
      <c r="AC480" s="177"/>
      <c r="AD480" s="177"/>
      <c r="AE480" s="177"/>
      <c r="AF480" s="177"/>
      <c r="AG480" s="177"/>
      <c r="AH480" s="177"/>
      <c r="AI480" s="177"/>
      <c r="AJ480" s="177"/>
      <c r="AK480" s="57"/>
      <c r="AL480" s="57"/>
      <c r="AM480" s="57"/>
      <c r="AN480" s="57"/>
      <c r="AO480" s="57"/>
      <c r="AP480" s="57"/>
      <c r="AQ480" s="57"/>
      <c r="AR480" s="57"/>
      <c r="AS480" s="57"/>
      <c r="AT480" s="57"/>
      <c r="AU480" s="57"/>
      <c r="AV480" s="57"/>
      <c r="AW480" s="57"/>
      <c r="AX480" s="57"/>
      <c r="AY480" s="57"/>
      <c r="AZ480" s="57"/>
      <c r="BA480" s="57"/>
      <c r="BB480" s="57"/>
      <c r="BC480" s="57"/>
      <c r="BD480" s="57"/>
      <c r="BE480" s="57"/>
      <c r="BF480" s="57"/>
      <c r="BG480" s="57"/>
      <c r="BH480" s="57"/>
      <c r="BI480" s="57"/>
      <c r="BJ480" s="57"/>
      <c r="BK480" s="57"/>
      <c r="BL480" s="57"/>
      <c r="BM480" s="57"/>
      <c r="BN480" s="57"/>
      <c r="BO480" s="57"/>
      <c r="BP480" s="57"/>
      <c r="BQ480" s="57"/>
      <c r="BR480" s="57"/>
      <c r="BS480" s="57"/>
      <c r="BT480" s="57"/>
      <c r="BU480" s="57"/>
      <c r="BV480" s="57"/>
      <c r="BW480" s="57"/>
      <c r="BX480" s="57"/>
      <c r="BY480" s="57"/>
      <c r="BZ480" s="57"/>
      <c r="CA480" s="57"/>
      <c r="CB480" s="57"/>
      <c r="CC480" s="57"/>
      <c r="CD480" s="57"/>
    </row>
    <row r="481" spans="1:82" hidden="1" x14ac:dyDescent="0.2">
      <c r="A481" s="177"/>
      <c r="B481" s="177"/>
      <c r="C481" s="177"/>
      <c r="D481" s="177"/>
      <c r="E481" s="31" t="s">
        <v>1141</v>
      </c>
      <c r="F481" s="181"/>
      <c r="G481" s="181"/>
      <c r="H481" s="181"/>
      <c r="I481" s="44">
        <v>588</v>
      </c>
      <c r="J481" s="154">
        <v>83874</v>
      </c>
      <c r="K481" s="177"/>
      <c r="L481" s="177"/>
      <c r="M481" s="177"/>
      <c r="N481" s="177"/>
      <c r="O481" s="177"/>
      <c r="P481" s="177"/>
      <c r="Q481" s="177"/>
      <c r="R481" s="177"/>
      <c r="S481" s="177"/>
      <c r="T481" s="177"/>
      <c r="U481" s="177"/>
      <c r="V481" s="177"/>
      <c r="W481" s="177"/>
      <c r="X481" s="177"/>
      <c r="Y481" s="177"/>
      <c r="Z481" s="177"/>
      <c r="AA481" s="177"/>
      <c r="AB481" s="177"/>
      <c r="AC481" s="177"/>
      <c r="AD481" s="177"/>
      <c r="AE481" s="177"/>
      <c r="AF481" s="177"/>
      <c r="AG481" s="177"/>
      <c r="AH481" s="177"/>
      <c r="AI481" s="177"/>
      <c r="AJ481" s="177"/>
      <c r="AK481" s="57"/>
      <c r="AL481" s="57"/>
      <c r="AM481" s="57"/>
      <c r="AN481" s="57"/>
      <c r="AO481" s="57"/>
      <c r="AP481" s="57"/>
      <c r="AQ481" s="57"/>
      <c r="AR481" s="57"/>
      <c r="AS481" s="57"/>
      <c r="AT481" s="57"/>
      <c r="AU481" s="57"/>
      <c r="AV481" s="57"/>
      <c r="AW481" s="57"/>
      <c r="AX481" s="57"/>
      <c r="AY481" s="57"/>
      <c r="AZ481" s="57"/>
      <c r="BA481" s="57"/>
      <c r="BB481" s="57"/>
      <c r="BC481" s="57"/>
      <c r="BD481" s="57"/>
      <c r="BE481" s="57"/>
      <c r="BF481" s="57"/>
      <c r="BG481" s="57"/>
      <c r="BH481" s="57"/>
      <c r="BI481" s="57"/>
      <c r="BJ481" s="57"/>
      <c r="BK481" s="57"/>
      <c r="BL481" s="57"/>
      <c r="BM481" s="57"/>
      <c r="BN481" s="57"/>
      <c r="BO481" s="57"/>
      <c r="BP481" s="57"/>
      <c r="BQ481" s="57"/>
      <c r="BR481" s="57"/>
      <c r="BS481" s="57"/>
      <c r="BT481" s="57"/>
      <c r="BU481" s="57"/>
      <c r="BV481" s="57"/>
      <c r="BW481" s="57"/>
      <c r="BX481" s="57"/>
      <c r="BY481" s="57"/>
      <c r="BZ481" s="57"/>
      <c r="CA481" s="57"/>
      <c r="CB481" s="57"/>
      <c r="CC481" s="57"/>
      <c r="CD481" s="57"/>
    </row>
    <row r="482" spans="1:82" hidden="1" x14ac:dyDescent="0.2">
      <c r="A482" s="177"/>
      <c r="B482" s="177"/>
      <c r="C482" s="177"/>
      <c r="D482" s="177"/>
      <c r="E482" s="31" t="s">
        <v>1142</v>
      </c>
      <c r="F482" s="181"/>
      <c r="G482" s="181"/>
      <c r="H482" s="181"/>
      <c r="I482" s="44">
        <v>589</v>
      </c>
      <c r="J482" s="154">
        <v>650799</v>
      </c>
      <c r="K482" s="177"/>
      <c r="L482" s="177"/>
      <c r="M482" s="177"/>
      <c r="N482" s="177"/>
      <c r="O482" s="177"/>
      <c r="P482" s="177"/>
      <c r="Q482" s="177"/>
      <c r="R482" s="177"/>
      <c r="S482" s="177"/>
      <c r="T482" s="177"/>
      <c r="U482" s="177"/>
      <c r="V482" s="177"/>
      <c r="W482" s="177"/>
      <c r="X482" s="177"/>
      <c r="Y482" s="177"/>
      <c r="Z482" s="177"/>
      <c r="AA482" s="177"/>
      <c r="AB482" s="177"/>
      <c r="AC482" s="177"/>
      <c r="AD482" s="177"/>
      <c r="AE482" s="177"/>
      <c r="AF482" s="177"/>
      <c r="AG482" s="177"/>
      <c r="AH482" s="177"/>
      <c r="AI482" s="177"/>
      <c r="AJ482" s="177"/>
      <c r="AK482" s="57"/>
      <c r="AL482" s="57"/>
      <c r="AM482" s="57"/>
      <c r="AN482" s="57"/>
      <c r="AO482" s="57"/>
      <c r="AP482" s="57"/>
      <c r="AQ482" s="57"/>
      <c r="AR482" s="57"/>
      <c r="AS482" s="57"/>
      <c r="AT482" s="57"/>
      <c r="AU482" s="57"/>
      <c r="AV482" s="57"/>
      <c r="AW482" s="57"/>
      <c r="AX482" s="57"/>
      <c r="AY482" s="57"/>
      <c r="AZ482" s="57"/>
      <c r="BA482" s="57"/>
      <c r="BB482" s="57"/>
      <c r="BC482" s="57"/>
      <c r="BD482" s="57"/>
      <c r="BE482" s="57"/>
      <c r="BF482" s="57"/>
      <c r="BG482" s="57"/>
      <c r="BH482" s="57"/>
      <c r="BI482" s="57"/>
      <c r="BJ482" s="57"/>
      <c r="BK482" s="57"/>
      <c r="BL482" s="57"/>
      <c r="BM482" s="57"/>
      <c r="BN482" s="57"/>
      <c r="BO482" s="57"/>
      <c r="BP482" s="57"/>
      <c r="BQ482" s="57"/>
      <c r="BR482" s="57"/>
      <c r="BS482" s="57"/>
      <c r="BT482" s="57"/>
      <c r="BU482" s="57"/>
      <c r="BV482" s="57"/>
      <c r="BW482" s="57"/>
      <c r="BX482" s="57"/>
      <c r="BY482" s="57"/>
      <c r="BZ482" s="57"/>
      <c r="CA482" s="57"/>
      <c r="CB482" s="57"/>
      <c r="CC482" s="57"/>
      <c r="CD482" s="57"/>
    </row>
    <row r="483" spans="1:82" hidden="1" x14ac:dyDescent="0.2">
      <c r="A483" s="177"/>
      <c r="B483" s="177"/>
      <c r="C483" s="177"/>
      <c r="D483" s="177"/>
      <c r="E483" s="31" t="s">
        <v>1143</v>
      </c>
      <c r="F483" s="181"/>
      <c r="G483" s="181"/>
      <c r="H483" s="181"/>
      <c r="I483" s="44">
        <v>590</v>
      </c>
      <c r="J483" s="154">
        <v>222714</v>
      </c>
      <c r="K483" s="177"/>
      <c r="L483" s="177"/>
      <c r="M483" s="177"/>
      <c r="N483" s="177"/>
      <c r="O483" s="177"/>
      <c r="P483" s="177"/>
      <c r="Q483" s="177"/>
      <c r="R483" s="177"/>
      <c r="S483" s="177"/>
      <c r="T483" s="177"/>
      <c r="U483" s="177"/>
      <c r="V483" s="177"/>
      <c r="W483" s="177"/>
      <c r="X483" s="177"/>
      <c r="Y483" s="177"/>
      <c r="Z483" s="177"/>
      <c r="AA483" s="177"/>
      <c r="AB483" s="177"/>
      <c r="AC483" s="177"/>
      <c r="AD483" s="177"/>
      <c r="AE483" s="177"/>
      <c r="AF483" s="177"/>
      <c r="AG483" s="177"/>
      <c r="AH483" s="177"/>
      <c r="AI483" s="177"/>
      <c r="AJ483" s="177"/>
      <c r="AK483" s="57"/>
      <c r="AL483" s="57"/>
      <c r="AM483" s="57"/>
      <c r="AN483" s="57"/>
      <c r="AO483" s="57"/>
      <c r="AP483" s="57"/>
      <c r="AQ483" s="57"/>
      <c r="AR483" s="57"/>
      <c r="AS483" s="57"/>
      <c r="AT483" s="57"/>
      <c r="AU483" s="57"/>
      <c r="AV483" s="57"/>
      <c r="AW483" s="57"/>
      <c r="AX483" s="57"/>
      <c r="AY483" s="57"/>
      <c r="AZ483" s="57"/>
      <c r="BA483" s="57"/>
      <c r="BB483" s="57"/>
      <c r="BC483" s="57"/>
      <c r="BD483" s="57"/>
      <c r="BE483" s="57"/>
      <c r="BF483" s="57"/>
      <c r="BG483" s="57"/>
      <c r="BH483" s="57"/>
      <c r="BI483" s="57"/>
      <c r="BJ483" s="57"/>
      <c r="BK483" s="57"/>
      <c r="BL483" s="57"/>
      <c r="BM483" s="57"/>
      <c r="BN483" s="57"/>
      <c r="BO483" s="57"/>
      <c r="BP483" s="57"/>
      <c r="BQ483" s="57"/>
      <c r="BR483" s="57"/>
      <c r="BS483" s="57"/>
      <c r="BT483" s="57"/>
      <c r="BU483" s="57"/>
      <c r="BV483" s="57"/>
      <c r="BW483" s="57"/>
      <c r="BX483" s="57"/>
      <c r="BY483" s="57"/>
      <c r="BZ483" s="57"/>
      <c r="CA483" s="57"/>
      <c r="CB483" s="57"/>
      <c r="CC483" s="57"/>
      <c r="CD483" s="57"/>
    </row>
    <row r="484" spans="1:82" hidden="1" x14ac:dyDescent="0.2">
      <c r="A484" s="177"/>
      <c r="B484" s="177"/>
      <c r="C484" s="177"/>
      <c r="D484" s="177"/>
      <c r="E484" s="31" t="s">
        <v>1144</v>
      </c>
      <c r="F484" s="181"/>
      <c r="G484" s="181"/>
      <c r="H484" s="181"/>
      <c r="I484" s="44">
        <v>591</v>
      </c>
      <c r="J484" s="154">
        <v>142530</v>
      </c>
      <c r="K484" s="177"/>
      <c r="L484" s="177"/>
      <c r="M484" s="177"/>
      <c r="N484" s="177"/>
      <c r="O484" s="177"/>
      <c r="P484" s="177"/>
      <c r="Q484" s="177"/>
      <c r="R484" s="177"/>
      <c r="S484" s="177"/>
      <c r="T484" s="177"/>
      <c r="U484" s="177"/>
      <c r="V484" s="177"/>
      <c r="W484" s="177"/>
      <c r="X484" s="177"/>
      <c r="Y484" s="177"/>
      <c r="Z484" s="177"/>
      <c r="AA484" s="177"/>
      <c r="AB484" s="177"/>
      <c r="AC484" s="177"/>
      <c r="AD484" s="177"/>
      <c r="AE484" s="177"/>
      <c r="AF484" s="177"/>
      <c r="AG484" s="177"/>
      <c r="AH484" s="177"/>
      <c r="AI484" s="177"/>
      <c r="AJ484" s="177"/>
      <c r="AK484" s="57"/>
      <c r="AL484" s="57"/>
      <c r="AM484" s="57"/>
      <c r="AN484" s="57"/>
      <c r="AO484" s="57"/>
      <c r="AP484" s="57"/>
      <c r="AQ484" s="57"/>
      <c r="AR484" s="57"/>
      <c r="AS484" s="57"/>
      <c r="AT484" s="57"/>
      <c r="AU484" s="57"/>
      <c r="AV484" s="57"/>
      <c r="AW484" s="57"/>
      <c r="AX484" s="57"/>
      <c r="AY484" s="57"/>
      <c r="AZ484" s="57"/>
      <c r="BA484" s="57"/>
      <c r="BB484" s="57"/>
      <c r="BC484" s="57"/>
      <c r="BD484" s="57"/>
      <c r="BE484" s="57"/>
      <c r="BF484" s="57"/>
      <c r="BG484" s="57"/>
      <c r="BH484" s="57"/>
      <c r="BI484" s="57"/>
      <c r="BJ484" s="57"/>
      <c r="BK484" s="57"/>
      <c r="BL484" s="57"/>
      <c r="BM484" s="57"/>
      <c r="BN484" s="57"/>
      <c r="BO484" s="57"/>
      <c r="BP484" s="57"/>
      <c r="BQ484" s="57"/>
      <c r="BR484" s="57"/>
      <c r="BS484" s="57"/>
      <c r="BT484" s="57"/>
      <c r="BU484" s="57"/>
      <c r="BV484" s="57"/>
      <c r="BW484" s="57"/>
      <c r="BX484" s="57"/>
      <c r="BY484" s="57"/>
      <c r="BZ484" s="57"/>
      <c r="CA484" s="57"/>
      <c r="CB484" s="57"/>
      <c r="CC484" s="57"/>
      <c r="CD484" s="57"/>
    </row>
    <row r="485" spans="1:82" hidden="1" x14ac:dyDescent="0.2">
      <c r="A485" s="177"/>
      <c r="B485" s="177"/>
      <c r="C485" s="177"/>
      <c r="D485" s="177"/>
      <c r="E485" s="31" t="s">
        <v>1145</v>
      </c>
      <c r="F485" s="181"/>
      <c r="G485" s="181"/>
      <c r="H485" s="181"/>
      <c r="I485" s="44">
        <v>592</v>
      </c>
      <c r="J485" s="154">
        <v>31386</v>
      </c>
      <c r="K485" s="177"/>
      <c r="L485" s="177"/>
      <c r="M485" s="177"/>
      <c r="N485" s="177"/>
      <c r="O485" s="177"/>
      <c r="P485" s="177"/>
      <c r="Q485" s="177"/>
      <c r="R485" s="177"/>
      <c r="S485" s="177"/>
      <c r="T485" s="177"/>
      <c r="U485" s="177"/>
      <c r="V485" s="177"/>
      <c r="W485" s="177"/>
      <c r="X485" s="177"/>
      <c r="Y485" s="177"/>
      <c r="Z485" s="177"/>
      <c r="AA485" s="177"/>
      <c r="AB485" s="177"/>
      <c r="AC485" s="177"/>
      <c r="AD485" s="177"/>
      <c r="AE485" s="177"/>
      <c r="AF485" s="177"/>
      <c r="AG485" s="177"/>
      <c r="AH485" s="177"/>
      <c r="AI485" s="177"/>
      <c r="AJ485" s="177"/>
      <c r="AK485" s="57"/>
      <c r="AL485" s="57"/>
      <c r="AM485" s="57"/>
      <c r="AN485" s="57"/>
      <c r="AO485" s="57"/>
      <c r="AP485" s="57"/>
      <c r="AQ485" s="57"/>
      <c r="AR485" s="57"/>
      <c r="AS485" s="57"/>
      <c r="AT485" s="57"/>
      <c r="AU485" s="57"/>
      <c r="AV485" s="57"/>
      <c r="AW485" s="57"/>
      <c r="AX485" s="57"/>
      <c r="AY485" s="57"/>
      <c r="AZ485" s="57"/>
      <c r="BA485" s="57"/>
      <c r="BB485" s="57"/>
      <c r="BC485" s="57"/>
      <c r="BD485" s="57"/>
      <c r="BE485" s="57"/>
      <c r="BF485" s="57"/>
      <c r="BG485" s="57"/>
      <c r="BH485" s="57"/>
      <c r="BI485" s="57"/>
      <c r="BJ485" s="57"/>
      <c r="BK485" s="57"/>
      <c r="BL485" s="57"/>
      <c r="BM485" s="57"/>
      <c r="BN485" s="57"/>
      <c r="BO485" s="57"/>
      <c r="BP485" s="57"/>
      <c r="BQ485" s="57"/>
      <c r="BR485" s="57"/>
      <c r="BS485" s="57"/>
      <c r="BT485" s="57"/>
      <c r="BU485" s="57"/>
      <c r="BV485" s="57"/>
      <c r="BW485" s="57"/>
      <c r="BX485" s="57"/>
      <c r="BY485" s="57"/>
      <c r="BZ485" s="57"/>
      <c r="CA485" s="57"/>
      <c r="CB485" s="57"/>
      <c r="CC485" s="57"/>
      <c r="CD485" s="57"/>
    </row>
    <row r="486" spans="1:82" hidden="1" x14ac:dyDescent="0.2">
      <c r="A486" s="177"/>
      <c r="B486" s="177"/>
      <c r="C486" s="177"/>
      <c r="D486" s="177"/>
      <c r="E486" s="31" t="s">
        <v>1146</v>
      </c>
      <c r="F486" s="181"/>
      <c r="G486" s="181"/>
      <c r="H486" s="181"/>
      <c r="I486" s="44">
        <v>593</v>
      </c>
      <c r="J486" s="154">
        <v>35673</v>
      </c>
      <c r="K486" s="177"/>
      <c r="L486" s="177"/>
      <c r="M486" s="177"/>
      <c r="N486" s="177"/>
      <c r="O486" s="177"/>
      <c r="P486" s="177"/>
      <c r="Q486" s="177"/>
      <c r="R486" s="177"/>
      <c r="S486" s="177"/>
      <c r="T486" s="177"/>
      <c r="U486" s="177"/>
      <c r="V486" s="177"/>
      <c r="W486" s="177"/>
      <c r="X486" s="177"/>
      <c r="Y486" s="177"/>
      <c r="Z486" s="177"/>
      <c r="AA486" s="177"/>
      <c r="AB486" s="177"/>
      <c r="AC486" s="177"/>
      <c r="AD486" s="177"/>
      <c r="AE486" s="177"/>
      <c r="AF486" s="177"/>
      <c r="AG486" s="177"/>
      <c r="AH486" s="177"/>
      <c r="AI486" s="177"/>
      <c r="AJ486" s="17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7"/>
      <c r="BN486" s="57"/>
      <c r="BO486" s="57"/>
      <c r="BP486" s="57"/>
      <c r="BQ486" s="57"/>
      <c r="BR486" s="57"/>
      <c r="BS486" s="57"/>
      <c r="BT486" s="57"/>
      <c r="BU486" s="57"/>
      <c r="BV486" s="57"/>
      <c r="BW486" s="57"/>
      <c r="BX486" s="57"/>
      <c r="BY486" s="57"/>
      <c r="BZ486" s="57"/>
      <c r="CA486" s="57"/>
      <c r="CB486" s="57"/>
      <c r="CC486" s="57"/>
      <c r="CD486" s="57"/>
    </row>
    <row r="487" spans="1:82" hidden="1" x14ac:dyDescent="0.2">
      <c r="A487" s="177"/>
      <c r="B487" s="177"/>
      <c r="C487" s="177"/>
      <c r="D487" s="177"/>
      <c r="E487" s="31" t="s">
        <v>1147</v>
      </c>
      <c r="F487" s="181"/>
      <c r="G487" s="181"/>
      <c r="H487" s="181"/>
      <c r="I487" s="44">
        <v>594</v>
      </c>
      <c r="J487" s="154">
        <v>27345</v>
      </c>
      <c r="K487" s="177"/>
      <c r="L487" s="177"/>
      <c r="M487" s="177"/>
      <c r="N487" s="177"/>
      <c r="O487" s="177"/>
      <c r="P487" s="177"/>
      <c r="Q487" s="177"/>
      <c r="R487" s="177"/>
      <c r="S487" s="177"/>
      <c r="T487" s="177"/>
      <c r="U487" s="177"/>
      <c r="V487" s="177"/>
      <c r="W487" s="177"/>
      <c r="X487" s="177"/>
      <c r="Y487" s="177"/>
      <c r="Z487" s="177"/>
      <c r="AA487" s="177"/>
      <c r="AB487" s="177"/>
      <c r="AC487" s="177"/>
      <c r="AD487" s="177"/>
      <c r="AE487" s="177"/>
      <c r="AF487" s="177"/>
      <c r="AG487" s="177"/>
      <c r="AH487" s="177"/>
      <c r="AI487" s="177"/>
      <c r="AJ487" s="177"/>
      <c r="AK487" s="57"/>
      <c r="AL487" s="57"/>
      <c r="AM487" s="57"/>
      <c r="AN487" s="57"/>
      <c r="AO487" s="57"/>
      <c r="AP487" s="57"/>
      <c r="AQ487" s="57"/>
      <c r="AR487" s="57"/>
      <c r="AS487" s="57"/>
      <c r="AT487" s="57"/>
      <c r="AU487" s="57"/>
      <c r="AV487" s="57"/>
      <c r="AW487" s="57"/>
      <c r="AX487" s="57"/>
      <c r="AY487" s="57"/>
      <c r="AZ487" s="57"/>
      <c r="BA487" s="57"/>
      <c r="BB487" s="57"/>
      <c r="BC487" s="57"/>
      <c r="BD487" s="57"/>
      <c r="BE487" s="57"/>
      <c r="BF487" s="57"/>
      <c r="BG487" s="57"/>
      <c r="BH487" s="57"/>
      <c r="BI487" s="57"/>
      <c r="BJ487" s="57"/>
      <c r="BK487" s="57"/>
      <c r="BL487" s="57"/>
      <c r="BM487" s="57"/>
      <c r="BN487" s="57"/>
      <c r="BO487" s="57"/>
      <c r="BP487" s="57"/>
      <c r="BQ487" s="57"/>
      <c r="BR487" s="57"/>
      <c r="BS487" s="57"/>
      <c r="BT487" s="57"/>
      <c r="BU487" s="57"/>
      <c r="BV487" s="57"/>
      <c r="BW487" s="57"/>
      <c r="BX487" s="57"/>
      <c r="BY487" s="57"/>
      <c r="BZ487" s="57"/>
      <c r="CA487" s="57"/>
      <c r="CB487" s="57"/>
      <c r="CC487" s="57"/>
      <c r="CD487" s="57"/>
    </row>
    <row r="488" spans="1:82" hidden="1" x14ac:dyDescent="0.2">
      <c r="A488" s="177"/>
      <c r="B488" s="177"/>
      <c r="C488" s="177"/>
      <c r="D488" s="177"/>
      <c r="E488" s="31" t="s">
        <v>1148</v>
      </c>
      <c r="F488" s="181"/>
      <c r="G488" s="181"/>
      <c r="H488" s="181"/>
      <c r="I488" s="44">
        <v>595</v>
      </c>
      <c r="J488" s="154">
        <v>31971</v>
      </c>
      <c r="K488" s="177"/>
      <c r="L488" s="177"/>
      <c r="M488" s="177"/>
      <c r="N488" s="177"/>
      <c r="O488" s="177"/>
      <c r="P488" s="177"/>
      <c r="Q488" s="177"/>
      <c r="R488" s="177"/>
      <c r="S488" s="177"/>
      <c r="T488" s="177"/>
      <c r="U488" s="177"/>
      <c r="V488" s="177"/>
      <c r="W488" s="177"/>
      <c r="X488" s="177"/>
      <c r="Y488" s="177"/>
      <c r="Z488" s="177"/>
      <c r="AA488" s="177"/>
      <c r="AB488" s="177"/>
      <c r="AC488" s="177"/>
      <c r="AD488" s="177"/>
      <c r="AE488" s="177"/>
      <c r="AF488" s="177"/>
      <c r="AG488" s="177"/>
      <c r="AH488" s="177"/>
      <c r="AI488" s="177"/>
      <c r="AJ488" s="177"/>
      <c r="AK488" s="57"/>
      <c r="AL488" s="57"/>
      <c r="AM488" s="57"/>
      <c r="AN488" s="57"/>
      <c r="AO488" s="57"/>
      <c r="AP488" s="57"/>
      <c r="AQ488" s="57"/>
      <c r="AR488" s="57"/>
      <c r="AS488" s="57"/>
      <c r="AT488" s="57"/>
      <c r="AU488" s="57"/>
      <c r="AV488" s="57"/>
      <c r="AW488" s="57"/>
      <c r="AX488" s="57"/>
      <c r="AY488" s="57"/>
      <c r="AZ488" s="57"/>
      <c r="BA488" s="57"/>
      <c r="BB488" s="57"/>
      <c r="BC488" s="57"/>
      <c r="BD488" s="57"/>
      <c r="BE488" s="57"/>
      <c r="BF488" s="57"/>
      <c r="BG488" s="57"/>
      <c r="BH488" s="57"/>
      <c r="BI488" s="57"/>
      <c r="BJ488" s="57"/>
      <c r="BK488" s="57"/>
      <c r="BL488" s="57"/>
      <c r="BM488" s="57"/>
      <c r="BN488" s="57"/>
      <c r="BO488" s="57"/>
      <c r="BP488" s="57"/>
      <c r="BQ488" s="57"/>
      <c r="BR488" s="57"/>
      <c r="BS488" s="57"/>
      <c r="BT488" s="57"/>
      <c r="BU488" s="57"/>
      <c r="BV488" s="57"/>
      <c r="BW488" s="57"/>
      <c r="BX488" s="57"/>
      <c r="BY488" s="57"/>
      <c r="BZ488" s="57"/>
      <c r="CA488" s="57"/>
      <c r="CB488" s="57"/>
      <c r="CC488" s="57"/>
      <c r="CD488" s="57"/>
    </row>
    <row r="489" spans="1:82" hidden="1" x14ac:dyDescent="0.2">
      <c r="A489" s="177"/>
      <c r="B489" s="177"/>
      <c r="C489" s="177"/>
      <c r="D489" s="177"/>
      <c r="E489" s="31" t="s">
        <v>1149</v>
      </c>
      <c r="F489" s="181"/>
      <c r="G489" s="181"/>
      <c r="H489" s="181"/>
      <c r="I489" s="44">
        <v>596</v>
      </c>
      <c r="J489" s="154">
        <v>9000</v>
      </c>
      <c r="K489" s="177"/>
      <c r="L489" s="177"/>
      <c r="M489" s="177"/>
      <c r="N489" s="177"/>
      <c r="O489" s="177"/>
      <c r="P489" s="177"/>
      <c r="Q489" s="177"/>
      <c r="R489" s="177"/>
      <c r="S489" s="177"/>
      <c r="T489" s="177"/>
      <c r="U489" s="177"/>
      <c r="V489" s="177"/>
      <c r="W489" s="177"/>
      <c r="X489" s="177"/>
      <c r="Y489" s="177"/>
      <c r="Z489" s="177"/>
      <c r="AA489" s="177"/>
      <c r="AB489" s="177"/>
      <c r="AC489" s="177"/>
      <c r="AD489" s="177"/>
      <c r="AE489" s="177"/>
      <c r="AF489" s="177"/>
      <c r="AG489" s="177"/>
      <c r="AH489" s="177"/>
      <c r="AI489" s="177"/>
      <c r="AJ489" s="177"/>
      <c r="AK489" s="57"/>
      <c r="AL489" s="57"/>
      <c r="AM489" s="57"/>
      <c r="AN489" s="57"/>
      <c r="AO489" s="57"/>
      <c r="AP489" s="57"/>
      <c r="AQ489" s="57"/>
      <c r="AR489" s="57"/>
      <c r="AS489" s="57"/>
      <c r="AT489" s="57"/>
      <c r="AU489" s="57"/>
      <c r="AV489" s="57"/>
      <c r="AW489" s="57"/>
      <c r="AX489" s="57"/>
      <c r="AY489" s="57"/>
      <c r="AZ489" s="57"/>
      <c r="BA489" s="57"/>
      <c r="BB489" s="57"/>
      <c r="BC489" s="57"/>
      <c r="BD489" s="57"/>
      <c r="BE489" s="57"/>
      <c r="BF489" s="57"/>
      <c r="BG489" s="57"/>
      <c r="BH489" s="57"/>
      <c r="BI489" s="57"/>
      <c r="BJ489" s="57"/>
      <c r="BK489" s="57"/>
      <c r="BL489" s="57"/>
      <c r="BM489" s="57"/>
      <c r="BN489" s="57"/>
      <c r="BO489" s="57"/>
      <c r="BP489" s="57"/>
      <c r="BQ489" s="57"/>
      <c r="BR489" s="57"/>
      <c r="BS489" s="57"/>
      <c r="BT489" s="57"/>
      <c r="BU489" s="57"/>
      <c r="BV489" s="57"/>
      <c r="BW489" s="57"/>
      <c r="BX489" s="57"/>
      <c r="BY489" s="57"/>
      <c r="BZ489" s="57"/>
      <c r="CA489" s="57"/>
      <c r="CB489" s="57"/>
      <c r="CC489" s="57"/>
      <c r="CD489" s="57"/>
    </row>
    <row r="490" spans="1:82" hidden="1" x14ac:dyDescent="0.2">
      <c r="A490" s="177"/>
      <c r="B490" s="177"/>
      <c r="C490" s="177"/>
      <c r="D490" s="177"/>
      <c r="E490" s="31" t="s">
        <v>1150</v>
      </c>
      <c r="F490" s="181"/>
      <c r="G490" s="181"/>
      <c r="H490" s="181"/>
      <c r="I490" s="44">
        <v>597</v>
      </c>
      <c r="J490" s="154">
        <v>13488</v>
      </c>
      <c r="K490" s="177"/>
      <c r="L490" s="177"/>
      <c r="M490" s="177"/>
      <c r="N490" s="177"/>
      <c r="O490" s="177"/>
      <c r="P490" s="177"/>
      <c r="Q490" s="177"/>
      <c r="R490" s="177"/>
      <c r="S490" s="177"/>
      <c r="T490" s="177"/>
      <c r="U490" s="177"/>
      <c r="V490" s="177"/>
      <c r="W490" s="177"/>
      <c r="X490" s="177"/>
      <c r="Y490" s="177"/>
      <c r="Z490" s="177"/>
      <c r="AA490" s="177"/>
      <c r="AB490" s="177"/>
      <c r="AC490" s="177"/>
      <c r="AD490" s="177"/>
      <c r="AE490" s="177"/>
      <c r="AF490" s="177"/>
      <c r="AG490" s="177"/>
      <c r="AH490" s="177"/>
      <c r="AI490" s="177"/>
      <c r="AJ490" s="177"/>
      <c r="AK490" s="57"/>
      <c r="AL490" s="57"/>
      <c r="AM490" s="57"/>
      <c r="AN490" s="57"/>
      <c r="AO490" s="57"/>
      <c r="AP490" s="57"/>
      <c r="AQ490" s="57"/>
      <c r="AR490" s="57"/>
      <c r="AS490" s="57"/>
      <c r="AT490" s="57"/>
      <c r="AU490" s="57"/>
      <c r="AV490" s="57"/>
      <c r="AW490" s="57"/>
      <c r="AX490" s="57"/>
      <c r="AY490" s="57"/>
      <c r="AZ490" s="57"/>
      <c r="BA490" s="57"/>
      <c r="BB490" s="57"/>
      <c r="BC490" s="57"/>
      <c r="BD490" s="57"/>
      <c r="BE490" s="57"/>
      <c r="BF490" s="57"/>
      <c r="BG490" s="57"/>
      <c r="BH490" s="57"/>
      <c r="BI490" s="57"/>
      <c r="BJ490" s="57"/>
      <c r="BK490" s="57"/>
      <c r="BL490" s="57"/>
      <c r="BM490" s="57"/>
      <c r="BN490" s="57"/>
      <c r="BO490" s="57"/>
      <c r="BP490" s="57"/>
      <c r="BQ490" s="57"/>
      <c r="BR490" s="57"/>
      <c r="BS490" s="57"/>
      <c r="BT490" s="57"/>
      <c r="BU490" s="57"/>
      <c r="BV490" s="57"/>
      <c r="BW490" s="57"/>
      <c r="BX490" s="57"/>
      <c r="BY490" s="57"/>
      <c r="BZ490" s="57"/>
      <c r="CA490" s="57"/>
      <c r="CB490" s="57"/>
      <c r="CC490" s="57"/>
      <c r="CD490" s="57"/>
    </row>
    <row r="491" spans="1:82" hidden="1" x14ac:dyDescent="0.2">
      <c r="A491" s="177"/>
      <c r="B491" s="177"/>
      <c r="C491" s="177"/>
      <c r="D491" s="177"/>
      <c r="E491" s="31" t="s">
        <v>1151</v>
      </c>
      <c r="F491" s="181"/>
      <c r="G491" s="181"/>
      <c r="H491" s="181"/>
      <c r="I491" s="44">
        <v>598</v>
      </c>
      <c r="J491" s="154">
        <v>14224</v>
      </c>
      <c r="K491" s="177"/>
      <c r="L491" s="177"/>
      <c r="M491" s="177"/>
      <c r="N491" s="177"/>
      <c r="O491" s="177"/>
      <c r="P491" s="177"/>
      <c r="Q491" s="177"/>
      <c r="R491" s="177"/>
      <c r="S491" s="177"/>
      <c r="T491" s="177"/>
      <c r="U491" s="177"/>
      <c r="V491" s="177"/>
      <c r="W491" s="177"/>
      <c r="X491" s="177"/>
      <c r="Y491" s="177"/>
      <c r="Z491" s="177"/>
      <c r="AA491" s="177"/>
      <c r="AB491" s="177"/>
      <c r="AC491" s="177"/>
      <c r="AD491" s="177"/>
      <c r="AE491" s="177"/>
      <c r="AF491" s="177"/>
      <c r="AG491" s="177"/>
      <c r="AH491" s="177"/>
      <c r="AI491" s="177"/>
      <c r="AJ491" s="177"/>
      <c r="AK491" s="57"/>
      <c r="AL491" s="57"/>
      <c r="AM491" s="57"/>
      <c r="AN491" s="57"/>
      <c r="AO491" s="57"/>
      <c r="AP491" s="57"/>
      <c r="AQ491" s="57"/>
      <c r="AR491" s="57"/>
      <c r="AS491" s="57"/>
      <c r="AT491" s="57"/>
      <c r="AU491" s="57"/>
      <c r="AV491" s="57"/>
      <c r="AW491" s="57"/>
      <c r="AX491" s="57"/>
      <c r="AY491" s="57"/>
      <c r="AZ491" s="57"/>
      <c r="BA491" s="57"/>
      <c r="BB491" s="57"/>
      <c r="BC491" s="57"/>
      <c r="BD491" s="57"/>
      <c r="BE491" s="57"/>
      <c r="BF491" s="57"/>
      <c r="BG491" s="57"/>
      <c r="BH491" s="57"/>
      <c r="BI491" s="57"/>
      <c r="BJ491" s="57"/>
      <c r="BK491" s="57"/>
      <c r="BL491" s="57"/>
      <c r="BM491" s="57"/>
      <c r="BN491" s="57"/>
      <c r="BO491" s="57"/>
      <c r="BP491" s="57"/>
      <c r="BQ491" s="57"/>
      <c r="BR491" s="57"/>
      <c r="BS491" s="57"/>
      <c r="BT491" s="57"/>
      <c r="BU491" s="57"/>
      <c r="BV491" s="57"/>
      <c r="BW491" s="57"/>
      <c r="BX491" s="57"/>
      <c r="BY491" s="57"/>
      <c r="BZ491" s="57"/>
      <c r="CA491" s="57"/>
      <c r="CB491" s="57"/>
      <c r="CC491" s="57"/>
      <c r="CD491" s="57"/>
    </row>
    <row r="492" spans="1:82" hidden="1" x14ac:dyDescent="0.2">
      <c r="A492" s="177"/>
      <c r="B492" s="177"/>
      <c r="C492" s="177"/>
      <c r="D492" s="177"/>
      <c r="E492" s="31" t="s">
        <v>1152</v>
      </c>
      <c r="F492" s="181"/>
      <c r="G492" s="181"/>
      <c r="H492" s="181"/>
      <c r="I492" s="44">
        <v>599</v>
      </c>
      <c r="J492" s="154">
        <v>11106</v>
      </c>
      <c r="K492" s="177"/>
      <c r="L492" s="177"/>
      <c r="M492" s="177"/>
      <c r="N492" s="177"/>
      <c r="O492" s="177"/>
      <c r="P492" s="177"/>
      <c r="Q492" s="177"/>
      <c r="R492" s="177"/>
      <c r="S492" s="177"/>
      <c r="T492" s="177"/>
      <c r="U492" s="177"/>
      <c r="V492" s="177"/>
      <c r="W492" s="177"/>
      <c r="X492" s="177"/>
      <c r="Y492" s="177"/>
      <c r="Z492" s="177"/>
      <c r="AA492" s="177"/>
      <c r="AB492" s="177"/>
      <c r="AC492" s="177"/>
      <c r="AD492" s="177"/>
      <c r="AE492" s="177"/>
      <c r="AF492" s="177"/>
      <c r="AG492" s="177"/>
      <c r="AH492" s="177"/>
      <c r="AI492" s="177"/>
      <c r="AJ492" s="177"/>
      <c r="AK492" s="57"/>
      <c r="AL492" s="57"/>
      <c r="AM492" s="57"/>
      <c r="AN492" s="57"/>
      <c r="AO492" s="57"/>
      <c r="AP492" s="57"/>
      <c r="AQ492" s="57"/>
      <c r="AR492" s="57"/>
      <c r="AS492" s="57"/>
      <c r="AT492" s="57"/>
      <c r="AU492" s="57"/>
      <c r="AV492" s="57"/>
      <c r="AW492" s="57"/>
      <c r="AX492" s="57"/>
      <c r="AY492" s="57"/>
      <c r="AZ492" s="57"/>
      <c r="BA492" s="57"/>
      <c r="BB492" s="57"/>
      <c r="BC492" s="57"/>
      <c r="BD492" s="57"/>
      <c r="BE492" s="57"/>
      <c r="BF492" s="57"/>
      <c r="BG492" s="57"/>
      <c r="BH492" s="57"/>
      <c r="BI492" s="57"/>
      <c r="BJ492" s="57"/>
      <c r="BK492" s="57"/>
      <c r="BL492" s="57"/>
      <c r="BM492" s="57"/>
      <c r="BN492" s="57"/>
      <c r="BO492" s="57"/>
      <c r="BP492" s="57"/>
      <c r="BQ492" s="57"/>
      <c r="BR492" s="57"/>
      <c r="BS492" s="57"/>
      <c r="BT492" s="57"/>
      <c r="BU492" s="57"/>
      <c r="BV492" s="57"/>
      <c r="BW492" s="57"/>
      <c r="BX492" s="57"/>
      <c r="BY492" s="57"/>
      <c r="BZ492" s="57"/>
      <c r="CA492" s="57"/>
      <c r="CB492" s="57"/>
      <c r="CC492" s="57"/>
      <c r="CD492" s="57"/>
    </row>
    <row r="493" spans="1:82" hidden="1" x14ac:dyDescent="0.2">
      <c r="A493" s="177"/>
      <c r="B493" s="177"/>
      <c r="C493" s="177"/>
      <c r="D493" s="177"/>
      <c r="E493" s="31" t="s">
        <v>1153</v>
      </c>
      <c r="F493" s="181"/>
      <c r="G493" s="181"/>
      <c r="H493" s="181"/>
      <c r="I493" s="44">
        <v>600</v>
      </c>
      <c r="J493" s="154">
        <v>20920</v>
      </c>
      <c r="K493" s="177"/>
      <c r="L493" s="177"/>
      <c r="M493" s="177"/>
      <c r="N493" s="177"/>
      <c r="O493" s="177"/>
      <c r="P493" s="177"/>
      <c r="Q493" s="177"/>
      <c r="R493" s="177"/>
      <c r="S493" s="177"/>
      <c r="T493" s="177"/>
      <c r="U493" s="177"/>
      <c r="V493" s="177"/>
      <c r="W493" s="177"/>
      <c r="X493" s="177"/>
      <c r="Y493" s="177"/>
      <c r="Z493" s="177"/>
      <c r="AA493" s="177"/>
      <c r="AB493" s="177"/>
      <c r="AC493" s="177"/>
      <c r="AD493" s="177"/>
      <c r="AE493" s="177"/>
      <c r="AF493" s="177"/>
      <c r="AG493" s="177"/>
      <c r="AH493" s="177"/>
      <c r="AI493" s="177"/>
      <c r="AJ493" s="177"/>
      <c r="AK493" s="57"/>
      <c r="AL493" s="57"/>
      <c r="AM493" s="57"/>
      <c r="AN493" s="57"/>
      <c r="AO493" s="57"/>
      <c r="AP493" s="57"/>
      <c r="AQ493" s="57"/>
      <c r="AR493" s="57"/>
      <c r="AS493" s="57"/>
      <c r="AT493" s="57"/>
      <c r="AU493" s="57"/>
      <c r="AV493" s="57"/>
      <c r="AW493" s="57"/>
      <c r="AX493" s="57"/>
      <c r="AY493" s="57"/>
      <c r="AZ493" s="57"/>
      <c r="BA493" s="57"/>
      <c r="BB493" s="57"/>
      <c r="BC493" s="57"/>
      <c r="BD493" s="57"/>
      <c r="BE493" s="57"/>
      <c r="BF493" s="57"/>
      <c r="BG493" s="57"/>
      <c r="BH493" s="57"/>
      <c r="BI493" s="57"/>
      <c r="BJ493" s="57"/>
      <c r="BK493" s="57"/>
      <c r="BL493" s="57"/>
      <c r="BM493" s="57"/>
      <c r="BN493" s="57"/>
      <c r="BO493" s="57"/>
      <c r="BP493" s="57"/>
      <c r="BQ493" s="57"/>
      <c r="BR493" s="57"/>
      <c r="BS493" s="57"/>
      <c r="BT493" s="57"/>
      <c r="BU493" s="57"/>
      <c r="BV493" s="57"/>
      <c r="BW493" s="57"/>
      <c r="BX493" s="57"/>
      <c r="BY493" s="57"/>
      <c r="BZ493" s="57"/>
      <c r="CA493" s="57"/>
      <c r="CB493" s="57"/>
      <c r="CC493" s="57"/>
      <c r="CD493" s="57"/>
    </row>
    <row r="494" spans="1:82" hidden="1" x14ac:dyDescent="0.2">
      <c r="A494" s="177"/>
      <c r="B494" s="177"/>
      <c r="C494" s="177"/>
      <c r="D494" s="177"/>
      <c r="E494" s="31" t="s">
        <v>1154</v>
      </c>
      <c r="F494" s="181"/>
      <c r="G494" s="181"/>
      <c r="H494" s="181"/>
      <c r="I494" s="44">
        <v>601</v>
      </c>
      <c r="J494" s="154">
        <v>140385.5</v>
      </c>
      <c r="K494" s="177"/>
      <c r="L494" s="177"/>
      <c r="M494" s="177"/>
      <c r="N494" s="177"/>
      <c r="O494" s="177"/>
      <c r="P494" s="177"/>
      <c r="Q494" s="177"/>
      <c r="R494" s="177"/>
      <c r="S494" s="177"/>
      <c r="T494" s="177"/>
      <c r="U494" s="177"/>
      <c r="V494" s="177"/>
      <c r="W494" s="177"/>
      <c r="X494" s="177"/>
      <c r="Y494" s="177"/>
      <c r="Z494" s="177"/>
      <c r="AA494" s="177"/>
      <c r="AB494" s="177"/>
      <c r="AC494" s="177"/>
      <c r="AD494" s="177"/>
      <c r="AE494" s="177"/>
      <c r="AF494" s="177"/>
      <c r="AG494" s="177"/>
      <c r="AH494" s="177"/>
      <c r="AI494" s="177"/>
      <c r="AJ494" s="177"/>
      <c r="AK494" s="57"/>
      <c r="AL494" s="57"/>
      <c r="AM494" s="57"/>
      <c r="AN494" s="57"/>
      <c r="AO494" s="57"/>
      <c r="AP494" s="57"/>
      <c r="AQ494" s="57"/>
      <c r="AR494" s="57"/>
      <c r="AS494" s="57"/>
      <c r="AT494" s="57"/>
      <c r="AU494" s="57"/>
      <c r="AV494" s="57"/>
      <c r="AW494" s="57"/>
      <c r="AX494" s="57"/>
      <c r="AY494" s="57"/>
      <c r="AZ494" s="57"/>
      <c r="BA494" s="57"/>
      <c r="BB494" s="57"/>
      <c r="BC494" s="57"/>
      <c r="BD494" s="57"/>
      <c r="BE494" s="57"/>
      <c r="BF494" s="57"/>
      <c r="BG494" s="57"/>
      <c r="BH494" s="57"/>
      <c r="BI494" s="57"/>
      <c r="BJ494" s="57"/>
      <c r="BK494" s="57"/>
      <c r="BL494" s="57"/>
      <c r="BM494" s="57"/>
      <c r="BN494" s="57"/>
      <c r="BO494" s="57"/>
      <c r="BP494" s="57"/>
      <c r="BQ494" s="57"/>
      <c r="BR494" s="57"/>
      <c r="BS494" s="57"/>
      <c r="BT494" s="57"/>
      <c r="BU494" s="57"/>
      <c r="BV494" s="57"/>
      <c r="BW494" s="57"/>
      <c r="BX494" s="57"/>
      <c r="BY494" s="57"/>
      <c r="BZ494" s="57"/>
      <c r="CA494" s="57"/>
      <c r="CB494" s="57"/>
      <c r="CC494" s="57"/>
      <c r="CD494" s="57"/>
    </row>
    <row r="495" spans="1:82" hidden="1" x14ac:dyDescent="0.2">
      <c r="A495" s="177"/>
      <c r="B495" s="177"/>
      <c r="C495" s="177"/>
      <c r="D495" s="177"/>
      <c r="E495" s="31" t="s">
        <v>1155</v>
      </c>
      <c r="F495" s="181"/>
      <c r="G495" s="181"/>
      <c r="H495" s="181"/>
      <c r="I495" s="44">
        <v>602</v>
      </c>
      <c r="J495" s="154">
        <v>86623.5</v>
      </c>
      <c r="K495" s="177"/>
      <c r="L495" s="177"/>
      <c r="M495" s="177"/>
      <c r="N495" s="177"/>
      <c r="O495" s="177"/>
      <c r="P495" s="177"/>
      <c r="Q495" s="177"/>
      <c r="R495" s="177"/>
      <c r="S495" s="177"/>
      <c r="T495" s="177"/>
      <c r="U495" s="177"/>
      <c r="V495" s="177"/>
      <c r="W495" s="177"/>
      <c r="X495" s="177"/>
      <c r="Y495" s="177"/>
      <c r="Z495" s="177"/>
      <c r="AA495" s="177"/>
      <c r="AB495" s="177"/>
      <c r="AC495" s="177"/>
      <c r="AD495" s="177"/>
      <c r="AE495" s="177"/>
      <c r="AF495" s="177"/>
      <c r="AG495" s="177"/>
      <c r="AH495" s="177"/>
      <c r="AI495" s="177"/>
      <c r="AJ495" s="177"/>
      <c r="AK495" s="57"/>
      <c r="AL495" s="57"/>
      <c r="AM495" s="57"/>
      <c r="AN495" s="57"/>
      <c r="AO495" s="57"/>
      <c r="AP495" s="57"/>
      <c r="AQ495" s="57"/>
      <c r="AR495" s="57"/>
      <c r="AS495" s="57"/>
      <c r="AT495" s="57"/>
      <c r="AU495" s="57"/>
      <c r="AV495" s="57"/>
      <c r="AW495" s="57"/>
      <c r="AX495" s="57"/>
      <c r="AY495" s="57"/>
      <c r="AZ495" s="57"/>
      <c r="BA495" s="57"/>
      <c r="BB495" s="57"/>
      <c r="BC495" s="57"/>
      <c r="BD495" s="57"/>
      <c r="BE495" s="57"/>
      <c r="BF495" s="57"/>
      <c r="BG495" s="57"/>
      <c r="BH495" s="57"/>
      <c r="BI495" s="57"/>
      <c r="BJ495" s="57"/>
      <c r="BK495" s="57"/>
      <c r="BL495" s="57"/>
      <c r="BM495" s="57"/>
      <c r="BN495" s="57"/>
      <c r="BO495" s="57"/>
      <c r="BP495" s="57"/>
      <c r="BQ495" s="57"/>
      <c r="BR495" s="57"/>
      <c r="BS495" s="57"/>
      <c r="BT495" s="57"/>
      <c r="BU495" s="57"/>
      <c r="BV495" s="57"/>
      <c r="BW495" s="57"/>
      <c r="BX495" s="57"/>
      <c r="BY495" s="57"/>
      <c r="BZ495" s="57"/>
      <c r="CA495" s="57"/>
      <c r="CB495" s="57"/>
      <c r="CC495" s="57"/>
      <c r="CD495" s="57"/>
    </row>
    <row r="496" spans="1:82" hidden="1" x14ac:dyDescent="0.2">
      <c r="A496" s="177"/>
      <c r="B496" s="177"/>
      <c r="C496" s="177"/>
      <c r="D496" s="177"/>
      <c r="E496" s="31" t="s">
        <v>1156</v>
      </c>
      <c r="F496" s="181"/>
      <c r="G496" s="181"/>
      <c r="H496" s="181"/>
      <c r="I496" s="44">
        <v>603</v>
      </c>
      <c r="J496" s="154">
        <v>5973</v>
      </c>
      <c r="K496" s="177"/>
      <c r="L496" s="177"/>
      <c r="M496" s="177"/>
      <c r="N496" s="177"/>
      <c r="O496" s="177"/>
      <c r="P496" s="177"/>
      <c r="Q496" s="177"/>
      <c r="R496" s="177"/>
      <c r="S496" s="177"/>
      <c r="T496" s="177"/>
      <c r="U496" s="177"/>
      <c r="V496" s="177"/>
      <c r="W496" s="177"/>
      <c r="X496" s="177"/>
      <c r="Y496" s="177"/>
      <c r="Z496" s="177"/>
      <c r="AA496" s="177"/>
      <c r="AB496" s="177"/>
      <c r="AC496" s="177"/>
      <c r="AD496" s="177"/>
      <c r="AE496" s="177"/>
      <c r="AF496" s="177"/>
      <c r="AG496" s="177"/>
      <c r="AH496" s="177"/>
      <c r="AI496" s="177"/>
      <c r="AJ496" s="17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7"/>
      <c r="BN496" s="57"/>
      <c r="BO496" s="57"/>
      <c r="BP496" s="57"/>
      <c r="BQ496" s="57"/>
      <c r="BR496" s="57"/>
      <c r="BS496" s="57"/>
      <c r="BT496" s="57"/>
      <c r="BU496" s="57"/>
      <c r="BV496" s="57"/>
      <c r="BW496" s="57"/>
      <c r="BX496" s="57"/>
      <c r="BY496" s="57"/>
      <c r="BZ496" s="57"/>
      <c r="CA496" s="57"/>
      <c r="CB496" s="57"/>
      <c r="CC496" s="57"/>
      <c r="CD496" s="57"/>
    </row>
    <row r="497" spans="1:82" hidden="1" x14ac:dyDescent="0.2">
      <c r="A497" s="177"/>
      <c r="B497" s="177"/>
      <c r="C497" s="177"/>
      <c r="D497" s="177"/>
      <c r="E497" s="31" t="s">
        <v>1157</v>
      </c>
      <c r="F497" s="181"/>
      <c r="G497" s="181"/>
      <c r="H497" s="181"/>
      <c r="I497" s="44">
        <v>604</v>
      </c>
      <c r="J497" s="154">
        <v>17640</v>
      </c>
      <c r="K497" s="177"/>
      <c r="L497" s="177"/>
      <c r="M497" s="177"/>
      <c r="N497" s="177"/>
      <c r="O497" s="177"/>
      <c r="P497" s="177"/>
      <c r="Q497" s="177"/>
      <c r="R497" s="177"/>
      <c r="S497" s="177"/>
      <c r="T497" s="177"/>
      <c r="U497" s="177"/>
      <c r="V497" s="177"/>
      <c r="W497" s="177"/>
      <c r="X497" s="177"/>
      <c r="Y497" s="177"/>
      <c r="Z497" s="177"/>
      <c r="AA497" s="177"/>
      <c r="AB497" s="177"/>
      <c r="AC497" s="177"/>
      <c r="AD497" s="177"/>
      <c r="AE497" s="177"/>
      <c r="AF497" s="177"/>
      <c r="AG497" s="177"/>
      <c r="AH497" s="177"/>
      <c r="AI497" s="177"/>
      <c r="AJ497" s="177"/>
      <c r="AK497" s="57"/>
      <c r="AL497" s="57"/>
      <c r="AM497" s="57"/>
      <c r="AN497" s="57"/>
      <c r="AO497" s="57"/>
      <c r="AP497" s="57"/>
      <c r="AQ497" s="57"/>
      <c r="AR497" s="57"/>
      <c r="AS497" s="57"/>
      <c r="AT497" s="57"/>
      <c r="AU497" s="57"/>
      <c r="AV497" s="57"/>
      <c r="AW497" s="57"/>
      <c r="AX497" s="57"/>
      <c r="AY497" s="57"/>
      <c r="AZ497" s="57"/>
      <c r="BA497" s="57"/>
      <c r="BB497" s="57"/>
      <c r="BC497" s="57"/>
      <c r="BD497" s="57"/>
      <c r="BE497" s="57"/>
      <c r="BF497" s="57"/>
      <c r="BG497" s="57"/>
      <c r="BH497" s="57"/>
      <c r="BI497" s="57"/>
      <c r="BJ497" s="57"/>
      <c r="BK497" s="57"/>
      <c r="BL497" s="57"/>
      <c r="BM497" s="57"/>
      <c r="BN497" s="57"/>
      <c r="BO497" s="57"/>
      <c r="BP497" s="57"/>
      <c r="BQ497" s="57"/>
      <c r="BR497" s="57"/>
      <c r="BS497" s="57"/>
      <c r="BT497" s="57"/>
      <c r="BU497" s="57"/>
      <c r="BV497" s="57"/>
      <c r="BW497" s="57"/>
      <c r="BX497" s="57"/>
      <c r="BY497" s="57"/>
      <c r="BZ497" s="57"/>
      <c r="CA497" s="57"/>
      <c r="CB497" s="57"/>
      <c r="CC497" s="57"/>
      <c r="CD497" s="57"/>
    </row>
    <row r="498" spans="1:82" hidden="1" x14ac:dyDescent="0.2">
      <c r="A498" s="177"/>
      <c r="B498" s="177"/>
      <c r="C498" s="177"/>
      <c r="D498" s="177"/>
      <c r="E498" s="31" t="s">
        <v>1158</v>
      </c>
      <c r="F498" s="181"/>
      <c r="G498" s="181"/>
      <c r="H498" s="181"/>
      <c r="I498" s="44">
        <v>605</v>
      </c>
      <c r="J498" s="154">
        <v>8409</v>
      </c>
      <c r="K498" s="177"/>
      <c r="L498" s="177"/>
      <c r="M498" s="177"/>
      <c r="N498" s="177"/>
      <c r="O498" s="177"/>
      <c r="P498" s="177"/>
      <c r="Q498" s="177"/>
      <c r="R498" s="177"/>
      <c r="S498" s="177"/>
      <c r="T498" s="177"/>
      <c r="U498" s="177"/>
      <c r="V498" s="177"/>
      <c r="W498" s="177"/>
      <c r="X498" s="177"/>
      <c r="Y498" s="177"/>
      <c r="Z498" s="177"/>
      <c r="AA498" s="177"/>
      <c r="AB498" s="177"/>
      <c r="AC498" s="177"/>
      <c r="AD498" s="177"/>
      <c r="AE498" s="177"/>
      <c r="AF498" s="177"/>
      <c r="AG498" s="177"/>
      <c r="AH498" s="177"/>
      <c r="AI498" s="177"/>
      <c r="AJ498" s="17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7"/>
      <c r="BN498" s="57"/>
      <c r="BO498" s="57"/>
      <c r="BP498" s="57"/>
      <c r="BQ498" s="57"/>
      <c r="BR498" s="57"/>
      <c r="BS498" s="57"/>
      <c r="BT498" s="57"/>
      <c r="BU498" s="57"/>
      <c r="BV498" s="57"/>
      <c r="BW498" s="57"/>
      <c r="BX498" s="57"/>
      <c r="BY498" s="57"/>
      <c r="BZ498" s="57"/>
      <c r="CA498" s="57"/>
      <c r="CB498" s="57"/>
      <c r="CC498" s="57"/>
      <c r="CD498" s="57"/>
    </row>
    <row r="499" spans="1:82" hidden="1" x14ac:dyDescent="0.2">
      <c r="A499" s="177"/>
      <c r="B499" s="177"/>
      <c r="C499" s="177"/>
      <c r="D499" s="177"/>
      <c r="E499" s="31" t="s">
        <v>1159</v>
      </c>
      <c r="F499" s="181"/>
      <c r="G499" s="181"/>
      <c r="H499" s="181"/>
      <c r="I499" s="44">
        <v>606</v>
      </c>
      <c r="J499" s="154">
        <v>10044.5</v>
      </c>
      <c r="K499" s="177"/>
      <c r="L499" s="177"/>
      <c r="M499" s="177"/>
      <c r="N499" s="177"/>
      <c r="O499" s="177"/>
      <c r="P499" s="177"/>
      <c r="Q499" s="177"/>
      <c r="R499" s="177"/>
      <c r="S499" s="177"/>
      <c r="T499" s="177"/>
      <c r="U499" s="177"/>
      <c r="V499" s="177"/>
      <c r="W499" s="177"/>
      <c r="X499" s="177"/>
      <c r="Y499" s="177"/>
      <c r="Z499" s="177"/>
      <c r="AA499" s="177"/>
      <c r="AB499" s="177"/>
      <c r="AC499" s="177"/>
      <c r="AD499" s="177"/>
      <c r="AE499" s="177"/>
      <c r="AF499" s="177"/>
      <c r="AG499" s="177"/>
      <c r="AH499" s="177"/>
      <c r="AI499" s="177"/>
      <c r="AJ499" s="177"/>
      <c r="AK499" s="57"/>
      <c r="AL499" s="57"/>
      <c r="AM499" s="57"/>
      <c r="AN499" s="57"/>
      <c r="AO499" s="57"/>
      <c r="AP499" s="57"/>
      <c r="AQ499" s="57"/>
      <c r="AR499" s="57"/>
      <c r="AS499" s="57"/>
      <c r="AT499" s="57"/>
      <c r="AU499" s="57"/>
      <c r="AV499" s="57"/>
      <c r="AW499" s="57"/>
      <c r="AX499" s="57"/>
      <c r="AY499" s="57"/>
      <c r="AZ499" s="57"/>
      <c r="BA499" s="57"/>
      <c r="BB499" s="57"/>
      <c r="BC499" s="57"/>
      <c r="BD499" s="57"/>
      <c r="BE499" s="57"/>
      <c r="BF499" s="57"/>
      <c r="BG499" s="57"/>
      <c r="BH499" s="57"/>
      <c r="BI499" s="57"/>
      <c r="BJ499" s="57"/>
      <c r="BK499" s="57"/>
      <c r="BL499" s="57"/>
      <c r="BM499" s="57"/>
      <c r="BN499" s="57"/>
      <c r="BO499" s="57"/>
      <c r="BP499" s="57"/>
      <c r="BQ499" s="57"/>
      <c r="BR499" s="57"/>
      <c r="BS499" s="57"/>
      <c r="BT499" s="57"/>
      <c r="BU499" s="57"/>
      <c r="BV499" s="57"/>
      <c r="BW499" s="57"/>
      <c r="BX499" s="57"/>
      <c r="BY499" s="57"/>
      <c r="BZ499" s="57"/>
      <c r="CA499" s="57"/>
      <c r="CB499" s="57"/>
      <c r="CC499" s="57"/>
      <c r="CD499" s="57"/>
    </row>
    <row r="500" spans="1:82" hidden="1" x14ac:dyDescent="0.2">
      <c r="A500" s="177"/>
      <c r="B500" s="177"/>
      <c r="C500" s="177"/>
      <c r="D500" s="177"/>
      <c r="E500" s="31" t="s">
        <v>1160</v>
      </c>
      <c r="F500" s="181"/>
      <c r="G500" s="181"/>
      <c r="H500" s="181"/>
      <c r="I500" s="44">
        <v>607</v>
      </c>
      <c r="J500" s="154">
        <v>117297</v>
      </c>
      <c r="K500" s="177"/>
      <c r="L500" s="177"/>
      <c r="M500" s="177"/>
      <c r="N500" s="177"/>
      <c r="O500" s="177"/>
      <c r="P500" s="177"/>
      <c r="Q500" s="177"/>
      <c r="R500" s="177"/>
      <c r="S500" s="177"/>
      <c r="T500" s="177"/>
      <c r="U500" s="177"/>
      <c r="V500" s="177"/>
      <c r="W500" s="177"/>
      <c r="X500" s="177"/>
      <c r="Y500" s="177"/>
      <c r="Z500" s="177"/>
      <c r="AA500" s="177"/>
      <c r="AB500" s="177"/>
      <c r="AC500" s="177"/>
      <c r="AD500" s="177"/>
      <c r="AE500" s="177"/>
      <c r="AF500" s="177"/>
      <c r="AG500" s="177"/>
      <c r="AH500" s="177"/>
      <c r="AI500" s="177"/>
      <c r="AJ500" s="177"/>
      <c r="AK500" s="57"/>
      <c r="AL500" s="57"/>
      <c r="AM500" s="57"/>
      <c r="AN500" s="57"/>
      <c r="AO500" s="57"/>
      <c r="AP500" s="57"/>
      <c r="AQ500" s="57"/>
      <c r="AR500" s="57"/>
      <c r="AS500" s="57"/>
      <c r="AT500" s="57"/>
      <c r="AU500" s="57"/>
      <c r="AV500" s="57"/>
      <c r="AW500" s="57"/>
      <c r="AX500" s="57"/>
      <c r="AY500" s="57"/>
      <c r="AZ500" s="57"/>
      <c r="BA500" s="57"/>
      <c r="BB500" s="57"/>
      <c r="BC500" s="57"/>
      <c r="BD500" s="57"/>
      <c r="BE500" s="57"/>
      <c r="BF500" s="57"/>
      <c r="BG500" s="57"/>
      <c r="BH500" s="57"/>
      <c r="BI500" s="57"/>
      <c r="BJ500" s="57"/>
      <c r="BK500" s="57"/>
      <c r="BL500" s="57"/>
      <c r="BM500" s="57"/>
      <c r="BN500" s="57"/>
      <c r="BO500" s="57"/>
      <c r="BP500" s="57"/>
      <c r="BQ500" s="57"/>
      <c r="BR500" s="57"/>
      <c r="BS500" s="57"/>
      <c r="BT500" s="57"/>
      <c r="BU500" s="57"/>
      <c r="BV500" s="57"/>
      <c r="BW500" s="57"/>
      <c r="BX500" s="57"/>
      <c r="BY500" s="57"/>
      <c r="BZ500" s="57"/>
      <c r="CA500" s="57"/>
      <c r="CB500" s="57"/>
      <c r="CC500" s="57"/>
      <c r="CD500" s="57"/>
    </row>
    <row r="501" spans="1:82" hidden="1" x14ac:dyDescent="0.2">
      <c r="A501" s="177"/>
      <c r="B501" s="177"/>
      <c r="C501" s="177"/>
      <c r="D501" s="177"/>
      <c r="E501" s="31" t="s">
        <v>1161</v>
      </c>
      <c r="F501" s="181"/>
      <c r="G501" s="181"/>
      <c r="H501" s="181"/>
      <c r="I501" s="44">
        <v>608</v>
      </c>
      <c r="J501" s="154">
        <v>27149.8</v>
      </c>
      <c r="K501" s="177"/>
      <c r="L501" s="177"/>
      <c r="M501" s="177"/>
      <c r="N501" s="177"/>
      <c r="O501" s="177"/>
      <c r="P501" s="177"/>
      <c r="Q501" s="177"/>
      <c r="R501" s="177"/>
      <c r="S501" s="177"/>
      <c r="T501" s="177"/>
      <c r="U501" s="177"/>
      <c r="V501" s="177"/>
      <c r="W501" s="177"/>
      <c r="X501" s="177"/>
      <c r="Y501" s="177"/>
      <c r="Z501" s="177"/>
      <c r="AA501" s="177"/>
      <c r="AB501" s="177"/>
      <c r="AC501" s="177"/>
      <c r="AD501" s="177"/>
      <c r="AE501" s="177"/>
      <c r="AF501" s="177"/>
      <c r="AG501" s="177"/>
      <c r="AH501" s="177"/>
      <c r="AI501" s="177"/>
      <c r="AJ501" s="177"/>
      <c r="AK501" s="57"/>
      <c r="AL501" s="57"/>
      <c r="AM501" s="57"/>
      <c r="AN501" s="57"/>
      <c r="AO501" s="57"/>
      <c r="AP501" s="57"/>
      <c r="AQ501" s="57"/>
      <c r="AR501" s="57"/>
      <c r="AS501" s="57"/>
      <c r="AT501" s="57"/>
      <c r="AU501" s="57"/>
      <c r="AV501" s="57"/>
      <c r="AW501" s="57"/>
      <c r="AX501" s="57"/>
      <c r="AY501" s="57"/>
      <c r="AZ501" s="57"/>
      <c r="BA501" s="57"/>
      <c r="BB501" s="57"/>
      <c r="BC501" s="57"/>
      <c r="BD501" s="57"/>
      <c r="BE501" s="57"/>
      <c r="BF501" s="57"/>
      <c r="BG501" s="57"/>
      <c r="BH501" s="57"/>
      <c r="BI501" s="57"/>
      <c r="BJ501" s="57"/>
      <c r="BK501" s="57"/>
      <c r="BL501" s="57"/>
      <c r="BM501" s="57"/>
      <c r="BN501" s="57"/>
      <c r="BO501" s="57"/>
      <c r="BP501" s="57"/>
      <c r="BQ501" s="57"/>
      <c r="BR501" s="57"/>
      <c r="BS501" s="57"/>
      <c r="BT501" s="57"/>
      <c r="BU501" s="57"/>
      <c r="BV501" s="57"/>
      <c r="BW501" s="57"/>
      <c r="BX501" s="57"/>
      <c r="BY501" s="57"/>
      <c r="BZ501" s="57"/>
      <c r="CA501" s="57"/>
      <c r="CB501" s="57"/>
      <c r="CC501" s="57"/>
      <c r="CD501" s="57"/>
    </row>
    <row r="502" spans="1:82" hidden="1" x14ac:dyDescent="0.2">
      <c r="A502" s="177"/>
      <c r="B502" s="177"/>
      <c r="C502" s="177"/>
      <c r="D502" s="177"/>
      <c r="E502" s="31" t="s">
        <v>1162</v>
      </c>
      <c r="F502" s="181"/>
      <c r="G502" s="181"/>
      <c r="H502" s="181"/>
      <c r="I502" s="44">
        <v>609</v>
      </c>
      <c r="J502" s="154">
        <v>1903</v>
      </c>
      <c r="K502" s="177"/>
      <c r="L502" s="177"/>
      <c r="M502" s="177"/>
      <c r="N502" s="177"/>
      <c r="O502" s="177"/>
      <c r="P502" s="177"/>
      <c r="Q502" s="177"/>
      <c r="R502" s="177"/>
      <c r="S502" s="177"/>
      <c r="T502" s="177"/>
      <c r="U502" s="177"/>
      <c r="V502" s="177"/>
      <c r="W502" s="177"/>
      <c r="X502" s="177"/>
      <c r="Y502" s="177"/>
      <c r="Z502" s="177"/>
      <c r="AA502" s="177"/>
      <c r="AB502" s="177"/>
      <c r="AC502" s="177"/>
      <c r="AD502" s="177"/>
      <c r="AE502" s="177"/>
      <c r="AF502" s="177"/>
      <c r="AG502" s="177"/>
      <c r="AH502" s="177"/>
      <c r="AI502" s="177"/>
      <c r="AJ502" s="177"/>
      <c r="AK502" s="57"/>
      <c r="AL502" s="57"/>
      <c r="AM502" s="57"/>
      <c r="AN502" s="57"/>
      <c r="AO502" s="57"/>
      <c r="AP502" s="57"/>
      <c r="AQ502" s="57"/>
      <c r="AR502" s="57"/>
      <c r="AS502" s="57"/>
      <c r="AT502" s="57"/>
      <c r="AU502" s="57"/>
      <c r="AV502" s="57"/>
      <c r="AW502" s="57"/>
      <c r="AX502" s="57"/>
      <c r="AY502" s="57"/>
      <c r="AZ502" s="57"/>
      <c r="BA502" s="57"/>
      <c r="BB502" s="57"/>
      <c r="BC502" s="57"/>
      <c r="BD502" s="57"/>
      <c r="BE502" s="57"/>
      <c r="BF502" s="57"/>
      <c r="BG502" s="57"/>
      <c r="BH502" s="57"/>
      <c r="BI502" s="57"/>
      <c r="BJ502" s="57"/>
      <c r="BK502" s="57"/>
      <c r="BL502" s="57"/>
      <c r="BM502" s="57"/>
      <c r="BN502" s="57"/>
      <c r="BO502" s="57"/>
      <c r="BP502" s="57"/>
      <c r="BQ502" s="57"/>
      <c r="BR502" s="57"/>
      <c r="BS502" s="57"/>
      <c r="BT502" s="57"/>
      <c r="BU502" s="57"/>
      <c r="BV502" s="57"/>
      <c r="BW502" s="57"/>
      <c r="BX502" s="57"/>
      <c r="BY502" s="57"/>
      <c r="BZ502" s="57"/>
      <c r="CA502" s="57"/>
      <c r="CB502" s="57"/>
      <c r="CC502" s="57"/>
      <c r="CD502" s="57"/>
    </row>
    <row r="503" spans="1:82" hidden="1" x14ac:dyDescent="0.2">
      <c r="A503" s="177"/>
      <c r="B503" s="177"/>
      <c r="C503" s="177"/>
      <c r="D503" s="177"/>
      <c r="E503" s="31" t="s">
        <v>1163</v>
      </c>
      <c r="F503" s="181"/>
      <c r="G503" s="181"/>
      <c r="H503" s="181"/>
      <c r="I503" s="44">
        <v>610</v>
      </c>
      <c r="J503" s="154">
        <v>2552.6</v>
      </c>
      <c r="K503" s="177"/>
      <c r="L503" s="177"/>
      <c r="M503" s="177"/>
      <c r="N503" s="177"/>
      <c r="O503" s="177"/>
      <c r="P503" s="177"/>
      <c r="Q503" s="177"/>
      <c r="R503" s="177"/>
      <c r="S503" s="177"/>
      <c r="T503" s="177"/>
      <c r="U503" s="177"/>
      <c r="V503" s="177"/>
      <c r="W503" s="177"/>
      <c r="X503" s="177"/>
      <c r="Y503" s="177"/>
      <c r="Z503" s="177"/>
      <c r="AA503" s="177"/>
      <c r="AB503" s="177"/>
      <c r="AC503" s="177"/>
      <c r="AD503" s="177"/>
      <c r="AE503" s="177"/>
      <c r="AF503" s="177"/>
      <c r="AG503" s="177"/>
      <c r="AH503" s="177"/>
      <c r="AI503" s="177"/>
      <c r="AJ503" s="177"/>
      <c r="AK503" s="57"/>
      <c r="AL503" s="57"/>
      <c r="AM503" s="57"/>
      <c r="AN503" s="57"/>
      <c r="AO503" s="57"/>
      <c r="AP503" s="57"/>
      <c r="AQ503" s="57"/>
      <c r="AR503" s="57"/>
      <c r="AS503" s="57"/>
      <c r="AT503" s="57"/>
      <c r="AU503" s="57"/>
      <c r="AV503" s="57"/>
      <c r="AW503" s="57"/>
      <c r="AX503" s="57"/>
      <c r="AY503" s="57"/>
      <c r="AZ503" s="57"/>
      <c r="BA503" s="57"/>
      <c r="BB503" s="57"/>
      <c r="BC503" s="57"/>
      <c r="BD503" s="57"/>
      <c r="BE503" s="57"/>
      <c r="BF503" s="57"/>
      <c r="BG503" s="57"/>
      <c r="BH503" s="57"/>
      <c r="BI503" s="57"/>
      <c r="BJ503" s="57"/>
      <c r="BK503" s="57"/>
      <c r="BL503" s="57"/>
      <c r="BM503" s="57"/>
      <c r="BN503" s="57"/>
      <c r="BO503" s="57"/>
      <c r="BP503" s="57"/>
      <c r="BQ503" s="57"/>
      <c r="BR503" s="57"/>
      <c r="BS503" s="57"/>
      <c r="BT503" s="57"/>
      <c r="BU503" s="57"/>
      <c r="BV503" s="57"/>
      <c r="BW503" s="57"/>
      <c r="BX503" s="57"/>
      <c r="BY503" s="57"/>
      <c r="BZ503" s="57"/>
      <c r="CA503" s="57"/>
      <c r="CB503" s="57"/>
      <c r="CC503" s="57"/>
      <c r="CD503" s="57"/>
    </row>
    <row r="504" spans="1:82" hidden="1" x14ac:dyDescent="0.2">
      <c r="A504" s="177"/>
      <c r="B504" s="177"/>
      <c r="C504" s="177"/>
      <c r="D504" s="177"/>
      <c r="E504" s="31" t="s">
        <v>1164</v>
      </c>
      <c r="F504" s="181"/>
      <c r="G504" s="181"/>
      <c r="H504" s="181"/>
      <c r="I504" s="44">
        <v>611</v>
      </c>
      <c r="J504" s="154">
        <v>45533.2</v>
      </c>
      <c r="K504" s="177"/>
      <c r="L504" s="177"/>
      <c r="M504" s="177"/>
      <c r="N504" s="177"/>
      <c r="O504" s="177"/>
      <c r="P504" s="177"/>
      <c r="Q504" s="177"/>
      <c r="R504" s="177"/>
      <c r="S504" s="177"/>
      <c r="T504" s="177"/>
      <c r="U504" s="177"/>
      <c r="V504" s="177"/>
      <c r="W504" s="177"/>
      <c r="X504" s="177"/>
      <c r="Y504" s="177"/>
      <c r="Z504" s="177"/>
      <c r="AA504" s="177"/>
      <c r="AB504" s="177"/>
      <c r="AC504" s="177"/>
      <c r="AD504" s="177"/>
      <c r="AE504" s="177"/>
      <c r="AF504" s="177"/>
      <c r="AG504" s="177"/>
      <c r="AH504" s="177"/>
      <c r="AI504" s="177"/>
      <c r="AJ504" s="177"/>
      <c r="AK504" s="57"/>
      <c r="AL504" s="57"/>
      <c r="AM504" s="57"/>
      <c r="AN504" s="57"/>
      <c r="AO504" s="57"/>
      <c r="AP504" s="57"/>
      <c r="AQ504" s="57"/>
      <c r="AR504" s="57"/>
      <c r="AS504" s="57"/>
      <c r="AT504" s="57"/>
      <c r="AU504" s="57"/>
      <c r="AV504" s="57"/>
      <c r="AW504" s="57"/>
      <c r="AX504" s="57"/>
      <c r="AY504" s="57"/>
      <c r="AZ504" s="57"/>
      <c r="BA504" s="57"/>
      <c r="BB504" s="57"/>
      <c r="BC504" s="57"/>
      <c r="BD504" s="57"/>
      <c r="BE504" s="57"/>
      <c r="BF504" s="57"/>
      <c r="BG504" s="57"/>
      <c r="BH504" s="57"/>
      <c r="BI504" s="57"/>
      <c r="BJ504" s="57"/>
      <c r="BK504" s="57"/>
      <c r="BL504" s="57"/>
      <c r="BM504" s="57"/>
      <c r="BN504" s="57"/>
      <c r="BO504" s="57"/>
      <c r="BP504" s="57"/>
      <c r="BQ504" s="57"/>
      <c r="BR504" s="57"/>
      <c r="BS504" s="57"/>
      <c r="BT504" s="57"/>
      <c r="BU504" s="57"/>
      <c r="BV504" s="57"/>
      <c r="BW504" s="57"/>
      <c r="BX504" s="57"/>
      <c r="BY504" s="57"/>
      <c r="BZ504" s="57"/>
      <c r="CA504" s="57"/>
      <c r="CB504" s="57"/>
      <c r="CC504" s="57"/>
      <c r="CD504" s="57"/>
    </row>
    <row r="505" spans="1:82" hidden="1" x14ac:dyDescent="0.2">
      <c r="A505" s="177"/>
      <c r="B505" s="177"/>
      <c r="C505" s="177"/>
      <c r="D505" s="177"/>
      <c r="E505" s="31" t="s">
        <v>1165</v>
      </c>
      <c r="F505" s="181"/>
      <c r="G505" s="181"/>
      <c r="H505" s="181"/>
      <c r="I505" s="44">
        <v>612</v>
      </c>
      <c r="J505" s="154">
        <v>2514.6</v>
      </c>
      <c r="K505" s="177"/>
      <c r="L505" s="177"/>
      <c r="M505" s="177"/>
      <c r="N505" s="177"/>
      <c r="O505" s="177"/>
      <c r="P505" s="177"/>
      <c r="Q505" s="177"/>
      <c r="R505" s="177"/>
      <c r="S505" s="177"/>
      <c r="T505" s="177"/>
      <c r="U505" s="177"/>
      <c r="V505" s="177"/>
      <c r="W505" s="177"/>
      <c r="X505" s="177"/>
      <c r="Y505" s="177"/>
      <c r="Z505" s="177"/>
      <c r="AA505" s="177"/>
      <c r="AB505" s="177"/>
      <c r="AC505" s="177"/>
      <c r="AD505" s="177"/>
      <c r="AE505" s="177"/>
      <c r="AF505" s="177"/>
      <c r="AG505" s="177"/>
      <c r="AH505" s="177"/>
      <c r="AI505" s="177"/>
      <c r="AJ505" s="177"/>
      <c r="AK505" s="57"/>
      <c r="AL505" s="57"/>
      <c r="AM505" s="57"/>
      <c r="AN505" s="57"/>
      <c r="AO505" s="57"/>
      <c r="AP505" s="57"/>
      <c r="AQ505" s="57"/>
      <c r="AR505" s="57"/>
      <c r="AS505" s="57"/>
      <c r="AT505" s="57"/>
      <c r="AU505" s="57"/>
      <c r="AV505" s="57"/>
      <c r="AW505" s="57"/>
      <c r="AX505" s="57"/>
      <c r="AY505" s="57"/>
      <c r="AZ505" s="57"/>
      <c r="BA505" s="57"/>
      <c r="BB505" s="57"/>
      <c r="BC505" s="57"/>
      <c r="BD505" s="57"/>
      <c r="BE505" s="57"/>
      <c r="BF505" s="57"/>
      <c r="BG505" s="57"/>
      <c r="BH505" s="57"/>
      <c r="BI505" s="57"/>
      <c r="BJ505" s="57"/>
      <c r="BK505" s="57"/>
      <c r="BL505" s="57"/>
      <c r="BM505" s="57"/>
      <c r="BN505" s="57"/>
      <c r="BO505" s="57"/>
      <c r="BP505" s="57"/>
      <c r="BQ505" s="57"/>
      <c r="BR505" s="57"/>
      <c r="BS505" s="57"/>
      <c r="BT505" s="57"/>
      <c r="BU505" s="57"/>
      <c r="BV505" s="57"/>
      <c r="BW505" s="57"/>
      <c r="BX505" s="57"/>
      <c r="BY505" s="57"/>
      <c r="BZ505" s="57"/>
      <c r="CA505" s="57"/>
      <c r="CB505" s="57"/>
      <c r="CC505" s="57"/>
      <c r="CD505" s="57"/>
    </row>
    <row r="506" spans="1:82" hidden="1" x14ac:dyDescent="0.2">
      <c r="A506" s="177"/>
      <c r="B506" s="177"/>
      <c r="C506" s="177"/>
      <c r="D506" s="177"/>
      <c r="E506" s="31" t="s">
        <v>1166</v>
      </c>
      <c r="F506" s="181"/>
      <c r="G506" s="181"/>
      <c r="H506" s="181"/>
      <c r="I506" s="44">
        <v>613</v>
      </c>
      <c r="J506" s="154">
        <v>2919.4</v>
      </c>
      <c r="K506" s="177"/>
      <c r="L506" s="177"/>
      <c r="M506" s="177"/>
      <c r="N506" s="177"/>
      <c r="O506" s="177"/>
      <c r="P506" s="177"/>
      <c r="Q506" s="177"/>
      <c r="R506" s="177"/>
      <c r="S506" s="177"/>
      <c r="T506" s="177"/>
      <c r="U506" s="177"/>
      <c r="V506" s="177"/>
      <c r="W506" s="177"/>
      <c r="X506" s="177"/>
      <c r="Y506" s="177"/>
      <c r="Z506" s="177"/>
      <c r="AA506" s="177"/>
      <c r="AB506" s="177"/>
      <c r="AC506" s="177"/>
      <c r="AD506" s="177"/>
      <c r="AE506" s="177"/>
      <c r="AF506" s="177"/>
      <c r="AG506" s="177"/>
      <c r="AH506" s="177"/>
      <c r="AI506" s="177"/>
      <c r="AJ506" s="17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7"/>
      <c r="BN506" s="57"/>
      <c r="BO506" s="57"/>
      <c r="BP506" s="57"/>
      <c r="BQ506" s="57"/>
      <c r="BR506" s="57"/>
      <c r="BS506" s="57"/>
      <c r="BT506" s="57"/>
      <c r="BU506" s="57"/>
      <c r="BV506" s="57"/>
      <c r="BW506" s="57"/>
      <c r="BX506" s="57"/>
      <c r="BY506" s="57"/>
      <c r="BZ506" s="57"/>
      <c r="CA506" s="57"/>
      <c r="CB506" s="57"/>
      <c r="CC506" s="57"/>
      <c r="CD506" s="57"/>
    </row>
    <row r="507" spans="1:82" hidden="1" x14ac:dyDescent="0.2">
      <c r="A507" s="177"/>
      <c r="B507" s="177"/>
      <c r="C507" s="177"/>
      <c r="D507" s="177"/>
      <c r="E507" s="31" t="s">
        <v>1167</v>
      </c>
      <c r="F507" s="181"/>
      <c r="G507" s="181"/>
      <c r="H507" s="181"/>
      <c r="I507" s="44">
        <v>614</v>
      </c>
      <c r="J507" s="154">
        <v>64604.4</v>
      </c>
      <c r="K507" s="177"/>
      <c r="L507" s="177"/>
      <c r="M507" s="177"/>
      <c r="N507" s="177"/>
      <c r="O507" s="177"/>
      <c r="P507" s="177"/>
      <c r="Q507" s="177"/>
      <c r="R507" s="177"/>
      <c r="S507" s="177"/>
      <c r="T507" s="177"/>
      <c r="U507" s="177"/>
      <c r="V507" s="177"/>
      <c r="W507" s="177"/>
      <c r="X507" s="177"/>
      <c r="Y507" s="177"/>
      <c r="Z507" s="177"/>
      <c r="AA507" s="177"/>
      <c r="AB507" s="177"/>
      <c r="AC507" s="177"/>
      <c r="AD507" s="177"/>
      <c r="AE507" s="177"/>
      <c r="AF507" s="177"/>
      <c r="AG507" s="177"/>
      <c r="AH507" s="177"/>
      <c r="AI507" s="177"/>
      <c r="AJ507" s="177"/>
      <c r="AK507" s="57"/>
      <c r="AL507" s="57"/>
      <c r="AM507" s="57"/>
      <c r="AN507" s="57"/>
      <c r="AO507" s="57"/>
      <c r="AP507" s="57"/>
      <c r="AQ507" s="57"/>
      <c r="AR507" s="57"/>
      <c r="AS507" s="57"/>
      <c r="AT507" s="57"/>
      <c r="AU507" s="57"/>
      <c r="AV507" s="57"/>
      <c r="AW507" s="57"/>
      <c r="AX507" s="57"/>
      <c r="AY507" s="57"/>
      <c r="AZ507" s="57"/>
      <c r="BA507" s="57"/>
      <c r="BB507" s="57"/>
      <c r="BC507" s="57"/>
      <c r="BD507" s="57"/>
      <c r="BE507" s="57"/>
      <c r="BF507" s="57"/>
      <c r="BG507" s="57"/>
      <c r="BH507" s="57"/>
      <c r="BI507" s="57"/>
      <c r="BJ507" s="57"/>
      <c r="BK507" s="57"/>
      <c r="BL507" s="57"/>
      <c r="BM507" s="57"/>
      <c r="BN507" s="57"/>
      <c r="BO507" s="57"/>
      <c r="BP507" s="57"/>
      <c r="BQ507" s="57"/>
      <c r="BR507" s="57"/>
      <c r="BS507" s="57"/>
      <c r="BT507" s="57"/>
      <c r="BU507" s="57"/>
      <c r="BV507" s="57"/>
      <c r="BW507" s="57"/>
      <c r="BX507" s="57"/>
      <c r="BY507" s="57"/>
      <c r="BZ507" s="57"/>
      <c r="CA507" s="57"/>
      <c r="CB507" s="57"/>
      <c r="CC507" s="57"/>
      <c r="CD507" s="57"/>
    </row>
    <row r="508" spans="1:82" hidden="1" x14ac:dyDescent="0.2">
      <c r="A508" s="177"/>
      <c r="B508" s="177"/>
      <c r="C508" s="177"/>
      <c r="D508" s="177"/>
      <c r="E508" s="31" t="s">
        <v>1168</v>
      </c>
      <c r="F508" s="181"/>
      <c r="G508" s="181"/>
      <c r="H508" s="181"/>
      <c r="I508" s="44">
        <v>615</v>
      </c>
      <c r="J508" s="154">
        <v>2668</v>
      </c>
      <c r="K508" s="177"/>
      <c r="L508" s="177"/>
      <c r="M508" s="177"/>
      <c r="N508" s="177"/>
      <c r="O508" s="177"/>
      <c r="P508" s="177"/>
      <c r="Q508" s="177"/>
      <c r="R508" s="177"/>
      <c r="S508" s="177"/>
      <c r="T508" s="177"/>
      <c r="U508" s="177"/>
      <c r="V508" s="177"/>
      <c r="W508" s="177"/>
      <c r="X508" s="177"/>
      <c r="Y508" s="177"/>
      <c r="Z508" s="177"/>
      <c r="AA508" s="177"/>
      <c r="AB508" s="177"/>
      <c r="AC508" s="177"/>
      <c r="AD508" s="177"/>
      <c r="AE508" s="177"/>
      <c r="AF508" s="177"/>
      <c r="AG508" s="177"/>
      <c r="AH508" s="177"/>
      <c r="AI508" s="177"/>
      <c r="AJ508" s="177"/>
      <c r="AK508" s="57"/>
      <c r="AL508" s="57"/>
      <c r="AM508" s="57"/>
      <c r="AN508" s="57"/>
      <c r="AO508" s="57"/>
      <c r="AP508" s="57"/>
      <c r="AQ508" s="57"/>
      <c r="AR508" s="57"/>
      <c r="AS508" s="57"/>
      <c r="AT508" s="57"/>
      <c r="AU508" s="57"/>
      <c r="AV508" s="57"/>
      <c r="AW508" s="57"/>
      <c r="AX508" s="57"/>
      <c r="AY508" s="57"/>
      <c r="AZ508" s="57"/>
      <c r="BA508" s="57"/>
      <c r="BB508" s="57"/>
      <c r="BC508" s="57"/>
      <c r="BD508" s="57"/>
      <c r="BE508" s="57"/>
      <c r="BF508" s="57"/>
      <c r="BG508" s="57"/>
      <c r="BH508" s="57"/>
      <c r="BI508" s="57"/>
      <c r="BJ508" s="57"/>
      <c r="BK508" s="57"/>
      <c r="BL508" s="57"/>
      <c r="BM508" s="57"/>
      <c r="BN508" s="57"/>
      <c r="BO508" s="57"/>
      <c r="BP508" s="57"/>
      <c r="BQ508" s="57"/>
      <c r="BR508" s="57"/>
      <c r="BS508" s="57"/>
      <c r="BT508" s="57"/>
      <c r="BU508" s="57"/>
      <c r="BV508" s="57"/>
      <c r="BW508" s="57"/>
      <c r="BX508" s="57"/>
      <c r="BY508" s="57"/>
      <c r="BZ508" s="57"/>
      <c r="CA508" s="57"/>
      <c r="CB508" s="57"/>
      <c r="CC508" s="57"/>
      <c r="CD508" s="57"/>
    </row>
    <row r="509" spans="1:82" hidden="1" x14ac:dyDescent="0.2">
      <c r="A509" s="177"/>
      <c r="B509" s="177"/>
      <c r="C509" s="177"/>
      <c r="D509" s="177"/>
      <c r="E509" s="31" t="s">
        <v>1169</v>
      </c>
      <c r="F509" s="181"/>
      <c r="G509" s="181"/>
      <c r="H509" s="181"/>
      <c r="I509" s="44">
        <v>616</v>
      </c>
      <c r="J509" s="154">
        <v>3275.6</v>
      </c>
      <c r="K509" s="177"/>
      <c r="L509" s="177"/>
      <c r="M509" s="177"/>
      <c r="N509" s="177"/>
      <c r="O509" s="177"/>
      <c r="P509" s="177"/>
      <c r="Q509" s="177"/>
      <c r="R509" s="177"/>
      <c r="S509" s="177"/>
      <c r="T509" s="177"/>
      <c r="U509" s="177"/>
      <c r="V509" s="177"/>
      <c r="W509" s="177"/>
      <c r="X509" s="177"/>
      <c r="Y509" s="177"/>
      <c r="Z509" s="177"/>
      <c r="AA509" s="177"/>
      <c r="AB509" s="177"/>
      <c r="AC509" s="177"/>
      <c r="AD509" s="177"/>
      <c r="AE509" s="177"/>
      <c r="AF509" s="177"/>
      <c r="AG509" s="177"/>
      <c r="AH509" s="177"/>
      <c r="AI509" s="177"/>
      <c r="AJ509" s="177"/>
      <c r="AK509" s="57"/>
      <c r="AL509" s="57"/>
      <c r="AM509" s="57"/>
      <c r="AN509" s="57"/>
      <c r="AO509" s="57"/>
      <c r="AP509" s="57"/>
      <c r="AQ509" s="57"/>
      <c r="AR509" s="57"/>
      <c r="AS509" s="57"/>
      <c r="AT509" s="57"/>
      <c r="AU509" s="57"/>
      <c r="AV509" s="57"/>
      <c r="AW509" s="57"/>
      <c r="AX509" s="57"/>
      <c r="AY509" s="57"/>
      <c r="AZ509" s="57"/>
      <c r="BA509" s="57"/>
      <c r="BB509" s="57"/>
      <c r="BC509" s="57"/>
      <c r="BD509" s="57"/>
      <c r="BE509" s="57"/>
      <c r="BF509" s="57"/>
      <c r="BG509" s="57"/>
      <c r="BH509" s="57"/>
      <c r="BI509" s="57"/>
      <c r="BJ509" s="57"/>
      <c r="BK509" s="57"/>
      <c r="BL509" s="57"/>
      <c r="BM509" s="57"/>
      <c r="BN509" s="57"/>
      <c r="BO509" s="57"/>
      <c r="BP509" s="57"/>
      <c r="BQ509" s="57"/>
      <c r="BR509" s="57"/>
      <c r="BS509" s="57"/>
      <c r="BT509" s="57"/>
      <c r="BU509" s="57"/>
      <c r="BV509" s="57"/>
      <c r="BW509" s="57"/>
      <c r="BX509" s="57"/>
      <c r="BY509" s="57"/>
      <c r="BZ509" s="57"/>
      <c r="CA509" s="57"/>
      <c r="CB509" s="57"/>
      <c r="CC509" s="57"/>
      <c r="CD509" s="57"/>
    </row>
    <row r="510" spans="1:82" hidden="1" x14ac:dyDescent="0.2">
      <c r="A510" s="177"/>
      <c r="B510" s="177"/>
      <c r="C510" s="177"/>
      <c r="D510" s="177"/>
      <c r="E510" s="31" t="s">
        <v>1170</v>
      </c>
      <c r="F510" s="181"/>
      <c r="G510" s="181"/>
      <c r="H510" s="181"/>
      <c r="I510" s="44">
        <v>617</v>
      </c>
      <c r="J510" s="154">
        <v>1797</v>
      </c>
      <c r="K510" s="177"/>
      <c r="L510" s="177"/>
      <c r="M510" s="177"/>
      <c r="N510" s="177"/>
      <c r="O510" s="177"/>
      <c r="P510" s="177"/>
      <c r="Q510" s="177"/>
      <c r="R510" s="177"/>
      <c r="S510" s="177"/>
      <c r="T510" s="177"/>
      <c r="U510" s="177"/>
      <c r="V510" s="177"/>
      <c r="W510" s="177"/>
      <c r="X510" s="177"/>
      <c r="Y510" s="177"/>
      <c r="Z510" s="177"/>
      <c r="AA510" s="177"/>
      <c r="AB510" s="177"/>
      <c r="AC510" s="177"/>
      <c r="AD510" s="177"/>
      <c r="AE510" s="177"/>
      <c r="AF510" s="177"/>
      <c r="AG510" s="177"/>
      <c r="AH510" s="177"/>
      <c r="AI510" s="177"/>
      <c r="AJ510" s="177"/>
      <c r="AK510" s="57"/>
      <c r="AL510" s="57"/>
      <c r="AM510" s="57"/>
      <c r="AN510" s="57"/>
      <c r="AO510" s="57"/>
      <c r="AP510" s="57"/>
      <c r="AQ510" s="57"/>
      <c r="AR510" s="57"/>
      <c r="AS510" s="57"/>
      <c r="AT510" s="57"/>
      <c r="AU510" s="57"/>
      <c r="AV510" s="57"/>
      <c r="AW510" s="57"/>
      <c r="AX510" s="57"/>
      <c r="AY510" s="57"/>
      <c r="AZ510" s="57"/>
      <c r="BA510" s="57"/>
      <c r="BB510" s="57"/>
      <c r="BC510" s="57"/>
      <c r="BD510" s="57"/>
      <c r="BE510" s="57"/>
      <c r="BF510" s="57"/>
      <c r="BG510" s="57"/>
      <c r="BH510" s="57"/>
      <c r="BI510" s="57"/>
      <c r="BJ510" s="57"/>
      <c r="BK510" s="57"/>
      <c r="BL510" s="57"/>
      <c r="BM510" s="57"/>
      <c r="BN510" s="57"/>
      <c r="BO510" s="57"/>
      <c r="BP510" s="57"/>
      <c r="BQ510" s="57"/>
      <c r="BR510" s="57"/>
      <c r="BS510" s="57"/>
      <c r="BT510" s="57"/>
      <c r="BU510" s="57"/>
      <c r="BV510" s="57"/>
      <c r="BW510" s="57"/>
      <c r="BX510" s="57"/>
      <c r="BY510" s="57"/>
      <c r="BZ510" s="57"/>
      <c r="CA510" s="57"/>
      <c r="CB510" s="57"/>
      <c r="CC510" s="57"/>
      <c r="CD510" s="57"/>
    </row>
    <row r="511" spans="1:82" hidden="1" x14ac:dyDescent="0.2">
      <c r="A511" s="177"/>
      <c r="B511" s="177"/>
      <c r="C511" s="177"/>
      <c r="D511" s="177"/>
      <c r="E511" s="31" t="s">
        <v>1171</v>
      </c>
      <c r="F511" s="181"/>
      <c r="G511" s="181"/>
      <c r="H511" s="181"/>
      <c r="I511" s="44">
        <v>618</v>
      </c>
      <c r="J511" s="154">
        <v>23673.8</v>
      </c>
      <c r="K511" s="177"/>
      <c r="L511" s="177"/>
      <c r="M511" s="177"/>
      <c r="N511" s="177"/>
      <c r="O511" s="177"/>
      <c r="P511" s="177"/>
      <c r="Q511" s="177"/>
      <c r="R511" s="177"/>
      <c r="S511" s="177"/>
      <c r="T511" s="177"/>
      <c r="U511" s="177"/>
      <c r="V511" s="177"/>
      <c r="W511" s="177"/>
      <c r="X511" s="177"/>
      <c r="Y511" s="177"/>
      <c r="Z511" s="177"/>
      <c r="AA511" s="177"/>
      <c r="AB511" s="177"/>
      <c r="AC511" s="177"/>
      <c r="AD511" s="177"/>
      <c r="AE511" s="177"/>
      <c r="AF511" s="177"/>
      <c r="AG511" s="177"/>
      <c r="AH511" s="177"/>
      <c r="AI511" s="177"/>
      <c r="AJ511" s="177"/>
      <c r="AK511" s="57"/>
      <c r="AL511" s="57"/>
      <c r="AM511" s="57"/>
      <c r="AN511" s="57"/>
      <c r="AO511" s="57"/>
      <c r="AP511" s="57"/>
      <c r="AQ511" s="57"/>
      <c r="AR511" s="57"/>
      <c r="AS511" s="57"/>
      <c r="AT511" s="57"/>
      <c r="AU511" s="57"/>
      <c r="AV511" s="57"/>
      <c r="AW511" s="57"/>
      <c r="AX511" s="57"/>
      <c r="AY511" s="57"/>
      <c r="AZ511" s="57"/>
      <c r="BA511" s="57"/>
      <c r="BB511" s="57"/>
      <c r="BC511" s="57"/>
      <c r="BD511" s="57"/>
      <c r="BE511" s="57"/>
      <c r="BF511" s="57"/>
      <c r="BG511" s="57"/>
      <c r="BH511" s="57"/>
      <c r="BI511" s="57"/>
      <c r="BJ511" s="57"/>
      <c r="BK511" s="57"/>
      <c r="BL511" s="57"/>
      <c r="BM511" s="57"/>
      <c r="BN511" s="57"/>
      <c r="BO511" s="57"/>
      <c r="BP511" s="57"/>
      <c r="BQ511" s="57"/>
      <c r="BR511" s="57"/>
      <c r="BS511" s="57"/>
      <c r="BT511" s="57"/>
      <c r="BU511" s="57"/>
      <c r="BV511" s="57"/>
      <c r="BW511" s="57"/>
      <c r="BX511" s="57"/>
      <c r="BY511" s="57"/>
      <c r="BZ511" s="57"/>
      <c r="CA511" s="57"/>
      <c r="CB511" s="57"/>
      <c r="CC511" s="57"/>
      <c r="CD511" s="57"/>
    </row>
    <row r="512" spans="1:82" hidden="1" x14ac:dyDescent="0.2">
      <c r="A512" s="177"/>
      <c r="B512" s="177"/>
      <c r="C512" s="177"/>
      <c r="D512" s="177"/>
      <c r="E512" s="31" t="s">
        <v>1172</v>
      </c>
      <c r="F512" s="181"/>
      <c r="G512" s="181"/>
      <c r="H512" s="181"/>
      <c r="I512" s="44">
        <v>619</v>
      </c>
      <c r="J512" s="154">
        <v>63216</v>
      </c>
      <c r="K512" s="177"/>
      <c r="L512" s="177"/>
      <c r="M512" s="177"/>
      <c r="N512" s="177"/>
      <c r="O512" s="177"/>
      <c r="P512" s="177"/>
      <c r="Q512" s="177"/>
      <c r="R512" s="177"/>
      <c r="S512" s="177"/>
      <c r="T512" s="177"/>
      <c r="U512" s="177"/>
      <c r="V512" s="177"/>
      <c r="W512" s="177"/>
      <c r="X512" s="177"/>
      <c r="Y512" s="177"/>
      <c r="Z512" s="177"/>
      <c r="AA512" s="177"/>
      <c r="AB512" s="177"/>
      <c r="AC512" s="177"/>
      <c r="AD512" s="177"/>
      <c r="AE512" s="177"/>
      <c r="AF512" s="177"/>
      <c r="AG512" s="177"/>
      <c r="AH512" s="177"/>
      <c r="AI512" s="177"/>
      <c r="AJ512" s="177"/>
      <c r="AK512" s="57"/>
      <c r="AL512" s="57"/>
      <c r="AM512" s="57"/>
      <c r="AN512" s="57"/>
      <c r="AO512" s="57"/>
      <c r="AP512" s="57"/>
      <c r="AQ512" s="57"/>
      <c r="AR512" s="57"/>
      <c r="AS512" s="57"/>
      <c r="AT512" s="57"/>
      <c r="AU512" s="57"/>
      <c r="AV512" s="57"/>
      <c r="AW512" s="57"/>
      <c r="AX512" s="57"/>
      <c r="AY512" s="57"/>
      <c r="AZ512" s="57"/>
      <c r="BA512" s="57"/>
      <c r="BB512" s="57"/>
      <c r="BC512" s="57"/>
      <c r="BD512" s="57"/>
      <c r="BE512" s="57"/>
      <c r="BF512" s="57"/>
      <c r="BG512" s="57"/>
      <c r="BH512" s="57"/>
      <c r="BI512" s="57"/>
      <c r="BJ512" s="57"/>
      <c r="BK512" s="57"/>
      <c r="BL512" s="57"/>
      <c r="BM512" s="57"/>
      <c r="BN512" s="57"/>
      <c r="BO512" s="57"/>
      <c r="BP512" s="57"/>
      <c r="BQ512" s="57"/>
      <c r="BR512" s="57"/>
      <c r="BS512" s="57"/>
      <c r="BT512" s="57"/>
      <c r="BU512" s="57"/>
      <c r="BV512" s="57"/>
      <c r="BW512" s="57"/>
      <c r="BX512" s="57"/>
      <c r="BY512" s="57"/>
      <c r="BZ512" s="57"/>
      <c r="CA512" s="57"/>
      <c r="CB512" s="57"/>
      <c r="CC512" s="57"/>
      <c r="CD512" s="57"/>
    </row>
    <row r="513" spans="1:82" hidden="1" x14ac:dyDescent="0.2">
      <c r="A513" s="177"/>
      <c r="B513" s="177"/>
      <c r="C513" s="177"/>
      <c r="D513" s="177"/>
      <c r="E513" s="31" t="s">
        <v>1173</v>
      </c>
      <c r="F513" s="181"/>
      <c r="G513" s="181"/>
      <c r="H513" s="181"/>
      <c r="I513" s="44">
        <v>620</v>
      </c>
      <c r="J513" s="154">
        <v>15688</v>
      </c>
      <c r="K513" s="177"/>
      <c r="L513" s="177"/>
      <c r="M513" s="177"/>
      <c r="N513" s="177"/>
      <c r="O513" s="177"/>
      <c r="P513" s="177"/>
      <c r="Q513" s="177"/>
      <c r="R513" s="177"/>
      <c r="S513" s="177"/>
      <c r="T513" s="177"/>
      <c r="U513" s="177"/>
      <c r="V513" s="177"/>
      <c r="W513" s="177"/>
      <c r="X513" s="177"/>
      <c r="Y513" s="177"/>
      <c r="Z513" s="177"/>
      <c r="AA513" s="177"/>
      <c r="AB513" s="177"/>
      <c r="AC513" s="177"/>
      <c r="AD513" s="177"/>
      <c r="AE513" s="177"/>
      <c r="AF513" s="177"/>
      <c r="AG513" s="177"/>
      <c r="AH513" s="177"/>
      <c r="AI513" s="177"/>
      <c r="AJ513" s="177"/>
      <c r="AK513" s="57"/>
      <c r="AL513" s="57"/>
      <c r="AM513" s="57"/>
      <c r="AN513" s="57"/>
      <c r="AO513" s="57"/>
      <c r="AP513" s="57"/>
      <c r="AQ513" s="57"/>
      <c r="AR513" s="57"/>
      <c r="AS513" s="57"/>
      <c r="AT513" s="57"/>
      <c r="AU513" s="57"/>
      <c r="AV513" s="57"/>
      <c r="AW513" s="57"/>
      <c r="AX513" s="57"/>
      <c r="AY513" s="57"/>
      <c r="AZ513" s="57"/>
      <c r="BA513" s="57"/>
      <c r="BB513" s="57"/>
      <c r="BC513" s="57"/>
      <c r="BD513" s="57"/>
      <c r="BE513" s="57"/>
      <c r="BF513" s="57"/>
      <c r="BG513" s="57"/>
      <c r="BH513" s="57"/>
      <c r="BI513" s="57"/>
      <c r="BJ513" s="57"/>
      <c r="BK513" s="57"/>
      <c r="BL513" s="57"/>
      <c r="BM513" s="57"/>
      <c r="BN513" s="57"/>
      <c r="BO513" s="57"/>
      <c r="BP513" s="57"/>
      <c r="BQ513" s="57"/>
      <c r="BR513" s="57"/>
      <c r="BS513" s="57"/>
      <c r="BT513" s="57"/>
      <c r="BU513" s="57"/>
      <c r="BV513" s="57"/>
      <c r="BW513" s="57"/>
      <c r="BX513" s="57"/>
      <c r="BY513" s="57"/>
      <c r="BZ513" s="57"/>
      <c r="CA513" s="57"/>
      <c r="CB513" s="57"/>
      <c r="CC513" s="57"/>
      <c r="CD513" s="57"/>
    </row>
    <row r="514" spans="1:82" hidden="1" x14ac:dyDescent="0.2">
      <c r="A514" s="177"/>
      <c r="B514" s="177"/>
      <c r="C514" s="177"/>
      <c r="D514" s="177"/>
      <c r="E514" s="31" t="s">
        <v>1174</v>
      </c>
      <c r="F514" s="181"/>
      <c r="G514" s="181"/>
      <c r="H514" s="181"/>
      <c r="I514" s="44">
        <v>621</v>
      </c>
      <c r="J514" s="154">
        <v>15168</v>
      </c>
      <c r="K514" s="177"/>
      <c r="L514" s="177"/>
      <c r="M514" s="177"/>
      <c r="N514" s="177"/>
      <c r="O514" s="177"/>
      <c r="P514" s="177"/>
      <c r="Q514" s="177"/>
      <c r="R514" s="177"/>
      <c r="S514" s="177"/>
      <c r="T514" s="177"/>
      <c r="U514" s="177"/>
      <c r="V514" s="177"/>
      <c r="W514" s="177"/>
      <c r="X514" s="177"/>
      <c r="Y514" s="177"/>
      <c r="Z514" s="177"/>
      <c r="AA514" s="177"/>
      <c r="AB514" s="177"/>
      <c r="AC514" s="177"/>
      <c r="AD514" s="177"/>
      <c r="AE514" s="177"/>
      <c r="AF514" s="177"/>
      <c r="AG514" s="177"/>
      <c r="AH514" s="177"/>
      <c r="AI514" s="177"/>
      <c r="AJ514" s="177"/>
      <c r="AK514" s="57"/>
      <c r="AL514" s="57"/>
      <c r="AM514" s="57"/>
      <c r="AN514" s="57"/>
      <c r="AO514" s="57"/>
      <c r="AP514" s="57"/>
      <c r="AQ514" s="57"/>
      <c r="AR514" s="57"/>
      <c r="AS514" s="57"/>
      <c r="AT514" s="57"/>
      <c r="AU514" s="57"/>
      <c r="AV514" s="57"/>
      <c r="AW514" s="57"/>
      <c r="AX514" s="57"/>
      <c r="AY514" s="57"/>
      <c r="AZ514" s="57"/>
      <c r="BA514" s="57"/>
      <c r="BB514" s="57"/>
      <c r="BC514" s="57"/>
      <c r="BD514" s="57"/>
      <c r="BE514" s="57"/>
      <c r="BF514" s="57"/>
      <c r="BG514" s="57"/>
      <c r="BH514" s="57"/>
      <c r="BI514" s="57"/>
      <c r="BJ514" s="57"/>
      <c r="BK514" s="57"/>
      <c r="BL514" s="57"/>
      <c r="BM514" s="57"/>
      <c r="BN514" s="57"/>
      <c r="BO514" s="57"/>
      <c r="BP514" s="57"/>
      <c r="BQ514" s="57"/>
      <c r="BR514" s="57"/>
      <c r="BS514" s="57"/>
      <c r="BT514" s="57"/>
      <c r="BU514" s="57"/>
      <c r="BV514" s="57"/>
      <c r="BW514" s="57"/>
      <c r="BX514" s="57"/>
      <c r="BY514" s="57"/>
      <c r="BZ514" s="57"/>
      <c r="CA514" s="57"/>
      <c r="CB514" s="57"/>
      <c r="CC514" s="57"/>
      <c r="CD514" s="57"/>
    </row>
    <row r="515" spans="1:82" hidden="1" x14ac:dyDescent="0.2">
      <c r="A515" s="177"/>
      <c r="B515" s="177"/>
      <c r="C515" s="177"/>
      <c r="D515" s="177"/>
      <c r="E515" s="31" t="s">
        <v>1175</v>
      </c>
      <c r="F515" s="181"/>
      <c r="G515" s="181"/>
      <c r="H515" s="181"/>
      <c r="I515" s="44">
        <v>622</v>
      </c>
      <c r="J515" s="154">
        <v>28352</v>
      </c>
      <c r="K515" s="177"/>
      <c r="L515" s="177"/>
      <c r="M515" s="177"/>
      <c r="N515" s="177"/>
      <c r="O515" s="177"/>
      <c r="P515" s="177"/>
      <c r="Q515" s="177"/>
      <c r="R515" s="177"/>
      <c r="S515" s="177"/>
      <c r="T515" s="177"/>
      <c r="U515" s="177"/>
      <c r="V515" s="177"/>
      <c r="W515" s="177"/>
      <c r="X515" s="177"/>
      <c r="Y515" s="177"/>
      <c r="Z515" s="177"/>
      <c r="AA515" s="177"/>
      <c r="AB515" s="177"/>
      <c r="AC515" s="177"/>
      <c r="AD515" s="177"/>
      <c r="AE515" s="177"/>
      <c r="AF515" s="177"/>
      <c r="AG515" s="177"/>
      <c r="AH515" s="177"/>
      <c r="AI515" s="177"/>
      <c r="AJ515" s="177"/>
      <c r="AK515" s="57"/>
      <c r="AL515" s="57"/>
      <c r="AM515" s="57"/>
      <c r="AN515" s="57"/>
      <c r="AO515" s="57"/>
      <c r="AP515" s="57"/>
      <c r="AQ515" s="57"/>
      <c r="AR515" s="57"/>
      <c r="AS515" s="57"/>
      <c r="AT515" s="57"/>
      <c r="AU515" s="57"/>
      <c r="AV515" s="57"/>
      <c r="AW515" s="57"/>
      <c r="AX515" s="57"/>
      <c r="AY515" s="57"/>
      <c r="AZ515" s="57"/>
      <c r="BA515" s="57"/>
      <c r="BB515" s="57"/>
      <c r="BC515" s="57"/>
      <c r="BD515" s="57"/>
      <c r="BE515" s="57"/>
      <c r="BF515" s="57"/>
      <c r="BG515" s="57"/>
      <c r="BH515" s="57"/>
      <c r="BI515" s="57"/>
      <c r="BJ515" s="57"/>
      <c r="BK515" s="57"/>
      <c r="BL515" s="57"/>
      <c r="BM515" s="57"/>
      <c r="BN515" s="57"/>
      <c r="BO515" s="57"/>
      <c r="BP515" s="57"/>
      <c r="BQ515" s="57"/>
      <c r="BR515" s="57"/>
      <c r="BS515" s="57"/>
      <c r="BT515" s="57"/>
      <c r="BU515" s="57"/>
      <c r="BV515" s="57"/>
      <c r="BW515" s="57"/>
      <c r="BX515" s="57"/>
      <c r="BY515" s="57"/>
      <c r="BZ515" s="57"/>
      <c r="CA515" s="57"/>
      <c r="CB515" s="57"/>
      <c r="CC515" s="57"/>
      <c r="CD515" s="57"/>
    </row>
    <row r="516" spans="1:82" hidden="1" x14ac:dyDescent="0.2">
      <c r="A516" s="177"/>
      <c r="B516" s="177"/>
      <c r="C516" s="177"/>
      <c r="D516" s="177"/>
      <c r="E516" s="31" t="s">
        <v>1176</v>
      </c>
      <c r="F516" s="181"/>
      <c r="G516" s="181"/>
      <c r="H516" s="181"/>
      <c r="I516" s="44">
        <v>623</v>
      </c>
      <c r="J516" s="154">
        <v>14474</v>
      </c>
      <c r="K516" s="177"/>
      <c r="L516" s="177"/>
      <c r="M516" s="177"/>
      <c r="N516" s="177"/>
      <c r="O516" s="177"/>
      <c r="P516" s="177"/>
      <c r="Q516" s="177"/>
      <c r="R516" s="177"/>
      <c r="S516" s="177"/>
      <c r="T516" s="177"/>
      <c r="U516" s="177"/>
      <c r="V516" s="177"/>
      <c r="W516" s="177"/>
      <c r="X516" s="177"/>
      <c r="Y516" s="177"/>
      <c r="Z516" s="177"/>
      <c r="AA516" s="177"/>
      <c r="AB516" s="177"/>
      <c r="AC516" s="177"/>
      <c r="AD516" s="177"/>
      <c r="AE516" s="177"/>
      <c r="AF516" s="177"/>
      <c r="AG516" s="177"/>
      <c r="AH516" s="177"/>
      <c r="AI516" s="177"/>
      <c r="AJ516" s="17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7"/>
      <c r="BN516" s="57"/>
      <c r="BO516" s="57"/>
      <c r="BP516" s="57"/>
      <c r="BQ516" s="57"/>
      <c r="BR516" s="57"/>
      <c r="BS516" s="57"/>
      <c r="BT516" s="57"/>
      <c r="BU516" s="57"/>
      <c r="BV516" s="57"/>
      <c r="BW516" s="57"/>
      <c r="BX516" s="57"/>
      <c r="BY516" s="57"/>
      <c r="BZ516" s="57"/>
      <c r="CA516" s="57"/>
      <c r="CB516" s="57"/>
      <c r="CC516" s="57"/>
      <c r="CD516" s="57"/>
    </row>
    <row r="517" spans="1:82" hidden="1" x14ac:dyDescent="0.2">
      <c r="A517" s="177"/>
      <c r="B517" s="177"/>
      <c r="C517" s="177"/>
      <c r="D517" s="177"/>
      <c r="E517" s="31" t="s">
        <v>1177</v>
      </c>
      <c r="F517" s="181"/>
      <c r="G517" s="181"/>
      <c r="H517" s="181"/>
      <c r="I517" s="44">
        <v>624</v>
      </c>
      <c r="J517" s="154">
        <v>38254</v>
      </c>
      <c r="K517" s="177"/>
      <c r="L517" s="177"/>
      <c r="M517" s="177"/>
      <c r="N517" s="177"/>
      <c r="O517" s="177"/>
      <c r="P517" s="177"/>
      <c r="Q517" s="177"/>
      <c r="R517" s="177"/>
      <c r="S517" s="177"/>
      <c r="T517" s="177"/>
      <c r="U517" s="177"/>
      <c r="V517" s="177"/>
      <c r="W517" s="177"/>
      <c r="X517" s="177"/>
      <c r="Y517" s="177"/>
      <c r="Z517" s="177"/>
      <c r="AA517" s="177"/>
      <c r="AB517" s="177"/>
      <c r="AC517" s="177"/>
      <c r="AD517" s="177"/>
      <c r="AE517" s="177"/>
      <c r="AF517" s="177"/>
      <c r="AG517" s="177"/>
      <c r="AH517" s="177"/>
      <c r="AI517" s="177"/>
      <c r="AJ517" s="177"/>
      <c r="AK517" s="57"/>
      <c r="AL517" s="57"/>
      <c r="AM517" s="57"/>
      <c r="AN517" s="57"/>
      <c r="AO517" s="57"/>
      <c r="AP517" s="57"/>
      <c r="AQ517" s="57"/>
      <c r="AR517" s="57"/>
      <c r="AS517" s="57"/>
      <c r="AT517" s="57"/>
      <c r="AU517" s="57"/>
      <c r="AV517" s="57"/>
      <c r="AW517" s="57"/>
      <c r="AX517" s="57"/>
      <c r="AY517" s="57"/>
      <c r="AZ517" s="57"/>
      <c r="BA517" s="57"/>
      <c r="BB517" s="57"/>
      <c r="BC517" s="57"/>
      <c r="BD517" s="57"/>
      <c r="BE517" s="57"/>
      <c r="BF517" s="57"/>
      <c r="BG517" s="57"/>
      <c r="BH517" s="57"/>
      <c r="BI517" s="57"/>
      <c r="BJ517" s="57"/>
      <c r="BK517" s="57"/>
      <c r="BL517" s="57"/>
      <c r="BM517" s="57"/>
      <c r="BN517" s="57"/>
      <c r="BO517" s="57"/>
      <c r="BP517" s="57"/>
      <c r="BQ517" s="57"/>
      <c r="BR517" s="57"/>
      <c r="BS517" s="57"/>
      <c r="BT517" s="57"/>
      <c r="BU517" s="57"/>
      <c r="BV517" s="57"/>
      <c r="BW517" s="57"/>
      <c r="BX517" s="57"/>
      <c r="BY517" s="57"/>
      <c r="BZ517" s="57"/>
      <c r="CA517" s="57"/>
      <c r="CB517" s="57"/>
      <c r="CC517" s="57"/>
      <c r="CD517" s="57"/>
    </row>
    <row r="518" spans="1:82" hidden="1" x14ac:dyDescent="0.2">
      <c r="A518" s="177"/>
      <c r="B518" s="177"/>
      <c r="C518" s="177"/>
      <c r="D518" s="177"/>
      <c r="E518" s="31" t="s">
        <v>1178</v>
      </c>
      <c r="F518" s="181"/>
      <c r="G518" s="181"/>
      <c r="H518" s="181"/>
      <c r="I518" s="44">
        <v>625</v>
      </c>
      <c r="J518" s="154">
        <v>94992</v>
      </c>
      <c r="K518" s="177"/>
      <c r="L518" s="177"/>
      <c r="M518" s="177"/>
      <c r="N518" s="177"/>
      <c r="O518" s="177"/>
      <c r="P518" s="177"/>
      <c r="Q518" s="177"/>
      <c r="R518" s="177"/>
      <c r="S518" s="177"/>
      <c r="T518" s="177"/>
      <c r="U518" s="177"/>
      <c r="V518" s="177"/>
      <c r="W518" s="177"/>
      <c r="X518" s="177"/>
      <c r="Y518" s="177"/>
      <c r="Z518" s="177"/>
      <c r="AA518" s="177"/>
      <c r="AB518" s="177"/>
      <c r="AC518" s="177"/>
      <c r="AD518" s="177"/>
      <c r="AE518" s="177"/>
      <c r="AF518" s="177"/>
      <c r="AG518" s="177"/>
      <c r="AH518" s="177"/>
      <c r="AI518" s="177"/>
      <c r="AJ518" s="177"/>
      <c r="AK518" s="57"/>
      <c r="AL518" s="57"/>
      <c r="AM518" s="57"/>
      <c r="AN518" s="57"/>
      <c r="AO518" s="57"/>
      <c r="AP518" s="57"/>
      <c r="AQ518" s="57"/>
      <c r="AR518" s="57"/>
      <c r="AS518" s="57"/>
      <c r="AT518" s="57"/>
      <c r="AU518" s="57"/>
      <c r="AV518" s="57"/>
      <c r="AW518" s="57"/>
      <c r="AX518" s="57"/>
      <c r="AY518" s="57"/>
      <c r="AZ518" s="57"/>
      <c r="BA518" s="57"/>
      <c r="BB518" s="57"/>
      <c r="BC518" s="57"/>
      <c r="BD518" s="57"/>
      <c r="BE518" s="57"/>
      <c r="BF518" s="57"/>
      <c r="BG518" s="57"/>
      <c r="BH518" s="57"/>
      <c r="BI518" s="57"/>
      <c r="BJ518" s="57"/>
      <c r="BK518" s="57"/>
      <c r="BL518" s="57"/>
      <c r="BM518" s="57"/>
      <c r="BN518" s="57"/>
      <c r="BO518" s="57"/>
      <c r="BP518" s="57"/>
      <c r="BQ518" s="57"/>
      <c r="BR518" s="57"/>
      <c r="BS518" s="57"/>
      <c r="BT518" s="57"/>
      <c r="BU518" s="57"/>
      <c r="BV518" s="57"/>
      <c r="BW518" s="57"/>
      <c r="BX518" s="57"/>
      <c r="BY518" s="57"/>
      <c r="BZ518" s="57"/>
      <c r="CA518" s="57"/>
      <c r="CB518" s="57"/>
      <c r="CC518" s="57"/>
      <c r="CD518" s="57"/>
    </row>
    <row r="519" spans="1:82" hidden="1" x14ac:dyDescent="0.2">
      <c r="A519" s="177"/>
      <c r="B519" s="177"/>
      <c r="C519" s="177"/>
      <c r="D519" s="177"/>
      <c r="E519" s="31" t="s">
        <v>1179</v>
      </c>
      <c r="F519" s="181"/>
      <c r="G519" s="181"/>
      <c r="H519" s="181"/>
      <c r="I519" s="44">
        <v>626</v>
      </c>
      <c r="J519" s="154">
        <v>1250.3</v>
      </c>
      <c r="K519" s="177"/>
      <c r="L519" s="177"/>
      <c r="M519" s="177"/>
      <c r="N519" s="177"/>
      <c r="O519" s="177"/>
      <c r="P519" s="177"/>
      <c r="Q519" s="177"/>
      <c r="R519" s="177"/>
      <c r="S519" s="177"/>
      <c r="T519" s="177"/>
      <c r="U519" s="177"/>
      <c r="V519" s="177"/>
      <c r="W519" s="177"/>
      <c r="X519" s="177"/>
      <c r="Y519" s="177"/>
      <c r="Z519" s="177"/>
      <c r="AA519" s="177"/>
      <c r="AB519" s="177"/>
      <c r="AC519" s="177"/>
      <c r="AD519" s="177"/>
      <c r="AE519" s="177"/>
      <c r="AF519" s="177"/>
      <c r="AG519" s="177"/>
      <c r="AH519" s="177"/>
      <c r="AI519" s="177"/>
      <c r="AJ519" s="177"/>
      <c r="AK519" s="57"/>
      <c r="AL519" s="57"/>
      <c r="AM519" s="57"/>
      <c r="AN519" s="57"/>
      <c r="AO519" s="57"/>
      <c r="AP519" s="57"/>
      <c r="AQ519" s="57"/>
      <c r="AR519" s="57"/>
      <c r="AS519" s="57"/>
      <c r="AT519" s="57"/>
      <c r="AU519" s="57"/>
      <c r="AV519" s="57"/>
      <c r="AW519" s="57"/>
      <c r="AX519" s="57"/>
      <c r="AY519" s="57"/>
      <c r="AZ519" s="57"/>
      <c r="BA519" s="57"/>
      <c r="BB519" s="57"/>
      <c r="BC519" s="57"/>
      <c r="BD519" s="57"/>
      <c r="BE519" s="57"/>
      <c r="BF519" s="57"/>
      <c r="BG519" s="57"/>
      <c r="BH519" s="57"/>
      <c r="BI519" s="57"/>
      <c r="BJ519" s="57"/>
      <c r="BK519" s="57"/>
      <c r="BL519" s="57"/>
      <c r="BM519" s="57"/>
      <c r="BN519" s="57"/>
      <c r="BO519" s="57"/>
      <c r="BP519" s="57"/>
      <c r="BQ519" s="57"/>
      <c r="BR519" s="57"/>
      <c r="BS519" s="57"/>
      <c r="BT519" s="57"/>
      <c r="BU519" s="57"/>
      <c r="BV519" s="57"/>
      <c r="BW519" s="57"/>
      <c r="BX519" s="57"/>
      <c r="BY519" s="57"/>
      <c r="BZ519" s="57"/>
      <c r="CA519" s="57"/>
      <c r="CB519" s="57"/>
      <c r="CC519" s="57"/>
      <c r="CD519" s="57"/>
    </row>
    <row r="520" spans="1:82" hidden="1" x14ac:dyDescent="0.2">
      <c r="A520" s="177"/>
      <c r="B520" s="177"/>
      <c r="C520" s="177"/>
      <c r="D520" s="177"/>
      <c r="E520" s="31" t="s">
        <v>1180</v>
      </c>
      <c r="F520" s="181"/>
      <c r="G520" s="181"/>
      <c r="H520" s="181"/>
      <c r="I520" s="44">
        <v>627</v>
      </c>
      <c r="J520" s="154">
        <v>23060</v>
      </c>
      <c r="K520" s="177"/>
      <c r="L520" s="177"/>
      <c r="M520" s="177"/>
      <c r="N520" s="177"/>
      <c r="O520" s="177"/>
      <c r="P520" s="177"/>
      <c r="Q520" s="177"/>
      <c r="R520" s="177"/>
      <c r="S520" s="177"/>
      <c r="T520" s="177"/>
      <c r="U520" s="177"/>
      <c r="V520" s="177"/>
      <c r="W520" s="177"/>
      <c r="X520" s="177"/>
      <c r="Y520" s="177"/>
      <c r="Z520" s="177"/>
      <c r="AA520" s="177"/>
      <c r="AB520" s="177"/>
      <c r="AC520" s="177"/>
      <c r="AD520" s="177"/>
      <c r="AE520" s="177"/>
      <c r="AF520" s="177"/>
      <c r="AG520" s="177"/>
      <c r="AH520" s="177"/>
      <c r="AI520" s="177"/>
      <c r="AJ520" s="177"/>
      <c r="AK520" s="57"/>
      <c r="AL520" s="57"/>
      <c r="AM520" s="57"/>
      <c r="AN520" s="57"/>
      <c r="AO520" s="57"/>
      <c r="AP520" s="57"/>
      <c r="AQ520" s="57"/>
      <c r="AR520" s="57"/>
      <c r="AS520" s="57"/>
      <c r="AT520" s="57"/>
      <c r="AU520" s="57"/>
      <c r="AV520" s="57"/>
      <c r="AW520" s="57"/>
      <c r="AX520" s="57"/>
      <c r="AY520" s="57"/>
      <c r="AZ520" s="57"/>
      <c r="BA520" s="57"/>
      <c r="BB520" s="57"/>
      <c r="BC520" s="57"/>
      <c r="BD520" s="57"/>
      <c r="BE520" s="57"/>
      <c r="BF520" s="57"/>
      <c r="BG520" s="57"/>
      <c r="BH520" s="57"/>
      <c r="BI520" s="57"/>
      <c r="BJ520" s="57"/>
      <c r="BK520" s="57"/>
      <c r="BL520" s="57"/>
      <c r="BM520" s="57"/>
      <c r="BN520" s="57"/>
      <c r="BO520" s="57"/>
      <c r="BP520" s="57"/>
      <c r="BQ520" s="57"/>
      <c r="BR520" s="57"/>
      <c r="BS520" s="57"/>
      <c r="BT520" s="57"/>
      <c r="BU520" s="57"/>
      <c r="BV520" s="57"/>
      <c r="BW520" s="57"/>
      <c r="BX520" s="57"/>
      <c r="BY520" s="57"/>
      <c r="BZ520" s="57"/>
      <c r="CA520" s="57"/>
      <c r="CB520" s="57"/>
      <c r="CC520" s="57"/>
      <c r="CD520" s="57"/>
    </row>
    <row r="521" spans="1:82" hidden="1" x14ac:dyDescent="0.2">
      <c r="A521" s="177"/>
      <c r="B521" s="177"/>
      <c r="C521" s="177"/>
      <c r="D521" s="177"/>
      <c r="E521" s="31" t="s">
        <v>1181</v>
      </c>
      <c r="F521" s="181"/>
      <c r="G521" s="181"/>
      <c r="H521" s="181"/>
      <c r="I521" s="44">
        <v>628</v>
      </c>
      <c r="J521" s="154">
        <v>29041</v>
      </c>
      <c r="K521" s="177"/>
      <c r="L521" s="177"/>
      <c r="M521" s="177"/>
      <c r="N521" s="177"/>
      <c r="O521" s="177"/>
      <c r="P521" s="177"/>
      <c r="Q521" s="177"/>
      <c r="R521" s="177"/>
      <c r="S521" s="177"/>
      <c r="T521" s="177"/>
      <c r="U521" s="177"/>
      <c r="V521" s="177"/>
      <c r="W521" s="177"/>
      <c r="X521" s="177"/>
      <c r="Y521" s="177"/>
      <c r="Z521" s="177"/>
      <c r="AA521" s="177"/>
      <c r="AB521" s="177"/>
      <c r="AC521" s="177"/>
      <c r="AD521" s="177"/>
      <c r="AE521" s="177"/>
      <c r="AF521" s="177"/>
      <c r="AG521" s="177"/>
      <c r="AH521" s="177"/>
      <c r="AI521" s="177"/>
      <c r="AJ521" s="177"/>
      <c r="AK521" s="57"/>
      <c r="AL521" s="57"/>
      <c r="AM521" s="57"/>
      <c r="AN521" s="57"/>
      <c r="AO521" s="57"/>
      <c r="AP521" s="57"/>
      <c r="AQ521" s="57"/>
      <c r="AR521" s="57"/>
      <c r="AS521" s="57"/>
      <c r="AT521" s="57"/>
      <c r="AU521" s="57"/>
      <c r="AV521" s="57"/>
      <c r="AW521" s="57"/>
      <c r="AX521" s="57"/>
      <c r="AY521" s="57"/>
      <c r="AZ521" s="57"/>
      <c r="BA521" s="57"/>
      <c r="BB521" s="57"/>
      <c r="BC521" s="57"/>
      <c r="BD521" s="57"/>
      <c r="BE521" s="57"/>
      <c r="BF521" s="57"/>
      <c r="BG521" s="57"/>
      <c r="BH521" s="57"/>
      <c r="BI521" s="57"/>
      <c r="BJ521" s="57"/>
      <c r="BK521" s="57"/>
      <c r="BL521" s="57"/>
      <c r="BM521" s="57"/>
      <c r="BN521" s="57"/>
      <c r="BO521" s="57"/>
      <c r="BP521" s="57"/>
      <c r="BQ521" s="57"/>
      <c r="BR521" s="57"/>
      <c r="BS521" s="57"/>
      <c r="BT521" s="57"/>
      <c r="BU521" s="57"/>
      <c r="BV521" s="57"/>
      <c r="BW521" s="57"/>
      <c r="BX521" s="57"/>
      <c r="BY521" s="57"/>
      <c r="BZ521" s="57"/>
      <c r="CA521" s="57"/>
      <c r="CB521" s="57"/>
      <c r="CC521" s="57"/>
      <c r="CD521" s="57"/>
    </row>
    <row r="522" spans="1:82" hidden="1" x14ac:dyDescent="0.2">
      <c r="A522" s="177"/>
      <c r="B522" s="177"/>
      <c r="C522" s="177"/>
      <c r="D522" s="177"/>
      <c r="E522" s="31" t="s">
        <v>1182</v>
      </c>
      <c r="F522" s="181"/>
      <c r="G522" s="181"/>
      <c r="H522" s="181"/>
      <c r="I522" s="44">
        <v>629</v>
      </c>
      <c r="J522" s="154">
        <v>13702</v>
      </c>
      <c r="K522" s="177"/>
      <c r="L522" s="177"/>
      <c r="M522" s="177"/>
      <c r="N522" s="177"/>
      <c r="O522" s="177"/>
      <c r="P522" s="177"/>
      <c r="Q522" s="177"/>
      <c r="R522" s="177"/>
      <c r="S522" s="177"/>
      <c r="T522" s="177"/>
      <c r="U522" s="177"/>
      <c r="V522" s="177"/>
      <c r="W522" s="177"/>
      <c r="X522" s="177"/>
      <c r="Y522" s="177"/>
      <c r="Z522" s="177"/>
      <c r="AA522" s="177"/>
      <c r="AB522" s="177"/>
      <c r="AC522" s="177"/>
      <c r="AD522" s="177"/>
      <c r="AE522" s="177"/>
      <c r="AF522" s="177"/>
      <c r="AG522" s="177"/>
      <c r="AH522" s="177"/>
      <c r="AI522" s="177"/>
      <c r="AJ522" s="177"/>
      <c r="AK522" s="57"/>
      <c r="AL522" s="57"/>
      <c r="AM522" s="57"/>
      <c r="AN522" s="57"/>
      <c r="AO522" s="57"/>
      <c r="AP522" s="57"/>
      <c r="AQ522" s="57"/>
      <c r="AR522" s="57"/>
      <c r="AS522" s="57"/>
      <c r="AT522" s="57"/>
      <c r="AU522" s="57"/>
      <c r="AV522" s="57"/>
      <c r="AW522" s="57"/>
      <c r="AX522" s="57"/>
      <c r="AY522" s="57"/>
      <c r="AZ522" s="57"/>
      <c r="BA522" s="57"/>
      <c r="BB522" s="57"/>
      <c r="BC522" s="57"/>
      <c r="BD522" s="57"/>
      <c r="BE522" s="57"/>
      <c r="BF522" s="57"/>
      <c r="BG522" s="57"/>
      <c r="BH522" s="57"/>
      <c r="BI522" s="57"/>
      <c r="BJ522" s="57"/>
      <c r="BK522" s="57"/>
      <c r="BL522" s="57"/>
      <c r="BM522" s="57"/>
      <c r="BN522" s="57"/>
      <c r="BO522" s="57"/>
      <c r="BP522" s="57"/>
      <c r="BQ522" s="57"/>
      <c r="BR522" s="57"/>
      <c r="BS522" s="57"/>
      <c r="BT522" s="57"/>
      <c r="BU522" s="57"/>
      <c r="BV522" s="57"/>
      <c r="BW522" s="57"/>
      <c r="BX522" s="57"/>
      <c r="BY522" s="57"/>
      <c r="BZ522" s="57"/>
      <c r="CA522" s="57"/>
      <c r="CB522" s="57"/>
      <c r="CC522" s="57"/>
      <c r="CD522" s="57"/>
    </row>
    <row r="523" spans="1:82" hidden="1" x14ac:dyDescent="0.2">
      <c r="A523" s="177"/>
      <c r="B523" s="177"/>
      <c r="C523" s="177"/>
      <c r="D523" s="177"/>
      <c r="E523" s="31" t="s">
        <v>1183</v>
      </c>
      <c r="F523" s="181"/>
      <c r="G523" s="181"/>
      <c r="H523" s="181"/>
      <c r="I523" s="44">
        <v>630</v>
      </c>
      <c r="J523" s="154">
        <v>659960</v>
      </c>
      <c r="K523" s="177"/>
      <c r="L523" s="177"/>
      <c r="M523" s="177"/>
      <c r="N523" s="177"/>
      <c r="O523" s="177"/>
      <c r="P523" s="177"/>
      <c r="Q523" s="177"/>
      <c r="R523" s="177"/>
      <c r="S523" s="177"/>
      <c r="T523" s="177"/>
      <c r="U523" s="177"/>
      <c r="V523" s="177"/>
      <c r="W523" s="177"/>
      <c r="X523" s="177"/>
      <c r="Y523" s="177"/>
      <c r="Z523" s="177"/>
      <c r="AA523" s="177"/>
      <c r="AB523" s="177"/>
      <c r="AC523" s="177"/>
      <c r="AD523" s="177"/>
      <c r="AE523" s="177"/>
      <c r="AF523" s="177"/>
      <c r="AG523" s="177"/>
      <c r="AH523" s="177"/>
      <c r="AI523" s="177"/>
      <c r="AJ523" s="177"/>
      <c r="AK523" s="57"/>
      <c r="AL523" s="57"/>
      <c r="AM523" s="57"/>
      <c r="AN523" s="57"/>
      <c r="AO523" s="57"/>
      <c r="AP523" s="57"/>
      <c r="AQ523" s="57"/>
      <c r="AR523" s="57"/>
      <c r="AS523" s="57"/>
      <c r="AT523" s="57"/>
      <c r="AU523" s="57"/>
      <c r="AV523" s="57"/>
      <c r="AW523" s="57"/>
      <c r="AX523" s="57"/>
      <c r="AY523" s="57"/>
      <c r="AZ523" s="57"/>
      <c r="BA523" s="57"/>
      <c r="BB523" s="57"/>
      <c r="BC523" s="57"/>
      <c r="BD523" s="57"/>
      <c r="BE523" s="57"/>
      <c r="BF523" s="57"/>
      <c r="BG523" s="57"/>
      <c r="BH523" s="57"/>
      <c r="BI523" s="57"/>
      <c r="BJ523" s="57"/>
      <c r="BK523" s="57"/>
      <c r="BL523" s="57"/>
      <c r="BM523" s="57"/>
      <c r="BN523" s="57"/>
      <c r="BO523" s="57"/>
      <c r="BP523" s="57"/>
      <c r="BQ523" s="57"/>
      <c r="BR523" s="57"/>
      <c r="BS523" s="57"/>
      <c r="BT523" s="57"/>
      <c r="BU523" s="57"/>
      <c r="BV523" s="57"/>
      <c r="BW523" s="57"/>
      <c r="BX523" s="57"/>
      <c r="BY523" s="57"/>
      <c r="BZ523" s="57"/>
      <c r="CA523" s="57"/>
      <c r="CB523" s="57"/>
      <c r="CC523" s="57"/>
      <c r="CD523" s="57"/>
    </row>
    <row r="524" spans="1:82" hidden="1" x14ac:dyDescent="0.2">
      <c r="A524" s="177"/>
      <c r="B524" s="177"/>
      <c r="C524" s="177"/>
      <c r="D524" s="177"/>
      <c r="E524" s="31" t="s">
        <v>1184</v>
      </c>
      <c r="F524" s="181"/>
      <c r="G524" s="181"/>
      <c r="H524" s="181"/>
      <c r="I524" s="44">
        <v>631</v>
      </c>
      <c r="J524" s="154">
        <v>57106</v>
      </c>
      <c r="K524" s="177"/>
      <c r="L524" s="177"/>
      <c r="M524" s="177"/>
      <c r="N524" s="177"/>
      <c r="O524" s="177"/>
      <c r="P524" s="177"/>
      <c r="Q524" s="177"/>
      <c r="R524" s="177"/>
      <c r="S524" s="177"/>
      <c r="T524" s="177"/>
      <c r="U524" s="177"/>
      <c r="V524" s="177"/>
      <c r="W524" s="177"/>
      <c r="X524" s="177"/>
      <c r="Y524" s="177"/>
      <c r="Z524" s="177"/>
      <c r="AA524" s="177"/>
      <c r="AB524" s="177"/>
      <c r="AC524" s="177"/>
      <c r="AD524" s="177"/>
      <c r="AE524" s="177"/>
      <c r="AF524" s="177"/>
      <c r="AG524" s="177"/>
      <c r="AH524" s="177"/>
      <c r="AI524" s="177"/>
      <c r="AJ524" s="177"/>
      <c r="AK524" s="57"/>
      <c r="AL524" s="57"/>
      <c r="AM524" s="57"/>
      <c r="AN524" s="57"/>
      <c r="AO524" s="57"/>
      <c r="AP524" s="57"/>
      <c r="AQ524" s="57"/>
      <c r="AR524" s="57"/>
      <c r="AS524" s="57"/>
      <c r="AT524" s="57"/>
      <c r="AU524" s="57"/>
      <c r="AV524" s="57"/>
      <c r="AW524" s="57"/>
      <c r="AX524" s="57"/>
      <c r="AY524" s="57"/>
      <c r="AZ524" s="57"/>
      <c r="BA524" s="57"/>
      <c r="BB524" s="57"/>
      <c r="BC524" s="57"/>
      <c r="BD524" s="57"/>
      <c r="BE524" s="57"/>
      <c r="BF524" s="57"/>
      <c r="BG524" s="57"/>
      <c r="BH524" s="57"/>
      <c r="BI524" s="57"/>
      <c r="BJ524" s="57"/>
      <c r="BK524" s="57"/>
      <c r="BL524" s="57"/>
      <c r="BM524" s="57"/>
      <c r="BN524" s="57"/>
      <c r="BO524" s="57"/>
      <c r="BP524" s="57"/>
      <c r="BQ524" s="57"/>
      <c r="BR524" s="57"/>
      <c r="BS524" s="57"/>
      <c r="BT524" s="57"/>
      <c r="BU524" s="57"/>
      <c r="BV524" s="57"/>
      <c r="BW524" s="57"/>
      <c r="BX524" s="57"/>
      <c r="BY524" s="57"/>
      <c r="BZ524" s="57"/>
      <c r="CA524" s="57"/>
      <c r="CB524" s="57"/>
      <c r="CC524" s="57"/>
      <c r="CD524" s="57"/>
    </row>
    <row r="525" spans="1:82" hidden="1" x14ac:dyDescent="0.2">
      <c r="A525" s="177"/>
      <c r="B525" s="177"/>
      <c r="C525" s="177"/>
      <c r="D525" s="177"/>
      <c r="E525" s="31" t="s">
        <v>1185</v>
      </c>
      <c r="F525" s="181"/>
      <c r="G525" s="181"/>
      <c r="H525" s="181"/>
      <c r="I525" s="44">
        <v>632</v>
      </c>
      <c r="J525" s="154">
        <v>40420</v>
      </c>
      <c r="K525" s="177"/>
      <c r="L525" s="177"/>
      <c r="M525" s="177"/>
      <c r="N525" s="177"/>
      <c r="O525" s="177"/>
      <c r="P525" s="177"/>
      <c r="Q525" s="177"/>
      <c r="R525" s="177"/>
      <c r="S525" s="177"/>
      <c r="T525" s="177"/>
      <c r="U525" s="177"/>
      <c r="V525" s="177"/>
      <c r="W525" s="177"/>
      <c r="X525" s="177"/>
      <c r="Y525" s="177"/>
      <c r="Z525" s="177"/>
      <c r="AA525" s="177"/>
      <c r="AB525" s="177"/>
      <c r="AC525" s="177"/>
      <c r="AD525" s="177"/>
      <c r="AE525" s="177"/>
      <c r="AF525" s="177"/>
      <c r="AG525" s="177"/>
      <c r="AH525" s="177"/>
      <c r="AI525" s="177"/>
      <c r="AJ525" s="177"/>
      <c r="AK525" s="57"/>
      <c r="AL525" s="57"/>
      <c r="AM525" s="57"/>
      <c r="AN525" s="57"/>
      <c r="AO525" s="57"/>
      <c r="AP525" s="57"/>
      <c r="AQ525" s="57"/>
      <c r="AR525" s="57"/>
      <c r="AS525" s="57"/>
      <c r="AT525" s="57"/>
      <c r="AU525" s="57"/>
      <c r="AV525" s="57"/>
      <c r="AW525" s="57"/>
      <c r="AX525" s="57"/>
      <c r="AY525" s="57"/>
      <c r="AZ525" s="57"/>
      <c r="BA525" s="57"/>
      <c r="BB525" s="57"/>
      <c r="BC525" s="57"/>
      <c r="BD525" s="57"/>
      <c r="BE525" s="57"/>
      <c r="BF525" s="57"/>
      <c r="BG525" s="57"/>
      <c r="BH525" s="57"/>
      <c r="BI525" s="57"/>
      <c r="BJ525" s="57"/>
      <c r="BK525" s="57"/>
      <c r="BL525" s="57"/>
      <c r="BM525" s="57"/>
      <c r="BN525" s="57"/>
      <c r="BO525" s="57"/>
      <c r="BP525" s="57"/>
      <c r="BQ525" s="57"/>
      <c r="BR525" s="57"/>
      <c r="BS525" s="57"/>
      <c r="BT525" s="57"/>
      <c r="BU525" s="57"/>
      <c r="BV525" s="57"/>
      <c r="BW525" s="57"/>
      <c r="BX525" s="57"/>
      <c r="BY525" s="57"/>
      <c r="BZ525" s="57"/>
      <c r="CA525" s="57"/>
      <c r="CB525" s="57"/>
      <c r="CC525" s="57"/>
      <c r="CD525" s="57"/>
    </row>
    <row r="526" spans="1:82" hidden="1" x14ac:dyDescent="0.2">
      <c r="A526" s="177"/>
      <c r="B526" s="177"/>
      <c r="C526" s="177"/>
      <c r="D526" s="177"/>
      <c r="E526" s="31" t="s">
        <v>1186</v>
      </c>
      <c r="F526" s="181"/>
      <c r="G526" s="181"/>
      <c r="H526" s="181"/>
      <c r="I526" s="44">
        <v>633</v>
      </c>
      <c r="J526" s="154">
        <v>386559</v>
      </c>
      <c r="K526" s="177"/>
      <c r="L526" s="177"/>
      <c r="M526" s="177"/>
      <c r="N526" s="177"/>
      <c r="O526" s="177"/>
      <c r="P526" s="177"/>
      <c r="Q526" s="177"/>
      <c r="R526" s="177"/>
      <c r="S526" s="177"/>
      <c r="T526" s="177"/>
      <c r="U526" s="177"/>
      <c r="V526" s="177"/>
      <c r="W526" s="177"/>
      <c r="X526" s="177"/>
      <c r="Y526" s="177"/>
      <c r="Z526" s="177"/>
      <c r="AA526" s="177"/>
      <c r="AB526" s="177"/>
      <c r="AC526" s="177"/>
      <c r="AD526" s="177"/>
      <c r="AE526" s="177"/>
      <c r="AF526" s="177"/>
      <c r="AG526" s="177"/>
      <c r="AH526" s="177"/>
      <c r="AI526" s="177"/>
      <c r="AJ526" s="17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7"/>
      <c r="BN526" s="57"/>
      <c r="BO526" s="57"/>
      <c r="BP526" s="57"/>
      <c r="BQ526" s="57"/>
      <c r="BR526" s="57"/>
      <c r="BS526" s="57"/>
      <c r="BT526" s="57"/>
      <c r="BU526" s="57"/>
      <c r="BV526" s="57"/>
      <c r="BW526" s="57"/>
      <c r="BX526" s="57"/>
      <c r="BY526" s="57"/>
      <c r="BZ526" s="57"/>
      <c r="CA526" s="57"/>
      <c r="CB526" s="57"/>
      <c r="CC526" s="57"/>
      <c r="CD526" s="57"/>
    </row>
    <row r="527" spans="1:82" hidden="1" x14ac:dyDescent="0.2">
      <c r="A527" s="177"/>
      <c r="B527" s="177"/>
      <c r="C527" s="177"/>
      <c r="D527" s="177"/>
      <c r="E527" s="31" t="s">
        <v>1187</v>
      </c>
      <c r="F527" s="181"/>
      <c r="G527" s="181"/>
      <c r="H527" s="181"/>
      <c r="I527" s="44">
        <v>634</v>
      </c>
      <c r="J527" s="154">
        <v>590000</v>
      </c>
      <c r="K527" s="177"/>
      <c r="L527" s="177"/>
      <c r="M527" s="177"/>
      <c r="N527" s="177"/>
      <c r="O527" s="177"/>
      <c r="P527" s="177"/>
      <c r="Q527" s="177"/>
      <c r="R527" s="177"/>
      <c r="S527" s="177"/>
      <c r="T527" s="177"/>
      <c r="U527" s="177"/>
      <c r="V527" s="177"/>
      <c r="W527" s="177"/>
      <c r="X527" s="177"/>
      <c r="Y527" s="177"/>
      <c r="Z527" s="177"/>
      <c r="AA527" s="177"/>
      <c r="AB527" s="177"/>
      <c r="AC527" s="177"/>
      <c r="AD527" s="177"/>
      <c r="AE527" s="177"/>
      <c r="AF527" s="177"/>
      <c r="AG527" s="177"/>
      <c r="AH527" s="177"/>
      <c r="AI527" s="177"/>
      <c r="AJ527" s="177"/>
      <c r="AK527" s="57"/>
      <c r="AL527" s="57"/>
      <c r="AM527" s="57"/>
      <c r="AN527" s="57"/>
      <c r="AO527" s="57"/>
      <c r="AP527" s="57"/>
      <c r="AQ527" s="57"/>
      <c r="AR527" s="57"/>
      <c r="AS527" s="57"/>
      <c r="AT527" s="57"/>
      <c r="AU527" s="57"/>
      <c r="AV527" s="57"/>
      <c r="AW527" s="57"/>
      <c r="AX527" s="57"/>
      <c r="AY527" s="57"/>
      <c r="AZ527" s="57"/>
      <c r="BA527" s="57"/>
      <c r="BB527" s="57"/>
      <c r="BC527" s="57"/>
      <c r="BD527" s="57"/>
      <c r="BE527" s="57"/>
      <c r="BF527" s="57"/>
      <c r="BG527" s="57"/>
      <c r="BH527" s="57"/>
      <c r="BI527" s="57"/>
      <c r="BJ527" s="57"/>
      <c r="BK527" s="57"/>
      <c r="BL527" s="57"/>
      <c r="BM527" s="57"/>
      <c r="BN527" s="57"/>
      <c r="BO527" s="57"/>
      <c r="BP527" s="57"/>
      <c r="BQ527" s="57"/>
      <c r="BR527" s="57"/>
      <c r="BS527" s="57"/>
      <c r="BT527" s="57"/>
      <c r="BU527" s="57"/>
      <c r="BV527" s="57"/>
      <c r="BW527" s="57"/>
      <c r="BX527" s="57"/>
      <c r="BY527" s="57"/>
      <c r="BZ527" s="57"/>
      <c r="CA527" s="57"/>
      <c r="CB527" s="57"/>
      <c r="CC527" s="57"/>
      <c r="CD527" s="57"/>
    </row>
    <row r="528" spans="1:82" hidden="1" x14ac:dyDescent="0.2">
      <c r="A528" s="177"/>
      <c r="B528" s="177"/>
      <c r="C528" s="177"/>
      <c r="D528" s="177"/>
      <c r="E528" s="31" t="s">
        <v>1188</v>
      </c>
      <c r="F528" s="181"/>
      <c r="G528" s="181"/>
      <c r="H528" s="181"/>
      <c r="I528" s="44">
        <v>635</v>
      </c>
      <c r="J528" s="154">
        <v>1366666.7</v>
      </c>
      <c r="K528" s="177"/>
      <c r="L528" s="177"/>
      <c r="M528" s="177"/>
      <c r="N528" s="177"/>
      <c r="O528" s="177"/>
      <c r="P528" s="177"/>
      <c r="Q528" s="177"/>
      <c r="R528" s="177"/>
      <c r="S528" s="177"/>
      <c r="T528" s="177"/>
      <c r="U528" s="177"/>
      <c r="V528" s="177"/>
      <c r="W528" s="177"/>
      <c r="X528" s="177"/>
      <c r="Y528" s="177"/>
      <c r="Z528" s="177"/>
      <c r="AA528" s="177"/>
      <c r="AB528" s="177"/>
      <c r="AC528" s="177"/>
      <c r="AD528" s="177"/>
      <c r="AE528" s="177"/>
      <c r="AF528" s="177"/>
      <c r="AG528" s="177"/>
      <c r="AH528" s="177"/>
      <c r="AI528" s="177"/>
      <c r="AJ528" s="177"/>
      <c r="AK528" s="57"/>
      <c r="AL528" s="57"/>
      <c r="AM528" s="57"/>
      <c r="AN528" s="57"/>
      <c r="AO528" s="57"/>
      <c r="AP528" s="57"/>
      <c r="AQ528" s="57"/>
      <c r="AR528" s="57"/>
      <c r="AS528" s="57"/>
      <c r="AT528" s="57"/>
      <c r="AU528" s="57"/>
      <c r="AV528" s="57"/>
      <c r="AW528" s="57"/>
      <c r="AX528" s="57"/>
      <c r="AY528" s="57"/>
      <c r="AZ528" s="57"/>
      <c r="BA528" s="57"/>
      <c r="BB528" s="57"/>
      <c r="BC528" s="57"/>
      <c r="BD528" s="57"/>
      <c r="BE528" s="57"/>
      <c r="BF528" s="57"/>
      <c r="BG528" s="57"/>
      <c r="BH528" s="57"/>
      <c r="BI528" s="57"/>
      <c r="BJ528" s="57"/>
      <c r="BK528" s="57"/>
      <c r="BL528" s="57"/>
      <c r="BM528" s="57"/>
      <c r="BN528" s="57"/>
      <c r="BO528" s="57"/>
      <c r="BP528" s="57"/>
      <c r="BQ528" s="57"/>
      <c r="BR528" s="57"/>
      <c r="BS528" s="57"/>
      <c r="BT528" s="57"/>
      <c r="BU528" s="57"/>
      <c r="BV528" s="57"/>
      <c r="BW528" s="57"/>
      <c r="BX528" s="57"/>
      <c r="BY528" s="57"/>
      <c r="BZ528" s="57"/>
      <c r="CA528" s="57"/>
      <c r="CB528" s="57"/>
      <c r="CC528" s="57"/>
      <c r="CD528" s="57"/>
    </row>
    <row r="529" spans="1:82" hidden="1" x14ac:dyDescent="0.2">
      <c r="A529" s="177"/>
      <c r="B529" s="177"/>
      <c r="C529" s="177"/>
      <c r="D529" s="177"/>
      <c r="E529" s="31" t="s">
        <v>1189</v>
      </c>
      <c r="F529" s="181"/>
      <c r="G529" s="181"/>
      <c r="H529" s="181"/>
      <c r="I529" s="44">
        <v>638</v>
      </c>
      <c r="J529" s="154">
        <v>58400</v>
      </c>
      <c r="K529" s="177"/>
      <c r="L529" s="177"/>
      <c r="M529" s="177"/>
      <c r="N529" s="177"/>
      <c r="O529" s="177"/>
      <c r="P529" s="177"/>
      <c r="Q529" s="177"/>
      <c r="R529" s="177"/>
      <c r="S529" s="177"/>
      <c r="T529" s="177"/>
      <c r="U529" s="177"/>
      <c r="V529" s="177"/>
      <c r="W529" s="177"/>
      <c r="X529" s="177"/>
      <c r="Y529" s="177"/>
      <c r="Z529" s="177"/>
      <c r="AA529" s="177"/>
      <c r="AB529" s="177"/>
      <c r="AC529" s="177"/>
      <c r="AD529" s="177"/>
      <c r="AE529" s="177"/>
      <c r="AF529" s="177"/>
      <c r="AG529" s="177"/>
      <c r="AH529" s="177"/>
      <c r="AI529" s="177"/>
      <c r="AJ529" s="177"/>
      <c r="AK529" s="57"/>
      <c r="AL529" s="57"/>
      <c r="AM529" s="57"/>
      <c r="AN529" s="57"/>
      <c r="AO529" s="57"/>
      <c r="AP529" s="57"/>
      <c r="AQ529" s="57"/>
      <c r="AR529" s="57"/>
      <c r="AS529" s="57"/>
      <c r="AT529" s="57"/>
      <c r="AU529" s="57"/>
      <c r="AV529" s="57"/>
      <c r="AW529" s="57"/>
      <c r="AX529" s="57"/>
      <c r="AY529" s="57"/>
      <c r="AZ529" s="57"/>
      <c r="BA529" s="57"/>
      <c r="BB529" s="57"/>
      <c r="BC529" s="57"/>
      <c r="BD529" s="57"/>
      <c r="BE529" s="57"/>
      <c r="BF529" s="57"/>
      <c r="BG529" s="57"/>
      <c r="BH529" s="57"/>
      <c r="BI529" s="57"/>
      <c r="BJ529" s="57"/>
      <c r="BK529" s="57"/>
      <c r="BL529" s="57"/>
      <c r="BM529" s="57"/>
      <c r="BN529" s="57"/>
      <c r="BO529" s="57"/>
      <c r="BP529" s="57"/>
      <c r="BQ529" s="57"/>
      <c r="BR529" s="57"/>
      <c r="BS529" s="57"/>
      <c r="BT529" s="57"/>
      <c r="BU529" s="57"/>
      <c r="BV529" s="57"/>
      <c r="BW529" s="57"/>
      <c r="BX529" s="57"/>
      <c r="BY529" s="57"/>
      <c r="BZ529" s="57"/>
      <c r="CA529" s="57"/>
      <c r="CB529" s="57"/>
      <c r="CC529" s="57"/>
      <c r="CD529" s="57"/>
    </row>
    <row r="530" spans="1:82" hidden="1" x14ac:dyDescent="0.2">
      <c r="A530" s="177"/>
      <c r="B530" s="177"/>
      <c r="C530" s="177"/>
      <c r="D530" s="177"/>
      <c r="E530" s="31" t="s">
        <v>1190</v>
      </c>
      <c r="F530" s="181"/>
      <c r="G530" s="181"/>
      <c r="H530" s="181"/>
      <c r="I530" s="44">
        <v>639</v>
      </c>
      <c r="J530" s="154">
        <v>58394.6</v>
      </c>
      <c r="K530" s="177"/>
      <c r="L530" s="177"/>
      <c r="M530" s="177"/>
      <c r="N530" s="177"/>
      <c r="O530" s="177"/>
      <c r="P530" s="177"/>
      <c r="Q530" s="177"/>
      <c r="R530" s="177"/>
      <c r="S530" s="177"/>
      <c r="T530" s="177"/>
      <c r="U530" s="177"/>
      <c r="V530" s="177"/>
      <c r="W530" s="177"/>
      <c r="X530" s="177"/>
      <c r="Y530" s="177"/>
      <c r="Z530" s="177"/>
      <c r="AA530" s="177"/>
      <c r="AB530" s="177"/>
      <c r="AC530" s="177"/>
      <c r="AD530" s="177"/>
      <c r="AE530" s="177"/>
      <c r="AF530" s="177"/>
      <c r="AG530" s="177"/>
      <c r="AH530" s="177"/>
      <c r="AI530" s="177"/>
      <c r="AJ530" s="177"/>
      <c r="AK530" s="57"/>
      <c r="AL530" s="57"/>
      <c r="AM530" s="57"/>
      <c r="AN530" s="57"/>
      <c r="AO530" s="57"/>
      <c r="AP530" s="57"/>
      <c r="AQ530" s="57"/>
      <c r="AR530" s="57"/>
      <c r="AS530" s="57"/>
      <c r="AT530" s="57"/>
      <c r="AU530" s="57"/>
      <c r="AV530" s="57"/>
      <c r="AW530" s="57"/>
      <c r="AX530" s="57"/>
      <c r="AY530" s="57"/>
      <c r="AZ530" s="57"/>
      <c r="BA530" s="57"/>
      <c r="BB530" s="57"/>
      <c r="BC530" s="57"/>
      <c r="BD530" s="57"/>
      <c r="BE530" s="57"/>
      <c r="BF530" s="57"/>
      <c r="BG530" s="57"/>
      <c r="BH530" s="57"/>
      <c r="BI530" s="57"/>
      <c r="BJ530" s="57"/>
      <c r="BK530" s="57"/>
      <c r="BL530" s="57"/>
      <c r="BM530" s="57"/>
      <c r="BN530" s="57"/>
      <c r="BO530" s="57"/>
      <c r="BP530" s="57"/>
      <c r="BQ530" s="57"/>
      <c r="BR530" s="57"/>
      <c r="BS530" s="57"/>
      <c r="BT530" s="57"/>
      <c r="BU530" s="57"/>
      <c r="BV530" s="57"/>
      <c r="BW530" s="57"/>
      <c r="BX530" s="57"/>
      <c r="BY530" s="57"/>
      <c r="BZ530" s="57"/>
      <c r="CA530" s="57"/>
      <c r="CB530" s="57"/>
      <c r="CC530" s="57"/>
      <c r="CD530" s="57"/>
    </row>
    <row r="531" spans="1:82" hidden="1" x14ac:dyDescent="0.2">
      <c r="A531" s="177"/>
      <c r="B531" s="177"/>
      <c r="C531" s="177"/>
      <c r="D531" s="177"/>
      <c r="E531" s="31" t="s">
        <v>1191</v>
      </c>
      <c r="F531" s="181"/>
      <c r="G531" s="181"/>
      <c r="H531" s="181"/>
      <c r="I531" s="44">
        <v>640</v>
      </c>
      <c r="J531" s="154">
        <v>66865.399999999994</v>
      </c>
      <c r="K531" s="177"/>
      <c r="L531" s="177"/>
      <c r="M531" s="177"/>
      <c r="N531" s="177"/>
      <c r="O531" s="177"/>
      <c r="P531" s="177"/>
      <c r="Q531" s="177"/>
      <c r="R531" s="177"/>
      <c r="S531" s="177"/>
      <c r="T531" s="177"/>
      <c r="U531" s="177"/>
      <c r="V531" s="177"/>
      <c r="W531" s="177"/>
      <c r="X531" s="177"/>
      <c r="Y531" s="177"/>
      <c r="Z531" s="177"/>
      <c r="AA531" s="177"/>
      <c r="AB531" s="177"/>
      <c r="AC531" s="177"/>
      <c r="AD531" s="177"/>
      <c r="AE531" s="177"/>
      <c r="AF531" s="177"/>
      <c r="AG531" s="177"/>
      <c r="AH531" s="177"/>
      <c r="AI531" s="177"/>
      <c r="AJ531" s="177"/>
      <c r="AK531" s="57"/>
      <c r="AL531" s="57"/>
      <c r="AM531" s="57"/>
      <c r="AN531" s="57"/>
      <c r="AO531" s="57"/>
      <c r="AP531" s="57"/>
      <c r="AQ531" s="57"/>
      <c r="AR531" s="57"/>
      <c r="AS531" s="57"/>
      <c r="AT531" s="57"/>
      <c r="AU531" s="57"/>
      <c r="AV531" s="57"/>
      <c r="AW531" s="57"/>
      <c r="AX531" s="57"/>
      <c r="AY531" s="57"/>
      <c r="AZ531" s="57"/>
      <c r="BA531" s="57"/>
      <c r="BB531" s="57"/>
      <c r="BC531" s="57"/>
      <c r="BD531" s="57"/>
      <c r="BE531" s="57"/>
      <c r="BF531" s="57"/>
      <c r="BG531" s="57"/>
      <c r="BH531" s="57"/>
      <c r="BI531" s="57"/>
      <c r="BJ531" s="57"/>
      <c r="BK531" s="57"/>
      <c r="BL531" s="57"/>
      <c r="BM531" s="57"/>
      <c r="BN531" s="57"/>
      <c r="BO531" s="57"/>
      <c r="BP531" s="57"/>
      <c r="BQ531" s="57"/>
      <c r="BR531" s="57"/>
      <c r="BS531" s="57"/>
      <c r="BT531" s="57"/>
      <c r="BU531" s="57"/>
      <c r="BV531" s="57"/>
      <c r="BW531" s="57"/>
      <c r="BX531" s="57"/>
      <c r="BY531" s="57"/>
      <c r="BZ531" s="57"/>
      <c r="CA531" s="57"/>
      <c r="CB531" s="57"/>
      <c r="CC531" s="57"/>
      <c r="CD531" s="57"/>
    </row>
    <row r="532" spans="1:82" hidden="1" x14ac:dyDescent="0.2">
      <c r="A532" s="177"/>
      <c r="B532" s="177"/>
      <c r="C532" s="177"/>
      <c r="D532" s="177"/>
      <c r="E532" s="31" t="s">
        <v>1192</v>
      </c>
      <c r="F532" s="181"/>
      <c r="G532" s="181"/>
      <c r="H532" s="181"/>
      <c r="I532" s="44">
        <v>641</v>
      </c>
      <c r="J532" s="154">
        <v>64000</v>
      </c>
      <c r="K532" s="177"/>
      <c r="L532" s="177"/>
      <c r="M532" s="177"/>
      <c r="N532" s="177"/>
      <c r="O532" s="177"/>
      <c r="P532" s="177"/>
      <c r="Q532" s="177"/>
      <c r="R532" s="177"/>
      <c r="S532" s="177"/>
      <c r="T532" s="177"/>
      <c r="U532" s="177"/>
      <c r="V532" s="177"/>
      <c r="W532" s="177"/>
      <c r="X532" s="177"/>
      <c r="Y532" s="177"/>
      <c r="Z532" s="177"/>
      <c r="AA532" s="177"/>
      <c r="AB532" s="177"/>
      <c r="AC532" s="177"/>
      <c r="AD532" s="177"/>
      <c r="AE532" s="177"/>
      <c r="AF532" s="177"/>
      <c r="AG532" s="177"/>
      <c r="AH532" s="177"/>
      <c r="AI532" s="177"/>
      <c r="AJ532" s="177"/>
      <c r="AK532" s="57"/>
      <c r="AL532" s="57"/>
      <c r="AM532" s="57"/>
      <c r="AN532" s="57"/>
      <c r="AO532" s="57"/>
      <c r="AP532" s="57"/>
      <c r="AQ532" s="57"/>
      <c r="AR532" s="57"/>
      <c r="AS532" s="57"/>
      <c r="AT532" s="57"/>
      <c r="AU532" s="57"/>
      <c r="AV532" s="57"/>
      <c r="AW532" s="57"/>
      <c r="AX532" s="57"/>
      <c r="AY532" s="57"/>
      <c r="AZ532" s="57"/>
      <c r="BA532" s="57"/>
      <c r="BB532" s="57"/>
      <c r="BC532" s="57"/>
      <c r="BD532" s="57"/>
      <c r="BE532" s="57"/>
      <c r="BF532" s="57"/>
      <c r="BG532" s="57"/>
      <c r="BH532" s="57"/>
      <c r="BI532" s="57"/>
      <c r="BJ532" s="57"/>
      <c r="BK532" s="57"/>
      <c r="BL532" s="57"/>
      <c r="BM532" s="57"/>
      <c r="BN532" s="57"/>
      <c r="BO532" s="57"/>
      <c r="BP532" s="57"/>
      <c r="BQ532" s="57"/>
      <c r="BR532" s="57"/>
      <c r="BS532" s="57"/>
      <c r="BT532" s="57"/>
      <c r="BU532" s="57"/>
      <c r="BV532" s="57"/>
      <c r="BW532" s="57"/>
      <c r="BX532" s="57"/>
      <c r="BY532" s="57"/>
      <c r="BZ532" s="57"/>
      <c r="CA532" s="57"/>
      <c r="CB532" s="57"/>
      <c r="CC532" s="57"/>
      <c r="CD532" s="57"/>
    </row>
    <row r="533" spans="1:82" hidden="1" x14ac:dyDescent="0.2">
      <c r="A533" s="177"/>
      <c r="B533" s="177"/>
      <c r="C533" s="177"/>
      <c r="D533" s="177"/>
      <c r="E533" s="31" t="s">
        <v>1193</v>
      </c>
      <c r="F533" s="181"/>
      <c r="G533" s="181"/>
      <c r="H533" s="181"/>
      <c r="I533" s="44">
        <v>642</v>
      </c>
      <c r="J533" s="154">
        <v>36873</v>
      </c>
      <c r="K533" s="177"/>
      <c r="L533" s="177"/>
      <c r="M533" s="177"/>
      <c r="N533" s="177"/>
      <c r="O533" s="177"/>
      <c r="P533" s="177"/>
      <c r="Q533" s="177"/>
      <c r="R533" s="177"/>
      <c r="S533" s="177"/>
      <c r="T533" s="177"/>
      <c r="U533" s="177"/>
      <c r="V533" s="177"/>
      <c r="W533" s="177"/>
      <c r="X533" s="177"/>
      <c r="Y533" s="177"/>
      <c r="Z533" s="177"/>
      <c r="AA533" s="177"/>
      <c r="AB533" s="177"/>
      <c r="AC533" s="177"/>
      <c r="AD533" s="177"/>
      <c r="AE533" s="177"/>
      <c r="AF533" s="177"/>
      <c r="AG533" s="177"/>
      <c r="AH533" s="177"/>
      <c r="AI533" s="177"/>
      <c r="AJ533" s="177"/>
      <c r="AK533" s="57"/>
      <c r="AL533" s="57"/>
      <c r="AM533" s="57"/>
      <c r="AN533" s="57"/>
      <c r="AO533" s="57"/>
      <c r="AP533" s="57"/>
      <c r="AQ533" s="57"/>
      <c r="AR533" s="57"/>
      <c r="AS533" s="57"/>
      <c r="AT533" s="57"/>
      <c r="AU533" s="57"/>
      <c r="AV533" s="57"/>
      <c r="AW533" s="57"/>
      <c r="AX533" s="57"/>
      <c r="AY533" s="57"/>
      <c r="AZ533" s="57"/>
      <c r="BA533" s="57"/>
      <c r="BB533" s="57"/>
      <c r="BC533" s="57"/>
      <c r="BD533" s="57"/>
      <c r="BE533" s="57"/>
      <c r="BF533" s="57"/>
      <c r="BG533" s="57"/>
      <c r="BH533" s="57"/>
      <c r="BI533" s="57"/>
      <c r="BJ533" s="57"/>
      <c r="BK533" s="57"/>
      <c r="BL533" s="57"/>
      <c r="BM533" s="57"/>
      <c r="BN533" s="57"/>
      <c r="BO533" s="57"/>
      <c r="BP533" s="57"/>
      <c r="BQ533" s="57"/>
      <c r="BR533" s="57"/>
      <c r="BS533" s="57"/>
      <c r="BT533" s="57"/>
      <c r="BU533" s="57"/>
      <c r="BV533" s="57"/>
      <c r="BW533" s="57"/>
      <c r="BX533" s="57"/>
      <c r="BY533" s="57"/>
      <c r="BZ533" s="57"/>
      <c r="CA533" s="57"/>
      <c r="CB533" s="57"/>
      <c r="CC533" s="57"/>
      <c r="CD533" s="57"/>
    </row>
    <row r="534" spans="1:82" hidden="1" x14ac:dyDescent="0.2">
      <c r="A534" s="177"/>
      <c r="B534" s="177"/>
      <c r="C534" s="177"/>
      <c r="D534" s="177"/>
      <c r="E534" s="31" t="s">
        <v>1194</v>
      </c>
      <c r="F534" s="181"/>
      <c r="G534" s="181"/>
      <c r="H534" s="181"/>
      <c r="I534" s="44">
        <v>643</v>
      </c>
      <c r="J534" s="154">
        <v>17000</v>
      </c>
      <c r="K534" s="177"/>
      <c r="L534" s="177"/>
      <c r="M534" s="177"/>
      <c r="N534" s="177"/>
      <c r="O534" s="177"/>
      <c r="P534" s="177"/>
      <c r="Q534" s="177"/>
      <c r="R534" s="177"/>
      <c r="S534" s="177"/>
      <c r="T534" s="177"/>
      <c r="U534" s="177"/>
      <c r="V534" s="177"/>
      <c r="W534" s="177"/>
      <c r="X534" s="177"/>
      <c r="Y534" s="177"/>
      <c r="Z534" s="177"/>
      <c r="AA534" s="177"/>
      <c r="AB534" s="177"/>
      <c r="AC534" s="177"/>
      <c r="AD534" s="177"/>
      <c r="AE534" s="177"/>
      <c r="AF534" s="177"/>
      <c r="AG534" s="177"/>
      <c r="AH534" s="177"/>
      <c r="AI534" s="177"/>
      <c r="AJ534" s="177"/>
      <c r="AK534" s="57"/>
      <c r="AL534" s="57"/>
      <c r="AM534" s="57"/>
      <c r="AN534" s="57"/>
      <c r="AO534" s="57"/>
      <c r="AP534" s="57"/>
      <c r="AQ534" s="57"/>
      <c r="AR534" s="57"/>
      <c r="AS534" s="57"/>
      <c r="AT534" s="57"/>
      <c r="AU534" s="57"/>
      <c r="AV534" s="57"/>
      <c r="AW534" s="57"/>
      <c r="AX534" s="57"/>
      <c r="AY534" s="57"/>
      <c r="AZ534" s="57"/>
      <c r="BA534" s="57"/>
      <c r="BB534" s="57"/>
      <c r="BC534" s="57"/>
      <c r="BD534" s="57"/>
      <c r="BE534" s="57"/>
      <c r="BF534" s="57"/>
      <c r="BG534" s="57"/>
      <c r="BH534" s="57"/>
      <c r="BI534" s="57"/>
      <c r="BJ534" s="57"/>
      <c r="BK534" s="57"/>
      <c r="BL534" s="57"/>
      <c r="BM534" s="57"/>
      <c r="BN534" s="57"/>
      <c r="BO534" s="57"/>
      <c r="BP534" s="57"/>
      <c r="BQ534" s="57"/>
      <c r="BR534" s="57"/>
      <c r="BS534" s="57"/>
      <c r="BT534" s="57"/>
      <c r="BU534" s="57"/>
      <c r="BV534" s="57"/>
      <c r="BW534" s="57"/>
      <c r="BX534" s="57"/>
      <c r="BY534" s="57"/>
      <c r="BZ534" s="57"/>
      <c r="CA534" s="57"/>
      <c r="CB534" s="57"/>
      <c r="CC534" s="57"/>
      <c r="CD534" s="57"/>
    </row>
    <row r="535" spans="1:82" hidden="1" x14ac:dyDescent="0.2">
      <c r="A535" s="177"/>
      <c r="B535" s="177"/>
      <c r="C535" s="177"/>
      <c r="D535" s="177"/>
      <c r="E535" s="31" t="s">
        <v>1195</v>
      </c>
      <c r="F535" s="181"/>
      <c r="G535" s="181"/>
      <c r="H535" s="181"/>
      <c r="I535" s="44">
        <v>644</v>
      </c>
      <c r="J535" s="154">
        <v>46000</v>
      </c>
      <c r="K535" s="177"/>
      <c r="L535" s="177"/>
      <c r="M535" s="177"/>
      <c r="N535" s="177"/>
      <c r="O535" s="177"/>
      <c r="P535" s="177"/>
      <c r="Q535" s="177"/>
      <c r="R535" s="177"/>
      <c r="S535" s="177"/>
      <c r="T535" s="177"/>
      <c r="U535" s="177"/>
      <c r="V535" s="177"/>
      <c r="W535" s="177"/>
      <c r="X535" s="177"/>
      <c r="Y535" s="177"/>
      <c r="Z535" s="177"/>
      <c r="AA535" s="177"/>
      <c r="AB535" s="177"/>
      <c r="AC535" s="177"/>
      <c r="AD535" s="177"/>
      <c r="AE535" s="177"/>
      <c r="AF535" s="177"/>
      <c r="AG535" s="177"/>
      <c r="AH535" s="177"/>
      <c r="AI535" s="177"/>
      <c r="AJ535" s="177"/>
      <c r="AK535" s="57"/>
      <c r="AL535" s="57"/>
      <c r="AM535" s="57"/>
      <c r="AN535" s="57"/>
      <c r="AO535" s="57"/>
      <c r="AP535" s="57"/>
      <c r="AQ535" s="57"/>
      <c r="AR535" s="57"/>
      <c r="AS535" s="57"/>
      <c r="AT535" s="57"/>
      <c r="AU535" s="57"/>
      <c r="AV535" s="57"/>
      <c r="AW535" s="57"/>
      <c r="AX535" s="57"/>
      <c r="AY535" s="57"/>
      <c r="AZ535" s="57"/>
      <c r="BA535" s="57"/>
      <c r="BB535" s="57"/>
      <c r="BC535" s="57"/>
      <c r="BD535" s="57"/>
      <c r="BE535" s="57"/>
      <c r="BF535" s="57"/>
      <c r="BG535" s="57"/>
      <c r="BH535" s="57"/>
      <c r="BI535" s="57"/>
      <c r="BJ535" s="57"/>
      <c r="BK535" s="57"/>
      <c r="BL535" s="57"/>
      <c r="BM535" s="57"/>
      <c r="BN535" s="57"/>
      <c r="BO535" s="57"/>
      <c r="BP535" s="57"/>
      <c r="BQ535" s="57"/>
      <c r="BR535" s="57"/>
      <c r="BS535" s="57"/>
      <c r="BT535" s="57"/>
      <c r="BU535" s="57"/>
      <c r="BV535" s="57"/>
      <c r="BW535" s="57"/>
      <c r="BX535" s="57"/>
      <c r="BY535" s="57"/>
      <c r="BZ535" s="57"/>
      <c r="CA535" s="57"/>
      <c r="CB535" s="57"/>
      <c r="CC535" s="57"/>
      <c r="CD535" s="57"/>
    </row>
    <row r="536" spans="1:82" hidden="1" x14ac:dyDescent="0.2">
      <c r="A536" s="177"/>
      <c r="B536" s="177"/>
      <c r="C536" s="177"/>
      <c r="D536" s="177"/>
      <c r="E536" s="31" t="s">
        <v>1196</v>
      </c>
      <c r="F536" s="181"/>
      <c r="G536" s="181"/>
      <c r="H536" s="181"/>
      <c r="I536" s="44">
        <v>645</v>
      </c>
      <c r="J536" s="154">
        <v>27000</v>
      </c>
      <c r="K536" s="177"/>
      <c r="L536" s="177"/>
      <c r="M536" s="177"/>
      <c r="N536" s="177"/>
      <c r="O536" s="177"/>
      <c r="P536" s="177"/>
      <c r="Q536" s="177"/>
      <c r="R536" s="177"/>
      <c r="S536" s="177"/>
      <c r="T536" s="177"/>
      <c r="U536" s="177"/>
      <c r="V536" s="177"/>
      <c r="W536" s="177"/>
      <c r="X536" s="177"/>
      <c r="Y536" s="177"/>
      <c r="Z536" s="177"/>
      <c r="AA536" s="177"/>
      <c r="AB536" s="177"/>
      <c r="AC536" s="177"/>
      <c r="AD536" s="177"/>
      <c r="AE536" s="177"/>
      <c r="AF536" s="177"/>
      <c r="AG536" s="177"/>
      <c r="AH536" s="177"/>
      <c r="AI536" s="177"/>
      <c r="AJ536" s="17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7"/>
      <c r="BN536" s="57"/>
      <c r="BO536" s="57"/>
      <c r="BP536" s="57"/>
      <c r="BQ536" s="57"/>
      <c r="BR536" s="57"/>
      <c r="BS536" s="57"/>
      <c r="BT536" s="57"/>
      <c r="BU536" s="57"/>
      <c r="BV536" s="57"/>
      <c r="BW536" s="57"/>
      <c r="BX536" s="57"/>
      <c r="BY536" s="57"/>
      <c r="BZ536" s="57"/>
      <c r="CA536" s="57"/>
      <c r="CB536" s="57"/>
      <c r="CC536" s="57"/>
      <c r="CD536" s="57"/>
    </row>
    <row r="537" spans="1:82" hidden="1" x14ac:dyDescent="0.2">
      <c r="A537" s="177"/>
      <c r="B537" s="177"/>
      <c r="C537" s="177"/>
      <c r="D537" s="177"/>
      <c r="E537" s="31" t="s">
        <v>1197</v>
      </c>
      <c r="F537" s="181"/>
      <c r="G537" s="181"/>
      <c r="H537" s="181"/>
      <c r="I537" s="44">
        <v>646</v>
      </c>
      <c r="J537" s="154">
        <v>1800</v>
      </c>
      <c r="K537" s="177"/>
      <c r="L537" s="177"/>
      <c r="M537" s="177"/>
      <c r="N537" s="177"/>
      <c r="O537" s="177"/>
      <c r="P537" s="177"/>
      <c r="Q537" s="177"/>
      <c r="R537" s="177"/>
      <c r="S537" s="177"/>
      <c r="T537" s="177"/>
      <c r="U537" s="177"/>
      <c r="V537" s="177"/>
      <c r="W537" s="177"/>
      <c r="X537" s="177"/>
      <c r="Y537" s="177"/>
      <c r="Z537" s="177"/>
      <c r="AA537" s="177"/>
      <c r="AB537" s="177"/>
      <c r="AC537" s="177"/>
      <c r="AD537" s="177"/>
      <c r="AE537" s="177"/>
      <c r="AF537" s="177"/>
      <c r="AG537" s="177"/>
      <c r="AH537" s="177"/>
      <c r="AI537" s="177"/>
      <c r="AJ537" s="177"/>
      <c r="AK537" s="57"/>
      <c r="AL537" s="57"/>
      <c r="AM537" s="57"/>
      <c r="AN537" s="57"/>
      <c r="AO537" s="57"/>
      <c r="AP537" s="57"/>
      <c r="AQ537" s="57"/>
      <c r="AR537" s="57"/>
      <c r="AS537" s="57"/>
      <c r="AT537" s="57"/>
      <c r="AU537" s="57"/>
      <c r="AV537" s="57"/>
      <c r="AW537" s="57"/>
      <c r="AX537" s="57"/>
      <c r="AY537" s="57"/>
      <c r="AZ537" s="57"/>
      <c r="BA537" s="57"/>
      <c r="BB537" s="57"/>
      <c r="BC537" s="57"/>
      <c r="BD537" s="57"/>
      <c r="BE537" s="57"/>
      <c r="BF537" s="57"/>
      <c r="BG537" s="57"/>
      <c r="BH537" s="57"/>
      <c r="BI537" s="57"/>
      <c r="BJ537" s="57"/>
      <c r="BK537" s="57"/>
      <c r="BL537" s="57"/>
      <c r="BM537" s="57"/>
      <c r="BN537" s="57"/>
      <c r="BO537" s="57"/>
      <c r="BP537" s="57"/>
      <c r="BQ537" s="57"/>
      <c r="BR537" s="57"/>
      <c r="BS537" s="57"/>
      <c r="BT537" s="57"/>
      <c r="BU537" s="57"/>
      <c r="BV537" s="57"/>
      <c r="BW537" s="57"/>
      <c r="BX537" s="57"/>
      <c r="BY537" s="57"/>
      <c r="BZ537" s="57"/>
      <c r="CA537" s="57"/>
      <c r="CB537" s="57"/>
      <c r="CC537" s="57"/>
      <c r="CD537" s="57"/>
    </row>
    <row r="538" spans="1:82" hidden="1" x14ac:dyDescent="0.2">
      <c r="A538" s="177"/>
      <c r="B538" s="177"/>
      <c r="C538" s="177"/>
      <c r="D538" s="177"/>
      <c r="E538" s="31" t="s">
        <v>1198</v>
      </c>
      <c r="F538" s="181"/>
      <c r="G538" s="181"/>
      <c r="H538" s="181"/>
      <c r="I538" s="44">
        <v>647</v>
      </c>
      <c r="J538" s="154">
        <v>12500</v>
      </c>
      <c r="K538" s="177"/>
      <c r="L538" s="177"/>
      <c r="M538" s="177"/>
      <c r="N538" s="177"/>
      <c r="O538" s="177"/>
      <c r="P538" s="177"/>
      <c r="Q538" s="177"/>
      <c r="R538" s="177"/>
      <c r="S538" s="177"/>
      <c r="T538" s="177"/>
      <c r="U538" s="177"/>
      <c r="V538" s="177"/>
      <c r="W538" s="177"/>
      <c r="X538" s="177"/>
      <c r="Y538" s="177"/>
      <c r="Z538" s="177"/>
      <c r="AA538" s="177"/>
      <c r="AB538" s="177"/>
      <c r="AC538" s="177"/>
      <c r="AD538" s="177"/>
      <c r="AE538" s="177"/>
      <c r="AF538" s="177"/>
      <c r="AG538" s="177"/>
      <c r="AH538" s="177"/>
      <c r="AI538" s="177"/>
      <c r="AJ538" s="177"/>
      <c r="AK538" s="57"/>
      <c r="AL538" s="57"/>
      <c r="AM538" s="57"/>
      <c r="AN538" s="57"/>
      <c r="AO538" s="57"/>
      <c r="AP538" s="57"/>
      <c r="AQ538" s="57"/>
      <c r="AR538" s="57"/>
      <c r="AS538" s="57"/>
      <c r="AT538" s="57"/>
      <c r="AU538" s="57"/>
      <c r="AV538" s="57"/>
      <c r="AW538" s="57"/>
      <c r="AX538" s="57"/>
      <c r="AY538" s="57"/>
      <c r="AZ538" s="57"/>
      <c r="BA538" s="57"/>
      <c r="BB538" s="57"/>
      <c r="BC538" s="57"/>
      <c r="BD538" s="57"/>
      <c r="BE538" s="57"/>
      <c r="BF538" s="57"/>
      <c r="BG538" s="57"/>
      <c r="BH538" s="57"/>
      <c r="BI538" s="57"/>
      <c r="BJ538" s="57"/>
      <c r="BK538" s="57"/>
      <c r="BL538" s="57"/>
      <c r="BM538" s="57"/>
      <c r="BN538" s="57"/>
      <c r="BO538" s="57"/>
      <c r="BP538" s="57"/>
      <c r="BQ538" s="57"/>
      <c r="BR538" s="57"/>
      <c r="BS538" s="57"/>
      <c r="BT538" s="57"/>
      <c r="BU538" s="57"/>
      <c r="BV538" s="57"/>
      <c r="BW538" s="57"/>
      <c r="BX538" s="57"/>
      <c r="BY538" s="57"/>
      <c r="BZ538" s="57"/>
      <c r="CA538" s="57"/>
      <c r="CB538" s="57"/>
      <c r="CC538" s="57"/>
      <c r="CD538" s="57"/>
    </row>
    <row r="539" spans="1:82" hidden="1" x14ac:dyDescent="0.2">
      <c r="A539" s="177"/>
      <c r="B539" s="177"/>
      <c r="C539" s="177"/>
      <c r="D539" s="177"/>
      <c r="E539" s="31" t="s">
        <v>1199</v>
      </c>
      <c r="F539" s="181"/>
      <c r="G539" s="181"/>
      <c r="H539" s="181"/>
      <c r="I539" s="44">
        <v>648</v>
      </c>
      <c r="J539" s="154">
        <v>20000</v>
      </c>
      <c r="K539" s="177"/>
      <c r="L539" s="177"/>
      <c r="M539" s="177"/>
      <c r="N539" s="177"/>
      <c r="O539" s="177"/>
      <c r="P539" s="177"/>
      <c r="Q539" s="177"/>
      <c r="R539" s="177"/>
      <c r="S539" s="177"/>
      <c r="T539" s="177"/>
      <c r="U539" s="177"/>
      <c r="V539" s="177"/>
      <c r="W539" s="177"/>
      <c r="X539" s="177"/>
      <c r="Y539" s="177"/>
      <c r="Z539" s="177"/>
      <c r="AA539" s="177"/>
      <c r="AB539" s="177"/>
      <c r="AC539" s="177"/>
      <c r="AD539" s="177"/>
      <c r="AE539" s="177"/>
      <c r="AF539" s="177"/>
      <c r="AG539" s="177"/>
      <c r="AH539" s="177"/>
      <c r="AI539" s="177"/>
      <c r="AJ539" s="177"/>
      <c r="AK539" s="57"/>
      <c r="AL539" s="57"/>
      <c r="AM539" s="57"/>
      <c r="AN539" s="57"/>
      <c r="AO539" s="57"/>
      <c r="AP539" s="57"/>
      <c r="AQ539" s="57"/>
      <c r="AR539" s="57"/>
      <c r="AS539" s="57"/>
      <c r="AT539" s="57"/>
      <c r="AU539" s="57"/>
      <c r="AV539" s="57"/>
      <c r="AW539" s="57"/>
      <c r="AX539" s="57"/>
      <c r="AY539" s="57"/>
      <c r="AZ539" s="57"/>
      <c r="BA539" s="57"/>
      <c r="BB539" s="57"/>
      <c r="BC539" s="57"/>
      <c r="BD539" s="57"/>
      <c r="BE539" s="57"/>
      <c r="BF539" s="57"/>
      <c r="BG539" s="57"/>
      <c r="BH539" s="57"/>
      <c r="BI539" s="57"/>
      <c r="BJ539" s="57"/>
      <c r="BK539" s="57"/>
      <c r="BL539" s="57"/>
      <c r="BM539" s="57"/>
      <c r="BN539" s="57"/>
      <c r="BO539" s="57"/>
      <c r="BP539" s="57"/>
      <c r="BQ539" s="57"/>
      <c r="BR539" s="57"/>
      <c r="BS539" s="57"/>
      <c r="BT539" s="57"/>
      <c r="BU539" s="57"/>
      <c r="BV539" s="57"/>
      <c r="BW539" s="57"/>
      <c r="BX539" s="57"/>
      <c r="BY539" s="57"/>
      <c r="BZ539" s="57"/>
      <c r="CA539" s="57"/>
      <c r="CB539" s="57"/>
      <c r="CC539" s="57"/>
      <c r="CD539" s="57"/>
    </row>
    <row r="540" spans="1:82" hidden="1" x14ac:dyDescent="0.2">
      <c r="A540" s="177"/>
      <c r="B540" s="177"/>
      <c r="C540" s="177"/>
      <c r="D540" s="177"/>
      <c r="E540" s="31" t="s">
        <v>1200</v>
      </c>
      <c r="F540" s="181"/>
      <c r="G540" s="181"/>
      <c r="H540" s="181"/>
      <c r="I540" s="44">
        <v>649</v>
      </c>
      <c r="J540" s="154">
        <v>200000</v>
      </c>
      <c r="K540" s="177"/>
      <c r="L540" s="177"/>
      <c r="M540" s="177"/>
      <c r="N540" s="177"/>
      <c r="O540" s="177"/>
      <c r="P540" s="177"/>
      <c r="Q540" s="177"/>
      <c r="R540" s="177"/>
      <c r="S540" s="177"/>
      <c r="T540" s="177"/>
      <c r="U540" s="177"/>
      <c r="V540" s="177"/>
      <c r="W540" s="177"/>
      <c r="X540" s="177"/>
      <c r="Y540" s="177"/>
      <c r="Z540" s="177"/>
      <c r="AA540" s="177"/>
      <c r="AB540" s="177"/>
      <c r="AC540" s="177"/>
      <c r="AD540" s="177"/>
      <c r="AE540" s="177"/>
      <c r="AF540" s="177"/>
      <c r="AG540" s="177"/>
      <c r="AH540" s="177"/>
      <c r="AI540" s="177"/>
      <c r="AJ540" s="177"/>
      <c r="AK540" s="57"/>
      <c r="AL540" s="57"/>
      <c r="AM540" s="57"/>
      <c r="AN540" s="57"/>
      <c r="AO540" s="57"/>
      <c r="AP540" s="57"/>
      <c r="AQ540" s="57"/>
      <c r="AR540" s="57"/>
      <c r="AS540" s="57"/>
      <c r="AT540" s="57"/>
      <c r="AU540" s="57"/>
      <c r="AV540" s="57"/>
      <c r="AW540" s="57"/>
      <c r="AX540" s="57"/>
      <c r="AY540" s="57"/>
      <c r="AZ540" s="57"/>
      <c r="BA540" s="57"/>
      <c r="BB540" s="57"/>
      <c r="BC540" s="57"/>
      <c r="BD540" s="57"/>
      <c r="BE540" s="57"/>
      <c r="BF540" s="57"/>
      <c r="BG540" s="57"/>
      <c r="BH540" s="57"/>
      <c r="BI540" s="57"/>
      <c r="BJ540" s="57"/>
      <c r="BK540" s="57"/>
      <c r="BL540" s="57"/>
      <c r="BM540" s="57"/>
      <c r="BN540" s="57"/>
      <c r="BO540" s="57"/>
      <c r="BP540" s="57"/>
      <c r="BQ540" s="57"/>
      <c r="BR540" s="57"/>
      <c r="BS540" s="57"/>
      <c r="BT540" s="57"/>
      <c r="BU540" s="57"/>
      <c r="BV540" s="57"/>
      <c r="BW540" s="57"/>
      <c r="BX540" s="57"/>
      <c r="BY540" s="57"/>
      <c r="BZ540" s="57"/>
      <c r="CA540" s="57"/>
      <c r="CB540" s="57"/>
      <c r="CC540" s="57"/>
      <c r="CD540" s="57"/>
    </row>
    <row r="541" spans="1:82" hidden="1" x14ac:dyDescent="0.2">
      <c r="A541" s="177"/>
      <c r="B541" s="177"/>
      <c r="C541" s="177"/>
      <c r="D541" s="177"/>
      <c r="E541" s="31" t="s">
        <v>1201</v>
      </c>
      <c r="F541" s="181"/>
      <c r="G541" s="181"/>
      <c r="H541" s="181"/>
      <c r="I541" s="44">
        <v>654</v>
      </c>
      <c r="J541" s="154">
        <v>28435.5</v>
      </c>
      <c r="K541" s="177"/>
      <c r="L541" s="177"/>
      <c r="M541" s="177"/>
      <c r="N541" s="177"/>
      <c r="O541" s="177"/>
      <c r="P541" s="177"/>
      <c r="Q541" s="177"/>
      <c r="R541" s="177"/>
      <c r="S541" s="177"/>
      <c r="T541" s="177"/>
      <c r="U541" s="177"/>
      <c r="V541" s="177"/>
      <c r="W541" s="177"/>
      <c r="X541" s="177"/>
      <c r="Y541" s="177"/>
      <c r="Z541" s="177"/>
      <c r="AA541" s="177"/>
      <c r="AB541" s="177"/>
      <c r="AC541" s="177"/>
      <c r="AD541" s="177"/>
      <c r="AE541" s="177"/>
      <c r="AF541" s="177"/>
      <c r="AG541" s="177"/>
      <c r="AH541" s="177"/>
      <c r="AI541" s="177"/>
      <c r="AJ541" s="177"/>
      <c r="AK541" s="57"/>
      <c r="AL541" s="57"/>
      <c r="AM541" s="57"/>
      <c r="AN541" s="57"/>
      <c r="AO541" s="57"/>
      <c r="AP541" s="57"/>
      <c r="AQ541" s="57"/>
      <c r="AR541" s="57"/>
      <c r="AS541" s="57"/>
      <c r="AT541" s="57"/>
      <c r="AU541" s="57"/>
      <c r="AV541" s="57"/>
      <c r="AW541" s="57"/>
      <c r="AX541" s="57"/>
      <c r="AY541" s="57"/>
      <c r="AZ541" s="57"/>
      <c r="BA541" s="57"/>
      <c r="BB541" s="57"/>
      <c r="BC541" s="57"/>
      <c r="BD541" s="57"/>
      <c r="BE541" s="57"/>
      <c r="BF541" s="57"/>
      <c r="BG541" s="57"/>
      <c r="BH541" s="57"/>
      <c r="BI541" s="57"/>
      <c r="BJ541" s="57"/>
      <c r="BK541" s="57"/>
      <c r="BL541" s="57"/>
      <c r="BM541" s="57"/>
      <c r="BN541" s="57"/>
      <c r="BO541" s="57"/>
      <c r="BP541" s="57"/>
      <c r="BQ541" s="57"/>
      <c r="BR541" s="57"/>
      <c r="BS541" s="57"/>
      <c r="BT541" s="57"/>
      <c r="BU541" s="57"/>
      <c r="BV541" s="57"/>
      <c r="BW541" s="57"/>
      <c r="BX541" s="57"/>
      <c r="BY541" s="57"/>
      <c r="BZ541" s="57"/>
      <c r="CA541" s="57"/>
      <c r="CB541" s="57"/>
      <c r="CC541" s="57"/>
      <c r="CD541" s="57"/>
    </row>
    <row r="542" spans="1:82" ht="25.5" hidden="1" x14ac:dyDescent="0.2">
      <c r="A542" s="177"/>
      <c r="B542" s="177"/>
      <c r="C542" s="177"/>
      <c r="D542" s="177"/>
      <c r="E542" s="31" t="s">
        <v>1202</v>
      </c>
      <c r="F542" s="181"/>
      <c r="G542" s="181"/>
      <c r="H542" s="181"/>
      <c r="I542" s="44">
        <v>655</v>
      </c>
      <c r="J542" s="154">
        <v>800849.7</v>
      </c>
      <c r="K542" s="177"/>
      <c r="L542" s="177"/>
      <c r="M542" s="177"/>
      <c r="N542" s="177"/>
      <c r="O542" s="177"/>
      <c r="P542" s="177"/>
      <c r="Q542" s="177"/>
      <c r="R542" s="177"/>
      <c r="S542" s="177"/>
      <c r="T542" s="177"/>
      <c r="U542" s="177"/>
      <c r="V542" s="177"/>
      <c r="W542" s="177"/>
      <c r="X542" s="177"/>
      <c r="Y542" s="177"/>
      <c r="Z542" s="177"/>
      <c r="AA542" s="177"/>
      <c r="AB542" s="177"/>
      <c r="AC542" s="177"/>
      <c r="AD542" s="177"/>
      <c r="AE542" s="177"/>
      <c r="AF542" s="177"/>
      <c r="AG542" s="177"/>
      <c r="AH542" s="177"/>
      <c r="AI542" s="177"/>
      <c r="AJ542" s="177"/>
      <c r="AK542" s="57"/>
      <c r="AL542" s="57"/>
      <c r="AM542" s="57"/>
      <c r="AN542" s="57"/>
      <c r="AO542" s="57"/>
      <c r="AP542" s="57"/>
      <c r="AQ542" s="57"/>
      <c r="AR542" s="57"/>
      <c r="AS542" s="57"/>
      <c r="AT542" s="57"/>
      <c r="AU542" s="57"/>
      <c r="AV542" s="57"/>
      <c r="AW542" s="57"/>
      <c r="AX542" s="57"/>
      <c r="AY542" s="57"/>
      <c r="AZ542" s="57"/>
      <c r="BA542" s="57"/>
      <c r="BB542" s="57"/>
      <c r="BC542" s="57"/>
      <c r="BD542" s="57"/>
      <c r="BE542" s="57"/>
      <c r="BF542" s="57"/>
      <c r="BG542" s="57"/>
      <c r="BH542" s="57"/>
      <c r="BI542" s="57"/>
      <c r="BJ542" s="57"/>
      <c r="BK542" s="57"/>
      <c r="BL542" s="57"/>
      <c r="BM542" s="57"/>
      <c r="BN542" s="57"/>
      <c r="BO542" s="57"/>
      <c r="BP542" s="57"/>
      <c r="BQ542" s="57"/>
      <c r="BR542" s="57"/>
      <c r="BS542" s="57"/>
      <c r="BT542" s="57"/>
      <c r="BU542" s="57"/>
      <c r="BV542" s="57"/>
      <c r="BW542" s="57"/>
      <c r="BX542" s="57"/>
      <c r="BY542" s="57"/>
      <c r="BZ542" s="57"/>
      <c r="CA542" s="57"/>
      <c r="CB542" s="57"/>
      <c r="CC542" s="57"/>
      <c r="CD542" s="57"/>
    </row>
    <row r="543" spans="1:82" hidden="1" x14ac:dyDescent="0.2">
      <c r="A543" s="177"/>
      <c r="B543" s="177"/>
      <c r="C543" s="177"/>
      <c r="D543" s="177"/>
      <c r="E543" s="31" t="s">
        <v>1203</v>
      </c>
      <c r="F543" s="181"/>
      <c r="G543" s="181"/>
      <c r="H543" s="181"/>
      <c r="I543" s="44">
        <v>657</v>
      </c>
      <c r="J543" s="154">
        <v>1005168</v>
      </c>
      <c r="K543" s="177"/>
      <c r="L543" s="177"/>
      <c r="M543" s="177"/>
      <c r="N543" s="177"/>
      <c r="O543" s="177"/>
      <c r="P543" s="177"/>
      <c r="Q543" s="177"/>
      <c r="R543" s="177"/>
      <c r="S543" s="177"/>
      <c r="T543" s="177"/>
      <c r="U543" s="177"/>
      <c r="V543" s="177"/>
      <c r="W543" s="177"/>
      <c r="X543" s="177"/>
      <c r="Y543" s="177"/>
      <c r="Z543" s="177"/>
      <c r="AA543" s="177"/>
      <c r="AB543" s="177"/>
      <c r="AC543" s="177"/>
      <c r="AD543" s="177"/>
      <c r="AE543" s="177"/>
      <c r="AF543" s="177"/>
      <c r="AG543" s="177"/>
      <c r="AH543" s="177"/>
      <c r="AI543" s="177"/>
      <c r="AJ543" s="177"/>
      <c r="AK543" s="57"/>
      <c r="AL543" s="57"/>
      <c r="AM543" s="57"/>
      <c r="AN543" s="57"/>
      <c r="AO543" s="57"/>
      <c r="AP543" s="57"/>
      <c r="AQ543" s="57"/>
      <c r="AR543" s="57"/>
      <c r="AS543" s="57"/>
      <c r="AT543" s="57"/>
      <c r="AU543" s="57"/>
      <c r="AV543" s="57"/>
      <c r="AW543" s="57"/>
      <c r="AX543" s="57"/>
      <c r="AY543" s="57"/>
      <c r="AZ543" s="57"/>
      <c r="BA543" s="57"/>
      <c r="BB543" s="57"/>
      <c r="BC543" s="57"/>
      <c r="BD543" s="57"/>
      <c r="BE543" s="57"/>
      <c r="BF543" s="57"/>
      <c r="BG543" s="57"/>
      <c r="BH543" s="57"/>
      <c r="BI543" s="57"/>
      <c r="BJ543" s="57"/>
      <c r="BK543" s="57"/>
      <c r="BL543" s="57"/>
      <c r="BM543" s="57"/>
      <c r="BN543" s="57"/>
      <c r="BO543" s="57"/>
      <c r="BP543" s="57"/>
      <c r="BQ543" s="57"/>
      <c r="BR543" s="57"/>
      <c r="BS543" s="57"/>
      <c r="BT543" s="57"/>
      <c r="BU543" s="57"/>
      <c r="BV543" s="57"/>
      <c r="BW543" s="57"/>
      <c r="BX543" s="57"/>
      <c r="BY543" s="57"/>
      <c r="BZ543" s="57"/>
      <c r="CA543" s="57"/>
      <c r="CB543" s="57"/>
      <c r="CC543" s="57"/>
      <c r="CD543" s="57"/>
    </row>
    <row r="544" spans="1:82" hidden="1" x14ac:dyDescent="0.2">
      <c r="A544" s="177"/>
      <c r="B544" s="177"/>
      <c r="C544" s="177"/>
      <c r="D544" s="177"/>
      <c r="E544" s="31" t="s">
        <v>1204</v>
      </c>
      <c r="F544" s="181"/>
      <c r="G544" s="181"/>
      <c r="H544" s="181"/>
      <c r="I544" s="46">
        <v>658</v>
      </c>
      <c r="J544" s="155">
        <v>92838</v>
      </c>
      <c r="K544" s="177"/>
      <c r="L544" s="177"/>
      <c r="M544" s="177"/>
      <c r="N544" s="177"/>
      <c r="O544" s="177"/>
      <c r="P544" s="177"/>
      <c r="Q544" s="177"/>
      <c r="R544" s="177"/>
      <c r="S544" s="177"/>
      <c r="T544" s="177"/>
      <c r="U544" s="177"/>
      <c r="V544" s="177"/>
      <c r="W544" s="177"/>
      <c r="X544" s="177"/>
      <c r="Y544" s="177"/>
      <c r="Z544" s="177"/>
      <c r="AA544" s="177"/>
      <c r="AB544" s="177"/>
      <c r="AC544" s="177"/>
      <c r="AD544" s="177"/>
      <c r="AE544" s="177"/>
      <c r="AF544" s="177"/>
      <c r="AG544" s="177"/>
      <c r="AH544" s="177"/>
      <c r="AI544" s="177"/>
      <c r="AJ544" s="177"/>
      <c r="AK544" s="57"/>
      <c r="AL544" s="57"/>
      <c r="AM544" s="57"/>
      <c r="AN544" s="57"/>
      <c r="AO544" s="57"/>
      <c r="AP544" s="57"/>
      <c r="AQ544" s="57"/>
      <c r="AR544" s="57"/>
      <c r="AS544" s="57"/>
      <c r="AT544" s="57"/>
      <c r="AU544" s="57"/>
      <c r="AV544" s="57"/>
      <c r="AW544" s="57"/>
      <c r="AX544" s="57"/>
      <c r="AY544" s="57"/>
      <c r="AZ544" s="57"/>
      <c r="BA544" s="57"/>
      <c r="BB544" s="57"/>
      <c r="BC544" s="57"/>
      <c r="BD544" s="57"/>
      <c r="BE544" s="57"/>
      <c r="BF544" s="57"/>
      <c r="BG544" s="57"/>
      <c r="BH544" s="57"/>
      <c r="BI544" s="57"/>
      <c r="BJ544" s="57"/>
      <c r="BK544" s="57"/>
      <c r="BL544" s="57"/>
      <c r="BM544" s="57"/>
      <c r="BN544" s="57"/>
      <c r="BO544" s="57"/>
      <c r="BP544" s="57"/>
      <c r="BQ544" s="57"/>
      <c r="BR544" s="57"/>
      <c r="BS544" s="57"/>
      <c r="BT544" s="57"/>
      <c r="BU544" s="57"/>
      <c r="BV544" s="57"/>
      <c r="BW544" s="57"/>
      <c r="BX544" s="57"/>
      <c r="BY544" s="57"/>
      <c r="BZ544" s="57"/>
      <c r="CA544" s="57"/>
      <c r="CB544" s="57"/>
      <c r="CC544" s="57"/>
      <c r="CD544" s="57"/>
    </row>
    <row r="545" spans="1:82" ht="25.5" hidden="1" x14ac:dyDescent="0.2">
      <c r="A545" s="178"/>
      <c r="B545" s="178"/>
      <c r="C545" s="178"/>
      <c r="D545" s="178"/>
      <c r="E545" s="35" t="s">
        <v>1205</v>
      </c>
      <c r="F545" s="182"/>
      <c r="G545" s="182"/>
      <c r="H545" s="182"/>
      <c r="I545" s="58">
        <v>660</v>
      </c>
      <c r="J545" s="156">
        <v>1140000</v>
      </c>
      <c r="K545" s="178"/>
      <c r="L545" s="178"/>
      <c r="M545" s="178"/>
      <c r="N545" s="178"/>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57"/>
      <c r="AL545" s="57"/>
      <c r="AM545" s="57"/>
      <c r="AN545" s="57"/>
      <c r="AO545" s="57"/>
      <c r="AP545" s="57"/>
      <c r="AQ545" s="57"/>
      <c r="AR545" s="57"/>
      <c r="AS545" s="57"/>
      <c r="AT545" s="57"/>
      <c r="AU545" s="57"/>
      <c r="AV545" s="57"/>
      <c r="AW545" s="57"/>
      <c r="AX545" s="57"/>
      <c r="AY545" s="57"/>
      <c r="AZ545" s="57"/>
      <c r="BA545" s="57"/>
      <c r="BB545" s="57"/>
      <c r="BC545" s="57"/>
      <c r="BD545" s="57"/>
      <c r="BE545" s="57"/>
      <c r="BF545" s="57"/>
      <c r="BG545" s="57"/>
      <c r="BH545" s="57"/>
      <c r="BI545" s="57"/>
      <c r="BJ545" s="57"/>
      <c r="BK545" s="57"/>
      <c r="BL545" s="57"/>
      <c r="BM545" s="57"/>
      <c r="BN545" s="57"/>
      <c r="BO545" s="57"/>
      <c r="BP545" s="57"/>
      <c r="BQ545" s="57"/>
      <c r="BR545" s="57"/>
      <c r="BS545" s="57"/>
      <c r="BT545" s="57"/>
      <c r="BU545" s="57"/>
      <c r="BV545" s="57"/>
      <c r="BW545" s="57"/>
      <c r="BX545" s="57"/>
      <c r="BY545" s="57"/>
      <c r="BZ545" s="57"/>
      <c r="CA545" s="57"/>
      <c r="CB545" s="57"/>
      <c r="CC545" s="57"/>
      <c r="CD545" s="57"/>
    </row>
    <row r="546" spans="1:82" x14ac:dyDescent="0.2">
      <c r="A546" s="192" t="s">
        <v>296</v>
      </c>
      <c r="B546" s="192" t="s">
        <v>877</v>
      </c>
      <c r="C546" s="179" t="s">
        <v>134</v>
      </c>
      <c r="D546" s="192" t="s">
        <v>1206</v>
      </c>
      <c r="E546" s="27" t="s">
        <v>1207</v>
      </c>
      <c r="F546" s="192" t="s">
        <v>1208</v>
      </c>
      <c r="G546" s="192" t="s">
        <v>600</v>
      </c>
      <c r="H546" s="192">
        <v>2</v>
      </c>
      <c r="I546" s="27">
        <v>670</v>
      </c>
      <c r="J546" s="157">
        <v>1339200</v>
      </c>
      <c r="K546" s="192" t="s">
        <v>894</v>
      </c>
      <c r="L546" s="192" t="s">
        <v>45</v>
      </c>
      <c r="M546" s="192" t="s">
        <v>78</v>
      </c>
      <c r="N546" s="192" t="s">
        <v>79</v>
      </c>
      <c r="O546" s="192" t="s">
        <v>48</v>
      </c>
      <c r="P546" s="192" t="s">
        <v>183</v>
      </c>
      <c r="Q546" s="192" t="s">
        <v>791</v>
      </c>
      <c r="R546" s="192" t="s">
        <v>50</v>
      </c>
      <c r="S546" s="192" t="s">
        <v>88</v>
      </c>
      <c r="T546" s="192" t="s">
        <v>881</v>
      </c>
      <c r="U546" s="192" t="s">
        <v>912</v>
      </c>
      <c r="V546" s="192" t="s">
        <v>69</v>
      </c>
      <c r="W546" s="192" t="s">
        <v>167</v>
      </c>
      <c r="X546" s="192" t="s">
        <v>791</v>
      </c>
      <c r="Y546" s="192" t="s">
        <v>56</v>
      </c>
      <c r="Z546" s="192" t="s">
        <v>913</v>
      </c>
      <c r="AA546" s="192" t="s">
        <v>57</v>
      </c>
      <c r="AB546" s="192" t="s">
        <v>167</v>
      </c>
      <c r="AC546" s="192" t="s">
        <v>791</v>
      </c>
      <c r="AD546" s="192" t="s">
        <v>791</v>
      </c>
      <c r="AE546" s="192" t="s">
        <v>58</v>
      </c>
      <c r="AF546" s="192" t="s">
        <v>330</v>
      </c>
      <c r="AG546" s="192" t="s">
        <v>60</v>
      </c>
      <c r="AH546" s="192" t="s">
        <v>884</v>
      </c>
      <c r="AI546" s="192" t="s">
        <v>885</v>
      </c>
      <c r="AJ546" s="192" t="s">
        <v>886</v>
      </c>
      <c r="AK546" s="50" t="s">
        <v>791</v>
      </c>
      <c r="AL546" s="50" t="s">
        <v>791</v>
      </c>
      <c r="AM546" s="50" t="s">
        <v>791</v>
      </c>
      <c r="AN546" s="50" t="s">
        <v>791</v>
      </c>
      <c r="AO546" s="50" t="s">
        <v>791</v>
      </c>
      <c r="AP546" s="50" t="s">
        <v>791</v>
      </c>
      <c r="AQ546" s="50" t="s">
        <v>791</v>
      </c>
      <c r="AR546" s="50" t="s">
        <v>791</v>
      </c>
      <c r="AS546" s="50" t="s">
        <v>791</v>
      </c>
      <c r="AT546" s="50" t="s">
        <v>791</v>
      </c>
      <c r="AU546" s="50" t="s">
        <v>791</v>
      </c>
      <c r="AV546" s="50" t="s">
        <v>791</v>
      </c>
      <c r="AW546" s="50" t="s">
        <v>791</v>
      </c>
      <c r="AX546" s="50" t="s">
        <v>791</v>
      </c>
      <c r="AY546" s="50" t="s">
        <v>791</v>
      </c>
      <c r="AZ546" s="50" t="s">
        <v>791</v>
      </c>
      <c r="BA546" s="50" t="s">
        <v>791</v>
      </c>
      <c r="BB546" s="50" t="s">
        <v>791</v>
      </c>
      <c r="BC546" s="50" t="s">
        <v>791</v>
      </c>
      <c r="BD546" s="50" t="s">
        <v>791</v>
      </c>
      <c r="BE546" s="50" t="s">
        <v>791</v>
      </c>
      <c r="BF546" s="50" t="s">
        <v>791</v>
      </c>
      <c r="BG546" s="50" t="s">
        <v>791</v>
      </c>
      <c r="BH546" s="50" t="s">
        <v>791</v>
      </c>
      <c r="BI546" s="50" t="s">
        <v>791</v>
      </c>
      <c r="BJ546" s="50" t="s">
        <v>791</v>
      </c>
      <c r="BK546" s="50" t="s">
        <v>791</v>
      </c>
      <c r="BL546" s="50" t="s">
        <v>791</v>
      </c>
      <c r="BM546" s="50" t="s">
        <v>791</v>
      </c>
      <c r="BN546" s="50" t="s">
        <v>791</v>
      </c>
      <c r="BO546" s="50" t="s">
        <v>791</v>
      </c>
      <c r="BP546" s="50" t="s">
        <v>791</v>
      </c>
      <c r="BQ546" s="50" t="s">
        <v>791</v>
      </c>
      <c r="BR546" s="50" t="s">
        <v>791</v>
      </c>
      <c r="BS546" s="50" t="s">
        <v>791</v>
      </c>
      <c r="BT546" s="50" t="s">
        <v>791</v>
      </c>
      <c r="BU546" s="50" t="s">
        <v>791</v>
      </c>
      <c r="BV546" s="50" t="s">
        <v>791</v>
      </c>
      <c r="BW546" s="50" t="s">
        <v>791</v>
      </c>
      <c r="BX546" s="50" t="s">
        <v>791</v>
      </c>
      <c r="BY546" s="50" t="s">
        <v>791</v>
      </c>
      <c r="BZ546" s="50" t="s">
        <v>791</v>
      </c>
      <c r="CA546" s="50" t="s">
        <v>791</v>
      </c>
      <c r="CB546" s="50" t="s">
        <v>791</v>
      </c>
      <c r="CC546" s="50" t="s">
        <v>791</v>
      </c>
      <c r="CD546" s="50" t="s">
        <v>791</v>
      </c>
    </row>
    <row r="547" spans="1:82" hidden="1" x14ac:dyDescent="0.2">
      <c r="A547" s="182"/>
      <c r="B547" s="182"/>
      <c r="C547" s="178"/>
      <c r="D547" s="182"/>
      <c r="E547" s="31" t="s">
        <v>1209</v>
      </c>
      <c r="F547" s="182"/>
      <c r="G547" s="182"/>
      <c r="H547" s="182"/>
      <c r="I547" s="32">
        <v>671</v>
      </c>
      <c r="J547" s="158">
        <v>1050000</v>
      </c>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c r="AG547" s="182"/>
      <c r="AH547" s="182"/>
      <c r="AI547" s="182"/>
      <c r="AJ547" s="182"/>
      <c r="AK547" s="50" t="s">
        <v>895</v>
      </c>
      <c r="AL547" s="50" t="s">
        <v>791</v>
      </c>
      <c r="AM547" s="50" t="s">
        <v>791</v>
      </c>
      <c r="AN547" s="50" t="s">
        <v>791</v>
      </c>
      <c r="AO547" s="50" t="s">
        <v>791</v>
      </c>
      <c r="AP547" s="50" t="s">
        <v>791</v>
      </c>
      <c r="AQ547" s="50" t="s">
        <v>791</v>
      </c>
      <c r="AR547" s="50" t="s">
        <v>791</v>
      </c>
      <c r="AS547" s="50" t="s">
        <v>791</v>
      </c>
      <c r="AT547" s="50" t="s">
        <v>791</v>
      </c>
      <c r="AU547" s="50" t="s">
        <v>791</v>
      </c>
      <c r="AV547" s="50" t="s">
        <v>791</v>
      </c>
      <c r="AW547" s="50" t="s">
        <v>791</v>
      </c>
      <c r="AX547" s="50" t="s">
        <v>791</v>
      </c>
      <c r="AY547" s="50" t="s">
        <v>791</v>
      </c>
      <c r="AZ547" s="50" t="s">
        <v>791</v>
      </c>
      <c r="BA547" s="50" t="s">
        <v>791</v>
      </c>
      <c r="BB547" s="50" t="s">
        <v>791</v>
      </c>
      <c r="BC547" s="50" t="s">
        <v>791</v>
      </c>
      <c r="BD547" s="50" t="s">
        <v>791</v>
      </c>
      <c r="BE547" s="50" t="s">
        <v>791</v>
      </c>
      <c r="BF547" s="50" t="s">
        <v>791</v>
      </c>
      <c r="BG547" s="50" t="s">
        <v>791</v>
      </c>
      <c r="BH547" s="50" t="s">
        <v>791</v>
      </c>
      <c r="BI547" s="50" t="s">
        <v>791</v>
      </c>
      <c r="BJ547" s="50" t="s">
        <v>791</v>
      </c>
      <c r="BK547" s="50" t="s">
        <v>791</v>
      </c>
      <c r="BL547" s="50" t="s">
        <v>791</v>
      </c>
      <c r="BM547" s="50" t="s">
        <v>791</v>
      </c>
      <c r="BN547" s="50" t="s">
        <v>791</v>
      </c>
      <c r="BO547" s="50" t="s">
        <v>791</v>
      </c>
      <c r="BP547" s="50" t="s">
        <v>791</v>
      </c>
      <c r="BQ547" s="50" t="s">
        <v>791</v>
      </c>
      <c r="BR547" s="50" t="s">
        <v>791</v>
      </c>
      <c r="BS547" s="50" t="s">
        <v>791</v>
      </c>
      <c r="BT547" s="50" t="s">
        <v>791</v>
      </c>
      <c r="BU547" s="50" t="s">
        <v>791</v>
      </c>
      <c r="BV547" s="50" t="s">
        <v>791</v>
      </c>
      <c r="BW547" s="50" t="s">
        <v>791</v>
      </c>
      <c r="BX547" s="50" t="s">
        <v>791</v>
      </c>
      <c r="BY547" s="50" t="s">
        <v>791</v>
      </c>
      <c r="BZ547" s="50" t="s">
        <v>791</v>
      </c>
      <c r="CA547" s="50" t="s">
        <v>791</v>
      </c>
      <c r="CB547" s="50" t="s">
        <v>791</v>
      </c>
      <c r="CC547" s="50" t="s">
        <v>791</v>
      </c>
      <c r="CD547" s="50" t="s">
        <v>791</v>
      </c>
    </row>
    <row r="548" spans="1:82" ht="76.5" x14ac:dyDescent="0.2">
      <c r="A548" s="30" t="s">
        <v>296</v>
      </c>
      <c r="B548" s="31" t="s">
        <v>877</v>
      </c>
      <c r="C548" s="31" t="s">
        <v>134</v>
      </c>
      <c r="D548" s="31" t="s">
        <v>1210</v>
      </c>
      <c r="E548" s="31" t="s">
        <v>1211</v>
      </c>
      <c r="F548" s="31" t="s">
        <v>1212</v>
      </c>
      <c r="G548" s="31" t="s">
        <v>167</v>
      </c>
      <c r="H548" s="31">
        <v>1</v>
      </c>
      <c r="I548" s="32">
        <v>713</v>
      </c>
      <c r="J548" s="149">
        <v>2000000</v>
      </c>
      <c r="K548" s="59">
        <v>44804</v>
      </c>
      <c r="L548" s="31" t="s">
        <v>45</v>
      </c>
      <c r="M548" s="31" t="s">
        <v>46</v>
      </c>
      <c r="N548" s="31" t="s">
        <v>343</v>
      </c>
      <c r="O548" s="31" t="s">
        <v>48</v>
      </c>
      <c r="P548" s="31" t="s">
        <v>183</v>
      </c>
      <c r="Q548" s="31" t="s">
        <v>791</v>
      </c>
      <c r="R548" s="31" t="s">
        <v>87</v>
      </c>
      <c r="S548" s="31" t="s">
        <v>88</v>
      </c>
      <c r="T548" s="31" t="s">
        <v>881</v>
      </c>
      <c r="U548" s="31" t="s">
        <v>882</v>
      </c>
      <c r="V548" s="31" t="s">
        <v>54</v>
      </c>
      <c r="W548" s="31" t="s">
        <v>167</v>
      </c>
      <c r="X548" s="31" t="s">
        <v>791</v>
      </c>
      <c r="Y548" s="31" t="s">
        <v>70</v>
      </c>
      <c r="Z548" s="31" t="s">
        <v>883</v>
      </c>
      <c r="AA548" s="31" t="s">
        <v>57</v>
      </c>
      <c r="AB548" s="31" t="s">
        <v>167</v>
      </c>
      <c r="AC548" s="31" t="s">
        <v>791</v>
      </c>
      <c r="AD548" s="31" t="s">
        <v>791</v>
      </c>
      <c r="AE548" s="31" t="s">
        <v>58</v>
      </c>
      <c r="AF548" s="31" t="s">
        <v>330</v>
      </c>
      <c r="AG548" s="31" t="s">
        <v>60</v>
      </c>
      <c r="AH548" s="31" t="s">
        <v>884</v>
      </c>
      <c r="AI548" s="31" t="s">
        <v>885</v>
      </c>
      <c r="AJ548" s="31" t="s">
        <v>886</v>
      </c>
      <c r="AK548" s="48" t="s">
        <v>895</v>
      </c>
      <c r="AL548" s="48"/>
      <c r="AM548" s="48"/>
      <c r="AN548" s="48"/>
      <c r="AO548" s="48"/>
      <c r="AP548" s="48"/>
      <c r="AQ548" s="48"/>
      <c r="AR548" s="48"/>
      <c r="AS548" s="48"/>
      <c r="AT548" s="48"/>
      <c r="AU548" s="48"/>
      <c r="AV548" s="48"/>
      <c r="AW548" s="48"/>
      <c r="AX548" s="48"/>
      <c r="AY548" s="48"/>
      <c r="AZ548" s="48"/>
      <c r="BA548" s="48"/>
      <c r="BB548" s="48"/>
      <c r="BC548" s="48"/>
      <c r="BD548" s="48"/>
      <c r="BE548" s="48"/>
      <c r="BF548" s="48"/>
      <c r="BG548" s="48"/>
      <c r="BH548" s="48"/>
      <c r="BI548" s="48"/>
      <c r="BJ548" s="48"/>
      <c r="BK548" s="48"/>
      <c r="BL548" s="48"/>
      <c r="BM548" s="48"/>
      <c r="BN548" s="48"/>
      <c r="BO548" s="48"/>
      <c r="BP548" s="48"/>
      <c r="BQ548" s="48"/>
      <c r="BR548" s="48"/>
      <c r="BS548" s="48"/>
      <c r="BT548" s="48"/>
      <c r="BU548" s="48"/>
      <c r="BV548" s="48"/>
      <c r="BW548" s="48"/>
      <c r="BX548" s="48"/>
      <c r="BY548" s="48"/>
      <c r="BZ548" s="48"/>
      <c r="CA548" s="48"/>
      <c r="CB548" s="48"/>
      <c r="CC548" s="48"/>
      <c r="CD548" s="48"/>
    </row>
    <row r="549" spans="1:82" ht="63.75" x14ac:dyDescent="0.2">
      <c r="A549" s="30" t="s">
        <v>296</v>
      </c>
      <c r="B549" s="31" t="s">
        <v>877</v>
      </c>
      <c r="C549" s="31" t="s">
        <v>134</v>
      </c>
      <c r="D549" s="31" t="s">
        <v>1213</v>
      </c>
      <c r="E549" s="31" t="s">
        <v>1214</v>
      </c>
      <c r="F549" s="31" t="s">
        <v>1212</v>
      </c>
      <c r="G549" s="31" t="s">
        <v>167</v>
      </c>
      <c r="H549" s="31">
        <v>1</v>
      </c>
      <c r="I549" s="32">
        <v>700</v>
      </c>
      <c r="J549" s="150">
        <v>2000000</v>
      </c>
      <c r="K549" s="59">
        <v>44804</v>
      </c>
      <c r="L549" s="31" t="s">
        <v>45</v>
      </c>
      <c r="M549" s="31" t="s">
        <v>46</v>
      </c>
      <c r="N549" s="31" t="s">
        <v>86</v>
      </c>
      <c r="O549" s="31" t="s">
        <v>48</v>
      </c>
      <c r="P549" s="31" t="s">
        <v>49</v>
      </c>
      <c r="Q549" s="31" t="s">
        <v>791</v>
      </c>
      <c r="R549" s="31" t="s">
        <v>87</v>
      </c>
      <c r="S549" s="31" t="s">
        <v>88</v>
      </c>
      <c r="T549" s="31" t="s">
        <v>881</v>
      </c>
      <c r="U549" s="31" t="s">
        <v>912</v>
      </c>
      <c r="V549" s="31" t="s">
        <v>54</v>
      </c>
      <c r="W549" s="31" t="s">
        <v>167</v>
      </c>
      <c r="X549" s="31" t="s">
        <v>791</v>
      </c>
      <c r="Y549" s="31" t="s">
        <v>56</v>
      </c>
      <c r="Z549" s="31" t="s">
        <v>913</v>
      </c>
      <c r="AA549" s="31" t="s">
        <v>57</v>
      </c>
      <c r="AB549" s="31" t="s">
        <v>167</v>
      </c>
      <c r="AC549" s="31" t="s">
        <v>791</v>
      </c>
      <c r="AD549" s="31" t="s">
        <v>791</v>
      </c>
      <c r="AE549" s="31" t="s">
        <v>58</v>
      </c>
      <c r="AF549" s="31" t="s">
        <v>330</v>
      </c>
      <c r="AG549" s="31" t="s">
        <v>60</v>
      </c>
      <c r="AH549" s="31" t="s">
        <v>884</v>
      </c>
      <c r="AI549" s="31" t="s">
        <v>885</v>
      </c>
      <c r="AJ549" s="31" t="s">
        <v>886</v>
      </c>
      <c r="AK549" s="48" t="s">
        <v>255</v>
      </c>
      <c r="AL549" s="48"/>
      <c r="AM549" s="48"/>
      <c r="AN549" s="48"/>
      <c r="AO549" s="48"/>
      <c r="AP549" s="48"/>
      <c r="AQ549" s="48"/>
      <c r="AR549" s="48"/>
      <c r="AS549" s="48"/>
      <c r="AT549" s="48"/>
      <c r="AU549" s="48"/>
      <c r="AV549" s="48"/>
      <c r="AW549" s="48"/>
      <c r="AX549" s="48"/>
      <c r="AY549" s="48"/>
      <c r="AZ549" s="48"/>
      <c r="BA549" s="48"/>
      <c r="BB549" s="48"/>
      <c r="BC549" s="48"/>
      <c r="BD549" s="48"/>
      <c r="BE549" s="48"/>
      <c r="BF549" s="48"/>
      <c r="BG549" s="48"/>
      <c r="BH549" s="48"/>
      <c r="BI549" s="48"/>
      <c r="BJ549" s="48"/>
      <c r="BK549" s="48"/>
      <c r="BL549" s="48"/>
      <c r="BM549" s="48"/>
      <c r="BN549" s="48"/>
      <c r="BO549" s="48"/>
      <c r="BP549" s="48"/>
      <c r="BQ549" s="48"/>
      <c r="BR549" s="48"/>
      <c r="BS549" s="48"/>
      <c r="BT549" s="48"/>
      <c r="BU549" s="48"/>
      <c r="BV549" s="48"/>
      <c r="BW549" s="48"/>
      <c r="BX549" s="48"/>
      <c r="BY549" s="48"/>
      <c r="BZ549" s="48"/>
      <c r="CA549" s="48"/>
      <c r="CB549" s="48"/>
      <c r="CC549" s="48"/>
      <c r="CD549" s="48"/>
    </row>
    <row r="550" spans="1:82" ht="63.75" x14ac:dyDescent="0.2">
      <c r="A550" s="30" t="s">
        <v>296</v>
      </c>
      <c r="B550" s="31" t="s">
        <v>877</v>
      </c>
      <c r="C550" s="31" t="s">
        <v>134</v>
      </c>
      <c r="D550" s="31" t="s">
        <v>1215</v>
      </c>
      <c r="E550" s="31" t="s">
        <v>1216</v>
      </c>
      <c r="F550" s="31" t="s">
        <v>1212</v>
      </c>
      <c r="G550" s="31" t="s">
        <v>167</v>
      </c>
      <c r="H550" s="31">
        <v>1</v>
      </c>
      <c r="I550" s="32">
        <v>746</v>
      </c>
      <c r="J550" s="150">
        <v>4286398</v>
      </c>
      <c r="K550" s="59">
        <v>44804</v>
      </c>
      <c r="L550" s="31" t="s">
        <v>45</v>
      </c>
      <c r="M550" s="31" t="s">
        <v>46</v>
      </c>
      <c r="N550" s="31" t="s">
        <v>79</v>
      </c>
      <c r="O550" s="31" t="s">
        <v>1217</v>
      </c>
      <c r="P550" s="31" t="s">
        <v>174</v>
      </c>
      <c r="Q550" s="31" t="s">
        <v>791</v>
      </c>
      <c r="R550" s="31" t="s">
        <v>87</v>
      </c>
      <c r="S550" s="31" t="s">
        <v>88</v>
      </c>
      <c r="T550" s="31" t="s">
        <v>1218</v>
      </c>
      <c r="U550" s="31" t="s">
        <v>1219</v>
      </c>
      <c r="V550" s="31" t="s">
        <v>69</v>
      </c>
      <c r="W550" s="31" t="s">
        <v>167</v>
      </c>
      <c r="X550" s="31" t="s">
        <v>791</v>
      </c>
      <c r="Y550" s="31" t="s">
        <v>56</v>
      </c>
      <c r="Z550" s="31" t="s">
        <v>913</v>
      </c>
      <c r="AA550" s="31" t="s">
        <v>57</v>
      </c>
      <c r="AB550" s="31" t="s">
        <v>167</v>
      </c>
      <c r="AC550" s="31" t="s">
        <v>791</v>
      </c>
      <c r="AD550" s="31" t="s">
        <v>791</v>
      </c>
      <c r="AE550" s="31" t="s">
        <v>58</v>
      </c>
      <c r="AF550" s="31" t="s">
        <v>330</v>
      </c>
      <c r="AG550" s="31" t="s">
        <v>89</v>
      </c>
      <c r="AH550" s="31" t="s">
        <v>884</v>
      </c>
      <c r="AI550" s="31" t="s">
        <v>885</v>
      </c>
      <c r="AJ550" s="31" t="s">
        <v>886</v>
      </c>
      <c r="AK550" s="48" t="s">
        <v>895</v>
      </c>
      <c r="AL550" s="48"/>
      <c r="AM550" s="48"/>
      <c r="AN550" s="48"/>
      <c r="AO550" s="48"/>
      <c r="AP550" s="48"/>
      <c r="AQ550" s="48"/>
      <c r="AR550" s="48"/>
      <c r="AS550" s="48"/>
      <c r="AT550" s="48"/>
      <c r="AU550" s="48"/>
      <c r="AV550" s="48"/>
      <c r="AW550" s="48"/>
      <c r="AX550" s="48"/>
      <c r="AY550" s="48"/>
      <c r="AZ550" s="48"/>
      <c r="BA550" s="48"/>
      <c r="BB550" s="48"/>
      <c r="BC550" s="48"/>
      <c r="BD550" s="48"/>
      <c r="BE550" s="48"/>
      <c r="BF550" s="48"/>
      <c r="BG550" s="48"/>
      <c r="BH550" s="48"/>
      <c r="BI550" s="48"/>
      <c r="BJ550" s="48"/>
      <c r="BK550" s="48"/>
      <c r="BL550" s="48"/>
      <c r="BM550" s="48"/>
      <c r="BN550" s="48"/>
      <c r="BO550" s="48"/>
      <c r="BP550" s="48"/>
      <c r="BQ550" s="48"/>
      <c r="BR550" s="48"/>
      <c r="BS550" s="48"/>
      <c r="BT550" s="48"/>
      <c r="BU550" s="48"/>
      <c r="BV550" s="48"/>
      <c r="BW550" s="48"/>
      <c r="BX550" s="48"/>
      <c r="BY550" s="48"/>
      <c r="BZ550" s="48"/>
      <c r="CA550" s="48"/>
      <c r="CB550" s="48"/>
      <c r="CC550" s="48"/>
      <c r="CD550" s="48"/>
    </row>
    <row r="551" spans="1:82" s="87" customFormat="1" ht="76.5" x14ac:dyDescent="0.25">
      <c r="A551" s="26" t="s">
        <v>387</v>
      </c>
      <c r="B551" s="26" t="s">
        <v>474</v>
      </c>
      <c r="C551" s="26" t="s">
        <v>134</v>
      </c>
      <c r="D551" s="26" t="s">
        <v>1220</v>
      </c>
      <c r="E551" s="26" t="s">
        <v>1221</v>
      </c>
      <c r="F551" s="26" t="s">
        <v>1222</v>
      </c>
      <c r="G551" s="26" t="s">
        <v>167</v>
      </c>
      <c r="H551" s="3" t="s">
        <v>174</v>
      </c>
      <c r="I551" s="82">
        <v>176</v>
      </c>
      <c r="J551" s="159">
        <v>800000</v>
      </c>
      <c r="K551" s="84">
        <v>44926</v>
      </c>
      <c r="L551" s="83" t="s">
        <v>1222</v>
      </c>
      <c r="M551" s="26" t="s">
        <v>78</v>
      </c>
      <c r="N551" s="26" t="s">
        <v>581</v>
      </c>
      <c r="O551" s="26" t="s">
        <v>174</v>
      </c>
      <c r="P551" s="26"/>
      <c r="Q551" s="85"/>
      <c r="R551" s="31" t="s">
        <v>1223</v>
      </c>
      <c r="S551" s="31" t="s">
        <v>88</v>
      </c>
      <c r="T551" s="18" t="s">
        <v>52</v>
      </c>
      <c r="U551" s="26" t="s">
        <v>1224</v>
      </c>
      <c r="V551" s="26" t="s">
        <v>54</v>
      </c>
      <c r="W551" s="26" t="s">
        <v>167</v>
      </c>
      <c r="X551" s="26"/>
      <c r="Y551" s="26" t="s">
        <v>70</v>
      </c>
      <c r="Z551" s="26"/>
      <c r="AA551" s="26">
        <v>2</v>
      </c>
      <c r="AB551" s="26" t="s">
        <v>167</v>
      </c>
      <c r="AC551" s="26"/>
      <c r="AD551" s="26"/>
      <c r="AE551" s="26">
        <v>2</v>
      </c>
      <c r="AF551" s="26">
        <v>1</v>
      </c>
      <c r="AG551" s="26">
        <v>2</v>
      </c>
      <c r="AH551" s="26" t="s">
        <v>1225</v>
      </c>
      <c r="AI551" s="26" t="s">
        <v>1226</v>
      </c>
      <c r="AJ551" s="86" t="s">
        <v>1227</v>
      </c>
    </row>
    <row r="552" spans="1:82" s="87" customFormat="1" ht="76.5" x14ac:dyDescent="0.25">
      <c r="A552" s="26" t="s">
        <v>387</v>
      </c>
      <c r="B552" s="26" t="s">
        <v>474</v>
      </c>
      <c r="C552" s="26" t="s">
        <v>134</v>
      </c>
      <c r="D552" s="26" t="s">
        <v>1228</v>
      </c>
      <c r="E552" s="26" t="s">
        <v>1229</v>
      </c>
      <c r="F552" s="26" t="s">
        <v>1222</v>
      </c>
      <c r="G552" s="26" t="s">
        <v>167</v>
      </c>
      <c r="H552" s="3" t="s">
        <v>174</v>
      </c>
      <c r="I552" s="82">
        <v>177</v>
      </c>
      <c r="J552" s="159">
        <v>8400000</v>
      </c>
      <c r="K552" s="84">
        <v>44926</v>
      </c>
      <c r="L552" s="83" t="s">
        <v>1222</v>
      </c>
      <c r="M552" s="26" t="s">
        <v>78</v>
      </c>
      <c r="N552" s="26" t="s">
        <v>581</v>
      </c>
      <c r="O552" s="26" t="s">
        <v>174</v>
      </c>
      <c r="P552" s="26"/>
      <c r="Q552" s="26"/>
      <c r="R552" s="31" t="s">
        <v>1223</v>
      </c>
      <c r="S552" s="31" t="s">
        <v>88</v>
      </c>
      <c r="T552" s="18" t="s">
        <v>52</v>
      </c>
      <c r="U552" s="26" t="s">
        <v>1224</v>
      </c>
      <c r="V552" s="26" t="s">
        <v>69</v>
      </c>
      <c r="W552" s="26" t="s">
        <v>167</v>
      </c>
      <c r="X552" s="26"/>
      <c r="Y552" s="26" t="s">
        <v>70</v>
      </c>
      <c r="Z552" s="26"/>
      <c r="AA552" s="26">
        <v>2</v>
      </c>
      <c r="AB552" s="26" t="s">
        <v>167</v>
      </c>
      <c r="AC552" s="26"/>
      <c r="AD552" s="26"/>
      <c r="AE552" s="26">
        <v>2</v>
      </c>
      <c r="AF552" s="26">
        <v>1</v>
      </c>
      <c r="AG552" s="26">
        <v>2</v>
      </c>
      <c r="AH552" s="26" t="s">
        <v>1225</v>
      </c>
      <c r="AI552" s="26" t="s">
        <v>1230</v>
      </c>
      <c r="AJ552" s="86" t="s">
        <v>1227</v>
      </c>
    </row>
    <row r="553" spans="1:82" s="87" customFormat="1" ht="76.5" x14ac:dyDescent="0.25">
      <c r="A553" s="26" t="s">
        <v>387</v>
      </c>
      <c r="B553" s="26" t="s">
        <v>474</v>
      </c>
      <c r="C553" s="26" t="s">
        <v>134</v>
      </c>
      <c r="D553" s="26" t="s">
        <v>786</v>
      </c>
      <c r="E553" s="26" t="s">
        <v>974</v>
      </c>
      <c r="F553" s="26" t="s">
        <v>1222</v>
      </c>
      <c r="G553" s="26" t="s">
        <v>167</v>
      </c>
      <c r="H553" s="3" t="s">
        <v>174</v>
      </c>
      <c r="I553" s="82">
        <v>178</v>
      </c>
      <c r="J553" s="159">
        <v>8100000</v>
      </c>
      <c r="K553" s="84">
        <v>44926</v>
      </c>
      <c r="L553" s="83" t="s">
        <v>1222</v>
      </c>
      <c r="M553" s="26" t="s">
        <v>78</v>
      </c>
      <c r="N553" s="26" t="s">
        <v>581</v>
      </c>
      <c r="O553" s="26" t="s">
        <v>174</v>
      </c>
      <c r="P553" s="26"/>
      <c r="Q553" s="26"/>
      <c r="R553" s="31" t="s">
        <v>1223</v>
      </c>
      <c r="S553" s="31" t="s">
        <v>88</v>
      </c>
      <c r="T553" s="18" t="s">
        <v>52</v>
      </c>
      <c r="U553" s="26" t="s">
        <v>1224</v>
      </c>
      <c r="V553" s="26" t="s">
        <v>69</v>
      </c>
      <c r="W553" s="26" t="s">
        <v>167</v>
      </c>
      <c r="X553" s="26"/>
      <c r="Y553" s="26" t="s">
        <v>70</v>
      </c>
      <c r="Z553" s="26"/>
      <c r="AA553" s="26">
        <v>2</v>
      </c>
      <c r="AB553" s="26" t="s">
        <v>167</v>
      </c>
      <c r="AC553" s="26"/>
      <c r="AD553" s="26"/>
      <c r="AE553" s="26">
        <v>2</v>
      </c>
      <c r="AF553" s="26">
        <v>1</v>
      </c>
      <c r="AG553" s="26">
        <v>2</v>
      </c>
      <c r="AH553" s="26" t="s">
        <v>1225</v>
      </c>
      <c r="AI553" s="26" t="s">
        <v>1231</v>
      </c>
      <c r="AJ553" s="86" t="s">
        <v>1227</v>
      </c>
    </row>
    <row r="554" spans="1:82" s="87" customFormat="1" ht="76.5" x14ac:dyDescent="0.25">
      <c r="A554" s="26" t="s">
        <v>387</v>
      </c>
      <c r="B554" s="26" t="s">
        <v>474</v>
      </c>
      <c r="C554" s="26" t="s">
        <v>134</v>
      </c>
      <c r="D554" s="26" t="s">
        <v>1232</v>
      </c>
      <c r="E554" s="26" t="s">
        <v>1233</v>
      </c>
      <c r="F554" s="26" t="s">
        <v>1222</v>
      </c>
      <c r="G554" s="26" t="s">
        <v>167</v>
      </c>
      <c r="H554" s="3" t="s">
        <v>174</v>
      </c>
      <c r="I554" s="82">
        <v>182</v>
      </c>
      <c r="J554" s="159">
        <v>852845</v>
      </c>
      <c r="K554" s="84">
        <v>44926</v>
      </c>
      <c r="L554" s="83" t="s">
        <v>1222</v>
      </c>
      <c r="M554" s="26" t="s">
        <v>78</v>
      </c>
      <c r="N554" s="26" t="s">
        <v>581</v>
      </c>
      <c r="O554" s="26" t="s">
        <v>174</v>
      </c>
      <c r="P554" s="26"/>
      <c r="Q554" s="26"/>
      <c r="R554" s="31" t="s">
        <v>1223</v>
      </c>
      <c r="S554" s="31" t="s">
        <v>88</v>
      </c>
      <c r="T554" s="18" t="s">
        <v>52</v>
      </c>
      <c r="U554" s="26" t="s">
        <v>1224</v>
      </c>
      <c r="V554" s="26" t="s">
        <v>69</v>
      </c>
      <c r="W554" s="26" t="s">
        <v>167</v>
      </c>
      <c r="X554" s="26"/>
      <c r="Y554" s="26" t="s">
        <v>70</v>
      </c>
      <c r="Z554" s="26"/>
      <c r="AA554" s="26">
        <v>2</v>
      </c>
      <c r="AB554" s="26" t="s">
        <v>167</v>
      </c>
      <c r="AC554" s="26"/>
      <c r="AD554" s="26"/>
      <c r="AE554" s="26">
        <v>2</v>
      </c>
      <c r="AF554" s="26">
        <v>1</v>
      </c>
      <c r="AG554" s="26">
        <v>2</v>
      </c>
      <c r="AH554" s="26" t="s">
        <v>1225</v>
      </c>
      <c r="AI554" s="26" t="s">
        <v>1234</v>
      </c>
      <c r="AJ554" s="86" t="s">
        <v>1227</v>
      </c>
    </row>
    <row r="555" spans="1:82" s="87" customFormat="1" ht="76.5" x14ac:dyDescent="0.25">
      <c r="A555" s="26" t="s">
        <v>387</v>
      </c>
      <c r="B555" s="26" t="s">
        <v>474</v>
      </c>
      <c r="C555" s="26" t="s">
        <v>134</v>
      </c>
      <c r="D555" s="26" t="s">
        <v>1235</v>
      </c>
      <c r="E555" s="26" t="s">
        <v>1236</v>
      </c>
      <c r="F555" s="26" t="s">
        <v>1222</v>
      </c>
      <c r="G555" s="26" t="s">
        <v>167</v>
      </c>
      <c r="H555" s="3" t="s">
        <v>174</v>
      </c>
      <c r="I555" s="82">
        <v>183</v>
      </c>
      <c r="J555" s="159">
        <v>11538700</v>
      </c>
      <c r="K555" s="84">
        <v>44926</v>
      </c>
      <c r="L555" s="83" t="s">
        <v>1222</v>
      </c>
      <c r="M555" s="26" t="s">
        <v>78</v>
      </c>
      <c r="N555" s="26" t="s">
        <v>581</v>
      </c>
      <c r="O555" s="26" t="s">
        <v>174</v>
      </c>
      <c r="P555" s="26"/>
      <c r="Q555" s="26"/>
      <c r="R555" s="31" t="s">
        <v>1223</v>
      </c>
      <c r="S555" s="31" t="s">
        <v>88</v>
      </c>
      <c r="T555" s="18" t="s">
        <v>52</v>
      </c>
      <c r="U555" s="26" t="s">
        <v>1224</v>
      </c>
      <c r="V555" s="26" t="s">
        <v>69</v>
      </c>
      <c r="W555" s="26" t="s">
        <v>167</v>
      </c>
      <c r="X555" s="26"/>
      <c r="Y555" s="26" t="s">
        <v>70</v>
      </c>
      <c r="Z555" s="26"/>
      <c r="AA555" s="26">
        <v>2</v>
      </c>
      <c r="AB555" s="26" t="s">
        <v>167</v>
      </c>
      <c r="AC555" s="26"/>
      <c r="AD555" s="26"/>
      <c r="AE555" s="26">
        <v>2</v>
      </c>
      <c r="AF555" s="26">
        <v>1</v>
      </c>
      <c r="AG555" s="26">
        <v>2</v>
      </c>
      <c r="AH555" s="26" t="s">
        <v>1225</v>
      </c>
      <c r="AI555" s="26" t="s">
        <v>1237</v>
      </c>
      <c r="AJ555" s="86" t="s">
        <v>1227</v>
      </c>
    </row>
    <row r="556" spans="1:82" s="87" customFormat="1" ht="76.5" x14ac:dyDescent="0.25">
      <c r="A556" s="26" t="s">
        <v>387</v>
      </c>
      <c r="B556" s="26" t="s">
        <v>474</v>
      </c>
      <c r="C556" s="26" t="s">
        <v>134</v>
      </c>
      <c r="D556" s="26" t="s">
        <v>536</v>
      </c>
      <c r="E556" s="26" t="s">
        <v>1238</v>
      </c>
      <c r="F556" s="26" t="s">
        <v>1222</v>
      </c>
      <c r="G556" s="26" t="s">
        <v>167</v>
      </c>
      <c r="H556" s="3" t="s">
        <v>174</v>
      </c>
      <c r="I556" s="82">
        <v>184</v>
      </c>
      <c r="J556" s="159">
        <v>2036979</v>
      </c>
      <c r="K556" s="84">
        <v>44926</v>
      </c>
      <c r="L556" s="83" t="s">
        <v>1222</v>
      </c>
      <c r="M556" s="26" t="s">
        <v>509</v>
      </c>
      <c r="N556" s="26" t="s">
        <v>581</v>
      </c>
      <c r="O556" s="26" t="s">
        <v>174</v>
      </c>
      <c r="P556" s="26"/>
      <c r="Q556" s="26"/>
      <c r="R556" s="31" t="s">
        <v>1223</v>
      </c>
      <c r="S556" s="31" t="s">
        <v>88</v>
      </c>
      <c r="T556" s="18" t="s">
        <v>52</v>
      </c>
      <c r="U556" s="26" t="s">
        <v>1224</v>
      </c>
      <c r="V556" s="26" t="s">
        <v>54</v>
      </c>
      <c r="W556" s="26" t="s">
        <v>167</v>
      </c>
      <c r="X556" s="26"/>
      <c r="Y556" s="26" t="s">
        <v>70</v>
      </c>
      <c r="Z556" s="26"/>
      <c r="AA556" s="26">
        <v>2</v>
      </c>
      <c r="AB556" s="26" t="s">
        <v>167</v>
      </c>
      <c r="AC556" s="26"/>
      <c r="AD556" s="26"/>
      <c r="AE556" s="26">
        <v>2</v>
      </c>
      <c r="AF556" s="26">
        <v>1</v>
      </c>
      <c r="AG556" s="26">
        <v>2</v>
      </c>
      <c r="AH556" s="26" t="s">
        <v>1225</v>
      </c>
      <c r="AI556" s="26" t="s">
        <v>1239</v>
      </c>
      <c r="AJ556" s="86" t="s">
        <v>1227</v>
      </c>
    </row>
    <row r="557" spans="1:82" s="87" customFormat="1" ht="76.5" x14ac:dyDescent="0.25">
      <c r="A557" s="26" t="s">
        <v>387</v>
      </c>
      <c r="B557" s="26" t="s">
        <v>474</v>
      </c>
      <c r="C557" s="26" t="s">
        <v>134</v>
      </c>
      <c r="D557" s="26" t="s">
        <v>1240</v>
      </c>
      <c r="E557" s="26" t="s">
        <v>1241</v>
      </c>
      <c r="F557" s="26" t="s">
        <v>1222</v>
      </c>
      <c r="G557" s="26" t="s">
        <v>167</v>
      </c>
      <c r="H557" s="3" t="s">
        <v>174</v>
      </c>
      <c r="I557" s="82">
        <v>192</v>
      </c>
      <c r="J557" s="159">
        <v>10124600</v>
      </c>
      <c r="K557" s="84">
        <v>44926</v>
      </c>
      <c r="L557" s="83" t="s">
        <v>1222</v>
      </c>
      <c r="M557" s="26" t="s">
        <v>78</v>
      </c>
      <c r="N557" s="26" t="s">
        <v>581</v>
      </c>
      <c r="O557" s="26" t="s">
        <v>174</v>
      </c>
      <c r="P557" s="26"/>
      <c r="Q557" s="26"/>
      <c r="R557" s="31" t="s">
        <v>1223</v>
      </c>
      <c r="S557" s="31" t="s">
        <v>88</v>
      </c>
      <c r="T557" s="18" t="s">
        <v>52</v>
      </c>
      <c r="U557" s="26" t="s">
        <v>1224</v>
      </c>
      <c r="V557" s="26" t="s">
        <v>69</v>
      </c>
      <c r="W557" s="26" t="s">
        <v>167</v>
      </c>
      <c r="X557" s="26"/>
      <c r="Y557" s="26" t="s">
        <v>70</v>
      </c>
      <c r="Z557" s="26"/>
      <c r="AA557" s="26">
        <v>2</v>
      </c>
      <c r="AB557" s="26" t="s">
        <v>167</v>
      </c>
      <c r="AC557" s="26"/>
      <c r="AD557" s="26"/>
      <c r="AE557" s="26">
        <v>2</v>
      </c>
      <c r="AF557" s="26">
        <v>1</v>
      </c>
      <c r="AG557" s="26">
        <v>2</v>
      </c>
      <c r="AH557" s="26" t="s">
        <v>1225</v>
      </c>
      <c r="AI557" s="26" t="s">
        <v>1242</v>
      </c>
      <c r="AJ557" s="86" t="s">
        <v>1227</v>
      </c>
    </row>
    <row r="558" spans="1:82" s="87" customFormat="1" ht="76.5" x14ac:dyDescent="0.25">
      <c r="A558" s="26" t="s">
        <v>387</v>
      </c>
      <c r="B558" s="26" t="s">
        <v>474</v>
      </c>
      <c r="C558" s="26" t="s">
        <v>134</v>
      </c>
      <c r="D558" s="26" t="s">
        <v>1243</v>
      </c>
      <c r="E558" s="26" t="s">
        <v>1244</v>
      </c>
      <c r="F558" s="26" t="s">
        <v>1222</v>
      </c>
      <c r="G558" s="26" t="s">
        <v>167</v>
      </c>
      <c r="H558" s="3" t="s">
        <v>174</v>
      </c>
      <c r="I558" s="82">
        <v>197</v>
      </c>
      <c r="J558" s="159">
        <v>105258</v>
      </c>
      <c r="K558" s="84">
        <v>44926</v>
      </c>
      <c r="L558" s="83" t="s">
        <v>1222</v>
      </c>
      <c r="M558" s="26" t="s">
        <v>78</v>
      </c>
      <c r="N558" s="26" t="s">
        <v>581</v>
      </c>
      <c r="O558" s="26" t="s">
        <v>174</v>
      </c>
      <c r="P558" s="26"/>
      <c r="Q558" s="26"/>
      <c r="R558" s="31" t="s">
        <v>1223</v>
      </c>
      <c r="S558" s="31" t="s">
        <v>88</v>
      </c>
      <c r="T558" s="18" t="s">
        <v>52</v>
      </c>
      <c r="U558" s="26" t="s">
        <v>1224</v>
      </c>
      <c r="V558" s="26" t="s">
        <v>69</v>
      </c>
      <c r="W558" s="26" t="s">
        <v>167</v>
      </c>
      <c r="X558" s="26"/>
      <c r="Y558" s="26" t="s">
        <v>70</v>
      </c>
      <c r="Z558" s="26"/>
      <c r="AA558" s="26">
        <v>2</v>
      </c>
      <c r="AB558" s="26" t="s">
        <v>167</v>
      </c>
      <c r="AC558" s="26"/>
      <c r="AD558" s="26"/>
      <c r="AE558" s="26">
        <v>2</v>
      </c>
      <c r="AF558" s="26">
        <v>1</v>
      </c>
      <c r="AG558" s="26">
        <v>2</v>
      </c>
      <c r="AH558" s="26" t="s">
        <v>1225</v>
      </c>
      <c r="AI558" s="26" t="s">
        <v>1245</v>
      </c>
      <c r="AJ558" s="86" t="s">
        <v>1227</v>
      </c>
    </row>
    <row r="559" spans="1:82" s="87" customFormat="1" ht="76.5" x14ac:dyDescent="0.25">
      <c r="A559" s="26" t="s">
        <v>387</v>
      </c>
      <c r="B559" s="26" t="s">
        <v>474</v>
      </c>
      <c r="C559" s="26" t="s">
        <v>134</v>
      </c>
      <c r="D559" s="26" t="s">
        <v>1246</v>
      </c>
      <c r="E559" s="26" t="s">
        <v>1247</v>
      </c>
      <c r="F559" s="26" t="s">
        <v>1248</v>
      </c>
      <c r="G559" s="26" t="s">
        <v>167</v>
      </c>
      <c r="H559" s="3" t="s">
        <v>174</v>
      </c>
      <c r="I559" s="82">
        <v>267</v>
      </c>
      <c r="J559" s="159">
        <v>85500000</v>
      </c>
      <c r="K559" s="84">
        <v>44926</v>
      </c>
      <c r="L559" s="83" t="s">
        <v>1249</v>
      </c>
      <c r="M559" s="26" t="s">
        <v>78</v>
      </c>
      <c r="N559" s="26" t="s">
        <v>581</v>
      </c>
      <c r="O559" s="26" t="s">
        <v>174</v>
      </c>
      <c r="P559" s="26"/>
      <c r="Q559" s="26"/>
      <c r="R559" s="31" t="s">
        <v>1223</v>
      </c>
      <c r="S559" s="31" t="s">
        <v>88</v>
      </c>
      <c r="T559" s="18" t="s">
        <v>52</v>
      </c>
      <c r="U559" s="26" t="s">
        <v>591</v>
      </c>
      <c r="V559" s="26" t="s">
        <v>69</v>
      </c>
      <c r="W559" s="26" t="s">
        <v>167</v>
      </c>
      <c r="X559" s="26"/>
      <c r="Y559" s="26" t="s">
        <v>70</v>
      </c>
      <c r="Z559" s="26"/>
      <c r="AA559" s="26">
        <v>2</v>
      </c>
      <c r="AB559" s="26" t="s">
        <v>167</v>
      </c>
      <c r="AC559" s="26"/>
      <c r="AD559" s="26"/>
      <c r="AE559" s="26">
        <v>2</v>
      </c>
      <c r="AF559" s="26">
        <v>1</v>
      </c>
      <c r="AG559" s="26">
        <v>2</v>
      </c>
      <c r="AH559" s="26" t="s">
        <v>1225</v>
      </c>
      <c r="AI559" s="26" t="s">
        <v>1250</v>
      </c>
      <c r="AJ559" s="86" t="s">
        <v>1227</v>
      </c>
    </row>
    <row r="560" spans="1:82" s="87" customFormat="1" ht="76.5" x14ac:dyDescent="0.25">
      <c r="A560" s="26" t="s">
        <v>387</v>
      </c>
      <c r="B560" s="26" t="s">
        <v>474</v>
      </c>
      <c r="C560" s="26" t="s">
        <v>134</v>
      </c>
      <c r="D560" s="26" t="s">
        <v>1251</v>
      </c>
      <c r="E560" s="26" t="s">
        <v>1252</v>
      </c>
      <c r="F560" s="26" t="s">
        <v>1222</v>
      </c>
      <c r="G560" s="26" t="s">
        <v>167</v>
      </c>
      <c r="H560" s="3" t="s">
        <v>174</v>
      </c>
      <c r="I560" s="26" t="s">
        <v>1253</v>
      </c>
      <c r="J560" s="159">
        <v>800000</v>
      </c>
      <c r="K560" s="84">
        <v>44675</v>
      </c>
      <c r="L560" s="83" t="s">
        <v>1222</v>
      </c>
      <c r="M560" s="26" t="s">
        <v>1251</v>
      </c>
      <c r="N560" s="26" t="s">
        <v>581</v>
      </c>
      <c r="O560" s="26" t="s">
        <v>174</v>
      </c>
      <c r="P560" s="26"/>
      <c r="Q560" s="26"/>
      <c r="R560" s="31" t="s">
        <v>1223</v>
      </c>
      <c r="S560" s="31" t="s">
        <v>88</v>
      </c>
      <c r="T560" s="18" t="s">
        <v>52</v>
      </c>
      <c r="U560" s="26" t="s">
        <v>591</v>
      </c>
      <c r="V560" s="26" t="s">
        <v>54</v>
      </c>
      <c r="W560" s="26" t="s">
        <v>167</v>
      </c>
      <c r="X560" s="26"/>
      <c r="Y560" s="26" t="s">
        <v>70</v>
      </c>
      <c r="Z560" s="26"/>
      <c r="AA560" s="26">
        <v>2</v>
      </c>
      <c r="AB560" s="26" t="s">
        <v>167</v>
      </c>
      <c r="AC560" s="26"/>
      <c r="AD560" s="26"/>
      <c r="AE560" s="26">
        <v>2</v>
      </c>
      <c r="AF560" s="26">
        <v>1</v>
      </c>
      <c r="AG560" s="26">
        <v>2</v>
      </c>
      <c r="AH560" s="26" t="s">
        <v>1225</v>
      </c>
      <c r="AI560" s="26" t="s">
        <v>1254</v>
      </c>
      <c r="AJ560" s="86" t="s">
        <v>1227</v>
      </c>
    </row>
    <row r="561" spans="1:36" s="87" customFormat="1" ht="76.5" x14ac:dyDescent="0.25">
      <c r="A561" s="26" t="s">
        <v>387</v>
      </c>
      <c r="B561" s="26" t="s">
        <v>474</v>
      </c>
      <c r="C561" s="26" t="s">
        <v>134</v>
      </c>
      <c r="D561" s="26" t="s">
        <v>1255</v>
      </c>
      <c r="E561" s="26" t="s">
        <v>1256</v>
      </c>
      <c r="F561" s="26" t="s">
        <v>1222</v>
      </c>
      <c r="G561" s="26" t="s">
        <v>167</v>
      </c>
      <c r="H561" s="3" t="s">
        <v>174</v>
      </c>
      <c r="I561" s="26" t="s">
        <v>1257</v>
      </c>
      <c r="J561" s="159">
        <v>100000</v>
      </c>
      <c r="K561" s="84">
        <v>44644</v>
      </c>
      <c r="L561" s="83" t="s">
        <v>1222</v>
      </c>
      <c r="M561" s="26" t="s">
        <v>78</v>
      </c>
      <c r="N561" s="26" t="s">
        <v>581</v>
      </c>
      <c r="O561" s="26" t="s">
        <v>174</v>
      </c>
      <c r="P561" s="26"/>
      <c r="Q561" s="26"/>
      <c r="R561" s="31" t="s">
        <v>1223</v>
      </c>
      <c r="S561" s="31" t="s">
        <v>88</v>
      </c>
      <c r="T561" s="18" t="s">
        <v>52</v>
      </c>
      <c r="U561" s="26" t="s">
        <v>591</v>
      </c>
      <c r="V561" s="26" t="s">
        <v>54</v>
      </c>
      <c r="W561" s="26" t="s">
        <v>167</v>
      </c>
      <c r="X561" s="26"/>
      <c r="Y561" s="26" t="s">
        <v>70</v>
      </c>
      <c r="Z561" s="26"/>
      <c r="AA561" s="26">
        <v>2</v>
      </c>
      <c r="AB561" s="26" t="s">
        <v>167</v>
      </c>
      <c r="AC561" s="26"/>
      <c r="AD561" s="26"/>
      <c r="AE561" s="26">
        <v>2</v>
      </c>
      <c r="AF561" s="26">
        <v>1</v>
      </c>
      <c r="AG561" s="26">
        <v>2</v>
      </c>
      <c r="AH561" s="26" t="s">
        <v>1225</v>
      </c>
      <c r="AI561" s="26" t="s">
        <v>1258</v>
      </c>
      <c r="AJ561" s="86" t="s">
        <v>1227</v>
      </c>
    </row>
    <row r="562" spans="1:36" s="87" customFormat="1" ht="76.5" x14ac:dyDescent="0.25">
      <c r="A562" s="26" t="s">
        <v>387</v>
      </c>
      <c r="B562" s="26" t="s">
        <v>474</v>
      </c>
      <c r="C562" s="26" t="s">
        <v>134</v>
      </c>
      <c r="D562" s="26" t="s">
        <v>1259</v>
      </c>
      <c r="E562" s="26" t="s">
        <v>1260</v>
      </c>
      <c r="F562" s="26" t="s">
        <v>1222</v>
      </c>
      <c r="G562" s="26" t="s">
        <v>167</v>
      </c>
      <c r="H562" s="3" t="s">
        <v>174</v>
      </c>
      <c r="I562" s="82">
        <v>305</v>
      </c>
      <c r="J562" s="159">
        <v>9450000</v>
      </c>
      <c r="K562" s="84">
        <v>44805</v>
      </c>
      <c r="L562" s="83" t="s">
        <v>1222</v>
      </c>
      <c r="M562" s="26" t="s">
        <v>78</v>
      </c>
      <c r="N562" s="26" t="s">
        <v>581</v>
      </c>
      <c r="O562" s="26" t="s">
        <v>174</v>
      </c>
      <c r="P562" s="26"/>
      <c r="Q562" s="26"/>
      <c r="R562" s="31" t="s">
        <v>1223</v>
      </c>
      <c r="S562" s="31" t="s">
        <v>88</v>
      </c>
      <c r="T562" s="18" t="s">
        <v>52</v>
      </c>
      <c r="U562" s="26" t="s">
        <v>1224</v>
      </c>
      <c r="V562" s="26" t="s">
        <v>69</v>
      </c>
      <c r="W562" s="26" t="s">
        <v>167</v>
      </c>
      <c r="X562" s="26"/>
      <c r="Y562" s="26" t="s">
        <v>70</v>
      </c>
      <c r="Z562" s="26"/>
      <c r="AA562" s="26">
        <v>2</v>
      </c>
      <c r="AB562" s="26" t="s">
        <v>167</v>
      </c>
      <c r="AC562" s="26"/>
      <c r="AD562" s="26"/>
      <c r="AE562" s="26">
        <v>2</v>
      </c>
      <c r="AF562" s="26">
        <v>1</v>
      </c>
      <c r="AG562" s="26">
        <v>2</v>
      </c>
      <c r="AH562" s="26" t="s">
        <v>1225</v>
      </c>
      <c r="AI562" s="26" t="s">
        <v>1261</v>
      </c>
      <c r="AJ562" s="86" t="s">
        <v>1227</v>
      </c>
    </row>
    <row r="563" spans="1:36" s="87" customFormat="1" ht="76.5" x14ac:dyDescent="0.25">
      <c r="A563" s="26" t="s">
        <v>387</v>
      </c>
      <c r="B563" s="26" t="s">
        <v>474</v>
      </c>
      <c r="C563" s="26" t="s">
        <v>134</v>
      </c>
      <c r="D563" s="26" t="s">
        <v>1262</v>
      </c>
      <c r="E563" s="26" t="s">
        <v>1263</v>
      </c>
      <c r="F563" s="26" t="s">
        <v>1264</v>
      </c>
      <c r="G563" s="26" t="s">
        <v>600</v>
      </c>
      <c r="H563" s="26">
        <v>10</v>
      </c>
      <c r="I563" s="82">
        <v>636</v>
      </c>
      <c r="J563" s="159">
        <v>2700000</v>
      </c>
      <c r="K563" s="84">
        <v>44926</v>
      </c>
      <c r="L563" s="83" t="s">
        <v>1222</v>
      </c>
      <c r="M563" s="26" t="s">
        <v>509</v>
      </c>
      <c r="N563" s="26" t="s">
        <v>581</v>
      </c>
      <c r="O563" s="26" t="s">
        <v>174</v>
      </c>
      <c r="P563" s="26"/>
      <c r="Q563" s="26"/>
      <c r="R563" s="31" t="s">
        <v>1223</v>
      </c>
      <c r="S563" s="31" t="s">
        <v>88</v>
      </c>
      <c r="T563" s="18" t="s">
        <v>52</v>
      </c>
      <c r="U563" s="26" t="s">
        <v>1265</v>
      </c>
      <c r="V563" s="26" t="s">
        <v>54</v>
      </c>
      <c r="W563" s="26" t="s">
        <v>167</v>
      </c>
      <c r="X563" s="26"/>
      <c r="Y563" s="26" t="s">
        <v>70</v>
      </c>
      <c r="Z563" s="26"/>
      <c r="AA563" s="26">
        <v>2</v>
      </c>
      <c r="AB563" s="26" t="s">
        <v>167</v>
      </c>
      <c r="AC563" s="26"/>
      <c r="AD563" s="26"/>
      <c r="AE563" s="26">
        <v>2</v>
      </c>
      <c r="AF563" s="26">
        <v>1</v>
      </c>
      <c r="AG563" s="26">
        <v>2</v>
      </c>
      <c r="AH563" s="26" t="s">
        <v>1225</v>
      </c>
      <c r="AI563" s="26" t="s">
        <v>1266</v>
      </c>
      <c r="AJ563" s="86" t="s">
        <v>1227</v>
      </c>
    </row>
    <row r="564" spans="1:36" s="87" customFormat="1" ht="76.5" x14ac:dyDescent="0.25">
      <c r="A564" s="26" t="s">
        <v>387</v>
      </c>
      <c r="B564" s="26" t="s">
        <v>474</v>
      </c>
      <c r="C564" s="26" t="s">
        <v>134</v>
      </c>
      <c r="D564" s="26" t="s">
        <v>488</v>
      </c>
      <c r="E564" s="26" t="s">
        <v>487</v>
      </c>
      <c r="F564" s="26" t="s">
        <v>1222</v>
      </c>
      <c r="G564" s="26" t="s">
        <v>167</v>
      </c>
      <c r="H564" s="3" t="s">
        <v>174</v>
      </c>
      <c r="I564" s="82">
        <v>637</v>
      </c>
      <c r="J564" s="159">
        <v>925000</v>
      </c>
      <c r="K564" s="84">
        <v>44926</v>
      </c>
      <c r="L564" s="83" t="s">
        <v>1222</v>
      </c>
      <c r="M564" s="26" t="s">
        <v>78</v>
      </c>
      <c r="N564" s="26" t="s">
        <v>581</v>
      </c>
      <c r="O564" s="26" t="s">
        <v>174</v>
      </c>
      <c r="P564" s="26"/>
      <c r="Q564" s="26"/>
      <c r="R564" s="31" t="s">
        <v>1223</v>
      </c>
      <c r="S564" s="31" t="s">
        <v>88</v>
      </c>
      <c r="T564" s="18" t="s">
        <v>52</v>
      </c>
      <c r="U564" s="26" t="s">
        <v>1224</v>
      </c>
      <c r="V564" s="26" t="s">
        <v>69</v>
      </c>
      <c r="W564" s="26" t="s">
        <v>167</v>
      </c>
      <c r="X564" s="26"/>
      <c r="Y564" s="26" t="s">
        <v>70</v>
      </c>
      <c r="Z564" s="26"/>
      <c r="AA564" s="26">
        <v>2</v>
      </c>
      <c r="AB564" s="26" t="s">
        <v>167</v>
      </c>
      <c r="AC564" s="26"/>
      <c r="AD564" s="26"/>
      <c r="AE564" s="26">
        <v>2</v>
      </c>
      <c r="AF564" s="26">
        <v>1</v>
      </c>
      <c r="AG564" s="26">
        <v>2</v>
      </c>
      <c r="AH564" s="26" t="s">
        <v>1225</v>
      </c>
      <c r="AI564" s="26" t="s">
        <v>1267</v>
      </c>
      <c r="AJ564" s="86" t="s">
        <v>1227</v>
      </c>
    </row>
    <row r="565" spans="1:36" s="87" customFormat="1" ht="76.5" x14ac:dyDescent="0.25">
      <c r="A565" s="26" t="s">
        <v>387</v>
      </c>
      <c r="B565" s="26" t="s">
        <v>474</v>
      </c>
      <c r="C565" s="26" t="s">
        <v>134</v>
      </c>
      <c r="D565" s="26" t="s">
        <v>1268</v>
      </c>
      <c r="E565" s="26" t="s">
        <v>1269</v>
      </c>
      <c r="F565" s="26" t="s">
        <v>1270</v>
      </c>
      <c r="G565" s="26" t="s">
        <v>167</v>
      </c>
      <c r="H565" s="3" t="s">
        <v>174</v>
      </c>
      <c r="I565" s="82">
        <v>669</v>
      </c>
      <c r="J565" s="159">
        <v>1459620</v>
      </c>
      <c r="K565" s="84">
        <v>44896</v>
      </c>
      <c r="L565" s="83" t="s">
        <v>1222</v>
      </c>
      <c r="M565" s="26" t="s">
        <v>78</v>
      </c>
      <c r="N565" s="26" t="s">
        <v>581</v>
      </c>
      <c r="O565" s="26" t="s">
        <v>174</v>
      </c>
      <c r="P565" s="26"/>
      <c r="Q565" s="26"/>
      <c r="R565" s="31" t="s">
        <v>1223</v>
      </c>
      <c r="S565" s="31" t="s">
        <v>88</v>
      </c>
      <c r="T565" s="18" t="s">
        <v>52</v>
      </c>
      <c r="U565" s="26" t="s">
        <v>612</v>
      </c>
      <c r="V565" s="26" t="s">
        <v>54</v>
      </c>
      <c r="W565" s="26" t="s">
        <v>167</v>
      </c>
      <c r="X565" s="26"/>
      <c r="Y565" s="26" t="s">
        <v>70</v>
      </c>
      <c r="Z565" s="26"/>
      <c r="AA565" s="26">
        <v>2</v>
      </c>
      <c r="AB565" s="26" t="s">
        <v>167</v>
      </c>
      <c r="AC565" s="26"/>
      <c r="AD565" s="26"/>
      <c r="AE565" s="26">
        <v>2</v>
      </c>
      <c r="AF565" s="26">
        <v>1</v>
      </c>
      <c r="AG565" s="26">
        <v>2</v>
      </c>
      <c r="AH565" s="26" t="s">
        <v>1225</v>
      </c>
      <c r="AI565" s="26" t="s">
        <v>1271</v>
      </c>
      <c r="AJ565" s="86" t="s">
        <v>1227</v>
      </c>
    </row>
    <row r="566" spans="1:36" s="87" customFormat="1" ht="76.5" x14ac:dyDescent="0.25">
      <c r="A566" s="26" t="s">
        <v>387</v>
      </c>
      <c r="B566" s="26" t="s">
        <v>474</v>
      </c>
      <c r="C566" s="26" t="s">
        <v>134</v>
      </c>
      <c r="D566" s="26" t="s">
        <v>1272</v>
      </c>
      <c r="E566" s="26" t="s">
        <v>1273</v>
      </c>
      <c r="F566" s="26" t="s">
        <v>1270</v>
      </c>
      <c r="G566" s="26" t="s">
        <v>600</v>
      </c>
      <c r="H566" s="26">
        <v>10</v>
      </c>
      <c r="I566" s="82">
        <v>697</v>
      </c>
      <c r="J566" s="159">
        <v>2592000</v>
      </c>
      <c r="K566" s="84">
        <v>44896</v>
      </c>
      <c r="L566" s="83" t="s">
        <v>1222</v>
      </c>
      <c r="M566" s="26" t="s">
        <v>78</v>
      </c>
      <c r="N566" s="26" t="s">
        <v>581</v>
      </c>
      <c r="O566" s="26" t="s">
        <v>174</v>
      </c>
      <c r="P566" s="26"/>
      <c r="Q566" s="26"/>
      <c r="R566" s="31" t="s">
        <v>1223</v>
      </c>
      <c r="S566" s="31" t="s">
        <v>88</v>
      </c>
      <c r="T566" s="18" t="s">
        <v>52</v>
      </c>
      <c r="U566" s="26" t="s">
        <v>612</v>
      </c>
      <c r="V566" s="26" t="s">
        <v>54</v>
      </c>
      <c r="W566" s="26" t="s">
        <v>167</v>
      </c>
      <c r="X566" s="26"/>
      <c r="Y566" s="26" t="s">
        <v>70</v>
      </c>
      <c r="Z566" s="26"/>
      <c r="AA566" s="26">
        <v>2</v>
      </c>
      <c r="AB566" s="26" t="s">
        <v>167</v>
      </c>
      <c r="AC566" s="26"/>
      <c r="AD566" s="26"/>
      <c r="AE566" s="26">
        <v>2</v>
      </c>
      <c r="AF566" s="26">
        <v>1</v>
      </c>
      <c r="AG566" s="26">
        <v>2</v>
      </c>
      <c r="AH566" s="26" t="s">
        <v>1225</v>
      </c>
      <c r="AI566" s="26" t="s">
        <v>1274</v>
      </c>
      <c r="AJ566" s="86" t="s">
        <v>1227</v>
      </c>
    </row>
    <row r="567" spans="1:36" s="87" customFormat="1" ht="76.5" x14ac:dyDescent="0.25">
      <c r="A567" s="26" t="s">
        <v>387</v>
      </c>
      <c r="B567" s="26" t="s">
        <v>474</v>
      </c>
      <c r="C567" s="26" t="s">
        <v>134</v>
      </c>
      <c r="D567" s="26" t="s">
        <v>786</v>
      </c>
      <c r="E567" s="26" t="s">
        <v>974</v>
      </c>
      <c r="F567" s="26" t="s">
        <v>710</v>
      </c>
      <c r="G567" s="26" t="s">
        <v>167</v>
      </c>
      <c r="H567" s="3" t="s">
        <v>174</v>
      </c>
      <c r="I567" s="82">
        <v>730</v>
      </c>
      <c r="J567" s="159">
        <v>37620000</v>
      </c>
      <c r="K567" s="84">
        <v>44805</v>
      </c>
      <c r="L567" s="83" t="s">
        <v>1222</v>
      </c>
      <c r="M567" s="26" t="s">
        <v>78</v>
      </c>
      <c r="N567" s="26" t="s">
        <v>581</v>
      </c>
      <c r="O567" s="26" t="s">
        <v>174</v>
      </c>
      <c r="P567" s="26"/>
      <c r="Q567" s="26"/>
      <c r="R567" s="31" t="s">
        <v>1223</v>
      </c>
      <c r="S567" s="31" t="s">
        <v>88</v>
      </c>
      <c r="T567" s="18" t="s">
        <v>52</v>
      </c>
      <c r="U567" s="26" t="s">
        <v>612</v>
      </c>
      <c r="V567" s="26" t="s">
        <v>69</v>
      </c>
      <c r="W567" s="26" t="s">
        <v>167</v>
      </c>
      <c r="X567" s="26"/>
      <c r="Y567" s="26" t="s">
        <v>70</v>
      </c>
      <c r="Z567" s="26"/>
      <c r="AA567" s="26">
        <v>2</v>
      </c>
      <c r="AB567" s="26" t="s">
        <v>167</v>
      </c>
      <c r="AC567" s="26"/>
      <c r="AD567" s="26"/>
      <c r="AE567" s="26">
        <v>2</v>
      </c>
      <c r="AF567" s="26">
        <v>1</v>
      </c>
      <c r="AG567" s="26">
        <v>2</v>
      </c>
      <c r="AH567" s="26" t="s">
        <v>1225</v>
      </c>
      <c r="AI567" s="26" t="s">
        <v>1275</v>
      </c>
      <c r="AJ567" s="86" t="s">
        <v>1227</v>
      </c>
    </row>
    <row r="568" spans="1:36" s="87" customFormat="1" ht="76.5" x14ac:dyDescent="0.25">
      <c r="A568" s="26" t="s">
        <v>387</v>
      </c>
      <c r="B568" s="26" t="s">
        <v>474</v>
      </c>
      <c r="C568" s="26" t="s">
        <v>134</v>
      </c>
      <c r="D568" s="26" t="s">
        <v>785</v>
      </c>
      <c r="E568" s="26" t="s">
        <v>1276</v>
      </c>
      <c r="F568" s="26" t="s">
        <v>626</v>
      </c>
      <c r="G568" s="26" t="s">
        <v>167</v>
      </c>
      <c r="H568" s="3" t="s">
        <v>174</v>
      </c>
      <c r="I568" s="82">
        <v>732</v>
      </c>
      <c r="J568" s="159">
        <v>6912000</v>
      </c>
      <c r="K568" s="84">
        <v>44834</v>
      </c>
      <c r="L568" s="83" t="s">
        <v>1222</v>
      </c>
      <c r="M568" s="26" t="s">
        <v>78</v>
      </c>
      <c r="N568" s="26" t="s">
        <v>581</v>
      </c>
      <c r="O568" s="26" t="s">
        <v>174</v>
      </c>
      <c r="P568" s="26"/>
      <c r="Q568" s="26"/>
      <c r="R568" s="31" t="s">
        <v>1223</v>
      </c>
      <c r="S568" s="31" t="s">
        <v>88</v>
      </c>
      <c r="T568" s="18" t="s">
        <v>52</v>
      </c>
      <c r="U568" s="26" t="s">
        <v>612</v>
      </c>
      <c r="V568" s="26" t="s">
        <v>69</v>
      </c>
      <c r="W568" s="26" t="s">
        <v>167</v>
      </c>
      <c r="X568" s="26"/>
      <c r="Y568" s="26" t="s">
        <v>70</v>
      </c>
      <c r="Z568" s="26"/>
      <c r="AA568" s="26">
        <v>2</v>
      </c>
      <c r="AB568" s="26" t="s">
        <v>167</v>
      </c>
      <c r="AC568" s="26"/>
      <c r="AD568" s="26"/>
      <c r="AE568" s="26">
        <v>2</v>
      </c>
      <c r="AF568" s="26">
        <v>1</v>
      </c>
      <c r="AG568" s="26">
        <v>2</v>
      </c>
      <c r="AH568" s="26" t="s">
        <v>1225</v>
      </c>
      <c r="AI568" s="26" t="s">
        <v>1277</v>
      </c>
      <c r="AJ568" s="86" t="s">
        <v>1227</v>
      </c>
    </row>
    <row r="569" spans="1:36" s="87" customFormat="1" ht="76.5" x14ac:dyDescent="0.25">
      <c r="A569" s="26" t="s">
        <v>387</v>
      </c>
      <c r="B569" s="26" t="s">
        <v>474</v>
      </c>
      <c r="C569" s="26" t="s">
        <v>134</v>
      </c>
      <c r="D569" s="26" t="s">
        <v>1278</v>
      </c>
      <c r="E569" s="26" t="s">
        <v>1279</v>
      </c>
      <c r="F569" s="26" t="s">
        <v>1280</v>
      </c>
      <c r="G569" s="26" t="s">
        <v>600</v>
      </c>
      <c r="H569" s="26">
        <v>6</v>
      </c>
      <c r="I569" s="26" t="s">
        <v>1281</v>
      </c>
      <c r="J569" s="159">
        <v>4198269</v>
      </c>
      <c r="K569" s="84">
        <v>44621</v>
      </c>
      <c r="L569" s="83" t="s">
        <v>1222</v>
      </c>
      <c r="M569" s="26" t="s">
        <v>509</v>
      </c>
      <c r="N569" s="26" t="s">
        <v>581</v>
      </c>
      <c r="O569" s="26" t="s">
        <v>174</v>
      </c>
      <c r="P569" s="26"/>
      <c r="Q569" s="26"/>
      <c r="R569" s="31" t="s">
        <v>1223</v>
      </c>
      <c r="S569" s="31" t="s">
        <v>88</v>
      </c>
      <c r="T569" s="18" t="s">
        <v>52</v>
      </c>
      <c r="U569" s="26" t="s">
        <v>591</v>
      </c>
      <c r="V569" s="26" t="s">
        <v>54</v>
      </c>
      <c r="W569" s="26" t="s">
        <v>167</v>
      </c>
      <c r="X569" s="26"/>
      <c r="Y569" s="26" t="s">
        <v>70</v>
      </c>
      <c r="Z569" s="26"/>
      <c r="AA569" s="26">
        <v>2</v>
      </c>
      <c r="AB569" s="26" t="s">
        <v>167</v>
      </c>
      <c r="AC569" s="26"/>
      <c r="AD569" s="26"/>
      <c r="AE569" s="26">
        <v>2</v>
      </c>
      <c r="AF569" s="26">
        <v>1</v>
      </c>
      <c r="AG569" s="26">
        <v>2</v>
      </c>
      <c r="AH569" s="26" t="s">
        <v>1225</v>
      </c>
      <c r="AI569" s="26" t="s">
        <v>1282</v>
      </c>
      <c r="AJ569" s="86" t="s">
        <v>1227</v>
      </c>
    </row>
    <row r="570" spans="1:36" s="87" customFormat="1" ht="76.5" x14ac:dyDescent="0.25">
      <c r="A570" s="26" t="s">
        <v>387</v>
      </c>
      <c r="B570" s="26" t="s">
        <v>474</v>
      </c>
      <c r="C570" s="26" t="s">
        <v>134</v>
      </c>
      <c r="D570" s="26" t="s">
        <v>1283</v>
      </c>
      <c r="E570" s="26" t="s">
        <v>1284</v>
      </c>
      <c r="F570" s="26" t="s">
        <v>1280</v>
      </c>
      <c r="G570" s="26" t="s">
        <v>167</v>
      </c>
      <c r="H570" s="3" t="s">
        <v>174</v>
      </c>
      <c r="I570" s="82">
        <v>760</v>
      </c>
      <c r="J570" s="159">
        <v>38000000</v>
      </c>
      <c r="K570" s="84">
        <v>44621</v>
      </c>
      <c r="L570" s="83" t="s">
        <v>1222</v>
      </c>
      <c r="M570" s="26" t="s">
        <v>78</v>
      </c>
      <c r="N570" s="26" t="s">
        <v>581</v>
      </c>
      <c r="O570" s="26" t="s">
        <v>174</v>
      </c>
      <c r="P570" s="26"/>
      <c r="Q570" s="26"/>
      <c r="R570" s="31" t="s">
        <v>1223</v>
      </c>
      <c r="S570" s="31" t="s">
        <v>88</v>
      </c>
      <c r="T570" s="18" t="s">
        <v>52</v>
      </c>
      <c r="U570" s="26" t="s">
        <v>591</v>
      </c>
      <c r="V570" s="26" t="s">
        <v>69</v>
      </c>
      <c r="W570" s="26" t="s">
        <v>167</v>
      </c>
      <c r="X570" s="26"/>
      <c r="Y570" s="26" t="s">
        <v>70</v>
      </c>
      <c r="Z570" s="26"/>
      <c r="AA570" s="26">
        <v>2</v>
      </c>
      <c r="AB570" s="26" t="s">
        <v>167</v>
      </c>
      <c r="AC570" s="26"/>
      <c r="AD570" s="26"/>
      <c r="AE570" s="26">
        <v>2</v>
      </c>
      <c r="AF570" s="26">
        <v>1</v>
      </c>
      <c r="AG570" s="26">
        <v>2</v>
      </c>
      <c r="AH570" s="26" t="s">
        <v>1225</v>
      </c>
      <c r="AI570" s="26" t="s">
        <v>1285</v>
      </c>
      <c r="AJ570" s="86" t="s">
        <v>1227</v>
      </c>
    </row>
    <row r="571" spans="1:36" s="87" customFormat="1" ht="76.5" x14ac:dyDescent="0.25">
      <c r="A571" s="26" t="s">
        <v>387</v>
      </c>
      <c r="B571" s="26" t="s">
        <v>474</v>
      </c>
      <c r="C571" s="26" t="s">
        <v>134</v>
      </c>
      <c r="D571" s="26" t="s">
        <v>1286</v>
      </c>
      <c r="E571" s="26" t="s">
        <v>1287</v>
      </c>
      <c r="F571" s="26" t="s">
        <v>1264</v>
      </c>
      <c r="G571" s="26" t="s">
        <v>167</v>
      </c>
      <c r="H571" s="3" t="s">
        <v>174</v>
      </c>
      <c r="I571" s="82">
        <v>761</v>
      </c>
      <c r="J571" s="159">
        <v>15000000</v>
      </c>
      <c r="K571" s="84">
        <v>44621</v>
      </c>
      <c r="L571" s="83" t="s">
        <v>1222</v>
      </c>
      <c r="M571" s="26" t="s">
        <v>1288</v>
      </c>
      <c r="N571" s="26" t="s">
        <v>581</v>
      </c>
      <c r="O571" s="26" t="s">
        <v>174</v>
      </c>
      <c r="P571" s="26"/>
      <c r="Q571" s="26"/>
      <c r="R571" s="31" t="s">
        <v>1223</v>
      </c>
      <c r="S571" s="31" t="s">
        <v>88</v>
      </c>
      <c r="T571" s="18" t="s">
        <v>52</v>
      </c>
      <c r="U571" s="26" t="s">
        <v>1265</v>
      </c>
      <c r="V571" s="26" t="s">
        <v>69</v>
      </c>
      <c r="W571" s="26" t="s">
        <v>167</v>
      </c>
      <c r="X571" s="26"/>
      <c r="Y571" s="26" t="s">
        <v>70</v>
      </c>
      <c r="Z571" s="26"/>
      <c r="AA571" s="26">
        <v>2</v>
      </c>
      <c r="AB571" s="26" t="s">
        <v>167</v>
      </c>
      <c r="AC571" s="26"/>
      <c r="AD571" s="26"/>
      <c r="AE571" s="26">
        <v>2</v>
      </c>
      <c r="AF571" s="26">
        <v>1</v>
      </c>
      <c r="AG571" s="26">
        <v>2</v>
      </c>
      <c r="AH571" s="26" t="s">
        <v>1225</v>
      </c>
      <c r="AI571" s="26" t="s">
        <v>1289</v>
      </c>
      <c r="AJ571" s="86" t="s">
        <v>1227</v>
      </c>
    </row>
    <row r="572" spans="1:36" s="87" customFormat="1" ht="76.5" x14ac:dyDescent="0.25">
      <c r="A572" s="26" t="s">
        <v>387</v>
      </c>
      <c r="B572" s="26" t="s">
        <v>474</v>
      </c>
      <c r="C572" s="26" t="s">
        <v>134</v>
      </c>
      <c r="D572" s="26" t="s">
        <v>1290</v>
      </c>
      <c r="E572" s="26" t="s">
        <v>1291</v>
      </c>
      <c r="F572" s="26" t="s">
        <v>626</v>
      </c>
      <c r="G572" s="26" t="s">
        <v>167</v>
      </c>
      <c r="H572" s="3" t="s">
        <v>174</v>
      </c>
      <c r="I572" s="82">
        <v>764</v>
      </c>
      <c r="J572" s="159">
        <v>10080000</v>
      </c>
      <c r="K572" s="84">
        <v>44621</v>
      </c>
      <c r="L572" s="83" t="s">
        <v>1270</v>
      </c>
      <c r="M572" s="26" t="s">
        <v>78</v>
      </c>
      <c r="N572" s="26" t="s">
        <v>581</v>
      </c>
      <c r="O572" s="26" t="s">
        <v>174</v>
      </c>
      <c r="P572" s="26"/>
      <c r="Q572" s="26"/>
      <c r="R572" s="31" t="s">
        <v>1223</v>
      </c>
      <c r="S572" s="31" t="s">
        <v>88</v>
      </c>
      <c r="T572" s="18" t="s">
        <v>52</v>
      </c>
      <c r="U572" s="26" t="s">
        <v>612</v>
      </c>
      <c r="V572" s="26" t="s">
        <v>69</v>
      </c>
      <c r="W572" s="26" t="s">
        <v>167</v>
      </c>
      <c r="X572" s="26"/>
      <c r="Y572" s="26" t="s">
        <v>70</v>
      </c>
      <c r="Z572" s="26"/>
      <c r="AA572" s="26">
        <v>2</v>
      </c>
      <c r="AB572" s="26" t="s">
        <v>167</v>
      </c>
      <c r="AC572" s="26"/>
      <c r="AD572" s="26"/>
      <c r="AE572" s="26">
        <v>2</v>
      </c>
      <c r="AF572" s="26">
        <v>1</v>
      </c>
      <c r="AG572" s="26">
        <v>2</v>
      </c>
      <c r="AH572" s="26" t="s">
        <v>1225</v>
      </c>
      <c r="AI572" s="26" t="s">
        <v>1292</v>
      </c>
      <c r="AJ572" s="86" t="s">
        <v>1227</v>
      </c>
    </row>
    <row r="573" spans="1:36" s="87" customFormat="1" ht="76.5" x14ac:dyDescent="0.25">
      <c r="A573" s="26" t="s">
        <v>387</v>
      </c>
      <c r="B573" s="26" t="s">
        <v>474</v>
      </c>
      <c r="C573" s="26" t="s">
        <v>134</v>
      </c>
      <c r="D573" s="26" t="s">
        <v>638</v>
      </c>
      <c r="E573" s="26" t="s">
        <v>637</v>
      </c>
      <c r="F573" s="26" t="s">
        <v>626</v>
      </c>
      <c r="G573" s="26" t="s">
        <v>167</v>
      </c>
      <c r="H573" s="3" t="s">
        <v>174</v>
      </c>
      <c r="I573" s="82">
        <v>769</v>
      </c>
      <c r="J573" s="159">
        <v>5577600</v>
      </c>
      <c r="K573" s="84">
        <v>44805</v>
      </c>
      <c r="L573" s="83" t="s">
        <v>1270</v>
      </c>
      <c r="M573" s="26" t="s">
        <v>78</v>
      </c>
      <c r="N573" s="26" t="s">
        <v>581</v>
      </c>
      <c r="O573" s="26" t="s">
        <v>174</v>
      </c>
      <c r="P573" s="26"/>
      <c r="Q573" s="26"/>
      <c r="R573" s="31" t="s">
        <v>1223</v>
      </c>
      <c r="S573" s="31" t="s">
        <v>88</v>
      </c>
      <c r="T573" s="18" t="s">
        <v>52</v>
      </c>
      <c r="U573" s="26" t="s">
        <v>612</v>
      </c>
      <c r="V573" s="26" t="s">
        <v>69</v>
      </c>
      <c r="W573" s="26" t="s">
        <v>167</v>
      </c>
      <c r="X573" s="26"/>
      <c r="Y573" s="26" t="s">
        <v>70</v>
      </c>
      <c r="Z573" s="26"/>
      <c r="AA573" s="26">
        <v>2</v>
      </c>
      <c r="AB573" s="26" t="s">
        <v>167</v>
      </c>
      <c r="AC573" s="26"/>
      <c r="AD573" s="26"/>
      <c r="AE573" s="26">
        <v>2</v>
      </c>
      <c r="AF573" s="26">
        <v>1</v>
      </c>
      <c r="AG573" s="26">
        <v>2</v>
      </c>
      <c r="AH573" s="26" t="s">
        <v>1225</v>
      </c>
      <c r="AI573" s="26" t="s">
        <v>1293</v>
      </c>
      <c r="AJ573" s="86" t="s">
        <v>1227</v>
      </c>
    </row>
    <row r="574" spans="1:36" s="87" customFormat="1" ht="76.5" x14ac:dyDescent="0.25">
      <c r="A574" s="26" t="s">
        <v>387</v>
      </c>
      <c r="B574" s="26" t="s">
        <v>474</v>
      </c>
      <c r="C574" s="26" t="s">
        <v>134</v>
      </c>
      <c r="D574" s="26" t="s">
        <v>1294</v>
      </c>
      <c r="E574" s="26" t="s">
        <v>1295</v>
      </c>
      <c r="F574" s="26" t="s">
        <v>626</v>
      </c>
      <c r="G574" s="26" t="s">
        <v>167</v>
      </c>
      <c r="H574" s="3" t="s">
        <v>174</v>
      </c>
      <c r="I574" s="26" t="s">
        <v>1296</v>
      </c>
      <c r="J574" s="159">
        <f>35000000+12600000</f>
        <v>47600000</v>
      </c>
      <c r="K574" s="84">
        <v>44896</v>
      </c>
      <c r="L574" s="83" t="s">
        <v>1270</v>
      </c>
      <c r="M574" s="26" t="s">
        <v>78</v>
      </c>
      <c r="N574" s="26" t="s">
        <v>581</v>
      </c>
      <c r="O574" s="26" t="s">
        <v>174</v>
      </c>
      <c r="P574" s="26"/>
      <c r="Q574" s="26"/>
      <c r="R574" s="31" t="s">
        <v>1223</v>
      </c>
      <c r="S574" s="31" t="s">
        <v>88</v>
      </c>
      <c r="T574" s="18" t="s">
        <v>52</v>
      </c>
      <c r="U574" s="26" t="s">
        <v>612</v>
      </c>
      <c r="V574" s="26" t="s">
        <v>69</v>
      </c>
      <c r="W574" s="26" t="s">
        <v>167</v>
      </c>
      <c r="X574" s="26"/>
      <c r="Y574" s="26" t="s">
        <v>70</v>
      </c>
      <c r="Z574" s="26"/>
      <c r="AA574" s="26">
        <v>2</v>
      </c>
      <c r="AB574" s="26" t="s">
        <v>167</v>
      </c>
      <c r="AC574" s="26"/>
      <c r="AD574" s="26"/>
      <c r="AE574" s="26">
        <v>2</v>
      </c>
      <c r="AF574" s="26">
        <v>1</v>
      </c>
      <c r="AG574" s="26">
        <v>2</v>
      </c>
      <c r="AH574" s="26" t="s">
        <v>1225</v>
      </c>
      <c r="AI574" s="26" t="s">
        <v>1297</v>
      </c>
      <c r="AJ574" s="86" t="s">
        <v>1227</v>
      </c>
    </row>
    <row r="575" spans="1:36" s="87" customFormat="1" ht="76.5" x14ac:dyDescent="0.25">
      <c r="A575" s="26" t="s">
        <v>387</v>
      </c>
      <c r="B575" s="26" t="s">
        <v>474</v>
      </c>
      <c r="C575" s="26" t="s">
        <v>134</v>
      </c>
      <c r="D575" s="26" t="s">
        <v>1298</v>
      </c>
      <c r="E575" s="26" t="s">
        <v>650</v>
      </c>
      <c r="F575" s="26" t="s">
        <v>626</v>
      </c>
      <c r="G575" s="26" t="s">
        <v>167</v>
      </c>
      <c r="H575" s="3" t="s">
        <v>174</v>
      </c>
      <c r="I575" s="82">
        <v>776</v>
      </c>
      <c r="J575" s="159">
        <v>33400000</v>
      </c>
      <c r="K575" s="84">
        <v>44896</v>
      </c>
      <c r="L575" s="83" t="s">
        <v>1270</v>
      </c>
      <c r="M575" s="26" t="s">
        <v>78</v>
      </c>
      <c r="N575" s="26" t="s">
        <v>581</v>
      </c>
      <c r="O575" s="26" t="s">
        <v>174</v>
      </c>
      <c r="P575" s="26"/>
      <c r="Q575" s="26"/>
      <c r="R575" s="31" t="s">
        <v>1223</v>
      </c>
      <c r="S575" s="31" t="s">
        <v>88</v>
      </c>
      <c r="T575" s="18" t="s">
        <v>52</v>
      </c>
      <c r="U575" s="26" t="s">
        <v>612</v>
      </c>
      <c r="V575" s="26" t="s">
        <v>69</v>
      </c>
      <c r="W575" s="26" t="s">
        <v>167</v>
      </c>
      <c r="X575" s="26"/>
      <c r="Y575" s="26" t="s">
        <v>70</v>
      </c>
      <c r="Z575" s="26"/>
      <c r="AA575" s="26">
        <v>2</v>
      </c>
      <c r="AB575" s="26" t="s">
        <v>167</v>
      </c>
      <c r="AC575" s="26"/>
      <c r="AD575" s="26"/>
      <c r="AE575" s="26">
        <v>2</v>
      </c>
      <c r="AF575" s="26">
        <v>1</v>
      </c>
      <c r="AG575" s="26">
        <v>2</v>
      </c>
      <c r="AH575" s="26" t="s">
        <v>1225</v>
      </c>
      <c r="AI575" s="26" t="s">
        <v>1299</v>
      </c>
      <c r="AJ575" s="86" t="s">
        <v>1227</v>
      </c>
    </row>
    <row r="576" spans="1:36" s="87" customFormat="1" ht="76.5" x14ac:dyDescent="0.25">
      <c r="A576" s="26" t="s">
        <v>387</v>
      </c>
      <c r="B576" s="26" t="s">
        <v>474</v>
      </c>
      <c r="C576" s="56" t="s">
        <v>134</v>
      </c>
      <c r="D576" s="56" t="s">
        <v>1300</v>
      </c>
      <c r="E576" s="56" t="s">
        <v>1301</v>
      </c>
      <c r="F576" s="56" t="s">
        <v>626</v>
      </c>
      <c r="G576" s="56" t="s">
        <v>600</v>
      </c>
      <c r="H576" s="56">
        <v>3</v>
      </c>
      <c r="I576" s="56" t="s">
        <v>1302</v>
      </c>
      <c r="J576" s="160">
        <v>46332500</v>
      </c>
      <c r="K576" s="89">
        <v>44896</v>
      </c>
      <c r="L576" s="88" t="s">
        <v>1270</v>
      </c>
      <c r="M576" s="56" t="s">
        <v>78</v>
      </c>
      <c r="N576" s="56" t="s">
        <v>581</v>
      </c>
      <c r="O576" s="56" t="s">
        <v>174</v>
      </c>
      <c r="P576" s="56"/>
      <c r="Q576" s="56"/>
      <c r="R576" s="35" t="s">
        <v>1223</v>
      </c>
      <c r="S576" s="35" t="s">
        <v>88</v>
      </c>
      <c r="T576" s="25" t="s">
        <v>52</v>
      </c>
      <c r="U576" s="56" t="s">
        <v>612</v>
      </c>
      <c r="V576" s="56" t="s">
        <v>69</v>
      </c>
      <c r="W576" s="56" t="s">
        <v>167</v>
      </c>
      <c r="X576" s="56"/>
      <c r="Y576" s="56" t="s">
        <v>70</v>
      </c>
      <c r="Z576" s="56"/>
      <c r="AA576" s="56">
        <v>2</v>
      </c>
      <c r="AB576" s="56" t="s">
        <v>167</v>
      </c>
      <c r="AC576" s="56"/>
      <c r="AD576" s="56"/>
      <c r="AE576" s="56">
        <v>2</v>
      </c>
      <c r="AF576" s="56">
        <v>1</v>
      </c>
      <c r="AG576" s="56">
        <v>2</v>
      </c>
      <c r="AH576" s="56" t="s">
        <v>1225</v>
      </c>
      <c r="AI576" s="56" t="s">
        <v>1303</v>
      </c>
      <c r="AJ576" s="90" t="s">
        <v>1227</v>
      </c>
    </row>
    <row r="577" spans="1:84" s="67" customFormat="1" ht="76.5" hidden="1" x14ac:dyDescent="0.25">
      <c r="A577" s="69" t="s">
        <v>296</v>
      </c>
      <c r="B577" s="91" t="s">
        <v>1304</v>
      </c>
      <c r="C577" s="26" t="s">
        <v>134</v>
      </c>
      <c r="D577" s="62" t="s">
        <v>1305</v>
      </c>
      <c r="E577" s="92" t="s">
        <v>1306</v>
      </c>
      <c r="F577" s="62" t="s">
        <v>1307</v>
      </c>
      <c r="G577" s="69" t="s">
        <v>600</v>
      </c>
      <c r="H577" s="69">
        <v>2</v>
      </c>
      <c r="I577" s="69">
        <v>787</v>
      </c>
      <c r="J577" s="132">
        <v>795093.6</v>
      </c>
      <c r="K577" s="66">
        <v>44895</v>
      </c>
      <c r="L577" s="62" t="s">
        <v>1307</v>
      </c>
      <c r="M577" s="56" t="s">
        <v>78</v>
      </c>
      <c r="N577" s="62" t="s">
        <v>79</v>
      </c>
      <c r="O577" s="62" t="s">
        <v>480</v>
      </c>
      <c r="P577" s="62" t="s">
        <v>49</v>
      </c>
      <c r="Q577" s="69"/>
      <c r="R577" s="26" t="s">
        <v>1223</v>
      </c>
      <c r="S577" s="62" t="s">
        <v>51</v>
      </c>
      <c r="T577" s="62" t="s">
        <v>327</v>
      </c>
      <c r="U577" s="92" t="s">
        <v>1308</v>
      </c>
      <c r="V577" s="56" t="s">
        <v>69</v>
      </c>
      <c r="W577" s="56" t="s">
        <v>167</v>
      </c>
      <c r="X577" s="69"/>
      <c r="Y577" s="69" t="s">
        <v>1309</v>
      </c>
      <c r="Z577" s="62" t="s">
        <v>1310</v>
      </c>
      <c r="AA577" s="69" t="s">
        <v>57</v>
      </c>
      <c r="AB577" s="56" t="s">
        <v>167</v>
      </c>
      <c r="AC577" s="69" t="s">
        <v>174</v>
      </c>
      <c r="AD577" s="69" t="s">
        <v>174</v>
      </c>
      <c r="AE577" s="69">
        <v>3</v>
      </c>
      <c r="AF577" s="69">
        <v>3</v>
      </c>
      <c r="AG577" s="69">
        <v>2</v>
      </c>
      <c r="AH577" s="69" t="s">
        <v>1311</v>
      </c>
      <c r="AI577" s="69" t="s">
        <v>1312</v>
      </c>
      <c r="AJ577" s="93" t="s">
        <v>1313</v>
      </c>
    </row>
    <row r="578" spans="1:84" s="67" customFormat="1" ht="76.5" hidden="1" x14ac:dyDescent="0.25">
      <c r="A578" s="69" t="s">
        <v>387</v>
      </c>
      <c r="B578" s="91" t="s">
        <v>1304</v>
      </c>
      <c r="C578" s="26" t="s">
        <v>134</v>
      </c>
      <c r="D578" s="62" t="s">
        <v>1314</v>
      </c>
      <c r="E578" s="167" t="s">
        <v>1315</v>
      </c>
      <c r="F578" s="62" t="s">
        <v>1307</v>
      </c>
      <c r="G578" s="69" t="s">
        <v>167</v>
      </c>
      <c r="H578" s="69" t="s">
        <v>174</v>
      </c>
      <c r="I578" s="69">
        <v>788</v>
      </c>
      <c r="J578" s="132">
        <v>749925</v>
      </c>
      <c r="K578" s="66">
        <v>44895</v>
      </c>
      <c r="L578" s="62" t="s">
        <v>1307</v>
      </c>
      <c r="M578" s="56" t="s">
        <v>78</v>
      </c>
      <c r="N578" s="62" t="s">
        <v>79</v>
      </c>
      <c r="O578" s="62" t="s">
        <v>480</v>
      </c>
      <c r="P578" s="62" t="s">
        <v>49</v>
      </c>
      <c r="Q578" s="69"/>
      <c r="R578" s="26" t="s">
        <v>1223</v>
      </c>
      <c r="S578" s="62" t="s">
        <v>51</v>
      </c>
      <c r="T578" s="62" t="s">
        <v>327</v>
      </c>
      <c r="U578" s="92" t="s">
        <v>1308</v>
      </c>
      <c r="V578" s="56" t="s">
        <v>69</v>
      </c>
      <c r="W578" s="56" t="s">
        <v>167</v>
      </c>
      <c r="X578" s="69"/>
      <c r="Y578" s="69" t="s">
        <v>1309</v>
      </c>
      <c r="Z578" s="62" t="s">
        <v>1316</v>
      </c>
      <c r="AA578" s="69" t="s">
        <v>57</v>
      </c>
      <c r="AB578" s="56" t="s">
        <v>167</v>
      </c>
      <c r="AC578" s="69" t="s">
        <v>174</v>
      </c>
      <c r="AD578" s="69" t="s">
        <v>174</v>
      </c>
      <c r="AE578" s="69">
        <v>3</v>
      </c>
      <c r="AF578" s="69">
        <v>3</v>
      </c>
      <c r="AG578" s="69">
        <v>2</v>
      </c>
      <c r="AH578" s="69" t="s">
        <v>1311</v>
      </c>
      <c r="AI578" s="69" t="s">
        <v>1312</v>
      </c>
      <c r="AJ578" s="93" t="s">
        <v>1313</v>
      </c>
    </row>
    <row r="579" spans="1:84" s="67" customFormat="1" ht="76.5" hidden="1" x14ac:dyDescent="0.25">
      <c r="A579" s="69" t="s">
        <v>37</v>
      </c>
      <c r="B579" s="91" t="s">
        <v>1304</v>
      </c>
      <c r="C579" s="26" t="s">
        <v>134</v>
      </c>
      <c r="D579" s="62" t="s">
        <v>1317</v>
      </c>
      <c r="E579" s="62" t="s">
        <v>1317</v>
      </c>
      <c r="F579" s="62" t="s">
        <v>1307</v>
      </c>
      <c r="G579" s="69" t="s">
        <v>167</v>
      </c>
      <c r="H579" s="69" t="s">
        <v>174</v>
      </c>
      <c r="I579" s="69">
        <v>789</v>
      </c>
      <c r="J579" s="132">
        <v>247500.5</v>
      </c>
      <c r="K579" s="66">
        <v>44895</v>
      </c>
      <c r="L579" s="62" t="s">
        <v>1307</v>
      </c>
      <c r="M579" s="56" t="s">
        <v>78</v>
      </c>
      <c r="N579" s="62" t="s">
        <v>79</v>
      </c>
      <c r="O579" s="62" t="s">
        <v>480</v>
      </c>
      <c r="P579" s="62" t="s">
        <v>49</v>
      </c>
      <c r="Q579" s="69"/>
      <c r="R579" s="26" t="s">
        <v>1223</v>
      </c>
      <c r="S579" s="62" t="s">
        <v>51</v>
      </c>
      <c r="T579" s="62" t="s">
        <v>327</v>
      </c>
      <c r="U579" s="92" t="s">
        <v>1308</v>
      </c>
      <c r="V579" s="56" t="s">
        <v>69</v>
      </c>
      <c r="W579" s="56" t="s">
        <v>167</v>
      </c>
      <c r="X579" s="69"/>
      <c r="Y579" s="69" t="s">
        <v>1309</v>
      </c>
      <c r="Z579" s="62" t="s">
        <v>1316</v>
      </c>
      <c r="AA579" s="69" t="s">
        <v>57</v>
      </c>
      <c r="AB579" s="56" t="s">
        <v>167</v>
      </c>
      <c r="AC579" s="69" t="s">
        <v>174</v>
      </c>
      <c r="AD579" s="69" t="s">
        <v>174</v>
      </c>
      <c r="AE579" s="69">
        <v>3</v>
      </c>
      <c r="AF579" s="69">
        <v>3</v>
      </c>
      <c r="AG579" s="69">
        <v>2</v>
      </c>
      <c r="AH579" s="69" t="s">
        <v>1311</v>
      </c>
      <c r="AI579" s="69" t="s">
        <v>1312</v>
      </c>
      <c r="AJ579" s="93" t="s">
        <v>1313</v>
      </c>
    </row>
    <row r="580" spans="1:84" s="67" customFormat="1" ht="76.5" hidden="1" x14ac:dyDescent="0.25">
      <c r="A580" s="69" t="s">
        <v>296</v>
      </c>
      <c r="B580" s="91" t="s">
        <v>1304</v>
      </c>
      <c r="C580" s="26" t="s">
        <v>134</v>
      </c>
      <c r="D580" s="62" t="s">
        <v>1318</v>
      </c>
      <c r="E580" s="62" t="s">
        <v>1318</v>
      </c>
      <c r="F580" s="62" t="s">
        <v>1307</v>
      </c>
      <c r="G580" s="69" t="s">
        <v>167</v>
      </c>
      <c r="H580" s="69" t="s">
        <v>174</v>
      </c>
      <c r="I580" s="69">
        <v>790</v>
      </c>
      <c r="J580" s="132">
        <v>4320</v>
      </c>
      <c r="K580" s="66">
        <v>44895</v>
      </c>
      <c r="L580" s="62" t="s">
        <v>1307</v>
      </c>
      <c r="M580" s="56" t="s">
        <v>78</v>
      </c>
      <c r="N580" s="62" t="s">
        <v>79</v>
      </c>
      <c r="O580" s="62" t="s">
        <v>480</v>
      </c>
      <c r="P580" s="62" t="s">
        <v>49</v>
      </c>
      <c r="Q580" s="69"/>
      <c r="R580" s="26" t="s">
        <v>1223</v>
      </c>
      <c r="S580" s="62" t="s">
        <v>51</v>
      </c>
      <c r="T580" s="62" t="s">
        <v>327</v>
      </c>
      <c r="U580" s="92" t="s">
        <v>1308</v>
      </c>
      <c r="V580" s="56" t="s">
        <v>69</v>
      </c>
      <c r="W580" s="56" t="s">
        <v>167</v>
      </c>
      <c r="X580" s="69"/>
      <c r="Y580" s="69" t="s">
        <v>1309</v>
      </c>
      <c r="Z580" s="62" t="s">
        <v>1319</v>
      </c>
      <c r="AA580" s="69" t="s">
        <v>57</v>
      </c>
      <c r="AB580" s="56" t="s">
        <v>167</v>
      </c>
      <c r="AC580" s="69" t="s">
        <v>174</v>
      </c>
      <c r="AD580" s="69" t="s">
        <v>174</v>
      </c>
      <c r="AE580" s="69">
        <v>3</v>
      </c>
      <c r="AF580" s="69">
        <v>3</v>
      </c>
      <c r="AG580" s="69">
        <v>2</v>
      </c>
      <c r="AH580" s="69" t="s">
        <v>1311</v>
      </c>
      <c r="AI580" s="69" t="s">
        <v>1312</v>
      </c>
      <c r="AJ580" s="93" t="s">
        <v>1313</v>
      </c>
    </row>
    <row r="581" spans="1:84" s="95" customFormat="1" ht="76.5" x14ac:dyDescent="0.2">
      <c r="A581" s="62" t="s">
        <v>387</v>
      </c>
      <c r="B581" s="62" t="s">
        <v>474</v>
      </c>
      <c r="C581" s="62" t="s">
        <v>134</v>
      </c>
      <c r="D581" s="62" t="s">
        <v>1320</v>
      </c>
      <c r="E581" s="62" t="s">
        <v>1321</v>
      </c>
      <c r="F581" s="62" t="s">
        <v>626</v>
      </c>
      <c r="G581" s="85" t="s">
        <v>167</v>
      </c>
      <c r="H581" s="85" t="s">
        <v>174</v>
      </c>
      <c r="I581" s="62"/>
      <c r="J581" s="134">
        <v>31317000</v>
      </c>
      <c r="K581" s="62" t="s">
        <v>611</v>
      </c>
      <c r="L581" s="62" t="s">
        <v>626</v>
      </c>
      <c r="M581" s="62" t="s">
        <v>169</v>
      </c>
      <c r="N581" s="62" t="s">
        <v>479</v>
      </c>
      <c r="O581" s="62" t="s">
        <v>480</v>
      </c>
      <c r="P581" s="62" t="s">
        <v>481</v>
      </c>
      <c r="Q581" s="62"/>
      <c r="R581" s="26" t="s">
        <v>1223</v>
      </c>
      <c r="S581" s="62" t="s">
        <v>482</v>
      </c>
      <c r="T581" s="62" t="s">
        <v>171</v>
      </c>
      <c r="U581" s="62" t="s">
        <v>591</v>
      </c>
      <c r="V581" s="62" t="s">
        <v>69</v>
      </c>
      <c r="W581" s="62" t="s">
        <v>167</v>
      </c>
      <c r="X581" s="62" t="s">
        <v>174</v>
      </c>
      <c r="Y581" s="62" t="s">
        <v>70</v>
      </c>
      <c r="Z581" s="62" t="s">
        <v>604</v>
      </c>
      <c r="AA581" s="62" t="s">
        <v>175</v>
      </c>
      <c r="AB581" s="62" t="s">
        <v>167</v>
      </c>
      <c r="AC581" s="62" t="s">
        <v>174</v>
      </c>
      <c r="AD581" s="62" t="s">
        <v>174</v>
      </c>
      <c r="AE581" s="62">
        <v>2</v>
      </c>
      <c r="AF581" s="62">
        <v>1</v>
      </c>
      <c r="AG581" s="62">
        <v>2</v>
      </c>
      <c r="AH581" s="62" t="s">
        <v>1322</v>
      </c>
      <c r="AI581" s="62" t="s">
        <v>1323</v>
      </c>
      <c r="AJ581" s="93" t="s">
        <v>1324</v>
      </c>
      <c r="AK581" s="67"/>
      <c r="AL581" s="67"/>
      <c r="AM581" s="67"/>
      <c r="AN581" s="94"/>
      <c r="AO581" s="67"/>
      <c r="AP581" s="67"/>
      <c r="AQ581" s="67"/>
      <c r="AR581" s="67"/>
      <c r="AS581" s="67"/>
      <c r="AT581" s="67"/>
      <c r="AU581" s="67"/>
      <c r="AV581" s="67"/>
      <c r="AW581" s="67"/>
      <c r="AX581" s="67"/>
      <c r="AY581" s="67"/>
      <c r="AZ581" s="67"/>
      <c r="BA581" s="67"/>
      <c r="BB581" s="67"/>
      <c r="BC581" s="67"/>
      <c r="BD581" s="67"/>
      <c r="BE581" s="67"/>
      <c r="BF581" s="67"/>
      <c r="BG581" s="67"/>
      <c r="BH581" s="67"/>
      <c r="BI581" s="67"/>
      <c r="BJ581" s="67"/>
      <c r="BK581" s="67"/>
      <c r="BL581" s="67"/>
      <c r="BM581" s="67"/>
      <c r="BN581" s="67"/>
      <c r="BO581" s="67"/>
      <c r="BP581" s="67"/>
      <c r="BQ581" s="67"/>
      <c r="BR581" s="67"/>
      <c r="BS581" s="67"/>
      <c r="BT581" s="67"/>
      <c r="BU581" s="67"/>
      <c r="BV581" s="67"/>
      <c r="BW581" s="67"/>
      <c r="BX581" s="67"/>
      <c r="BY581" s="67"/>
      <c r="BZ581" s="67"/>
      <c r="CA581" s="67"/>
      <c r="CB581" s="67"/>
      <c r="CC581" s="67"/>
      <c r="CD581" s="67"/>
      <c r="CE581" s="67"/>
      <c r="CF581" s="67"/>
    </row>
    <row r="582" spans="1:84" s="99" customFormat="1" ht="76.5" x14ac:dyDescent="0.2">
      <c r="A582" s="85" t="s">
        <v>387</v>
      </c>
      <c r="B582" s="85" t="s">
        <v>474</v>
      </c>
      <c r="C582" s="96" t="s">
        <v>134</v>
      </c>
      <c r="D582" s="97" t="s">
        <v>1320</v>
      </c>
      <c r="E582" s="97" t="s">
        <v>1325</v>
      </c>
      <c r="F582" s="98" t="s">
        <v>626</v>
      </c>
      <c r="G582" s="85" t="s">
        <v>167</v>
      </c>
      <c r="H582" s="85" t="s">
        <v>174</v>
      </c>
      <c r="I582" s="98"/>
      <c r="J582" s="161">
        <v>57915000</v>
      </c>
      <c r="K582" s="98" t="s">
        <v>611</v>
      </c>
      <c r="L582" s="62" t="s">
        <v>626</v>
      </c>
      <c r="M582" s="62" t="s">
        <v>169</v>
      </c>
      <c r="N582" s="62" t="s">
        <v>479</v>
      </c>
      <c r="O582" s="98" t="s">
        <v>480</v>
      </c>
      <c r="P582" s="98" t="s">
        <v>481</v>
      </c>
      <c r="Q582" s="98"/>
      <c r="R582" s="26" t="s">
        <v>1223</v>
      </c>
      <c r="S582" s="98" t="s">
        <v>482</v>
      </c>
      <c r="T582" s="98" t="s">
        <v>171</v>
      </c>
      <c r="U582" s="98" t="s">
        <v>483</v>
      </c>
      <c r="V582" s="98" t="s">
        <v>69</v>
      </c>
      <c r="W582" s="85" t="s">
        <v>167</v>
      </c>
      <c r="X582" s="85" t="s">
        <v>174</v>
      </c>
      <c r="Y582" s="98" t="s">
        <v>70</v>
      </c>
      <c r="Z582" s="98" t="s">
        <v>604</v>
      </c>
      <c r="AA582" s="98" t="s">
        <v>175</v>
      </c>
      <c r="AB582" s="98" t="s">
        <v>167</v>
      </c>
      <c r="AC582" s="85" t="s">
        <v>174</v>
      </c>
      <c r="AD582" s="85" t="s">
        <v>174</v>
      </c>
      <c r="AE582" s="85">
        <v>2</v>
      </c>
      <c r="AF582" s="98">
        <v>1</v>
      </c>
      <c r="AG582" s="98">
        <v>2</v>
      </c>
      <c r="AH582" s="98" t="s">
        <v>1322</v>
      </c>
      <c r="AI582" s="98" t="s">
        <v>1323</v>
      </c>
      <c r="AJ582" s="93" t="s">
        <v>1324</v>
      </c>
    </row>
    <row r="583" spans="1:84" s="99" customFormat="1" ht="63.75" x14ac:dyDescent="0.2">
      <c r="A583" s="117" t="s">
        <v>387</v>
      </c>
      <c r="B583" s="117" t="s">
        <v>474</v>
      </c>
      <c r="C583" s="118" t="s">
        <v>134</v>
      </c>
      <c r="D583" s="119" t="s">
        <v>1326</v>
      </c>
      <c r="E583" s="119" t="s">
        <v>1327</v>
      </c>
      <c r="F583" s="120" t="s">
        <v>1328</v>
      </c>
      <c r="G583" s="117" t="s">
        <v>167</v>
      </c>
      <c r="H583" s="117" t="s">
        <v>174</v>
      </c>
      <c r="I583" s="121">
        <v>782</v>
      </c>
      <c r="J583" s="162">
        <v>5060000</v>
      </c>
      <c r="K583" s="119" t="s">
        <v>781</v>
      </c>
      <c r="L583" s="100" t="s">
        <v>1329</v>
      </c>
      <c r="M583" s="122" t="s">
        <v>169</v>
      </c>
      <c r="N583" s="122" t="s">
        <v>581</v>
      </c>
      <c r="O583" s="119" t="s">
        <v>783</v>
      </c>
      <c r="P583" s="120" t="s">
        <v>174</v>
      </c>
      <c r="Q583" s="122"/>
      <c r="R583" s="56" t="s">
        <v>1223</v>
      </c>
      <c r="S583" s="122" t="s">
        <v>482</v>
      </c>
      <c r="T583" s="120" t="s">
        <v>171</v>
      </c>
      <c r="U583" s="119" t="s">
        <v>775</v>
      </c>
      <c r="V583" s="119" t="s">
        <v>69</v>
      </c>
      <c r="W583" s="117" t="s">
        <v>167</v>
      </c>
      <c r="X583" s="117" t="s">
        <v>174</v>
      </c>
      <c r="Y583" s="120" t="s">
        <v>70</v>
      </c>
      <c r="Z583" s="123"/>
      <c r="AA583" s="119" t="s">
        <v>175</v>
      </c>
      <c r="AB583" s="120" t="s">
        <v>167</v>
      </c>
      <c r="AC583" s="117" t="s">
        <v>174</v>
      </c>
      <c r="AD583" s="117" t="s">
        <v>174</v>
      </c>
      <c r="AE583" s="117">
        <v>2</v>
      </c>
      <c r="AF583" s="120">
        <v>1</v>
      </c>
      <c r="AG583" s="120">
        <v>2</v>
      </c>
      <c r="AH583" s="119" t="s">
        <v>1330</v>
      </c>
      <c r="AI583" s="119" t="s">
        <v>1331</v>
      </c>
      <c r="AJ583" s="124" t="s">
        <v>1332</v>
      </c>
    </row>
    <row r="584" spans="1:84" s="67" customFormat="1" ht="63.75" x14ac:dyDescent="0.25">
      <c r="A584" s="69" t="s">
        <v>387</v>
      </c>
      <c r="B584" s="69" t="s">
        <v>474</v>
      </c>
      <c r="C584" s="69" t="s">
        <v>134</v>
      </c>
      <c r="D584" s="62" t="s">
        <v>1333</v>
      </c>
      <c r="E584" s="116" t="s">
        <v>1334</v>
      </c>
      <c r="F584" s="62"/>
      <c r="G584" s="125" t="s">
        <v>167</v>
      </c>
      <c r="H584" s="125" t="s">
        <v>174</v>
      </c>
      <c r="I584" s="125"/>
      <c r="J584" s="163">
        <v>133386750</v>
      </c>
      <c r="K584" s="126" t="s">
        <v>781</v>
      </c>
      <c r="L584" s="125"/>
      <c r="M584" s="125" t="s">
        <v>78</v>
      </c>
      <c r="N584" s="125" t="s">
        <v>581</v>
      </c>
      <c r="O584" s="125" t="s">
        <v>783</v>
      </c>
      <c r="P584" s="125" t="s">
        <v>183</v>
      </c>
      <c r="Q584" s="125"/>
      <c r="R584" s="56" t="s">
        <v>1223</v>
      </c>
      <c r="S584" s="122" t="s">
        <v>482</v>
      </c>
      <c r="T584" s="125"/>
      <c r="U584" s="125"/>
      <c r="V584" s="125" t="s">
        <v>69</v>
      </c>
      <c r="W584" s="125" t="s">
        <v>167</v>
      </c>
      <c r="X584" s="125"/>
      <c r="Y584" s="125" t="s">
        <v>70</v>
      </c>
      <c r="Z584" s="125"/>
      <c r="AA584" s="125"/>
      <c r="AB584" s="125"/>
      <c r="AC584" s="125"/>
      <c r="AD584" s="125"/>
      <c r="AE584" s="125"/>
      <c r="AF584" s="125"/>
      <c r="AG584" s="125"/>
      <c r="AH584" s="125"/>
      <c r="AI584" s="125"/>
      <c r="AJ584" s="125"/>
    </row>
    <row r="585" spans="1:84" ht="255" hidden="1" x14ac:dyDescent="0.2">
      <c r="A585" s="69" t="s">
        <v>296</v>
      </c>
      <c r="B585" s="69" t="s">
        <v>368</v>
      </c>
      <c r="C585" s="69" t="s">
        <v>134</v>
      </c>
      <c r="D585" s="62" t="s">
        <v>1335</v>
      </c>
      <c r="E585" s="62" t="s">
        <v>1336</v>
      </c>
      <c r="F585" s="62" t="s">
        <v>1337</v>
      </c>
      <c r="G585" s="69" t="s">
        <v>167</v>
      </c>
      <c r="H585" s="69">
        <v>1</v>
      </c>
      <c r="I585" s="69"/>
      <c r="J585" s="134">
        <v>437150</v>
      </c>
      <c r="K585" s="127">
        <v>44834</v>
      </c>
      <c r="L585" s="62" t="s">
        <v>452</v>
      </c>
      <c r="M585" s="62" t="s">
        <v>46</v>
      </c>
      <c r="N585" s="62" t="s">
        <v>452</v>
      </c>
      <c r="O585" s="62" t="s">
        <v>48</v>
      </c>
      <c r="P585" s="62" t="s">
        <v>183</v>
      </c>
      <c r="Q585" s="62"/>
      <c r="R585" s="62" t="s">
        <v>87</v>
      </c>
      <c r="S585" s="62" t="s">
        <v>88</v>
      </c>
      <c r="T585" s="62" t="s">
        <v>52</v>
      </c>
      <c r="U585" s="62" t="s">
        <v>373</v>
      </c>
      <c r="V585" s="62" t="s">
        <v>54</v>
      </c>
      <c r="W585" s="62" t="s">
        <v>55</v>
      </c>
      <c r="X585" s="62"/>
      <c r="Y585" s="62" t="s">
        <v>70</v>
      </c>
      <c r="Z585" s="62"/>
      <c r="AA585" s="62" t="s">
        <v>173</v>
      </c>
      <c r="AB585" s="62" t="s">
        <v>55</v>
      </c>
      <c r="AC585" s="70"/>
      <c r="AD585" s="70"/>
      <c r="AE585" s="62" t="s">
        <v>329</v>
      </c>
      <c r="AF585" s="62" t="s">
        <v>330</v>
      </c>
      <c r="AG585" s="62" t="s">
        <v>89</v>
      </c>
      <c r="AH585" s="62" t="s">
        <v>374</v>
      </c>
      <c r="AI585" s="62" t="s">
        <v>375</v>
      </c>
      <c r="AJ585" s="62" t="s">
        <v>376</v>
      </c>
      <c r="AK585" s="69"/>
    </row>
    <row r="586" spans="1:84" ht="242.25" hidden="1" x14ac:dyDescent="0.2">
      <c r="A586" s="69" t="s">
        <v>296</v>
      </c>
      <c r="B586" s="69" t="s">
        <v>368</v>
      </c>
      <c r="C586" s="69" t="s">
        <v>134</v>
      </c>
      <c r="D586" s="62" t="s">
        <v>1338</v>
      </c>
      <c r="E586" s="62" t="s">
        <v>1339</v>
      </c>
      <c r="F586" s="62" t="s">
        <v>1340</v>
      </c>
      <c r="G586" s="69" t="s">
        <v>167</v>
      </c>
      <c r="H586" s="69">
        <v>1</v>
      </c>
      <c r="I586" s="69"/>
      <c r="J586" s="134">
        <v>1000000</v>
      </c>
      <c r="K586" s="127">
        <v>44834</v>
      </c>
      <c r="L586" s="62" t="s">
        <v>452</v>
      </c>
      <c r="M586" s="62" t="s">
        <v>46</v>
      </c>
      <c r="N586" s="62" t="s">
        <v>452</v>
      </c>
      <c r="O586" s="62" t="s">
        <v>48</v>
      </c>
      <c r="P586" s="62" t="s">
        <v>183</v>
      </c>
      <c r="Q586" s="62"/>
      <c r="R586" s="62" t="s">
        <v>87</v>
      </c>
      <c r="S586" s="62" t="s">
        <v>88</v>
      </c>
      <c r="T586" s="62" t="s">
        <v>52</v>
      </c>
      <c r="U586" s="62" t="s">
        <v>373</v>
      </c>
      <c r="V586" s="62" t="s">
        <v>54</v>
      </c>
      <c r="W586" s="62" t="s">
        <v>55</v>
      </c>
      <c r="X586" s="62"/>
      <c r="Y586" s="62" t="s">
        <v>70</v>
      </c>
      <c r="Z586" s="62"/>
      <c r="AA586" s="62" t="s">
        <v>173</v>
      </c>
      <c r="AB586" s="62" t="s">
        <v>55</v>
      </c>
      <c r="AC586" s="70"/>
      <c r="AD586" s="70"/>
      <c r="AE586" s="62" t="s">
        <v>329</v>
      </c>
      <c r="AF586" s="62" t="s">
        <v>330</v>
      </c>
      <c r="AG586" s="62" t="s">
        <v>89</v>
      </c>
      <c r="AH586" s="62" t="s">
        <v>374</v>
      </c>
      <c r="AI586" s="62" t="s">
        <v>375</v>
      </c>
      <c r="AJ586" s="62" t="s">
        <v>376</v>
      </c>
      <c r="AK586" s="69"/>
    </row>
    <row r="587" spans="1:84" ht="280.5" hidden="1" x14ac:dyDescent="0.2">
      <c r="A587" s="62" t="s">
        <v>296</v>
      </c>
      <c r="B587" s="62" t="s">
        <v>321</v>
      </c>
      <c r="C587" s="62" t="s">
        <v>134</v>
      </c>
      <c r="D587" s="62" t="s">
        <v>1341</v>
      </c>
      <c r="E587" s="62" t="s">
        <v>1342</v>
      </c>
      <c r="F587" s="62" t="s">
        <v>1343</v>
      </c>
      <c r="G587" s="62" t="s">
        <v>600</v>
      </c>
      <c r="H587" s="62">
        <v>1</v>
      </c>
      <c r="I587" s="62">
        <v>798</v>
      </c>
      <c r="J587" s="134">
        <v>43079576</v>
      </c>
      <c r="K587" s="127">
        <v>44711</v>
      </c>
      <c r="L587" s="62" t="s">
        <v>1344</v>
      </c>
      <c r="M587" s="62" t="s">
        <v>46</v>
      </c>
      <c r="N587" s="62" t="s">
        <v>1345</v>
      </c>
      <c r="O587" s="62" t="s">
        <v>48</v>
      </c>
      <c r="P587" s="62" t="s">
        <v>49</v>
      </c>
      <c r="Q587" s="62"/>
      <c r="R587" s="62" t="s">
        <v>87</v>
      </c>
      <c r="S587" s="62" t="s">
        <v>1346</v>
      </c>
      <c r="T587" s="62">
        <v>2000</v>
      </c>
      <c r="U587" s="62" t="s">
        <v>1347</v>
      </c>
      <c r="V587" s="62" t="s">
        <v>54</v>
      </c>
      <c r="W587" s="62"/>
      <c r="X587" s="62"/>
      <c r="Y587" s="62" t="s">
        <v>1348</v>
      </c>
      <c r="Z587" s="62" t="s">
        <v>1349</v>
      </c>
      <c r="AA587" s="62" t="s">
        <v>57</v>
      </c>
      <c r="AB587" s="62" t="s">
        <v>55</v>
      </c>
      <c r="AC587" s="62"/>
      <c r="AD587" s="62"/>
      <c r="AE587" s="62" t="s">
        <v>58</v>
      </c>
      <c r="AF587" s="62" t="s">
        <v>59</v>
      </c>
      <c r="AG587" s="62" t="s">
        <v>60</v>
      </c>
      <c r="AH587" s="62" t="s">
        <v>1350</v>
      </c>
      <c r="AI587" s="62" t="s">
        <v>1351</v>
      </c>
      <c r="AJ587" s="62" t="s">
        <v>1352</v>
      </c>
    </row>
    <row r="588" spans="1:84" ht="63.75" x14ac:dyDescent="0.2">
      <c r="A588" s="69" t="s">
        <v>387</v>
      </c>
      <c r="B588" s="69" t="s">
        <v>474</v>
      </c>
      <c r="C588" s="69" t="s">
        <v>134</v>
      </c>
      <c r="D588" s="62" t="s">
        <v>1353</v>
      </c>
      <c r="E588" s="62" t="s">
        <v>1353</v>
      </c>
      <c r="F588" s="62" t="s">
        <v>710</v>
      </c>
      <c r="G588" s="69" t="s">
        <v>167</v>
      </c>
      <c r="H588" s="70"/>
      <c r="I588" s="69">
        <v>796</v>
      </c>
      <c r="J588" s="132">
        <v>988200</v>
      </c>
      <c r="K588" s="66" t="s">
        <v>711</v>
      </c>
      <c r="L588" s="97"/>
      <c r="M588" s="70"/>
      <c r="N588" s="70"/>
      <c r="O588" s="70"/>
      <c r="P588" s="62" t="s">
        <v>49</v>
      </c>
      <c r="Q588" s="70"/>
      <c r="R588" s="62" t="s">
        <v>50</v>
      </c>
      <c r="S588" s="69" t="s">
        <v>482</v>
      </c>
      <c r="T588" s="69" t="s">
        <v>171</v>
      </c>
      <c r="U588" s="62" t="s">
        <v>612</v>
      </c>
      <c r="V588" s="69" t="s">
        <v>69</v>
      </c>
      <c r="W588" s="69" t="s">
        <v>167</v>
      </c>
      <c r="X588" s="69" t="s">
        <v>174</v>
      </c>
      <c r="Y588" s="69" t="s">
        <v>70</v>
      </c>
      <c r="Z588" s="69" t="s">
        <v>604</v>
      </c>
      <c r="AA588" s="69" t="s">
        <v>57</v>
      </c>
      <c r="AB588" s="69" t="s">
        <v>167</v>
      </c>
      <c r="AC588" s="69" t="s">
        <v>174</v>
      </c>
      <c r="AD588" s="69" t="s">
        <v>174</v>
      </c>
      <c r="AE588" s="70"/>
      <c r="AF588" s="70"/>
      <c r="AG588" s="70"/>
      <c r="AH588" s="69" t="s">
        <v>629</v>
      </c>
      <c r="AI588" s="69" t="s">
        <v>630</v>
      </c>
      <c r="AJ588" s="69" t="s">
        <v>712</v>
      </c>
    </row>
    <row r="589" spans="1:84" ht="63.75" x14ac:dyDescent="0.2">
      <c r="A589" s="69" t="s">
        <v>387</v>
      </c>
      <c r="B589" s="69" t="s">
        <v>474</v>
      </c>
      <c r="C589" s="69" t="s">
        <v>134</v>
      </c>
      <c r="D589" s="62" t="s">
        <v>1354</v>
      </c>
      <c r="E589" s="62" t="s">
        <v>1354</v>
      </c>
      <c r="F589" s="62" t="s">
        <v>710</v>
      </c>
      <c r="G589" s="69" t="s">
        <v>167</v>
      </c>
      <c r="H589" s="70"/>
      <c r="I589" s="69">
        <v>797</v>
      </c>
      <c r="J589" s="132">
        <v>1647000</v>
      </c>
      <c r="K589" s="66" t="s">
        <v>711</v>
      </c>
      <c r="L589" s="70"/>
      <c r="M589" s="70"/>
      <c r="N589" s="70"/>
      <c r="O589" s="70"/>
      <c r="P589" s="62" t="s">
        <v>49</v>
      </c>
      <c r="Q589" s="70"/>
      <c r="R589" s="62" t="s">
        <v>50</v>
      </c>
      <c r="S589" s="69" t="s">
        <v>482</v>
      </c>
      <c r="T589" s="69" t="s">
        <v>171</v>
      </c>
      <c r="U589" s="62" t="s">
        <v>612</v>
      </c>
      <c r="V589" s="69" t="s">
        <v>69</v>
      </c>
      <c r="W589" s="69" t="s">
        <v>167</v>
      </c>
      <c r="X589" s="69" t="s">
        <v>174</v>
      </c>
      <c r="Y589" s="69" t="s">
        <v>70</v>
      </c>
      <c r="Z589" s="69" t="s">
        <v>604</v>
      </c>
      <c r="AA589" s="69" t="s">
        <v>57</v>
      </c>
      <c r="AB589" s="69" t="s">
        <v>167</v>
      </c>
      <c r="AC589" s="69" t="s">
        <v>174</v>
      </c>
      <c r="AD589" s="69" t="s">
        <v>174</v>
      </c>
      <c r="AE589" s="70"/>
      <c r="AF589" s="70"/>
      <c r="AG589" s="70"/>
      <c r="AH589" s="69" t="s">
        <v>629</v>
      </c>
      <c r="AI589" s="69" t="s">
        <v>630</v>
      </c>
      <c r="AJ589" s="69" t="s">
        <v>712</v>
      </c>
    </row>
    <row r="590" spans="1:84" ht="51" hidden="1" x14ac:dyDescent="0.2">
      <c r="A590" s="69" t="s">
        <v>296</v>
      </c>
      <c r="B590" s="69" t="s">
        <v>368</v>
      </c>
      <c r="C590" s="69" t="s">
        <v>356</v>
      </c>
      <c r="D590" s="62" t="s">
        <v>1355</v>
      </c>
      <c r="E590" s="62" t="s">
        <v>1356</v>
      </c>
      <c r="F590" s="62" t="s">
        <v>1357</v>
      </c>
      <c r="G590" s="69" t="s">
        <v>55</v>
      </c>
      <c r="H590" s="69">
        <v>1</v>
      </c>
      <c r="I590" s="69"/>
      <c r="J590" s="170">
        <v>575000</v>
      </c>
      <c r="K590" s="69">
        <v>44804</v>
      </c>
      <c r="L590" s="69" t="s">
        <v>452</v>
      </c>
      <c r="M590" s="69" t="s">
        <v>46</v>
      </c>
      <c r="N590" s="69" t="s">
        <v>452</v>
      </c>
      <c r="O590" s="69" t="s">
        <v>48</v>
      </c>
      <c r="P590" s="69" t="s">
        <v>183</v>
      </c>
      <c r="Q590" s="69"/>
      <c r="R590" s="69" t="s">
        <v>87</v>
      </c>
      <c r="S590" s="69" t="s">
        <v>88</v>
      </c>
      <c r="T590" s="69" t="s">
        <v>52</v>
      </c>
      <c r="U590" s="69" t="s">
        <v>373</v>
      </c>
      <c r="V590" s="69" t="s">
        <v>54</v>
      </c>
      <c r="W590" s="69" t="s">
        <v>55</v>
      </c>
      <c r="X590" s="69"/>
      <c r="Y590" s="69" t="s">
        <v>70</v>
      </c>
      <c r="Z590" s="69"/>
      <c r="AA590" s="69" t="s">
        <v>173</v>
      </c>
      <c r="AB590" s="69" t="s">
        <v>55</v>
      </c>
      <c r="AC590" s="69"/>
      <c r="AD590" s="69"/>
      <c r="AE590" s="69" t="s">
        <v>329</v>
      </c>
      <c r="AF590" s="69" t="s">
        <v>330</v>
      </c>
      <c r="AG590" s="69" t="s">
        <v>89</v>
      </c>
      <c r="AH590" s="69" t="s">
        <v>374</v>
      </c>
      <c r="AI590" s="69" t="s">
        <v>375</v>
      </c>
      <c r="AJ590" s="69" t="s">
        <v>376</v>
      </c>
    </row>
    <row r="591" spans="1:84" ht="51" hidden="1" x14ac:dyDescent="0.2">
      <c r="A591" s="69" t="s">
        <v>296</v>
      </c>
      <c r="B591" s="69" t="s">
        <v>368</v>
      </c>
      <c r="C591" s="69" t="s">
        <v>356</v>
      </c>
      <c r="D591" s="62" t="s">
        <v>1358</v>
      </c>
      <c r="E591" s="62" t="s">
        <v>1359</v>
      </c>
      <c r="F591" s="62" t="s">
        <v>1357</v>
      </c>
      <c r="G591" s="69" t="s">
        <v>55</v>
      </c>
      <c r="H591" s="69">
        <v>1</v>
      </c>
      <c r="I591" s="69"/>
      <c r="J591" s="170">
        <v>302400</v>
      </c>
      <c r="K591" s="69">
        <v>44804</v>
      </c>
      <c r="L591" s="69" t="s">
        <v>452</v>
      </c>
      <c r="M591" s="69" t="s">
        <v>46</v>
      </c>
      <c r="N591" s="69" t="s">
        <v>452</v>
      </c>
      <c r="O591" s="69" t="s">
        <v>48</v>
      </c>
      <c r="P591" s="69" t="s">
        <v>183</v>
      </c>
      <c r="Q591" s="69"/>
      <c r="R591" s="69" t="s">
        <v>87</v>
      </c>
      <c r="S591" s="69" t="s">
        <v>88</v>
      </c>
      <c r="T591" s="69" t="s">
        <v>52</v>
      </c>
      <c r="U591" s="69" t="s">
        <v>373</v>
      </c>
      <c r="V591" s="69" t="s">
        <v>54</v>
      </c>
      <c r="W591" s="69" t="s">
        <v>55</v>
      </c>
      <c r="X591" s="69"/>
      <c r="Y591" s="69" t="s">
        <v>70</v>
      </c>
      <c r="Z591" s="69"/>
      <c r="AA591" s="69" t="s">
        <v>173</v>
      </c>
      <c r="AB591" s="69" t="s">
        <v>55</v>
      </c>
      <c r="AC591" s="69"/>
      <c r="AD591" s="69"/>
      <c r="AE591" s="69" t="s">
        <v>329</v>
      </c>
      <c r="AF591" s="69" t="s">
        <v>330</v>
      </c>
      <c r="AG591" s="69" t="s">
        <v>89</v>
      </c>
      <c r="AH591" s="69" t="s">
        <v>374</v>
      </c>
      <c r="AI591" s="69" t="s">
        <v>375</v>
      </c>
      <c r="AJ591" s="69" t="s">
        <v>376</v>
      </c>
    </row>
    <row r="592" spans="1:84" ht="51" hidden="1" x14ac:dyDescent="0.2">
      <c r="A592" s="69" t="s">
        <v>296</v>
      </c>
      <c r="B592" s="69" t="s">
        <v>368</v>
      </c>
      <c r="C592" s="69" t="s">
        <v>356</v>
      </c>
      <c r="D592" s="62" t="s">
        <v>1360</v>
      </c>
      <c r="E592" s="62" t="s">
        <v>1361</v>
      </c>
      <c r="F592" s="62" t="s">
        <v>1357</v>
      </c>
      <c r="G592" s="69" t="s">
        <v>55</v>
      </c>
      <c r="H592" s="69">
        <v>1</v>
      </c>
      <c r="I592" s="69"/>
      <c r="J592" s="170">
        <v>1012000</v>
      </c>
      <c r="K592" s="69">
        <v>44804</v>
      </c>
      <c r="L592" s="69" t="s">
        <v>452</v>
      </c>
      <c r="M592" s="69" t="s">
        <v>46</v>
      </c>
      <c r="N592" s="69" t="s">
        <v>452</v>
      </c>
      <c r="O592" s="69" t="s">
        <v>48</v>
      </c>
      <c r="P592" s="69" t="s">
        <v>183</v>
      </c>
      <c r="Q592" s="69"/>
      <c r="R592" s="69" t="s">
        <v>87</v>
      </c>
      <c r="S592" s="69" t="s">
        <v>88</v>
      </c>
      <c r="T592" s="69" t="s">
        <v>52</v>
      </c>
      <c r="U592" s="69" t="s">
        <v>373</v>
      </c>
      <c r="V592" s="69" t="s">
        <v>54</v>
      </c>
      <c r="W592" s="69" t="s">
        <v>55</v>
      </c>
      <c r="X592" s="69"/>
      <c r="Y592" s="69" t="s">
        <v>70</v>
      </c>
      <c r="Z592" s="69"/>
      <c r="AA592" s="69" t="s">
        <v>173</v>
      </c>
      <c r="AB592" s="69" t="s">
        <v>55</v>
      </c>
      <c r="AC592" s="69"/>
      <c r="AD592" s="69"/>
      <c r="AE592" s="69" t="s">
        <v>329</v>
      </c>
      <c r="AF592" s="69" t="s">
        <v>330</v>
      </c>
      <c r="AG592" s="69" t="s">
        <v>89</v>
      </c>
      <c r="AH592" s="69" t="s">
        <v>374</v>
      </c>
      <c r="AI592" s="69" t="s">
        <v>386</v>
      </c>
      <c r="AJ592" s="69" t="s">
        <v>376</v>
      </c>
    </row>
    <row r="593" spans="1:36" s="67" customFormat="1" ht="228.75" hidden="1" customHeight="1" x14ac:dyDescent="0.25">
      <c r="A593" s="69" t="s">
        <v>37</v>
      </c>
      <c r="B593" s="172" t="s">
        <v>1362</v>
      </c>
      <c r="C593" s="69" t="s">
        <v>134</v>
      </c>
      <c r="D593" s="172" t="s">
        <v>1363</v>
      </c>
      <c r="E593" s="172" t="s">
        <v>1364</v>
      </c>
      <c r="F593" s="116" t="s">
        <v>1365</v>
      </c>
      <c r="G593" s="172" t="s">
        <v>167</v>
      </c>
      <c r="H593" s="172">
        <v>4</v>
      </c>
      <c r="I593" s="172"/>
      <c r="J593" s="170">
        <v>18000</v>
      </c>
      <c r="K593" s="173">
        <v>44743</v>
      </c>
      <c r="L593" s="172"/>
      <c r="M593" s="172"/>
      <c r="N593" s="172"/>
      <c r="O593" s="172"/>
      <c r="P593" s="172"/>
      <c r="Q593" s="172"/>
      <c r="R593" s="172"/>
      <c r="S593" s="172"/>
      <c r="T593" s="172"/>
      <c r="U593" s="172"/>
      <c r="V593" s="172"/>
      <c r="W593" s="172"/>
      <c r="X593" s="172"/>
      <c r="Y593" s="172"/>
      <c r="Z593" s="172"/>
      <c r="AA593" s="172"/>
      <c r="AB593" s="172"/>
      <c r="AC593" s="172"/>
      <c r="AD593" s="172"/>
      <c r="AE593" s="172"/>
      <c r="AF593" s="172"/>
      <c r="AG593" s="172" t="s">
        <v>1366</v>
      </c>
      <c r="AH593" s="172" t="s">
        <v>1367</v>
      </c>
      <c r="AI593" s="172">
        <v>7520</v>
      </c>
      <c r="AJ593" s="174" t="s">
        <v>177</v>
      </c>
    </row>
    <row r="594" spans="1:36" ht="409.5" x14ac:dyDescent="0.2">
      <c r="A594" s="69" t="s">
        <v>296</v>
      </c>
      <c r="B594" s="69" t="s">
        <v>368</v>
      </c>
      <c r="C594" s="69" t="s">
        <v>1529</v>
      </c>
      <c r="D594" s="193" t="s">
        <v>1530</v>
      </c>
      <c r="E594" s="195" t="s">
        <v>1531</v>
      </c>
      <c r="F594" s="196" t="s">
        <v>1532</v>
      </c>
      <c r="G594" s="69" t="s">
        <v>600</v>
      </c>
      <c r="H594" s="69">
        <v>540</v>
      </c>
      <c r="I594" s="69"/>
      <c r="J594" s="197">
        <v>2515240</v>
      </c>
      <c r="K594" s="198">
        <v>44864</v>
      </c>
      <c r="L594" s="199" t="s">
        <v>1533</v>
      </c>
      <c r="M594" s="200" t="s">
        <v>78</v>
      </c>
      <c r="N594" s="201" t="s">
        <v>79</v>
      </c>
      <c r="O594" s="201" t="s">
        <v>48</v>
      </c>
      <c r="P594" s="194" t="s">
        <v>49</v>
      </c>
      <c r="Q594" s="200"/>
      <c r="R594" s="201" t="s">
        <v>1223</v>
      </c>
      <c r="S594" s="201" t="s">
        <v>353</v>
      </c>
      <c r="T594" s="201" t="s">
        <v>52</v>
      </c>
      <c r="U594" s="201" t="s">
        <v>373</v>
      </c>
      <c r="V594" s="201" t="s">
        <v>69</v>
      </c>
      <c r="W594" s="201" t="s">
        <v>55</v>
      </c>
      <c r="X594" s="201"/>
      <c r="Y594" s="201" t="s">
        <v>762</v>
      </c>
      <c r="Z594" s="201"/>
      <c r="AA594" s="201" t="s">
        <v>173</v>
      </c>
      <c r="AB594" s="201" t="s">
        <v>55</v>
      </c>
      <c r="AC594" s="201"/>
      <c r="AD594" s="200"/>
      <c r="AE594" s="201" t="s">
        <v>329</v>
      </c>
      <c r="AF594" s="201" t="s">
        <v>330</v>
      </c>
      <c r="AG594" s="201" t="s">
        <v>330</v>
      </c>
      <c r="AH594" s="201" t="s">
        <v>1534</v>
      </c>
      <c r="AI594" s="201" t="s">
        <v>1535</v>
      </c>
      <c r="AJ594" s="69" t="s">
        <v>1536</v>
      </c>
    </row>
    <row r="595" spans="1:36" x14ac:dyDescent="0.2">
      <c r="F595" s="169"/>
    </row>
    <row r="598" spans="1:36" x14ac:dyDescent="0.2">
      <c r="F598" s="169"/>
    </row>
    <row r="601" spans="1:36" x14ac:dyDescent="0.2">
      <c r="D601" s="169"/>
    </row>
    <row r="604" spans="1:36" x14ac:dyDescent="0.2">
      <c r="A604" s="60" t="s">
        <v>1368</v>
      </c>
    </row>
    <row r="605" spans="1:36" x14ac:dyDescent="0.2">
      <c r="A605" s="102" t="s">
        <v>1369</v>
      </c>
      <c r="B605" s="104">
        <v>3592466190.7800002</v>
      </c>
    </row>
    <row r="606" spans="1:36" x14ac:dyDescent="0.2">
      <c r="A606" s="60" t="s">
        <v>1370</v>
      </c>
      <c r="B606" s="103">
        <v>142711391.47999999</v>
      </c>
    </row>
    <row r="607" spans="1:36" x14ac:dyDescent="0.2">
      <c r="A607" s="60" t="s">
        <v>1371</v>
      </c>
      <c r="B607" s="171">
        <f>SUM(B605:B606)</f>
        <v>3735177582.2600002</v>
      </c>
    </row>
    <row r="608" spans="1:36" x14ac:dyDescent="0.2">
      <c r="B608" s="103"/>
    </row>
    <row r="1047245" ht="15" customHeight="1" x14ac:dyDescent="0.2"/>
  </sheetData>
  <autoFilter ref="A1:CD593" xr:uid="{F07691DC-EE99-416A-8C9E-D70EFA639334}">
    <filterColumn colId="1">
      <filters>
        <filter val="DFNSP/SENASP"/>
        <filter val="DGI/SENASP"/>
        <filter val="DPSP"/>
      </filters>
    </filterColumn>
  </autoFilter>
  <mergeCells count="367">
    <mergeCell ref="U546:U547"/>
    <mergeCell ref="V546:V547"/>
    <mergeCell ref="W546:W547"/>
    <mergeCell ref="X546:X547"/>
    <mergeCell ref="Y546:Y547"/>
    <mergeCell ref="AI546:AI547"/>
    <mergeCell ref="AJ546:AJ547"/>
    <mergeCell ref="Z546:Z547"/>
    <mergeCell ref="AA546:AA547"/>
    <mergeCell ref="AB546:AB547"/>
    <mergeCell ref="AC546:AC547"/>
    <mergeCell ref="AD546:AD547"/>
    <mergeCell ref="AE546:AE547"/>
    <mergeCell ref="AF546:AF547"/>
    <mergeCell ref="AG546:AG547"/>
    <mergeCell ref="AH546:AH547"/>
    <mergeCell ref="M469:M545"/>
    <mergeCell ref="N469:N545"/>
    <mergeCell ref="O469:O545"/>
    <mergeCell ref="P469:P545"/>
    <mergeCell ref="Q469:Q545"/>
    <mergeCell ref="AI469:AI545"/>
    <mergeCell ref="AJ469:AJ545"/>
    <mergeCell ref="A546:A547"/>
    <mergeCell ref="B546:B547"/>
    <mergeCell ref="C546:C547"/>
    <mergeCell ref="D546:D547"/>
    <mergeCell ref="F546:F547"/>
    <mergeCell ref="G546:G547"/>
    <mergeCell ref="H546:H547"/>
    <mergeCell ref="K546:K547"/>
    <mergeCell ref="L546:L547"/>
    <mergeCell ref="M546:M547"/>
    <mergeCell ref="N546:N547"/>
    <mergeCell ref="O546:O547"/>
    <mergeCell ref="P546:P547"/>
    <mergeCell ref="Q546:Q547"/>
    <mergeCell ref="R546:R547"/>
    <mergeCell ref="S546:S547"/>
    <mergeCell ref="T546:T547"/>
    <mergeCell ref="AJ324:AJ340"/>
    <mergeCell ref="A343:A447"/>
    <mergeCell ref="B343:B447"/>
    <mergeCell ref="C343:C447"/>
    <mergeCell ref="D343:D447"/>
    <mergeCell ref="F343:F447"/>
    <mergeCell ref="G343:G447"/>
    <mergeCell ref="H343:H447"/>
    <mergeCell ref="K343:K447"/>
    <mergeCell ref="L343:L447"/>
    <mergeCell ref="M343:M447"/>
    <mergeCell ref="N343:N447"/>
    <mergeCell ref="O343:O447"/>
    <mergeCell ref="P343:P447"/>
    <mergeCell ref="Q343:Q447"/>
    <mergeCell ref="R343:R447"/>
    <mergeCell ref="S343:S447"/>
    <mergeCell ref="T343:T447"/>
    <mergeCell ref="U343:U447"/>
    <mergeCell ref="V343:V447"/>
    <mergeCell ref="W343:W447"/>
    <mergeCell ref="X343:X447"/>
    <mergeCell ref="Y343:Y447"/>
    <mergeCell ref="Z343:Z447"/>
    <mergeCell ref="AA324:AA340"/>
    <mergeCell ref="AB324:AB340"/>
    <mergeCell ref="AC324:AC340"/>
    <mergeCell ref="AD324:AD340"/>
    <mergeCell ref="AE324:AE340"/>
    <mergeCell ref="AF324:AF340"/>
    <mergeCell ref="AG324:AG340"/>
    <mergeCell ref="AH324:AH340"/>
    <mergeCell ref="AI324:AI340"/>
    <mergeCell ref="AJ305:AJ323"/>
    <mergeCell ref="A324:A340"/>
    <mergeCell ref="B324:B340"/>
    <mergeCell ref="C324:C340"/>
    <mergeCell ref="D324:D340"/>
    <mergeCell ref="F324:F340"/>
    <mergeCell ref="G324:G340"/>
    <mergeCell ref="H324:H340"/>
    <mergeCell ref="K324:K340"/>
    <mergeCell ref="L324:L340"/>
    <mergeCell ref="M324:M340"/>
    <mergeCell ref="N324:N340"/>
    <mergeCell ref="O324:O340"/>
    <mergeCell ref="P324:P340"/>
    <mergeCell ref="Q324:Q340"/>
    <mergeCell ref="R324:R340"/>
    <mergeCell ref="S324:S340"/>
    <mergeCell ref="T324:T340"/>
    <mergeCell ref="U324:U340"/>
    <mergeCell ref="V324:V340"/>
    <mergeCell ref="W324:W340"/>
    <mergeCell ref="X324:X340"/>
    <mergeCell ref="Y324:Y340"/>
    <mergeCell ref="Z324:Z340"/>
    <mergeCell ref="AJ299:AJ304"/>
    <mergeCell ref="A305:A323"/>
    <mergeCell ref="B305:B323"/>
    <mergeCell ref="C305:C323"/>
    <mergeCell ref="D305:D323"/>
    <mergeCell ref="F305:F323"/>
    <mergeCell ref="G305:G323"/>
    <mergeCell ref="H305:H323"/>
    <mergeCell ref="K305:K323"/>
    <mergeCell ref="L305:L323"/>
    <mergeCell ref="M305:M323"/>
    <mergeCell ref="N305:N323"/>
    <mergeCell ref="O305:O323"/>
    <mergeCell ref="P305:P323"/>
    <mergeCell ref="Q305:Q323"/>
    <mergeCell ref="R305:R323"/>
    <mergeCell ref="S305:S323"/>
    <mergeCell ref="AA305:AA323"/>
    <mergeCell ref="AB305:AB323"/>
    <mergeCell ref="AC305:AC323"/>
    <mergeCell ref="AD305:AD323"/>
    <mergeCell ref="AE305:AE323"/>
    <mergeCell ref="AF305:AF323"/>
    <mergeCell ref="AG305:AG323"/>
    <mergeCell ref="M299:M304"/>
    <mergeCell ref="N299:N304"/>
    <mergeCell ref="O299:O304"/>
    <mergeCell ref="P299:P304"/>
    <mergeCell ref="Q299:Q304"/>
    <mergeCell ref="R299:R304"/>
    <mergeCell ref="S299:S304"/>
    <mergeCell ref="T299:T304"/>
    <mergeCell ref="U299:U304"/>
    <mergeCell ref="A299:A304"/>
    <mergeCell ref="B299:B304"/>
    <mergeCell ref="C299:C304"/>
    <mergeCell ref="D299:D304"/>
    <mergeCell ref="F299:F304"/>
    <mergeCell ref="G299:G304"/>
    <mergeCell ref="H299:H304"/>
    <mergeCell ref="K299:K304"/>
    <mergeCell ref="L299:L304"/>
    <mergeCell ref="M290:M298"/>
    <mergeCell ref="N290:N298"/>
    <mergeCell ref="O290:O298"/>
    <mergeCell ref="P290:P298"/>
    <mergeCell ref="Q290:Q298"/>
    <mergeCell ref="R290:R298"/>
    <mergeCell ref="S290:S298"/>
    <mergeCell ref="T290:T298"/>
    <mergeCell ref="U290:U298"/>
    <mergeCell ref="A290:A298"/>
    <mergeCell ref="B290:B298"/>
    <mergeCell ref="C290:C298"/>
    <mergeCell ref="D290:D298"/>
    <mergeCell ref="F290:F298"/>
    <mergeCell ref="G290:G298"/>
    <mergeCell ref="H290:H298"/>
    <mergeCell ref="K290:K298"/>
    <mergeCell ref="L290:L298"/>
    <mergeCell ref="M270:M277"/>
    <mergeCell ref="N270:N277"/>
    <mergeCell ref="O270:O277"/>
    <mergeCell ref="P270:P277"/>
    <mergeCell ref="Q270:Q277"/>
    <mergeCell ref="R270:R277"/>
    <mergeCell ref="S270:S277"/>
    <mergeCell ref="T270:T277"/>
    <mergeCell ref="U270:U277"/>
    <mergeCell ref="A270:A277"/>
    <mergeCell ref="B270:B277"/>
    <mergeCell ref="C270:C277"/>
    <mergeCell ref="D270:D277"/>
    <mergeCell ref="F270:F277"/>
    <mergeCell ref="G270:G277"/>
    <mergeCell ref="H270:H277"/>
    <mergeCell ref="K270:K277"/>
    <mergeCell ref="L270:L277"/>
    <mergeCell ref="W448:W468"/>
    <mergeCell ref="X448:X468"/>
    <mergeCell ref="Y448:Y468"/>
    <mergeCell ref="Z448:Z468"/>
    <mergeCell ref="AA448:AA468"/>
    <mergeCell ref="AB448:AB468"/>
    <mergeCell ref="AC448:AC468"/>
    <mergeCell ref="AD448:AD468"/>
    <mergeCell ref="N448:N468"/>
    <mergeCell ref="O448:O468"/>
    <mergeCell ref="P448:P468"/>
    <mergeCell ref="Q448:Q468"/>
    <mergeCell ref="R448:R468"/>
    <mergeCell ref="S448:S468"/>
    <mergeCell ref="T448:T468"/>
    <mergeCell ref="U448:U468"/>
    <mergeCell ref="V448:V468"/>
    <mergeCell ref="R469:R545"/>
    <mergeCell ref="S469:S545"/>
    <mergeCell ref="T469:T545"/>
    <mergeCell ref="U469:U545"/>
    <mergeCell ref="V469:V545"/>
    <mergeCell ref="A448:A468"/>
    <mergeCell ref="B448:B468"/>
    <mergeCell ref="C448:C468"/>
    <mergeCell ref="D448:D468"/>
    <mergeCell ref="F448:F468"/>
    <mergeCell ref="G448:G468"/>
    <mergeCell ref="H448:H468"/>
    <mergeCell ref="K448:K468"/>
    <mergeCell ref="L448:L468"/>
    <mergeCell ref="M448:M468"/>
    <mergeCell ref="A469:A545"/>
    <mergeCell ref="B469:B545"/>
    <mergeCell ref="C469:C545"/>
    <mergeCell ref="D469:D545"/>
    <mergeCell ref="F469:F545"/>
    <mergeCell ref="G469:G545"/>
    <mergeCell ref="H469:H545"/>
    <mergeCell ref="K469:K545"/>
    <mergeCell ref="L469:L545"/>
    <mergeCell ref="A264:A268"/>
    <mergeCell ref="B264:B268"/>
    <mergeCell ref="C264:C268"/>
    <mergeCell ref="D264:D268"/>
    <mergeCell ref="F264:F268"/>
    <mergeCell ref="G264:G268"/>
    <mergeCell ref="H264:H268"/>
    <mergeCell ref="K264:K268"/>
    <mergeCell ref="L264:L268"/>
    <mergeCell ref="M264:M268"/>
    <mergeCell ref="N264:N268"/>
    <mergeCell ref="O264:O268"/>
    <mergeCell ref="P264:P268"/>
    <mergeCell ref="Q264:Q268"/>
    <mergeCell ref="R264:R268"/>
    <mergeCell ref="S264:S268"/>
    <mergeCell ref="T264:T268"/>
    <mergeCell ref="U264:U268"/>
    <mergeCell ref="V264:V268"/>
    <mergeCell ref="W264:W268"/>
    <mergeCell ref="X264:X268"/>
    <mergeCell ref="Y264:Y268"/>
    <mergeCell ref="V270:V277"/>
    <mergeCell ref="W270:W277"/>
    <mergeCell ref="X270:X277"/>
    <mergeCell ref="Y270:Y277"/>
    <mergeCell ref="Z270:Z277"/>
    <mergeCell ref="Z264:Z268"/>
    <mergeCell ref="Q278:Q289"/>
    <mergeCell ref="R278:R289"/>
    <mergeCell ref="S278:S289"/>
    <mergeCell ref="T278:T289"/>
    <mergeCell ref="U278:U289"/>
    <mergeCell ref="V278:V289"/>
    <mergeCell ref="W278:W289"/>
    <mergeCell ref="X278:X289"/>
    <mergeCell ref="Y278:Y289"/>
    <mergeCell ref="AA270:AA277"/>
    <mergeCell ref="AB270:AB277"/>
    <mergeCell ref="AC270:AC277"/>
    <mergeCell ref="AD270:AD277"/>
    <mergeCell ref="AE270:AE277"/>
    <mergeCell ref="AF270:AF277"/>
    <mergeCell ref="AG270:AG277"/>
    <mergeCell ref="AH270:AH277"/>
    <mergeCell ref="AI270:AI277"/>
    <mergeCell ref="AJ270:AJ277"/>
    <mergeCell ref="AA278:AA289"/>
    <mergeCell ref="AB278:AB289"/>
    <mergeCell ref="AC278:AC289"/>
    <mergeCell ref="AD278:AD289"/>
    <mergeCell ref="A278:A289"/>
    <mergeCell ref="B278:B289"/>
    <mergeCell ref="C278:C289"/>
    <mergeCell ref="D278:D289"/>
    <mergeCell ref="F278:F289"/>
    <mergeCell ref="G278:G289"/>
    <mergeCell ref="H278:H289"/>
    <mergeCell ref="K278:K289"/>
    <mergeCell ref="L278:L289"/>
    <mergeCell ref="M278:M289"/>
    <mergeCell ref="N278:N289"/>
    <mergeCell ref="O278:O289"/>
    <mergeCell ref="P278:P289"/>
    <mergeCell ref="Z278:Z289"/>
    <mergeCell ref="AE278:AE289"/>
    <mergeCell ref="AF278:AF289"/>
    <mergeCell ref="AG278:AG289"/>
    <mergeCell ref="AH278:AH289"/>
    <mergeCell ref="AI278:AI289"/>
    <mergeCell ref="W290:W298"/>
    <mergeCell ref="X290:X298"/>
    <mergeCell ref="Y290:Y298"/>
    <mergeCell ref="Z290:Z298"/>
    <mergeCell ref="V299:V304"/>
    <mergeCell ref="W299:W304"/>
    <mergeCell ref="X299:X304"/>
    <mergeCell ref="Y299:Y304"/>
    <mergeCell ref="Z299:Z304"/>
    <mergeCell ref="AJ264:AJ268"/>
    <mergeCell ref="AI290:AI298"/>
    <mergeCell ref="AJ290:AJ298"/>
    <mergeCell ref="T305:T323"/>
    <mergeCell ref="U305:U323"/>
    <mergeCell ref="V305:V323"/>
    <mergeCell ref="W305:W323"/>
    <mergeCell ref="X305:X323"/>
    <mergeCell ref="Y305:Y323"/>
    <mergeCell ref="Z305:Z323"/>
    <mergeCell ref="AA264:AA268"/>
    <mergeCell ref="AB264:AB268"/>
    <mergeCell ref="AA299:AA304"/>
    <mergeCell ref="AB299:AB304"/>
    <mergeCell ref="AJ278:AJ289"/>
    <mergeCell ref="AA290:AA298"/>
    <mergeCell ref="AB290:AB298"/>
    <mergeCell ref="AC290:AC298"/>
    <mergeCell ref="AD290:AD298"/>
    <mergeCell ref="AE290:AE298"/>
    <mergeCell ref="AF290:AF298"/>
    <mergeCell ref="AG290:AG298"/>
    <mergeCell ref="AH290:AH298"/>
    <mergeCell ref="V290:V298"/>
    <mergeCell ref="AB343:AB447"/>
    <mergeCell ref="AC343:AC447"/>
    <mergeCell ref="AD343:AD447"/>
    <mergeCell ref="AE343:AE447"/>
    <mergeCell ref="AF343:AF447"/>
    <mergeCell ref="AG343:AG447"/>
    <mergeCell ref="AH343:AH447"/>
    <mergeCell ref="AI343:AI447"/>
    <mergeCell ref="AC264:AC268"/>
    <mergeCell ref="AD264:AD268"/>
    <mergeCell ref="AE264:AE268"/>
    <mergeCell ref="AF264:AF268"/>
    <mergeCell ref="AG264:AG268"/>
    <mergeCell ref="AH264:AH268"/>
    <mergeCell ref="AI264:AI268"/>
    <mergeCell ref="AC299:AC304"/>
    <mergeCell ref="AD299:AD304"/>
    <mergeCell ref="AE299:AE304"/>
    <mergeCell ref="AF299:AF304"/>
    <mergeCell ref="AG299:AG304"/>
    <mergeCell ref="AH299:AH304"/>
    <mergeCell ref="AI299:AI304"/>
    <mergeCell ref="AH305:AH323"/>
    <mergeCell ref="AI305:AI323"/>
    <mergeCell ref="AK264:AK268"/>
    <mergeCell ref="AK270:AK277"/>
    <mergeCell ref="AK278:AK289"/>
    <mergeCell ref="AK305:AK323"/>
    <mergeCell ref="AJ343:AJ447"/>
    <mergeCell ref="W469:W545"/>
    <mergeCell ref="X469:X545"/>
    <mergeCell ref="Y469:Y545"/>
    <mergeCell ref="Z469:Z545"/>
    <mergeCell ref="AE448:AE468"/>
    <mergeCell ref="AF448:AF468"/>
    <mergeCell ref="AG448:AG468"/>
    <mergeCell ref="AH448:AH468"/>
    <mergeCell ref="AI448:AI468"/>
    <mergeCell ref="AJ448:AJ468"/>
    <mergeCell ref="AA469:AA545"/>
    <mergeCell ref="AB469:AB545"/>
    <mergeCell ref="AC469:AC545"/>
    <mergeCell ref="AD469:AD545"/>
    <mergeCell ref="AE469:AE545"/>
    <mergeCell ref="AF469:AF545"/>
    <mergeCell ref="AG469:AG545"/>
    <mergeCell ref="AH469:AH545"/>
    <mergeCell ref="AA343:AA447"/>
  </mergeCells>
  <phoneticPr fontId="6" type="noConversion"/>
  <conditionalFormatting sqref="S582 Q582">
    <cfRule type="expression" dxfId="0" priority="4">
      <formula>ISODD(ROW())</formula>
    </cfRule>
  </conditionalFormatting>
  <dataValidations count="8">
    <dataValidation type="list" allowBlank="1" showInputMessage="1" showErrorMessage="1" sqref="W82" xr:uid="{1D585071-5B4B-454E-AF12-8437EFFD5B4D}">
      <formula1>"SIM,NÃO"</formula1>
    </dataValidation>
    <dataValidation type="list" allowBlank="1" showInputMessage="1" showErrorMessage="1" sqref="V82" xr:uid="{2BA91A59-28C5-4D25-BB0F-70EECE08B469}">
      <formula1>"CUSTEIO,INVESTIMENTO"</formula1>
    </dataValidation>
    <dataValidation type="whole" allowBlank="1" showInputMessage="1" showErrorMessage="1" sqref="I82" xr:uid="{C39769A2-D52E-4DA9-8E0C-73697FF094BD}">
      <formula1>1</formula1>
      <formula2>100000</formula2>
    </dataValidation>
    <dataValidation type="list" allowBlank="1" showInputMessage="1" showErrorMessage="1" sqref="N82" xr:uid="{2A4573DB-804C-4CFA-AB97-708D46A34E15}">
      <formula1>"MATERIAL,SERVIÇO,TIC,OBRA,SERVIÇO DE ENGENHARIA"</formula1>
    </dataValidation>
    <dataValidation type="list" allowBlank="1" showInputMessage="1" showErrorMessage="1" sqref="Q82" xr:uid="{A498CE54-BCFC-4C48-A395-703CB2513701}">
      <formula1>"AQUISIÇÃO DE BENS DE CONSUMO,AQUISIÇÃO DE BENS PERMANENTES,AQUISIÇÃO DE SERVIÇO,CAPACITAÇÃO,TIC MATERIAL,TIC SERVIÇO"</formula1>
    </dataValidation>
    <dataValidation type="list" allowBlank="1" showInputMessage="1" showErrorMessage="1" sqref="C82" xr:uid="{159FC0AB-E2AD-4F45-B406-4638CF82F457}">
      <formula1>"SEM ALTERAÇÃO,INCLUSÃO,REDIMENSIONAMENTO,EXCLUSÃO"</formula1>
    </dataValidation>
    <dataValidation type="list" allowBlank="1" showInputMessage="1" showErrorMessage="1" sqref="A82" xr:uid="{25A9FDFC-E0FF-40AD-89CF-E345A75167BA}">
      <formula1>"SENASP,SEOPI,SEGEN"</formula1>
    </dataValidation>
    <dataValidation type="list" allowBlank="1" showInputMessage="1" showErrorMessage="1" sqref="C581:C583" xr:uid="{8C2ED2A9-D2CC-43CF-ADD2-A8BA624BAB64}">
      <formula1>"EXCLUSÃO,INCLUSÃO,SEM ALTERAÇÃO,REDIMENSIONAMENTO"</formula1>
    </dataValidation>
  </dataValidations>
  <hyperlinks>
    <hyperlink ref="AJ30" r:id="rId1" xr:uid="{1034CFDF-F30E-4CC2-BCAE-DCAE566F6E20}"/>
    <hyperlink ref="AJ551" r:id="rId2" xr:uid="{9CBF1096-088B-417C-AB5F-876B851B83E2}"/>
    <hyperlink ref="AJ552:AJ562" r:id="rId3" display="marcelo.martins@mj.gov.br" xr:uid="{4387D9AA-7C57-4503-A0AD-FC720C51A767}"/>
    <hyperlink ref="AJ563:AJ576" r:id="rId4" display="marcelo.martins@mj.gov.br" xr:uid="{AE68EA09-20EF-4CBD-A222-48A3AA8AFA9A}"/>
    <hyperlink ref="AJ577" r:id="rId5" xr:uid="{E9F9DEFA-1723-448B-A467-309100296F56}"/>
    <hyperlink ref="AJ578" r:id="rId6" xr:uid="{E4F6F1C1-E0F8-4952-BBBE-7BA54F834F2B}"/>
    <hyperlink ref="AJ579" r:id="rId7" xr:uid="{0DA0D117-04F3-481F-9CA9-9E87FFC65312}"/>
    <hyperlink ref="AJ580:AJ582" r:id="rId8" display="bruna.leao@mj.gov.br" xr:uid="{487302A7-0175-49DE-A111-4BE2837143CD}"/>
    <hyperlink ref="AJ587" r:id="rId9" xr:uid="{9032B7DB-3B9B-41BB-A68C-F04C61D0CC6E}"/>
    <hyperlink ref="AJ593" r:id="rId10" xr:uid="{D736E122-F826-4162-A72F-B93943E3174B}"/>
    <hyperlink ref="AJ594" r:id="rId11" xr:uid="{840FB618-4603-4352-BD9B-4008B2595B9D}"/>
  </hyperlinks>
  <pageMargins left="0.511811024" right="0.511811024" top="0.78740157499999996" bottom="0.78740157499999996" header="0.31496062000000002" footer="0.31496062000000002"/>
  <pageSetup paperSize="9" orientation="portrait" verticalDpi="0"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1456-F90A-4231-B98D-09F2D40E4DA2}">
  <dimension ref="A1:AF21"/>
  <sheetViews>
    <sheetView workbookViewId="0">
      <pane ySplit="1" topLeftCell="A18" activePane="bottomLeft" state="frozen"/>
      <selection pane="bottomLeft" activeCell="K20" sqref="K20"/>
    </sheetView>
  </sheetViews>
  <sheetFormatPr defaultRowHeight="12.75" x14ac:dyDescent="0.25"/>
  <cols>
    <col min="1" max="1" width="13.42578125" style="3" customWidth="1"/>
    <col min="2" max="2" width="22" style="3" customWidth="1"/>
    <col min="3" max="3" width="15" style="3" customWidth="1"/>
    <col min="4" max="4" width="18.140625" style="3" hidden="1" customWidth="1"/>
    <col min="5" max="5" width="20.7109375" style="3" hidden="1" customWidth="1"/>
    <col min="6" max="6" width="14.7109375" style="3" hidden="1" customWidth="1"/>
    <col min="7" max="7" width="12.85546875" style="3" hidden="1" customWidth="1"/>
    <col min="8" max="8" width="16.85546875" style="3" hidden="1" customWidth="1"/>
    <col min="9" max="9" width="17.85546875" style="3" hidden="1" customWidth="1"/>
    <col min="10" max="10" width="30.5703125" style="3" hidden="1" customWidth="1"/>
    <col min="11" max="11" width="57.85546875" style="3" customWidth="1"/>
    <col min="12" max="12" width="16.42578125" style="3" customWidth="1"/>
    <col min="13" max="13" width="18" style="3" customWidth="1"/>
    <col min="14" max="14" width="14.5703125" style="3" customWidth="1"/>
    <col min="15" max="15" width="16.28515625" style="3" bestFit="1" customWidth="1"/>
    <col min="16" max="16" width="16.5703125" style="3" customWidth="1"/>
    <col min="17" max="17" width="20.140625" style="3" customWidth="1"/>
    <col min="18" max="18" width="16.7109375" style="3" customWidth="1"/>
    <col min="19" max="19" width="17.28515625" style="3" customWidth="1"/>
    <col min="20" max="20" width="16" style="3" customWidth="1"/>
    <col min="21" max="21" width="20" style="3" customWidth="1"/>
    <col min="22" max="22" width="17.140625" style="3" customWidth="1"/>
    <col min="23" max="23" width="15.28515625" style="3" customWidth="1"/>
    <col min="24" max="24" width="31.7109375" style="3" customWidth="1"/>
    <col min="25" max="25" width="16.28515625" style="3" customWidth="1"/>
    <col min="26" max="26" width="17.28515625" style="3" customWidth="1"/>
    <col min="27" max="27" width="18" style="3" customWidth="1"/>
    <col min="28" max="28" width="17.42578125" style="3" customWidth="1"/>
    <col min="29" max="30" width="15.140625" style="3" customWidth="1"/>
    <col min="31" max="31" width="30.28515625" style="3" customWidth="1"/>
    <col min="32" max="16384" width="9.140625" style="3"/>
  </cols>
  <sheetData>
    <row r="1" spans="1:32" ht="63.75" x14ac:dyDescent="0.25">
      <c r="A1" s="3" t="s">
        <v>0</v>
      </c>
      <c r="B1" s="3" t="s">
        <v>1</v>
      </c>
      <c r="C1" s="3" t="s">
        <v>1372</v>
      </c>
      <c r="D1" s="3" t="s">
        <v>2</v>
      </c>
      <c r="E1" s="3" t="s">
        <v>1373</v>
      </c>
      <c r="F1" s="3" t="s">
        <v>1374</v>
      </c>
      <c r="G1" s="3" t="s">
        <v>1375</v>
      </c>
      <c r="H1" s="3" t="s">
        <v>1376</v>
      </c>
      <c r="I1" s="3" t="s">
        <v>1377</v>
      </c>
      <c r="J1" s="3" t="s">
        <v>1378</v>
      </c>
      <c r="K1" s="3" t="s">
        <v>3</v>
      </c>
      <c r="L1" s="3" t="s">
        <v>4</v>
      </c>
      <c r="M1" s="3" t="s">
        <v>1379</v>
      </c>
      <c r="N1" s="3" t="s">
        <v>1380</v>
      </c>
      <c r="O1" s="3" t="s">
        <v>1381</v>
      </c>
      <c r="P1" s="3" t="s">
        <v>1382</v>
      </c>
      <c r="Q1" s="3" t="s">
        <v>11</v>
      </c>
      <c r="R1" s="3" t="s">
        <v>12</v>
      </c>
      <c r="S1" s="3" t="s">
        <v>13</v>
      </c>
      <c r="T1" s="3" t="s">
        <v>1383</v>
      </c>
      <c r="U1" s="3" t="s">
        <v>1384</v>
      </c>
      <c r="V1" s="3" t="s">
        <v>1385</v>
      </c>
      <c r="W1" s="3" t="s">
        <v>1386</v>
      </c>
      <c r="X1" s="3" t="s">
        <v>1387</v>
      </c>
      <c r="Y1" s="3" t="s">
        <v>14</v>
      </c>
      <c r="Z1" s="3" t="s">
        <v>1388</v>
      </c>
      <c r="AA1" s="3" t="s">
        <v>16</v>
      </c>
      <c r="AB1" s="3" t="s">
        <v>1389</v>
      </c>
      <c r="AC1" s="3" t="s">
        <v>33</v>
      </c>
      <c r="AD1" s="3" t="s">
        <v>34</v>
      </c>
      <c r="AE1" s="3" t="s">
        <v>35</v>
      </c>
      <c r="AF1" s="3" t="s">
        <v>1390</v>
      </c>
    </row>
    <row r="2" spans="1:32" ht="63.75" x14ac:dyDescent="0.25">
      <c r="A2" s="3" t="s">
        <v>296</v>
      </c>
      <c r="B2" s="3" t="s">
        <v>877</v>
      </c>
      <c r="C2" s="3" t="s">
        <v>1391</v>
      </c>
      <c r="D2" s="3" t="s">
        <v>1392</v>
      </c>
      <c r="E2" s="3" t="s">
        <v>1393</v>
      </c>
      <c r="F2" s="3">
        <v>67</v>
      </c>
      <c r="G2" s="3">
        <v>2016</v>
      </c>
      <c r="H2" s="3" t="s">
        <v>1394</v>
      </c>
      <c r="I2" s="3">
        <v>82024000137</v>
      </c>
      <c r="J2" s="3">
        <v>42664</v>
      </c>
      <c r="K2" s="3" t="s">
        <v>1395</v>
      </c>
      <c r="L2" s="3" t="s">
        <v>1396</v>
      </c>
      <c r="M2" s="3" t="s">
        <v>1397</v>
      </c>
      <c r="N2" s="3">
        <v>1</v>
      </c>
      <c r="O2" s="3">
        <v>16093.16</v>
      </c>
      <c r="P2" s="3">
        <v>16093.16</v>
      </c>
      <c r="Q2" s="3" t="s">
        <v>360</v>
      </c>
      <c r="R2" s="3" t="s">
        <v>46</v>
      </c>
      <c r="S2" s="3" t="s">
        <v>47</v>
      </c>
      <c r="T2" s="3">
        <v>46380</v>
      </c>
      <c r="U2" s="3" t="s">
        <v>1398</v>
      </c>
      <c r="V2" s="3" t="s">
        <v>55</v>
      </c>
      <c r="W2" s="3" t="s">
        <v>55</v>
      </c>
      <c r="X2" s="3" t="s">
        <v>1399</v>
      </c>
      <c r="Y2" s="3" t="s">
        <v>1400</v>
      </c>
      <c r="Z2" s="3" t="s">
        <v>183</v>
      </c>
      <c r="AC2" s="3" t="s">
        <v>884</v>
      </c>
      <c r="AD2" s="3" t="s">
        <v>885</v>
      </c>
      <c r="AE2" s="3" t="s">
        <v>886</v>
      </c>
      <c r="AF2" s="3">
        <v>44</v>
      </c>
    </row>
    <row r="3" spans="1:32" ht="63.75" x14ac:dyDescent="0.25">
      <c r="A3" s="3" t="s">
        <v>296</v>
      </c>
      <c r="B3" s="3" t="s">
        <v>877</v>
      </c>
      <c r="C3" s="3" t="s">
        <v>1391</v>
      </c>
      <c r="D3" s="3" t="s">
        <v>1392</v>
      </c>
      <c r="E3" s="3">
        <v>8008001421201310</v>
      </c>
      <c r="F3" s="3">
        <v>88</v>
      </c>
      <c r="G3" s="3">
        <v>2013</v>
      </c>
      <c r="H3" s="3" t="s">
        <v>1401</v>
      </c>
      <c r="I3" s="3">
        <v>7522669000192</v>
      </c>
      <c r="J3" s="3">
        <v>42242</v>
      </c>
      <c r="K3" s="3" t="s">
        <v>1402</v>
      </c>
      <c r="L3" s="3" t="s">
        <v>1403</v>
      </c>
      <c r="M3" s="3" t="s">
        <v>1404</v>
      </c>
      <c r="N3" s="3">
        <v>1</v>
      </c>
      <c r="O3" s="3">
        <v>45000</v>
      </c>
      <c r="P3" s="3">
        <v>45000</v>
      </c>
      <c r="Q3" s="3" t="s">
        <v>360</v>
      </c>
      <c r="R3" s="3" t="s">
        <v>46</v>
      </c>
      <c r="S3" s="3" t="s">
        <v>47</v>
      </c>
      <c r="T3" s="3" t="s">
        <v>1405</v>
      </c>
      <c r="U3" s="3" t="s">
        <v>1398</v>
      </c>
      <c r="V3" s="3" t="s">
        <v>55</v>
      </c>
      <c r="W3" s="3" t="s">
        <v>55</v>
      </c>
      <c r="X3" s="3" t="s">
        <v>1406</v>
      </c>
      <c r="Y3" s="3" t="s">
        <v>1400</v>
      </c>
      <c r="Z3" s="3" t="s">
        <v>183</v>
      </c>
      <c r="AC3" s="3" t="s">
        <v>884</v>
      </c>
      <c r="AD3" s="3" t="s">
        <v>885</v>
      </c>
      <c r="AE3" s="3" t="s">
        <v>886</v>
      </c>
      <c r="AF3" s="3">
        <v>43</v>
      </c>
    </row>
    <row r="4" spans="1:32" ht="63.75" x14ac:dyDescent="0.25">
      <c r="A4" s="3" t="s">
        <v>296</v>
      </c>
      <c r="B4" s="3" t="s">
        <v>877</v>
      </c>
      <c r="C4" s="3" t="s">
        <v>1391</v>
      </c>
      <c r="D4" s="3" t="s">
        <v>1392</v>
      </c>
      <c r="E4" s="3" t="s">
        <v>1407</v>
      </c>
      <c r="F4" s="3">
        <v>9</v>
      </c>
      <c r="G4" s="3">
        <v>2013</v>
      </c>
      <c r="H4" s="3" t="s">
        <v>1408</v>
      </c>
      <c r="I4" s="3">
        <v>82024000137</v>
      </c>
      <c r="J4" s="3">
        <v>41192</v>
      </c>
      <c r="K4" s="3" t="s">
        <v>1409</v>
      </c>
      <c r="L4" s="3" t="s">
        <v>1410</v>
      </c>
      <c r="M4" s="3" t="s">
        <v>1397</v>
      </c>
      <c r="N4" s="3">
        <v>1</v>
      </c>
      <c r="O4" s="3">
        <v>339776.05</v>
      </c>
      <c r="P4" s="3">
        <v>339776.05</v>
      </c>
      <c r="Q4" s="3" t="s">
        <v>45</v>
      </c>
      <c r="R4" s="3" t="s">
        <v>46</v>
      </c>
      <c r="S4" s="3" t="s">
        <v>47</v>
      </c>
      <c r="T4" s="3">
        <v>46078</v>
      </c>
      <c r="U4" s="3" t="s">
        <v>1398</v>
      </c>
      <c r="V4" s="3" t="s">
        <v>55</v>
      </c>
      <c r="W4" s="3" t="s">
        <v>55</v>
      </c>
      <c r="X4" s="3" t="s">
        <v>1411</v>
      </c>
      <c r="Y4" s="3" t="s">
        <v>1400</v>
      </c>
      <c r="Z4" s="3" t="s">
        <v>183</v>
      </c>
      <c r="AC4" s="3" t="s">
        <v>884</v>
      </c>
      <c r="AD4" s="3" t="s">
        <v>885</v>
      </c>
      <c r="AE4" s="3" t="s">
        <v>886</v>
      </c>
      <c r="AF4" s="3">
        <v>42</v>
      </c>
    </row>
    <row r="5" spans="1:32" ht="63.75" x14ac:dyDescent="0.25">
      <c r="A5" s="3" t="s">
        <v>296</v>
      </c>
      <c r="B5" s="3" t="s">
        <v>877</v>
      </c>
      <c r="C5" s="3" t="s">
        <v>1391</v>
      </c>
      <c r="D5" s="3" t="s">
        <v>1392</v>
      </c>
      <c r="E5" s="3" t="s">
        <v>1407</v>
      </c>
      <c r="F5" s="3">
        <v>24</v>
      </c>
      <c r="G5" s="3">
        <v>2018</v>
      </c>
      <c r="H5" s="3" t="s">
        <v>1408</v>
      </c>
      <c r="I5" s="3">
        <v>82024000137</v>
      </c>
      <c r="J5" s="3">
        <v>43454</v>
      </c>
      <c r="K5" s="3" t="s">
        <v>1409</v>
      </c>
      <c r="L5" s="3" t="s">
        <v>1412</v>
      </c>
      <c r="M5" s="3" t="s">
        <v>1397</v>
      </c>
      <c r="N5" s="3">
        <v>1</v>
      </c>
      <c r="O5" s="3">
        <v>921812.4</v>
      </c>
      <c r="P5" s="3">
        <v>921812.4</v>
      </c>
      <c r="Q5" s="3" t="s">
        <v>45</v>
      </c>
      <c r="R5" s="3" t="s">
        <v>46</v>
      </c>
      <c r="S5" s="3" t="s">
        <v>47</v>
      </c>
      <c r="T5" s="3">
        <v>46078</v>
      </c>
      <c r="U5" s="3" t="s">
        <v>1398</v>
      </c>
      <c r="V5" s="3" t="s">
        <v>55</v>
      </c>
      <c r="W5" s="3" t="s">
        <v>55</v>
      </c>
      <c r="X5" s="3" t="s">
        <v>1411</v>
      </c>
      <c r="Y5" s="3" t="s">
        <v>1400</v>
      </c>
      <c r="Z5" s="3" t="s">
        <v>183</v>
      </c>
      <c r="AC5" s="3" t="s">
        <v>884</v>
      </c>
      <c r="AD5" s="3" t="s">
        <v>885</v>
      </c>
      <c r="AE5" s="3" t="s">
        <v>886</v>
      </c>
      <c r="AF5" s="3">
        <v>42</v>
      </c>
    </row>
    <row r="6" spans="1:32" ht="76.5" x14ac:dyDescent="0.25">
      <c r="A6" s="3" t="s">
        <v>296</v>
      </c>
      <c r="B6" s="3" t="s">
        <v>877</v>
      </c>
      <c r="C6" s="3" t="s">
        <v>1391</v>
      </c>
      <c r="D6" s="3" t="s">
        <v>1392</v>
      </c>
      <c r="E6" s="3" t="s">
        <v>1413</v>
      </c>
      <c r="F6" s="3">
        <v>4</v>
      </c>
      <c r="G6" s="3">
        <v>2017</v>
      </c>
      <c r="H6" s="3" t="s">
        <v>1414</v>
      </c>
      <c r="I6" s="3">
        <v>7522669000192</v>
      </c>
      <c r="J6" s="3">
        <v>42905</v>
      </c>
      <c r="K6" s="3" t="s">
        <v>1415</v>
      </c>
      <c r="L6" s="3" t="s">
        <v>1416</v>
      </c>
      <c r="M6" s="3" t="s">
        <v>1417</v>
      </c>
      <c r="N6" s="3">
        <v>1</v>
      </c>
      <c r="O6" s="3">
        <v>333600</v>
      </c>
      <c r="P6" s="3">
        <v>333600</v>
      </c>
      <c r="Q6" s="3" t="s">
        <v>45</v>
      </c>
      <c r="R6" s="3" t="s">
        <v>46</v>
      </c>
      <c r="S6" s="3" t="s">
        <v>47</v>
      </c>
      <c r="T6" s="3">
        <v>46078</v>
      </c>
      <c r="U6" s="3" t="s">
        <v>1398</v>
      </c>
      <c r="V6" s="3" t="s">
        <v>55</v>
      </c>
      <c r="W6" s="3" t="s">
        <v>55</v>
      </c>
      <c r="X6" s="3" t="s">
        <v>1418</v>
      </c>
      <c r="Y6" s="3" t="s">
        <v>1400</v>
      </c>
      <c r="Z6" s="3" t="s">
        <v>183</v>
      </c>
      <c r="AC6" s="3" t="s">
        <v>884</v>
      </c>
      <c r="AD6" s="3" t="s">
        <v>885</v>
      </c>
      <c r="AE6" s="3" t="s">
        <v>886</v>
      </c>
      <c r="AF6" s="3">
        <v>41</v>
      </c>
    </row>
    <row r="7" spans="1:32" ht="102" x14ac:dyDescent="0.25">
      <c r="A7" s="3" t="s">
        <v>296</v>
      </c>
      <c r="B7" s="3" t="s">
        <v>877</v>
      </c>
      <c r="C7" s="3" t="s">
        <v>1391</v>
      </c>
      <c r="D7" s="3" t="s">
        <v>1392</v>
      </c>
      <c r="E7" s="3" t="s">
        <v>1419</v>
      </c>
      <c r="F7" s="3">
        <v>16</v>
      </c>
      <c r="G7" s="3">
        <v>2018</v>
      </c>
      <c r="H7" s="3" t="s">
        <v>1420</v>
      </c>
      <c r="I7" s="3">
        <v>2421000111</v>
      </c>
      <c r="J7" s="3">
        <v>43403</v>
      </c>
      <c r="K7" s="3" t="s">
        <v>1421</v>
      </c>
      <c r="L7" s="3" t="s">
        <v>1422</v>
      </c>
      <c r="M7" s="3" t="s">
        <v>1423</v>
      </c>
      <c r="N7" s="3">
        <v>1</v>
      </c>
      <c r="O7" s="3">
        <v>179370.84</v>
      </c>
      <c r="P7" s="3">
        <v>179370.84</v>
      </c>
      <c r="Q7" s="3" t="s">
        <v>45</v>
      </c>
      <c r="R7" s="3" t="s">
        <v>46</v>
      </c>
      <c r="S7" s="3" t="s">
        <v>182</v>
      </c>
      <c r="T7" s="3">
        <v>43768</v>
      </c>
      <c r="U7" s="3" t="s">
        <v>1424</v>
      </c>
      <c r="V7" s="3" t="s">
        <v>55</v>
      </c>
      <c r="W7" s="3" t="s">
        <v>55</v>
      </c>
      <c r="X7" s="3" t="s">
        <v>1425</v>
      </c>
      <c r="Y7" s="3" t="s">
        <v>1426</v>
      </c>
      <c r="Z7" s="3" t="s">
        <v>1427</v>
      </c>
      <c r="AC7" s="3" t="s">
        <v>884</v>
      </c>
      <c r="AD7" s="3" t="s">
        <v>885</v>
      </c>
      <c r="AE7" s="3" t="s">
        <v>886</v>
      </c>
      <c r="AF7" s="3">
        <v>781</v>
      </c>
    </row>
    <row r="8" spans="1:32" ht="165.75" x14ac:dyDescent="0.25">
      <c r="A8" s="3" t="s">
        <v>296</v>
      </c>
      <c r="B8" s="3" t="s">
        <v>877</v>
      </c>
      <c r="C8" s="3" t="s">
        <v>1391</v>
      </c>
      <c r="D8" s="3" t="s">
        <v>1392</v>
      </c>
      <c r="E8" s="3" t="s">
        <v>1428</v>
      </c>
      <c r="F8" s="3">
        <v>28</v>
      </c>
      <c r="G8" s="3">
        <v>2018</v>
      </c>
      <c r="H8" s="3" t="s">
        <v>1429</v>
      </c>
      <c r="I8" s="3">
        <v>11165556000154</v>
      </c>
      <c r="J8" s="3">
        <v>43454</v>
      </c>
      <c r="K8" s="3" t="s">
        <v>1430</v>
      </c>
      <c r="L8" s="3" t="s">
        <v>1431</v>
      </c>
      <c r="M8" s="3" t="s">
        <v>1432</v>
      </c>
      <c r="N8" s="3">
        <v>1</v>
      </c>
      <c r="O8" s="3">
        <v>15142278</v>
      </c>
      <c r="P8" s="3">
        <v>15142278</v>
      </c>
      <c r="Q8" s="3" t="s">
        <v>45</v>
      </c>
      <c r="R8" s="3" t="s">
        <v>46</v>
      </c>
      <c r="S8" s="3" t="s">
        <v>343</v>
      </c>
      <c r="T8" s="3">
        <v>44252</v>
      </c>
      <c r="U8" s="3" t="s">
        <v>1424</v>
      </c>
      <c r="V8" s="3" t="s">
        <v>55</v>
      </c>
      <c r="W8" s="3" t="s">
        <v>55</v>
      </c>
      <c r="X8" s="3" t="s">
        <v>1433</v>
      </c>
      <c r="Y8" s="3" t="s">
        <v>1434</v>
      </c>
      <c r="Z8" s="3" t="s">
        <v>183</v>
      </c>
      <c r="AC8" s="3" t="s">
        <v>1435</v>
      </c>
      <c r="AD8" s="3" t="s">
        <v>885</v>
      </c>
      <c r="AE8" s="3" t="s">
        <v>886</v>
      </c>
      <c r="AF8" s="3">
        <v>36</v>
      </c>
    </row>
    <row r="9" spans="1:32" ht="114.75" x14ac:dyDescent="0.25">
      <c r="A9" s="3" t="s">
        <v>296</v>
      </c>
      <c r="B9" s="3" t="s">
        <v>877</v>
      </c>
      <c r="C9" s="3" t="s">
        <v>1391</v>
      </c>
      <c r="D9" s="3" t="s">
        <v>1392</v>
      </c>
      <c r="E9" s="3" t="s">
        <v>1436</v>
      </c>
      <c r="F9" s="3">
        <v>8</v>
      </c>
      <c r="G9" s="3">
        <v>2018</v>
      </c>
      <c r="H9" s="3" t="s">
        <v>1437</v>
      </c>
      <c r="I9" s="3">
        <v>1282712000103</v>
      </c>
      <c r="J9" s="3">
        <v>43234</v>
      </c>
      <c r="K9" s="3" t="s">
        <v>1438</v>
      </c>
      <c r="L9" s="3" t="s">
        <v>1439</v>
      </c>
      <c r="M9" s="3" t="s">
        <v>572</v>
      </c>
      <c r="N9" s="3">
        <v>1</v>
      </c>
      <c r="O9" s="3">
        <v>370190.5</v>
      </c>
      <c r="P9" s="3">
        <v>370190.5</v>
      </c>
      <c r="Q9" s="3" t="s">
        <v>45</v>
      </c>
      <c r="R9" s="3" t="s">
        <v>46</v>
      </c>
      <c r="S9" s="3" t="s">
        <v>343</v>
      </c>
      <c r="T9" s="3">
        <v>44696</v>
      </c>
      <c r="U9" s="3" t="s">
        <v>1424</v>
      </c>
      <c r="V9" s="3" t="s">
        <v>55</v>
      </c>
      <c r="W9" s="3" t="s">
        <v>55</v>
      </c>
      <c r="X9" s="3" t="s">
        <v>890</v>
      </c>
      <c r="Y9" s="3" t="s">
        <v>1434</v>
      </c>
      <c r="Z9" s="3" t="s">
        <v>183</v>
      </c>
      <c r="AC9" s="3" t="s">
        <v>884</v>
      </c>
      <c r="AD9" s="3" t="s">
        <v>885</v>
      </c>
      <c r="AE9" s="3" t="s">
        <v>886</v>
      </c>
      <c r="AF9" s="3">
        <v>37</v>
      </c>
    </row>
    <row r="10" spans="1:32" ht="63.75" x14ac:dyDescent="0.25">
      <c r="A10" s="3" t="s">
        <v>296</v>
      </c>
      <c r="B10" s="3" t="s">
        <v>877</v>
      </c>
      <c r="C10" s="3" t="s">
        <v>1391</v>
      </c>
      <c r="D10" s="3" t="s">
        <v>1392</v>
      </c>
      <c r="E10" s="3" t="s">
        <v>1440</v>
      </c>
      <c r="F10" s="3">
        <v>21</v>
      </c>
      <c r="G10" s="3">
        <v>2020</v>
      </c>
      <c r="H10" s="3" t="s">
        <v>1441</v>
      </c>
      <c r="I10" s="3">
        <v>75543611000185</v>
      </c>
      <c r="J10" s="3" t="s">
        <v>1442</v>
      </c>
      <c r="K10" s="3" t="s">
        <v>1443</v>
      </c>
      <c r="L10" s="3" t="s">
        <v>1444</v>
      </c>
      <c r="M10" s="3" t="s">
        <v>572</v>
      </c>
      <c r="N10" s="3">
        <v>1</v>
      </c>
      <c r="O10" s="3">
        <v>1438944.86</v>
      </c>
      <c r="P10" s="3">
        <v>1438944.86</v>
      </c>
      <c r="Q10" s="3" t="s">
        <v>45</v>
      </c>
      <c r="R10" s="3" t="s">
        <v>46</v>
      </c>
      <c r="S10" s="3" t="s">
        <v>343</v>
      </c>
      <c r="T10" s="3" t="s">
        <v>1445</v>
      </c>
      <c r="U10" s="3" t="s">
        <v>1424</v>
      </c>
      <c r="V10" s="3" t="s">
        <v>55</v>
      </c>
      <c r="W10" s="3" t="s">
        <v>55</v>
      </c>
      <c r="X10" s="3" t="s">
        <v>890</v>
      </c>
      <c r="Y10" s="3" t="s">
        <v>1434</v>
      </c>
      <c r="Z10" s="3" t="s">
        <v>183</v>
      </c>
      <c r="AC10" s="3" t="s">
        <v>884</v>
      </c>
      <c r="AD10" s="3" t="s">
        <v>885</v>
      </c>
      <c r="AE10" s="3" t="s">
        <v>886</v>
      </c>
      <c r="AF10" s="3">
        <v>713</v>
      </c>
    </row>
    <row r="11" spans="1:32" ht="51" x14ac:dyDescent="0.25">
      <c r="A11" s="3" t="s">
        <v>296</v>
      </c>
      <c r="B11" s="3" t="s">
        <v>1446</v>
      </c>
      <c r="C11" s="3">
        <v>200331</v>
      </c>
      <c r="D11" s="3" t="s">
        <v>1447</v>
      </c>
      <c r="E11" s="3" t="s">
        <v>1448</v>
      </c>
      <c r="F11" s="3" t="s">
        <v>1449</v>
      </c>
      <c r="G11" s="3">
        <v>2016</v>
      </c>
      <c r="H11" s="3" t="s">
        <v>1450</v>
      </c>
      <c r="I11" s="3" t="s">
        <v>1451</v>
      </c>
      <c r="J11" s="3">
        <v>42577</v>
      </c>
      <c r="K11" s="3" t="s">
        <v>1452</v>
      </c>
      <c r="L11" s="3" t="s">
        <v>1453</v>
      </c>
      <c r="M11" s="3" t="s">
        <v>46</v>
      </c>
      <c r="N11" s="3">
        <v>1</v>
      </c>
      <c r="O11" s="3">
        <v>3200000</v>
      </c>
      <c r="P11" s="3">
        <v>3200000</v>
      </c>
      <c r="Q11" s="3" t="s">
        <v>46</v>
      </c>
      <c r="R11" s="3" t="s">
        <v>1345</v>
      </c>
      <c r="S11" s="3" t="s">
        <v>1454</v>
      </c>
      <c r="T11" s="3">
        <v>44769</v>
      </c>
      <c r="U11" s="3" t="s">
        <v>1424</v>
      </c>
      <c r="V11" s="3" t="s">
        <v>167</v>
      </c>
      <c r="W11" s="3" t="s">
        <v>167</v>
      </c>
      <c r="X11" s="3" t="s">
        <v>1455</v>
      </c>
      <c r="Y11" s="3" t="s">
        <v>1456</v>
      </c>
      <c r="Z11" s="3" t="s">
        <v>55</v>
      </c>
      <c r="AA11" s="3" t="s">
        <v>55</v>
      </c>
      <c r="AB11" s="3" t="s">
        <v>1457</v>
      </c>
      <c r="AC11" s="3" t="s">
        <v>1458</v>
      </c>
      <c r="AD11" s="3" t="s">
        <v>1459</v>
      </c>
      <c r="AE11" s="3" t="s">
        <v>1460</v>
      </c>
      <c r="AF11" s="3">
        <v>548</v>
      </c>
    </row>
    <row r="12" spans="1:32" ht="89.25" x14ac:dyDescent="0.25">
      <c r="A12" s="3" t="s">
        <v>296</v>
      </c>
      <c r="B12" s="3" t="s">
        <v>1461</v>
      </c>
      <c r="C12" s="3">
        <v>200331</v>
      </c>
      <c r="D12" s="3" t="s">
        <v>1447</v>
      </c>
      <c r="E12" s="3" t="s">
        <v>1462</v>
      </c>
      <c r="F12" s="3" t="s">
        <v>1463</v>
      </c>
      <c r="G12" s="3">
        <v>2019</v>
      </c>
      <c r="H12" s="3" t="s">
        <v>1464</v>
      </c>
      <c r="I12" s="3" t="s">
        <v>1465</v>
      </c>
      <c r="J12" s="3">
        <v>43426</v>
      </c>
      <c r="K12" s="3" t="s">
        <v>1466</v>
      </c>
      <c r="L12" s="3" t="s">
        <v>1342</v>
      </c>
      <c r="M12" s="3" t="s">
        <v>46</v>
      </c>
      <c r="N12" s="3">
        <v>1</v>
      </c>
      <c r="O12" s="3">
        <v>250676.03</v>
      </c>
      <c r="P12" s="3">
        <v>250676.03</v>
      </c>
      <c r="Q12" s="3" t="s">
        <v>46</v>
      </c>
      <c r="R12" s="3" t="s">
        <v>1345</v>
      </c>
      <c r="S12" s="3" t="s">
        <v>1454</v>
      </c>
      <c r="T12" s="3">
        <v>44730</v>
      </c>
      <c r="U12" s="3" t="s">
        <v>1424</v>
      </c>
      <c r="V12" s="3" t="s">
        <v>167</v>
      </c>
      <c r="W12" s="3" t="s">
        <v>167</v>
      </c>
      <c r="X12" s="3" t="s">
        <v>1467</v>
      </c>
      <c r="Y12" s="3" t="s">
        <v>480</v>
      </c>
      <c r="Z12" s="3" t="s">
        <v>43</v>
      </c>
      <c r="AA12" s="3" t="s">
        <v>55</v>
      </c>
      <c r="AB12" s="3">
        <v>2019</v>
      </c>
      <c r="AC12" s="3" t="s">
        <v>1458</v>
      </c>
      <c r="AD12" s="3" t="s">
        <v>1459</v>
      </c>
      <c r="AE12" s="3" t="s">
        <v>1460</v>
      </c>
      <c r="AF12" s="3">
        <v>549</v>
      </c>
    </row>
    <row r="13" spans="1:32" ht="76.5" x14ac:dyDescent="0.25">
      <c r="A13" s="3" t="s">
        <v>387</v>
      </c>
      <c r="B13" s="3" t="s">
        <v>1468</v>
      </c>
      <c r="C13" s="3">
        <v>200331</v>
      </c>
      <c r="D13" s="3" t="s">
        <v>1447</v>
      </c>
      <c r="E13" s="3" t="s">
        <v>1469</v>
      </c>
      <c r="F13" s="3" t="s">
        <v>1470</v>
      </c>
      <c r="G13" s="3">
        <v>2017</v>
      </c>
      <c r="H13" s="3" t="s">
        <v>1471</v>
      </c>
      <c r="I13" s="3" t="s">
        <v>1472</v>
      </c>
      <c r="J13" s="3">
        <v>42948</v>
      </c>
      <c r="K13" s="3" t="s">
        <v>1473</v>
      </c>
      <c r="L13" s="3" t="s">
        <v>1474</v>
      </c>
      <c r="M13" s="3" t="s">
        <v>46</v>
      </c>
      <c r="N13" s="3">
        <v>1</v>
      </c>
      <c r="O13" s="3" t="s">
        <v>1475</v>
      </c>
      <c r="P13" s="3">
        <v>5576982.2000000002</v>
      </c>
      <c r="Q13" s="3" t="s">
        <v>46</v>
      </c>
      <c r="R13" s="3" t="s">
        <v>1345</v>
      </c>
      <c r="S13" s="3" t="s">
        <v>1454</v>
      </c>
      <c r="T13" s="3">
        <v>42950</v>
      </c>
      <c r="U13" s="3" t="s">
        <v>1424</v>
      </c>
      <c r="V13" s="3" t="s">
        <v>167</v>
      </c>
      <c r="W13" s="3" t="s">
        <v>167</v>
      </c>
      <c r="X13" s="3" t="s">
        <v>1476</v>
      </c>
      <c r="Y13" s="3" t="s">
        <v>480</v>
      </c>
      <c r="Z13" s="3" t="s">
        <v>1477</v>
      </c>
      <c r="AA13" s="3" t="s">
        <v>55</v>
      </c>
      <c r="AB13" s="3">
        <v>2017</v>
      </c>
      <c r="AC13" s="3" t="s">
        <v>1458</v>
      </c>
      <c r="AD13" s="3" t="s">
        <v>1459</v>
      </c>
      <c r="AE13" s="3" t="s">
        <v>1460</v>
      </c>
    </row>
    <row r="14" spans="1:32" ht="63.75" x14ac:dyDescent="0.25">
      <c r="A14" s="3" t="s">
        <v>296</v>
      </c>
      <c r="B14" s="3" t="s">
        <v>1478</v>
      </c>
      <c r="C14" s="3">
        <v>200331</v>
      </c>
      <c r="D14" s="3" t="s">
        <v>1447</v>
      </c>
      <c r="E14" s="3" t="s">
        <v>1479</v>
      </c>
      <c r="F14" s="3" t="s">
        <v>1480</v>
      </c>
      <c r="G14" s="3">
        <v>2016</v>
      </c>
      <c r="H14" s="3" t="s">
        <v>1481</v>
      </c>
      <c r="I14" s="3" t="s">
        <v>1482</v>
      </c>
      <c r="J14" s="3">
        <v>42450</v>
      </c>
      <c r="K14" s="3" t="s">
        <v>1483</v>
      </c>
      <c r="L14" s="3" t="s">
        <v>1484</v>
      </c>
      <c r="M14" s="3" t="s">
        <v>46</v>
      </c>
      <c r="N14" s="3">
        <v>1</v>
      </c>
      <c r="O14" s="3">
        <v>4708320.84</v>
      </c>
      <c r="P14" s="3">
        <v>4708320.84</v>
      </c>
      <c r="Q14" s="3" t="s">
        <v>46</v>
      </c>
      <c r="R14" s="3" t="s">
        <v>1345</v>
      </c>
      <c r="S14" s="3" t="s">
        <v>1454</v>
      </c>
      <c r="T14" s="3">
        <v>44651</v>
      </c>
      <c r="U14" s="3" t="s">
        <v>1424</v>
      </c>
      <c r="V14" s="3" t="s">
        <v>167</v>
      </c>
      <c r="W14" s="3" t="s">
        <v>167</v>
      </c>
      <c r="X14" s="3" t="s">
        <v>1476</v>
      </c>
      <c r="Y14" s="3" t="s">
        <v>1434</v>
      </c>
      <c r="Z14" s="3" t="s">
        <v>55</v>
      </c>
      <c r="AA14" s="3" t="s">
        <v>55</v>
      </c>
      <c r="AB14" s="3" t="s">
        <v>1457</v>
      </c>
      <c r="AC14" s="3" t="s">
        <v>1458</v>
      </c>
      <c r="AD14" s="3" t="s">
        <v>1459</v>
      </c>
      <c r="AE14" s="3" t="s">
        <v>1460</v>
      </c>
      <c r="AF14" s="3">
        <v>35</v>
      </c>
    </row>
    <row r="15" spans="1:32" ht="114.75" x14ac:dyDescent="0.25">
      <c r="A15" s="3" t="s">
        <v>296</v>
      </c>
      <c r="B15" s="3" t="s">
        <v>1461</v>
      </c>
      <c r="C15" s="3">
        <v>200330</v>
      </c>
      <c r="D15" s="3" t="s">
        <v>1447</v>
      </c>
      <c r="E15" s="3" t="s">
        <v>1485</v>
      </c>
      <c r="F15" s="3" t="s">
        <v>1486</v>
      </c>
      <c r="G15" s="3">
        <v>2018</v>
      </c>
      <c r="H15" s="3" t="s">
        <v>1487</v>
      </c>
      <c r="I15" s="3" t="s">
        <v>1488</v>
      </c>
      <c r="J15" s="3">
        <v>43437</v>
      </c>
      <c r="K15" s="3" t="s">
        <v>1489</v>
      </c>
      <c r="L15" s="3" t="s">
        <v>1490</v>
      </c>
      <c r="M15" s="3" t="s">
        <v>46</v>
      </c>
      <c r="N15" s="3">
        <v>1</v>
      </c>
      <c r="O15" s="3">
        <v>10500000</v>
      </c>
      <c r="P15" s="3">
        <v>10500000</v>
      </c>
      <c r="Q15" s="3" t="s">
        <v>46</v>
      </c>
      <c r="R15" s="3" t="s">
        <v>1345</v>
      </c>
      <c r="S15" s="3" t="s">
        <v>1454</v>
      </c>
      <c r="T15" s="3">
        <v>44533</v>
      </c>
      <c r="U15" s="3" t="s">
        <v>1424</v>
      </c>
      <c r="V15" s="3" t="s">
        <v>167</v>
      </c>
      <c r="W15" s="3" t="s">
        <v>167</v>
      </c>
      <c r="X15" s="3" t="s">
        <v>1491</v>
      </c>
      <c r="Y15" s="3" t="s">
        <v>202</v>
      </c>
      <c r="Z15" s="3" t="s">
        <v>167</v>
      </c>
      <c r="AA15" s="3" t="s">
        <v>167</v>
      </c>
      <c r="AB15" s="3">
        <v>2018</v>
      </c>
      <c r="AC15" s="3" t="s">
        <v>1458</v>
      </c>
      <c r="AD15" s="3" t="s">
        <v>1459</v>
      </c>
      <c r="AE15" s="3" t="s">
        <v>1460</v>
      </c>
      <c r="AF15" s="3">
        <v>552</v>
      </c>
    </row>
    <row r="16" spans="1:32" ht="89.25" x14ac:dyDescent="0.25">
      <c r="A16" s="3" t="s">
        <v>296</v>
      </c>
      <c r="B16" s="3" t="s">
        <v>1461</v>
      </c>
      <c r="C16" s="3">
        <v>200330</v>
      </c>
      <c r="D16" s="3" t="s">
        <v>1447</v>
      </c>
      <c r="E16" s="3" t="s">
        <v>1492</v>
      </c>
      <c r="F16" s="3" t="s">
        <v>1493</v>
      </c>
      <c r="G16" s="3">
        <v>2018</v>
      </c>
      <c r="H16" s="3" t="s">
        <v>1494</v>
      </c>
      <c r="I16" s="3" t="s">
        <v>1495</v>
      </c>
      <c r="J16" s="3">
        <v>43426</v>
      </c>
      <c r="K16" s="3" t="s">
        <v>1496</v>
      </c>
      <c r="L16" s="3" t="s">
        <v>1497</v>
      </c>
      <c r="M16" s="3" t="s">
        <v>46</v>
      </c>
      <c r="N16" s="3">
        <v>1</v>
      </c>
      <c r="O16" s="3" t="s">
        <v>1498</v>
      </c>
      <c r="P16" s="3">
        <v>10140550.199999999</v>
      </c>
      <c r="Q16" s="3" t="s">
        <v>46</v>
      </c>
      <c r="R16" s="3" t="s">
        <v>1345</v>
      </c>
      <c r="S16" s="3" t="s">
        <v>1454</v>
      </c>
      <c r="T16" s="3">
        <v>44523</v>
      </c>
      <c r="U16" s="3" t="s">
        <v>1424</v>
      </c>
      <c r="V16" s="3" t="s">
        <v>167</v>
      </c>
      <c r="W16" s="3" t="s">
        <v>167</v>
      </c>
      <c r="X16" s="3" t="s">
        <v>1467</v>
      </c>
      <c r="Y16" s="3" t="s">
        <v>1499</v>
      </c>
      <c r="Z16" s="3" t="s">
        <v>55</v>
      </c>
      <c r="AA16" s="3" t="s">
        <v>55</v>
      </c>
      <c r="AB16" s="3">
        <v>2018</v>
      </c>
      <c r="AC16" s="3" t="s">
        <v>1458</v>
      </c>
      <c r="AD16" s="3" t="s">
        <v>1459</v>
      </c>
      <c r="AE16" s="3" t="s">
        <v>1460</v>
      </c>
      <c r="AF16" s="3">
        <v>553</v>
      </c>
    </row>
    <row r="17" spans="1:32" ht="102" x14ac:dyDescent="0.25">
      <c r="A17" s="3" t="s">
        <v>296</v>
      </c>
      <c r="B17" s="3" t="s">
        <v>1461</v>
      </c>
      <c r="C17" s="3">
        <v>200330</v>
      </c>
      <c r="D17" s="3" t="s">
        <v>1447</v>
      </c>
      <c r="E17" s="3" t="s">
        <v>1500</v>
      </c>
      <c r="F17" s="3" t="s">
        <v>1501</v>
      </c>
      <c r="G17" s="3">
        <v>2019</v>
      </c>
      <c r="H17" s="3" t="s">
        <v>1502</v>
      </c>
      <c r="I17" s="3" t="s">
        <v>1503</v>
      </c>
      <c r="J17" s="3">
        <v>43825</v>
      </c>
      <c r="K17" s="3" t="s">
        <v>1504</v>
      </c>
      <c r="L17" s="3" t="s">
        <v>1505</v>
      </c>
      <c r="M17" s="3" t="s">
        <v>46</v>
      </c>
      <c r="N17" s="3">
        <v>1</v>
      </c>
      <c r="O17" s="3">
        <v>4800</v>
      </c>
      <c r="P17" s="3">
        <v>4800</v>
      </c>
      <c r="Q17" s="3" t="s">
        <v>46</v>
      </c>
      <c r="R17" s="3" t="s">
        <v>1345</v>
      </c>
      <c r="S17" s="3" t="s">
        <v>1454</v>
      </c>
      <c r="T17" s="3">
        <v>44556</v>
      </c>
      <c r="U17" s="3" t="s">
        <v>1424</v>
      </c>
      <c r="V17" s="3" t="s">
        <v>167</v>
      </c>
      <c r="W17" s="3" t="s">
        <v>167</v>
      </c>
      <c r="X17" s="3" t="s">
        <v>1506</v>
      </c>
      <c r="Y17" s="3" t="s">
        <v>859</v>
      </c>
      <c r="Z17" s="3" t="s">
        <v>55</v>
      </c>
      <c r="AA17" s="3" t="s">
        <v>174</v>
      </c>
      <c r="AB17" s="3">
        <v>2019</v>
      </c>
      <c r="AC17" s="3" t="s">
        <v>1458</v>
      </c>
      <c r="AD17" s="3" t="s">
        <v>1459</v>
      </c>
      <c r="AE17" s="3" t="s">
        <v>1460</v>
      </c>
      <c r="AF17" s="3">
        <v>554</v>
      </c>
    </row>
    <row r="18" spans="1:32" ht="89.25" x14ac:dyDescent="0.25">
      <c r="A18" s="3" t="s">
        <v>296</v>
      </c>
      <c r="B18" s="3" t="s">
        <v>38</v>
      </c>
      <c r="C18" s="3">
        <v>200330</v>
      </c>
      <c r="D18" s="3" t="s">
        <v>1447</v>
      </c>
      <c r="E18" s="3" t="s">
        <v>1507</v>
      </c>
      <c r="F18" s="3" t="s">
        <v>1508</v>
      </c>
      <c r="G18" s="3">
        <v>2020</v>
      </c>
      <c r="H18" s="3" t="s">
        <v>1509</v>
      </c>
      <c r="I18" s="3" t="s">
        <v>1510</v>
      </c>
      <c r="J18" s="3">
        <v>43927</v>
      </c>
      <c r="K18" s="3" t="s">
        <v>1511</v>
      </c>
      <c r="L18" s="3" t="s">
        <v>1512</v>
      </c>
      <c r="M18" s="3" t="s">
        <v>46</v>
      </c>
      <c r="N18" s="3">
        <v>1</v>
      </c>
      <c r="O18" s="3">
        <v>2996.4</v>
      </c>
      <c r="P18" s="3">
        <v>2996.4</v>
      </c>
      <c r="Q18" s="3" t="s">
        <v>46</v>
      </c>
      <c r="R18" s="3" t="s">
        <v>1345</v>
      </c>
      <c r="S18" s="3" t="s">
        <v>1454</v>
      </c>
      <c r="T18" s="3">
        <v>44657</v>
      </c>
      <c r="U18" s="3" t="s">
        <v>1424</v>
      </c>
      <c r="V18" s="3" t="s">
        <v>167</v>
      </c>
      <c r="W18" s="3" t="s">
        <v>167</v>
      </c>
      <c r="X18" s="3" t="s">
        <v>1513</v>
      </c>
      <c r="Y18" s="3" t="s">
        <v>859</v>
      </c>
      <c r="Z18" s="3" t="s">
        <v>55</v>
      </c>
      <c r="AA18" s="3" t="s">
        <v>174</v>
      </c>
      <c r="AB18" s="3">
        <v>2020</v>
      </c>
      <c r="AC18" s="3" t="s">
        <v>1458</v>
      </c>
      <c r="AD18" s="3" t="s">
        <v>1459</v>
      </c>
      <c r="AE18" s="3" t="s">
        <v>1460</v>
      </c>
      <c r="AF18" s="3">
        <v>555</v>
      </c>
    </row>
    <row r="19" spans="1:32" ht="229.5" x14ac:dyDescent="0.25">
      <c r="A19" s="3" t="s">
        <v>296</v>
      </c>
      <c r="B19" s="3" t="s">
        <v>388</v>
      </c>
      <c r="C19" s="3" t="s">
        <v>1391</v>
      </c>
      <c r="D19" s="3" t="s">
        <v>1392</v>
      </c>
      <c r="E19" s="3" t="s">
        <v>1514</v>
      </c>
      <c r="F19" s="3" t="s">
        <v>1515</v>
      </c>
      <c r="G19" s="3">
        <v>2017</v>
      </c>
      <c r="H19" s="3" t="s">
        <v>1516</v>
      </c>
      <c r="I19" s="3" t="s">
        <v>1517</v>
      </c>
      <c r="J19" s="3">
        <v>43069</v>
      </c>
      <c r="K19" s="3" t="s">
        <v>1518</v>
      </c>
      <c r="L19" s="3" t="s">
        <v>1519</v>
      </c>
      <c r="M19" s="3" t="s">
        <v>1520</v>
      </c>
      <c r="N19" s="3">
        <v>9</v>
      </c>
      <c r="O19" s="3">
        <v>84500000</v>
      </c>
      <c r="P19" s="3">
        <v>84500000</v>
      </c>
      <c r="Q19" s="3" t="s">
        <v>67</v>
      </c>
      <c r="R19" s="3" t="s">
        <v>67</v>
      </c>
      <c r="S19" s="3" t="s">
        <v>182</v>
      </c>
      <c r="T19" s="3">
        <v>44896</v>
      </c>
      <c r="U19" s="3" t="s">
        <v>1424</v>
      </c>
      <c r="V19" s="3" t="s">
        <v>55</v>
      </c>
      <c r="W19" s="3" t="s">
        <v>55</v>
      </c>
      <c r="X19" s="3" t="s">
        <v>1521</v>
      </c>
      <c r="Y19" s="3" t="s">
        <v>1522</v>
      </c>
      <c r="Z19" s="3" t="s">
        <v>183</v>
      </c>
      <c r="AC19" s="3" t="s">
        <v>396</v>
      </c>
      <c r="AD19" s="3" t="s">
        <v>397</v>
      </c>
      <c r="AE19" s="3" t="s">
        <v>398</v>
      </c>
      <c r="AF19" s="3">
        <v>310</v>
      </c>
    </row>
    <row r="20" spans="1:32" ht="114.75" x14ac:dyDescent="0.25">
      <c r="A20" s="3" t="s">
        <v>296</v>
      </c>
      <c r="B20" s="3" t="s">
        <v>388</v>
      </c>
      <c r="C20" s="3" t="s">
        <v>1391</v>
      </c>
      <c r="D20" s="3" t="s">
        <v>1392</v>
      </c>
      <c r="E20" s="3" t="s">
        <v>1523</v>
      </c>
      <c r="F20" s="3">
        <v>10256060</v>
      </c>
      <c r="G20" s="3">
        <v>2019</v>
      </c>
      <c r="H20" s="3" t="s">
        <v>1524</v>
      </c>
      <c r="I20" s="3" t="s">
        <v>1525</v>
      </c>
      <c r="J20" s="3">
        <v>43770</v>
      </c>
      <c r="K20" s="3" t="s">
        <v>1526</v>
      </c>
      <c r="L20" s="3" t="s">
        <v>1527</v>
      </c>
      <c r="M20" s="3" t="s">
        <v>1528</v>
      </c>
      <c r="N20" s="3">
        <v>600</v>
      </c>
      <c r="O20" s="3">
        <v>8400</v>
      </c>
      <c r="P20" s="3">
        <v>5040000</v>
      </c>
      <c r="Q20" s="3" t="s">
        <v>67</v>
      </c>
      <c r="R20" s="3" t="s">
        <v>46</v>
      </c>
      <c r="S20" s="3" t="s">
        <v>182</v>
      </c>
      <c r="T20" s="3">
        <v>44923</v>
      </c>
      <c r="U20" s="3" t="s">
        <v>1424</v>
      </c>
      <c r="V20" s="3" t="s">
        <v>55</v>
      </c>
      <c r="W20" s="3" t="s">
        <v>55</v>
      </c>
      <c r="X20" s="3" t="s">
        <v>1521</v>
      </c>
      <c r="Y20" s="3" t="s">
        <v>1522</v>
      </c>
      <c r="Z20" s="3" t="s">
        <v>183</v>
      </c>
      <c r="AC20" s="3" t="s">
        <v>396</v>
      </c>
      <c r="AD20" s="3" t="s">
        <v>397</v>
      </c>
      <c r="AE20" s="3" t="s">
        <v>398</v>
      </c>
      <c r="AF20" s="3">
        <v>311</v>
      </c>
    </row>
    <row r="21" spans="1:32" x14ac:dyDescent="0.25">
      <c r="P21" s="3">
        <f>SUM(P2:P20)</f>
        <v>142711391.47999999</v>
      </c>
    </row>
  </sheetData>
  <autoFilter ref="A1:AF20" xr:uid="{E7B81456-F90A-4231-B98D-09F2D40E4DA2}"/>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PAC 2022 - CONTRATAÇÕES</vt:lpstr>
      <vt:lpstr>PAC 2022 - CONTRATOS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Paula de Oliveira Silva</dc:creator>
  <cp:keywords/>
  <dc:description/>
  <cp:lastModifiedBy>Bruna Maria Siqueira Moreira Leao</cp:lastModifiedBy>
  <cp:revision/>
  <dcterms:created xsi:type="dcterms:W3CDTF">2021-09-22T20:07:46Z</dcterms:created>
  <dcterms:modified xsi:type="dcterms:W3CDTF">2022-10-04T21:04:06Z</dcterms:modified>
  <cp:category/>
  <cp:contentStatus/>
</cp:coreProperties>
</file>