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1"/>
  <workbookPr/>
  <mc:AlternateContent xmlns:mc="http://schemas.openxmlformats.org/markup-compatibility/2006">
    <mc:Choice Requires="x15">
      <x15ac:absPath xmlns:x15ac="http://schemas.microsoft.com/office/spreadsheetml/2010/11/ac" url="https://mecbrasil.sharepoint.com/sites/SecretariadeGestodaInformaoInovaoeAvaliaodePolticasEducacion/Documentos Compartilhados/PDA/PDA 24-26/3 - Consulta pública/"/>
    </mc:Choice>
  </mc:AlternateContent>
  <xr:revisionPtr revIDLastSave="0" documentId="8_{05B44270-5288-4975-B9B6-7393BCFB2676}" xr6:coauthVersionLast="47" xr6:coauthVersionMax="47" xr10:uidLastSave="{00000000-0000-0000-0000-000000000000}"/>
  <bookViews>
    <workbookView xWindow="-120" yWindow="-120" windowWidth="29040" windowHeight="15720" xr2:uid="{00000000-000D-0000-FFFF-FFFF00000000}"/>
  </bookViews>
  <sheets>
    <sheet name="Contagem" sheetId="2" r:id="rId1"/>
    <sheet name="Extracao ParticipaBR Tratada" sheetId="1" r:id="rId2"/>
    <sheet name="Extracao ParticipaBR Original" sheetId="4" r:id="rId3"/>
  </sheets>
  <definedNames>
    <definedName name="_xlnm._FilterDatabase" localSheetId="0" hidden="1">Contagem!$A$1:$D$69</definedName>
    <definedName name="_xlnm._FilterDatabase" localSheetId="1" hidden="1">'Extracao ParticipaBR Tratada'!$A$1:$E$1</definedName>
    <definedName name="_xlnm._FilterDatabase" localSheetId="2" hidden="1">'Extracao ParticipaBR Original'!$A$1:$C$1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 l="1"/>
  <c r="E2" i="1"/>
  <c r="D14" i="1"/>
  <c r="E14" i="1" s="1"/>
  <c r="D3" i="1"/>
  <c r="D4" i="1"/>
  <c r="E4" i="1" s="1"/>
  <c r="D5" i="1"/>
  <c r="E5" i="1" s="1"/>
  <c r="D6" i="1"/>
  <c r="E6" i="1" s="1"/>
  <c r="D7" i="1"/>
  <c r="E7" i="1" s="1"/>
  <c r="D8" i="1"/>
  <c r="E8" i="1" s="1"/>
  <c r="D9" i="1"/>
  <c r="E9" i="1" s="1"/>
  <c r="D10" i="1"/>
  <c r="E10" i="1" s="1"/>
  <c r="D11" i="1"/>
  <c r="E11" i="1" s="1"/>
  <c r="D12" i="1"/>
  <c r="E12" i="1" s="1"/>
  <c r="D13" i="1"/>
  <c r="E13" i="1" s="1"/>
  <c r="D15" i="1"/>
  <c r="E15" i="1" s="1"/>
  <c r="D16" i="1"/>
  <c r="E16" i="1" s="1"/>
  <c r="D17" i="1"/>
  <c r="E17" i="1" s="1"/>
  <c r="D18" i="1"/>
  <c r="E18" i="1" s="1"/>
  <c r="D19" i="1"/>
  <c r="E19" i="1" s="1"/>
  <c r="D20" i="1"/>
  <c r="E20" i="1" s="1"/>
  <c r="D21" i="1"/>
  <c r="E21" i="1" s="1"/>
  <c r="D22" i="1"/>
  <c r="E22" i="1" s="1"/>
  <c r="D23" i="1"/>
  <c r="E23" i="1" s="1"/>
  <c r="D24" i="1"/>
  <c r="E24" i="1" s="1"/>
  <c r="D25" i="1"/>
  <c r="E25" i="1" s="1"/>
  <c r="D26" i="1"/>
  <c r="E26" i="1" s="1"/>
  <c r="D27" i="1"/>
  <c r="E27" i="1" s="1"/>
  <c r="D28" i="1"/>
  <c r="E28" i="1" s="1"/>
  <c r="D29" i="1"/>
  <c r="E29" i="1" s="1"/>
  <c r="D30" i="1"/>
  <c r="E30" i="1" s="1"/>
  <c r="D31" i="1"/>
  <c r="E31" i="1" s="1"/>
  <c r="D32" i="1"/>
  <c r="E32" i="1" s="1"/>
  <c r="D33" i="1"/>
  <c r="E33" i="1" s="1"/>
  <c r="D34" i="1"/>
  <c r="E34" i="1" s="1"/>
  <c r="D35" i="1"/>
  <c r="E35" i="1" s="1"/>
  <c r="D36" i="1"/>
  <c r="E36" i="1" s="1"/>
  <c r="D37" i="1"/>
  <c r="E37" i="1" s="1"/>
  <c r="D38" i="1"/>
  <c r="E38" i="1" s="1"/>
  <c r="D39" i="1"/>
  <c r="E39" i="1" s="1"/>
  <c r="D40" i="1"/>
  <c r="E40" i="1" s="1"/>
  <c r="D41" i="1"/>
  <c r="E41" i="1" s="1"/>
  <c r="D42" i="1"/>
  <c r="E42" i="1" s="1"/>
  <c r="D43" i="1"/>
  <c r="E43" i="1" s="1"/>
  <c r="D44" i="1"/>
  <c r="E44" i="1" s="1"/>
  <c r="D45" i="1"/>
  <c r="E45" i="1" s="1"/>
  <c r="D46" i="1"/>
  <c r="E46" i="1" s="1"/>
  <c r="D47" i="1"/>
  <c r="E47" i="1" s="1"/>
  <c r="D48" i="1"/>
  <c r="E48" i="1" s="1"/>
  <c r="D49" i="1"/>
  <c r="E49" i="1" s="1"/>
  <c r="D50" i="1"/>
  <c r="E50" i="1" s="1"/>
  <c r="D51" i="1"/>
  <c r="E51" i="1" s="1"/>
  <c r="D52" i="1"/>
  <c r="E52" i="1" s="1"/>
  <c r="D53" i="1"/>
  <c r="E53" i="1" s="1"/>
  <c r="D54" i="1"/>
  <c r="E54" i="1" s="1"/>
  <c r="D55" i="1"/>
  <c r="E55" i="1" s="1"/>
  <c r="D56" i="1"/>
  <c r="E56" i="1" s="1"/>
  <c r="D57" i="1"/>
  <c r="E57" i="1" s="1"/>
  <c r="D58" i="1"/>
  <c r="E58" i="1" s="1"/>
  <c r="D59" i="1"/>
  <c r="E59" i="1" s="1"/>
  <c r="D60" i="1"/>
  <c r="E60" i="1" s="1"/>
  <c r="D61" i="1"/>
  <c r="E61" i="1" s="1"/>
  <c r="D62" i="1"/>
  <c r="E62" i="1" s="1"/>
  <c r="D63" i="1"/>
  <c r="E63" i="1" s="1"/>
  <c r="D64" i="1"/>
  <c r="E64" i="1" s="1"/>
  <c r="D65" i="1"/>
  <c r="E65" i="1" s="1"/>
  <c r="D66" i="1"/>
  <c r="E66" i="1" s="1"/>
  <c r="D67" i="1"/>
  <c r="E67" i="1" s="1"/>
  <c r="D68" i="1"/>
  <c r="E68" i="1" s="1"/>
  <c r="D69" i="1"/>
  <c r="E69" i="1" s="1"/>
  <c r="D70" i="1"/>
  <c r="E70" i="1" s="1"/>
  <c r="D71" i="1"/>
  <c r="E71" i="1" s="1"/>
  <c r="D72" i="1"/>
  <c r="E72" i="1" s="1"/>
  <c r="D73" i="1"/>
  <c r="E73" i="1" s="1"/>
  <c r="D74" i="1"/>
  <c r="E74" i="1" s="1"/>
  <c r="D75" i="1"/>
  <c r="E75" i="1" s="1"/>
  <c r="D76" i="1"/>
  <c r="E76" i="1" s="1"/>
  <c r="D77" i="1"/>
  <c r="E77" i="1" s="1"/>
  <c r="D78" i="1"/>
  <c r="E78" i="1" s="1"/>
  <c r="D79" i="1"/>
  <c r="E79" i="1" s="1"/>
  <c r="D80" i="1"/>
  <c r="E80" i="1" s="1"/>
  <c r="D81" i="1"/>
  <c r="E81" i="1" s="1"/>
  <c r="D82" i="1"/>
  <c r="E82" i="1" s="1"/>
  <c r="D83" i="1"/>
  <c r="E83" i="1" s="1"/>
  <c r="D84" i="1"/>
  <c r="E84" i="1" s="1"/>
  <c r="D85" i="1"/>
  <c r="E85" i="1" s="1"/>
  <c r="D86" i="1"/>
  <c r="E86" i="1" s="1"/>
  <c r="D87" i="1"/>
  <c r="E87" i="1" s="1"/>
  <c r="D88" i="1"/>
  <c r="E88" i="1" s="1"/>
  <c r="D89" i="1"/>
  <c r="E89" i="1" s="1"/>
  <c r="D90" i="1"/>
  <c r="E90" i="1" s="1"/>
  <c r="D91" i="1"/>
  <c r="E91" i="1" s="1"/>
  <c r="D92" i="1"/>
  <c r="E92" i="1" s="1"/>
  <c r="D93" i="1"/>
  <c r="E93" i="1" s="1"/>
  <c r="D94" i="1"/>
  <c r="E94" i="1" s="1"/>
  <c r="D95" i="1"/>
  <c r="E95" i="1" s="1"/>
  <c r="D96" i="1"/>
  <c r="E96" i="1" s="1"/>
  <c r="D97" i="1"/>
  <c r="E97" i="1" s="1"/>
  <c r="D98" i="1"/>
  <c r="E98" i="1" s="1"/>
  <c r="D99" i="1"/>
  <c r="E99" i="1" s="1"/>
  <c r="D100" i="1"/>
  <c r="E100" i="1" s="1"/>
  <c r="D101" i="1"/>
  <c r="E101" i="1" s="1"/>
  <c r="D102" i="1"/>
  <c r="E102" i="1" s="1"/>
  <c r="D103" i="1"/>
  <c r="E103" i="1" s="1"/>
  <c r="D104" i="1"/>
  <c r="E104" i="1" s="1"/>
  <c r="D105" i="1"/>
  <c r="E105" i="1" s="1"/>
  <c r="D106" i="1"/>
  <c r="E106" i="1" s="1"/>
  <c r="D107" i="1"/>
  <c r="E107" i="1" s="1"/>
  <c r="D108" i="1"/>
  <c r="E108" i="1" s="1"/>
  <c r="D109" i="1"/>
  <c r="E109" i="1" s="1"/>
  <c r="D110" i="1"/>
  <c r="E110" i="1" s="1"/>
  <c r="D111" i="1"/>
  <c r="E111" i="1" s="1"/>
  <c r="D112" i="1"/>
  <c r="E112" i="1" s="1"/>
  <c r="D113" i="1"/>
  <c r="E113" i="1" s="1"/>
  <c r="D114" i="1"/>
  <c r="E114" i="1" s="1"/>
  <c r="D115" i="1"/>
  <c r="E115" i="1" s="1"/>
  <c r="D116" i="1"/>
  <c r="E116" i="1" s="1"/>
  <c r="D117" i="1"/>
  <c r="E117" i="1" s="1"/>
  <c r="D118" i="1"/>
  <c r="E118" i="1" s="1"/>
  <c r="E3" i="1" l="1"/>
  <c r="B31" i="2"/>
  <c r="B58" i="2"/>
  <c r="B56" i="2"/>
  <c r="B63" i="2"/>
  <c r="B62" i="2"/>
  <c r="B64" i="2"/>
  <c r="B65" i="2"/>
  <c r="B67" i="2"/>
  <c r="B66" i="2"/>
  <c r="B69" i="2"/>
  <c r="B68" i="2"/>
  <c r="B2" i="2"/>
  <c r="B53" i="2"/>
  <c r="B16" i="2"/>
  <c r="B18" i="2"/>
  <c r="B55" i="2"/>
  <c r="B40" i="2"/>
  <c r="B22" i="2"/>
  <c r="B32" i="2"/>
  <c r="B60" i="2"/>
  <c r="B59" i="2"/>
  <c r="B34" i="2"/>
  <c r="B33" i="2"/>
  <c r="B7" i="2"/>
  <c r="B8" i="2"/>
  <c r="B3" i="2"/>
  <c r="B54" i="2"/>
  <c r="B13" i="2"/>
  <c r="B46" i="2"/>
  <c r="B11" i="2"/>
  <c r="B6" i="2"/>
  <c r="B5" i="2"/>
  <c r="B26" i="2"/>
  <c r="B21" i="2"/>
  <c r="B44" i="2"/>
  <c r="B10" i="2"/>
  <c r="B50" i="2"/>
  <c r="B39" i="2"/>
  <c r="B52" i="2"/>
  <c r="B42" i="2"/>
  <c r="B24" i="2"/>
  <c r="B19" i="2"/>
  <c r="B29" i="2"/>
  <c r="B38" i="2"/>
  <c r="B48" i="2"/>
  <c r="B28" i="2"/>
  <c r="B49" i="2"/>
  <c r="B35" i="2"/>
  <c r="B25" i="2"/>
  <c r="B47" i="2"/>
  <c r="B36" i="2"/>
  <c r="B4" i="2"/>
  <c r="B20" i="2"/>
  <c r="B45" i="2"/>
  <c r="B23" i="2"/>
  <c r="B27" i="2"/>
  <c r="B51" i="2"/>
  <c r="B43" i="2"/>
  <c r="B17" i="2"/>
  <c r="B15" i="2"/>
  <c r="B61" i="2"/>
  <c r="B37" i="2"/>
  <c r="B41" i="2"/>
  <c r="B14" i="2"/>
  <c r="B30" i="2"/>
  <c r="B57" i="2"/>
  <c r="B12" i="2"/>
  <c r="B9" i="2"/>
  <c r="H2" i="2" l="1"/>
  <c r="I2" i="2"/>
  <c r="C69" i="2"/>
  <c r="C63" i="2"/>
  <c r="C31" i="2"/>
  <c r="C30" i="2"/>
  <c r="C56" i="2" l="1"/>
  <c r="C64" i="2"/>
  <c r="C66" i="2"/>
  <c r="C2" i="2"/>
  <c r="C18" i="2"/>
  <c r="C34" i="2"/>
  <c r="C6" i="2"/>
  <c r="C42" i="2"/>
  <c r="C25" i="2"/>
  <c r="C43" i="2"/>
  <c r="C12" i="2"/>
  <c r="C33" i="2"/>
  <c r="C5" i="2"/>
  <c r="C24" i="2"/>
  <c r="C47" i="2"/>
  <c r="C17" i="2"/>
  <c r="C22" i="2"/>
  <c r="C54" i="2"/>
  <c r="C10" i="2"/>
  <c r="C48" i="2"/>
  <c r="C45" i="2"/>
  <c r="C41" i="2"/>
  <c r="C21" i="2"/>
  <c r="C4" i="2"/>
  <c r="C40" i="2"/>
  <c r="C3" i="2"/>
  <c r="C44" i="2"/>
  <c r="C38" i="2"/>
  <c r="C20" i="2"/>
  <c r="C37" i="2"/>
  <c r="C59" i="2"/>
  <c r="C11" i="2"/>
  <c r="C52" i="2"/>
  <c r="C35" i="2"/>
  <c r="C51" i="2"/>
  <c r="C57" i="2"/>
  <c r="C65" i="2"/>
  <c r="C53" i="2"/>
  <c r="C55" i="2"/>
  <c r="C8" i="2"/>
  <c r="C29" i="2"/>
  <c r="C61" i="2"/>
  <c r="D18" i="2"/>
  <c r="C58" i="2"/>
  <c r="C62" i="2"/>
  <c r="D62" i="2" s="1"/>
  <c r="C67" i="2"/>
  <c r="D67" i="2" s="1"/>
  <c r="C68" i="2"/>
  <c r="C16" i="2"/>
  <c r="C32" i="2"/>
  <c r="D32" i="2" s="1"/>
  <c r="C13" i="2"/>
  <c r="D13" i="2" s="1"/>
  <c r="C50" i="2"/>
  <c r="C28" i="2"/>
  <c r="D28" i="2" s="1"/>
  <c r="C23" i="2"/>
  <c r="C14" i="2"/>
  <c r="C60" i="2"/>
  <c r="D60" i="2" s="1"/>
  <c r="C46" i="2"/>
  <c r="C39" i="2"/>
  <c r="C49" i="2"/>
  <c r="D49" i="2" s="1"/>
  <c r="C27" i="2"/>
  <c r="C9" i="2"/>
  <c r="D9" i="2" s="1"/>
  <c r="C7" i="2"/>
  <c r="D7" i="2" s="1"/>
  <c r="C26" i="2"/>
  <c r="D26" i="2" s="1"/>
  <c r="C19" i="2"/>
  <c r="D19" i="2" s="1"/>
  <c r="C36" i="2"/>
  <c r="D36" i="2" s="1"/>
  <c r="C15" i="2"/>
  <c r="D15" i="2" s="1"/>
  <c r="D16" i="2"/>
  <c r="D23" i="2"/>
  <c r="D42" i="2"/>
  <c r="D59" i="2"/>
  <c r="D52" i="2"/>
  <c r="D34" i="2"/>
  <c r="D43" i="2"/>
  <c r="D53" i="2"/>
  <c r="D21" i="2"/>
  <c r="D61" i="2"/>
  <c r="D24" i="2"/>
  <c r="D56" i="2"/>
  <c r="D64" i="2"/>
  <c r="D66" i="2"/>
  <c r="D2" i="2"/>
  <c r="D41" i="2"/>
  <c r="D44" i="2"/>
  <c r="D38" i="2"/>
  <c r="D20" i="2"/>
  <c r="D37" i="2"/>
  <c r="D22" i="2"/>
  <c r="D54" i="2"/>
  <c r="D31" i="2"/>
  <c r="D63" i="2"/>
  <c r="D65" i="2"/>
  <c r="D69" i="2"/>
  <c r="D10" i="2"/>
  <c r="D48" i="2"/>
  <c r="D45" i="2"/>
  <c r="D14" i="2"/>
  <c r="D17" i="2" l="1"/>
  <c r="D5" i="2"/>
  <c r="D4" i="2"/>
  <c r="D8" i="2"/>
  <c r="D57" i="2"/>
  <c r="D39" i="2"/>
  <c r="D25" i="2"/>
  <c r="D51" i="2"/>
  <c r="D68" i="2"/>
  <c r="D58" i="2"/>
  <c r="D27" i="2"/>
  <c r="D3" i="2"/>
  <c r="D12" i="2"/>
  <c r="D47" i="2"/>
  <c r="D33" i="2"/>
  <c r="D29" i="2"/>
  <c r="D55" i="2"/>
  <c r="D30" i="2"/>
  <c r="D6" i="2"/>
  <c r="D35" i="2"/>
  <c r="D11" i="2"/>
  <c r="D46" i="2"/>
  <c r="D40" i="2"/>
  <c r="D50" i="2"/>
</calcChain>
</file>

<file path=xl/sharedStrings.xml><?xml version="1.0" encoding="utf-8"?>
<sst xmlns="http://schemas.openxmlformats.org/spreadsheetml/2006/main" count="555" uniqueCount="305">
  <si>
    <t>Nome do conjunto de dados</t>
  </si>
  <si>
    <t>Resultado</t>
  </si>
  <si>
    <t>Ranking</t>
  </si>
  <si>
    <t>Nota Matriz</t>
  </si>
  <si>
    <t>Conjuntos</t>
  </si>
  <si>
    <t>Votos</t>
  </si>
  <si>
    <t>Programa Pé-de-Meia: Beneficiários e repasses financeiros</t>
  </si>
  <si>
    <t>Total</t>
  </si>
  <si>
    <t>Programa Dinheiro Direto na Escola - PDDE Equidade</t>
  </si>
  <si>
    <t>Programa Dinheiro Direto na Escola (PDDE) Qualidade:&amp;nbsp;Ações Integradas - Escolas atendidas e repasses financeiros</t>
  </si>
  <si>
    <t>Programa Escola em Tempo Integral - ETI: Adesão, matrículas e repasses financeiros</t>
  </si>
  <si>
    <t>Condicionalidade de Educação do Programa Bolsa Família - PBF: Frequência escolar dos beneficiários</t>
  </si>
  <si>
    <t>Fundeb – Complementação VAAR: Condicionalidades 1, 4 e 5</t>
  </si>
  <si>
    <t>Condicionalidade de Educação do Programa Bolsa Família - PBF: Público beneficiário com frequência escolar acompanhada</t>
  </si>
  <si>
    <t>Educação em Direitos Humanos: Cursos de Formação Continuada para Profissionais da Educação</t>
  </si>
  <si>
    <t>Compromisso Nacional Criança Alfabetizada - CNCA: Adesão, resultados e repasses financeiros</t>
  </si>
  <si>
    <t>Estratégia Nacional Escolas Conectadas - ENEC: Níveis de conectividade das escolas</t>
  </si>
  <si>
    <t>Instituições Federais de Ensino Superior: Universidades federais</t>
  </si>
  <si>
    <t>Política Nacional de Equidade, Educação para as Relações Étnico-Raciais e Educação Escolar Quilombola - PNEERQ: Escola Quilombo</t>
  </si>
  <si>
    <t>Pacto EJA: Matrículas de EJA no Pé-de-Meia</t>
  </si>
  <si>
    <t>Política Nacional de Equidade, Educação para as Relações Étnico-Raciais e Educação Escolar Quilombola - PNEERQ: Formação de profissionais da educação</t>
  </si>
  <si>
    <t>Plano de Ações Articuladas (PAR) - Diagnóstico das redes,&amp;nbsp; iniciativas de planejamento e termos de compromisso</t>
  </si>
  <si>
    <t>Educação em Direitos Humanos: Observatório Nacional da Violência contra Educadores/as</t>
  </si>
  <si>
    <t>Instituições Federais de Ensino Superior: Relação de obras do Novo PAC</t>
  </si>
  <si>
    <t>Programa Escola das Adolescências: Adesão, resultados e repasses financeiros</t>
  </si>
  <si>
    <t xml:space="preserve">Política Nacional de Educação Especial na Perspectiva da Educação Inclusiva - PNEEPEI: Formação de docentes </t>
  </si>
  <si>
    <t>Pacto EJA: Formação continuada de docentes em Educação de Jovens e Adultos</t>
  </si>
  <si>
    <t>Pacto EJA: Turmas de alfabetização do Programa Brasil Alfabetizado</t>
  </si>
  <si>
    <t>Educação em Direitos Humanos: Produção de materiais didáticos e formativos</t>
  </si>
  <si>
    <t>Instituições Federais de Ensino Superior: Orçamento por IFES</t>
  </si>
  <si>
    <t>Pacto EJA: Adesões</t>
  </si>
  <si>
    <t>Política Nacional de Equidade, Educação para as Relações Étnico-Raciais e Educação Escolar Quilombola - PNEERQ: Diagnóstico Equidade, de implementação da Lei nº 10.639/2003</t>
  </si>
  <si>
    <t>Programa da Educação de Jovens e Adultos Integrados à Educação Profissional e Tecnológica: Cursos FIC e formação docente</t>
  </si>
  <si>
    <t>Instituições Federais de Ensino Superior: Docentes e técnicos administrativos por IFES</t>
  </si>
  <si>
    <t>Política Nacional de Equidade, Educação para as Relações Étnico-Raciais e Educação Escolar Quilombola - PNEERQ: Adesões</t>
  </si>
  <si>
    <t>Programa de Apoio à Manutenção da Educação Infantil: Adesão, resultados e repasses financeiros</t>
  </si>
  <si>
    <t>Política Nacional de Acompanhamento e Combate à Violência Escolar: Formação “Recomendações para Proteção e Segurança no Ambiente Escolar”</t>
  </si>
  <si>
    <t xml:space="preserve">Instituições Federais de Ensino Superior: Campus em funcionamento por ano </t>
  </si>
  <si>
    <t>Pacto EJA: Matrículas de EJA nas redes de ensino</t>
  </si>
  <si>
    <t>Programa Bolsa Permanência: Bolsas discentes por IES</t>
  </si>
  <si>
    <t>Política Nacional de Educação Especial na Perspectiva da Educação Inclusiva - PNEEPEI: Formação de gestores</t>
  </si>
  <si>
    <t>Educação Bilíngue de Surdos: Formação de docentes</t>
  </si>
  <si>
    <t>Instituições Federais de Ensino Superior: Vagas oferecidas e matrículas por IFES</t>
  </si>
  <si>
    <t>Pacto EJA: Alfabetizadores do Programa Brasil Alfabetizado</t>
  </si>
  <si>
    <t>Política Nacional de Equidade, Educação para as Relações Étnico-Raciais e Educação Escolar Quilombola - PNEERQ: Bolsas Arranjo de Governança</t>
  </si>
  <si>
    <t>Programa Bolsa Permanência: Bolsas permanência homologadas por IES</t>
  </si>
  <si>
    <t>Educação em Direitos Humanos: Implementação das Diretrizes Nacionais para a Educação em Direitos Humanos nas redes estaduais de ensino e nas universidades</t>
  </si>
  <si>
    <t xml:space="preserve">Educação Profissional e Tecnológica: Catálogo Nacional de Cursos Superiores de Tecnologia - CNCST </t>
  </si>
  <si>
    <t>Pacto EJA - ProJovem Campo: Beneficiários</t>
  </si>
  <si>
    <t xml:space="preserve">Educação Profissional e Tecnológica: Catálogo Nacional de Cursos Técnicos - CNCT </t>
  </si>
  <si>
    <t>Pacto EJA - ProJovem Urbano: Beneficiários</t>
  </si>
  <si>
    <t>Pacto EJA: Formação continuada de gestores em Educação de Jovens e Adultos</t>
  </si>
  <si>
    <t>Educação Escolar Indígena - Ação Saberes Indígenas na Escola</t>
  </si>
  <si>
    <t>Educação Escolar Indígena: Programa de Apoio à Formação Superior e Licenciaturas Indígenas (Prolind)</t>
  </si>
  <si>
    <t>Programa Ensino Médio Mais: Adesão, resultados e repasses financeiros</t>
  </si>
  <si>
    <t>Programa Escola e Comunidade - Proec: Adesão, resultados e repasses financeiros</t>
  </si>
  <si>
    <t>Programa de Operacionalização do Sistema Nacional de Acompanhamento e Combate à Violência nas Escolas (Snave): Formação "Cidadania e Democracia"</t>
  </si>
  <si>
    <t>Pacto EJA: Bolsas Arranjo de Governança</t>
  </si>
  <si>
    <t>Programa Bolsa Permanência: Bolsistas tutores por IES</t>
  </si>
  <si>
    <t>Programa Institucional de Fomento e Indução da Inovação da Formação Inicial e Continuada de Professores com ênfase na Educação Integral - Prilei</t>
  </si>
  <si>
    <t>Educação Bilíngue de Surdos: Formação de Gestores</t>
  </si>
  <si>
    <t>Programa Nacional da Educação do Campo - Pronacampo: Formação de Formadores</t>
  </si>
  <si>
    <t>Plataforma Carolina Bori: Diplomas revalidados por IES</t>
  </si>
  <si>
    <t>Programa de Educação Tutorial - PET: Grupos por IES</t>
  </si>
  <si>
    <t xml:space="preserve">Programa Nacional da Educação do Campo - Pronacampo: Educação de Jovens e Adultos e Educação Profissional e Tecnológica </t>
  </si>
  <si>
    <t>Educação Bilíngue de Surdos: Bolsas de equipe pedagógica</t>
  </si>
  <si>
    <t>Plataforma Carolina Bori: Instituições</t>
  </si>
  <si>
    <t>Programa Nacional da Educação do Campo - Pronacampo: Gestão e Práticas Pedagógicas - PNBE EQUIDADE</t>
  </si>
  <si>
    <t>Programa Nacional da Educação do Campo - Pronacampo: Formação de Gestores Escolares (UAB/AVAMEC)</t>
  </si>
  <si>
    <t>Programa Nacional da Educação do Campo - Pronacampo: Gestão e Práticas Pedagógicas - PNLD</t>
  </si>
  <si>
    <t xml:space="preserve">Programa Nacional da Educação do Campo - Pronacampo: Licenciatura em Educação do Campo </t>
  </si>
  <si>
    <t>Programa Nacional da Educação do Campo - Pronacampo: PIBID Equidade</t>
  </si>
  <si>
    <t>Programa Nacional da Educação do Campo - Pronacampo: PARFOR Equidade - Licenciatura em Educação do Campo</t>
  </si>
  <si>
    <t>Programa Nacional da Educação do Campo - Pronacampo: Rede PET - Rede de Educação do Campo, das Águas e das Florestas</t>
  </si>
  <si>
    <t>Programa Nacional da Educação do Campo - Pronacampo: Programa&amp;nbsp;Residência Pedagógica</t>
  </si>
  <si>
    <t>Data</t>
  </si>
  <si>
    <t>Numero</t>
  </si>
  <si>
    <t>Resposta</t>
  </si>
  <si>
    <t>Resposta sem quebra de linha</t>
  </si>
  <si>
    <t>Resposta sem quebra de linha e &amp;nbsp;</t>
  </si>
  <si>
    <t>OP-831333</t>
  </si>
  <si>
    <t xml:space="preserve">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t>
  </si>
  <si>
    <t>OP-831842</t>
  </si>
  <si>
    <t xml:space="preserve">Condicionalidade de Educação do Programa Bolsa Família -
PBF: Frequência escolar dos beneficiários&amp;nbsp;Registro,
por município, da frequência dos beneficiários do Programa Bolsa Família, com
idade entre 04 e 18 anos incompletos.&amp;nbsp;, Educação
Bilíngue de Surdos: Bolsas de equipe pedagógica&amp;nbsp;Dados
sobre coordenadores, supervisores, professores formadores, professores
pesquisadores e tutores, com informações sobre a quantidade de equipes e os
valores repassados., Educação Escolar Indígena: Programa de Apoio à Formação
Superior e Licenciaturas Indígenas (Prolind)&amp;nbsp;Dados de
instituições responsáveis pela oferta de curso de Licenciatura Intercultural e
número de matrículas ofertadas,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Política
Nacional de Educação Especial na Perspectiva da Educação Inclusiva - PNEEPEI:
Formação de gestores Dados
sobre as turmas de formação de gestores escolares, com informações sobre a
quantidade de matriculados e concluintes e os valores repassados ,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 </t>
  </si>
  <si>
    <t>OP-831902</t>
  </si>
  <si>
    <t xml:space="preserve">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Observatório Nacional da Violência contra Educadores/as Dados sobre perseguições sofridas por
educadores/as, resultado de trabalho do Observatório Nacional da Violência
contra Educadores/as , Programa da Educação de Jovens e Adultos Integrados à Educação Profissional e Tecnológica: Cursos FIC e formação docente&amp;nbsp;Dados
sobre as turmas formadas, com informações sobre a quantidade de matriculados e
concluintes e os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t>
  </si>
  <si>
    <t>OP-831910</t>
  </si>
  <si>
    <t>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t>
  </si>
  <si>
    <t>OP-831987</t>
  </si>
  <si>
    <t>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no Pé-de-Meia&amp;nbsp;Dados sobre as matrículas de EJA no
Pé-de-Meia, a partir de setembro de 2024&amp;nbsp;,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que&amp;nbsp;disciplina a oferta de cursos de educação profissional
superior de tecnologia,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t>
  </si>
  <si>
    <t>OP-832008</t>
  </si>
  <si>
    <t>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Escolar Indígena - Ação Saberes Indígenas na Escola Dados de instituições responsáveis pela oferta
de formação continuada de professores que atuam em escolas indígenas e número
de vagas ofertadas,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Fundeb
– Complementação VAAR: Condicionalidades 1, 4 e 5&amp;nbsp;Base de dados das comprovações das condicionalidades 1, 4 e 5 do
VAAR/Fundeb e situação de habilitação das redes. , Programa
Dinheiro Direto na Escola (PDDE) Qualidade:&amp;nbsp;Ações Integradas - Escolas
atendidas e repasses financeiros Base
de dados contendo as escolas atendidas e os valores repassados por ação
integrada,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t>
  </si>
  <si>
    <t>OP-832035</t>
  </si>
  <si>
    <t>Condicionalidade de Educação do Programa Bolsa Família -
PBF: Frequência escolar dos beneficiários&amp;nbsp;Registro,
por município, da frequência dos beneficiários do Programa Bolsa Família, com
idade entre 04 e 18 anos incompletos.&amp;nbsp;,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t>
  </si>
  <si>
    <t>OP-832359</t>
  </si>
  <si>
    <t xml:space="preserve">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Política
Nacional de Acompanhamento e Combate à Violência Escolar: Formação “Recomendações
para Proteção e Segurança no Ambiente Escolar” Dados
sobre as turmas de formação de profissionais,&amp;nbsp;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Fundeb
– Complementação VAAR: Condicionalidades 1, 4 e 5&amp;nbsp;Base de dados das comprovações das condicionalidades 1, 4 e 5 do
VAAR/Fundeb e situação de habilitação das redes.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 </t>
  </si>
  <si>
    <t>OP-833183</t>
  </si>
  <si>
    <t xml:space="preserve">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 </t>
  </si>
  <si>
    <t>OP-833506</t>
  </si>
  <si>
    <t>Pacto
EJA: Turmas de alfabetização do Programa Brasil Alfabetizado&amp;nbsp;Dados sobre as turmas do PBA formadas, com
informações sobre a quantidade de estudantes matriculados e concluintes os
valores repassados, desde 2008. , Programa da Educação de Jovens e Adultos Integrados à Educação Profissional e Tecnológica: Cursos FIC e formação docente&amp;nbsp;Dados
sobre as turmas formadas, com informações sobre a quantidade de matriculados e
concluintes e os valores repassados. , Educação
Profissional e Tecnológica: Catálogo Nacional de Cursos Técnicos - CNCT Apresenta informações
que&amp;nbsp;disciplina a oferta de cursos de educação profissional técnica de
nível médio</t>
  </si>
  <si>
    <t>OP-833510</t>
  </si>
  <si>
    <t xml:space="preserve">Condicionalidade de Educação do Programa Bolsa Família -
PBF: Frequência escolar dos beneficiários&amp;nbsp;Registro,
por município, da frequência dos beneficiários do Programa Bolsa Família, com
idade entre 04 e 18 anos incompletos.&amp;nbsp;,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Pacto EJA: Alfabetizadores do Programa Brasil
Alfabetizado Dados sobre a quantidade de alfabetizadores formados no âmbito
do PBA, desde 2008,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t>
  </si>
  <si>
    <t>OP-833578</t>
  </si>
  <si>
    <t xml:space="preserve">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 </t>
  </si>
  <si>
    <t>OP-833631</t>
  </si>
  <si>
    <t xml:space="preserve">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t>
  </si>
  <si>
    <t>OP-833685</t>
  </si>
  <si>
    <t xml:space="preserve">Educação
em Direitos Humanos: Observatório Nacional da Violência contra Educadores/as Dados sobre perseguições sofridas por
educadores/as, resultado de trabalho do Observatório Nacional da Violência
contra Educadores/as , Pacto EJA: Matrículas de EJA no Pé-de-Meia&amp;nbsp;Dados sobre as matrículas de EJA no
Pé-de-Meia, a partir de setembro de 2024&amp;nbsp;,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t>
  </si>
  <si>
    <t>OP-833779</t>
  </si>
  <si>
    <t xml:space="preserve">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 </t>
  </si>
  <si>
    <t>OP-833803</t>
  </si>
  <si>
    <t>Condicionalidade de Educação do Programa Bolsa Família -
PBF: Frequência escolar dos beneficiários&amp;nbsp;Registro,
por município, da frequência dos beneficiários do Programa Bolsa Família, com
idade entre 04 e 18 anos incompletos.&amp;nbsp;,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t>
  </si>
  <si>
    <t>OP-833830</t>
  </si>
  <si>
    <t>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Qualidade:&amp;nbsp;Ações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t>
  </si>
  <si>
    <t>OP-833834</t>
  </si>
  <si>
    <t xml:space="preserve">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 </t>
  </si>
  <si>
    <t>OP-833918</t>
  </si>
  <si>
    <t xml:space="preserve">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t>
  </si>
  <si>
    <t>OP-833926</t>
  </si>
  <si>
    <t xml:space="preserve">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Programa da Educação de Jovens e Adultos Integrados à Educação Profissional e Tecnológica: Cursos FIC e formação docente&amp;nbsp;Dados
sobre as turmas formadas, com informações sobre a quantidade de matriculados e
concluintes e os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Plano
de Ações Articuladas (PAR) - Diagnóstico das redes,&amp;nbsp; iniciativas de planejamento e termos de
compromisso Base de dados
contendo os dados do diagnostico das redes, iniciativas de planejamento e
termos de compromisso.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t>
  </si>
  <si>
    <t>OP-834022</t>
  </si>
  <si>
    <t xml:space="preserve">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t>
  </si>
  <si>
    <t>OP-834031</t>
  </si>
  <si>
    <t>Condicionalidade de Educação do Programa Bolsa Família -
PBF: Frequência escolar dos beneficiários&amp;nbsp;Registro,
por município, da frequência dos beneficiários do Programa Bolsa Família, com
idade entre 04 e 18 anos incompletos.&amp;nbsp;, Educação Bilíngue de Surdos: Formação de docentes&amp;nbsp;&amp;nbsp;&amp;nbsp; Dados sobre as turmas de formação de
professores e profissionais da educação básica, com informações sobre a
quantidade de matriculados e concluintes e os valores repassados., Educação
em Direitos Humanos: Observatório Nacional da Violência contra Educadores/as Dados sobre perseguições sofridas por
educadores/as, resultado de trabalho do Observatório Nacional da Violência
contra Educadores/as , Pacto
EJA: Adesões&amp;nbsp;Dados sobre a adesão de Estados e Municípios ao
Pacto EJA, ocorrida em 2024, Pacto
EJA: Bolsas Arranjo de Governança&amp;nbsp;Dados, a partir de 2024, sobre
coordenadores estaduais e regionais do Pacto EJA, com informações sobre a
quantidade de coordenadores e os valores repassados, Pacto EJA: Matrículas de EJA no Pé-de-Meia&amp;nbsp;Dados sobre as matrículas de EJA no
Pé-de-Meia, a partir de setembro de 2024&amp;nbsp;,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Programa
Dinheiro Direto na Escola (PDDE) Qualidade:&amp;nbsp;Ações Integradas - Escolas
atendidas e repasses financeiros Base
de dados contendo as escolas atendidas e os valores repassados por ação
integrada,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t>
  </si>
  <si>
    <t>OP-834167</t>
  </si>
  <si>
    <t xml:space="preserve">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t>
  </si>
  <si>
    <t>OP-834248</t>
  </si>
  <si>
    <t>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t>
  </si>
  <si>
    <t>OP-834318</t>
  </si>
  <si>
    <t>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t>
  </si>
  <si>
    <t>OP-834382</t>
  </si>
  <si>
    <t xml:space="preserve">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 </t>
  </si>
  <si>
    <t>OP-834495</t>
  </si>
  <si>
    <t>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t>
  </si>
  <si>
    <t>OP-834505</t>
  </si>
  <si>
    <t xml:space="preserve">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 </t>
  </si>
  <si>
    <t>OP-834523</t>
  </si>
  <si>
    <t>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t>
  </si>
  <si>
    <t>OP-834557</t>
  </si>
  <si>
    <t>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Alfabetizadores do Programa Brasil
Alfabetizado Dados sobre a quantidade de alfabetizadores formados no âmbito
do PBA, desde 2008, Pacto
EJA: Formação continuada de docentes em Educação de Jovens e Adultos Dados sobre as turmas de formação de docentes,
com informações sobre a quantidade de matriculados e concluintes e os valores
repassados., Pacto
EJA: Matrículas de EJA nas redes de ensino Dados sobre as matrículas de EJA, por etapa e
modalidade, nas redes de ensino, de acordo com série histórica do censo escolar,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t>
  </si>
  <si>
    <t>OP-834601</t>
  </si>
  <si>
    <t>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Pacto
EJA: Adesões&amp;nbsp;Dados sobre a adesão de Estados e Municípios ao
Pacto EJA, ocorrida em 2024,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Plano
de Ações Articuladas (PAR) - Diagnóstico das redes,&amp;nbsp; iniciativas de planejamento e termos de
compromisso Base de dados
contendo os dados do diagnostico das redes, iniciativas de planejamento e
termos de compromisso. ,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t>
  </si>
  <si>
    <t>OP-834657</t>
  </si>
  <si>
    <t>OP-834696</t>
  </si>
  <si>
    <t>OP-834775</t>
  </si>
  <si>
    <t xml:space="preserve">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t>
  </si>
  <si>
    <t>OP-834792</t>
  </si>
  <si>
    <t xml:space="preserve">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t>
  </si>
  <si>
    <t>OP-834903</t>
  </si>
  <si>
    <t>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t>
  </si>
  <si>
    <t>OP-835010</t>
  </si>
  <si>
    <t>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t>
  </si>
  <si>
    <t>OP-835062</t>
  </si>
  <si>
    <t xml:space="preserve">Condicionalidade de Educação do Programa Bolsa Família -
PBF: Frequência escolar dos beneficiários&amp;nbsp;Registro,
por município, da frequência dos beneficiários do Programa Bolsa Família, com
idade entre 04 e 18 anos incompletos.&amp;nbsp;,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Política
Nacional de Acompanhamento e Combate à Violência Escolar: Formação “Recomendações
para Proteção e Segurança no Ambiente Escolar” Dados
sobre as turmas de formação de profissionais,&amp;nbsp;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Plano
de Ações Articuladas (PAR) - Diagnóstico das redes,&amp;nbsp; iniciativas de planejamento e termos de
compromisso Base de dados
contendo os dados do diagnostico das redes, iniciativas de planejamento e
termos de compromisso.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t>
  </si>
  <si>
    <t>OP-835081</t>
  </si>
  <si>
    <t>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Qualidade:&amp;nbsp;Ações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t>
  </si>
  <si>
    <t>OP-835088</t>
  </si>
  <si>
    <t xml:space="preserve">Pacto EJA: Matrículas de EJA no Pé-de-Meia&amp;nbsp;Dados sobre as matrículas de EJA no
Pé-de-Meia, a partir de setembro de 2024&amp;nbsp;, Pacto
EJA: Turmas de alfabetização do Programa Brasil Alfabetizado&amp;nbsp;Dados sobre as turmas do PBA formadas, com
informações sobre a quantidade de estudantes matriculados e concluintes os
valores repassados, desde 2008. ,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 </t>
  </si>
  <si>
    <t>OP-836547</t>
  </si>
  <si>
    <t xml:space="preserve">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Escolar Indígena - Ação Saberes Indígenas na Escola Dados de instituições responsáveis pela oferta
de formação continuada de professores que atuam em escolas indígenas e número
de vagas ofertadas,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t>
  </si>
  <si>
    <t>OP-836914</t>
  </si>
  <si>
    <t xml:space="preserve">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Programa da Educação de Jovens e Adultos Integrados à Educação Profissional e Tecnológica: Cursos FIC e formação docente&amp;nbsp;Dados
sobre as turmas formadas, com informações sobre a quantidade de matriculados e
concluintes e os valores repassados. </t>
  </si>
  <si>
    <t>OP-836984</t>
  </si>
  <si>
    <t xml:space="preserve">Educação
Escolar Indígena - Ação Saberes Indígenas na Escola Dados de instituições responsáveis pela oferta
de formação continuada de professores que atuam em escolas indígenas e número
de vagas ofertadas,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t>
  </si>
  <si>
    <t>OP-837813</t>
  </si>
  <si>
    <t>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Matrículas de EJA nas redes de ensino Dados sobre as matrículas de EJA, por etapa e
modalidade, nas redes de ensino, de acordo com série histórica do censo escolar, Pacto
EJA - ProJovem Campo: Beneficiários Dados
sobre as turmas formadas, com informações sobre a quantidade de matriculados e
concluintes e os valores repassados, referentes aos anos de 2014, 2021 e 2024
em diante. ,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Qualidade:&amp;nbsp;Ações Integradas - Escolas
atendidas e repasses financeiros Base
de dados contendo as escolas atendidas e os valores repassados por ação
integrada,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t>
  </si>
  <si>
    <t>OP-838487</t>
  </si>
  <si>
    <t xml:space="preserve">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Escolar Indígena: Programa de Apoio à Formação
Superior e Licenciaturas Indígenas (Prolind)&amp;nbsp;Dados de
instituições responsáveis pela oferta de curso de Licenciatura Intercultural e
número de matrículas ofertadas, Pacto EJA: Alfabetizadores do Programa Brasil
Alfabetizado Dados sobre a quantidade de alfabetizadores formados no âmbito
do PBA, desde 2008,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Turmas de alfabetização do Programa Brasil Alfabetizado&amp;nbsp;Dados sobre as turmas do PBA formadas, com
informações sobre a quantidade de estudantes matriculados e concluintes os
valores repassados, desde 2008. ,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Qualidade:&amp;nbsp;Ações Integradas - Escolas
atendidas e repasses financeiros Base
de dados contendo as escolas atendidas e os valores repassados por ação
integrada,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 </t>
  </si>
  <si>
    <t>OP-839064</t>
  </si>
  <si>
    <t xml:space="preserve">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Programa
Dinheiro Direto na Escola (PDDE) Qualidade:&amp;nbsp;Ações Integradas - Escolas
atendidas e repasses financeiros Base
de dados contendo as escolas atendidas e os valores repassados por ação
integrada,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t>
  </si>
  <si>
    <t>OP-841099</t>
  </si>
  <si>
    <t>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em Direitos Humanos: Observatório Nacional da Violência contra Educadores/as Dados sobre perseguições sofridas por
educadores/as, resultado de trabalho do Observatório Nacional da Violência
contra Educadores/as , Fundeb
– Complementação VAAR: Condicionalidades 1, 4 e 5&amp;nbsp;Base de dados das comprovações das condicionalidades 1, 4 e 5 do
VAAR/Fundeb e situação de habilitação das redes. , Programa
Dinheiro Direto na Escola (PDDE) Qualidade:&amp;nbsp;Ações Integradas - Escolas
atendidas e repasses financeiros Base
de dados contendo as escolas atendidas e os valores repassados por ação
integrada,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t>
  </si>
  <si>
    <t>OP-841272</t>
  </si>
  <si>
    <t xml:space="preserve">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Fundeb
– Complementação VAAR: Condicionalidades 1, 4 e 5&amp;nbsp;Base de dados das comprovações das condicionalidades 1, 4 e 5 do
VAAR/Fundeb e situação de habilitação das redes.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t>
  </si>
  <si>
    <t>OP-841534</t>
  </si>
  <si>
    <t>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Técnicos - CNCT Apresenta informações
que&amp;nbsp;disciplina a oferta de cursos de educação profissional técnica de
nível médio,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t>
  </si>
  <si>
    <t>OP-841952</t>
  </si>
  <si>
    <t>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Fundeb
– Complementação VAAR: Condicionalidades 1, 4 e 5&amp;nbsp;Base de dados das comprovações das condicionalidades 1, 4 e 5 do
VAAR/Fundeb e situação de habilitação das redes.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t>
  </si>
  <si>
    <t>OP-842224</t>
  </si>
  <si>
    <t xml:space="preserve">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Alfabetizadores do Programa Brasil
Alfabetizado Dados sobre a quantidade de alfabetizadores formados no âmbito
do PBA, desde 2008, Pacto EJA: Matrículas de EJA no Pé-de-Meia&amp;nbsp;Dados sobre as matrículas de EJA no
Pé-de-Meia, a partir de setembro de 2024&amp;nbsp;, Pacto
EJA: Turmas de alfabetização do Programa Brasil Alfabetizado&amp;nbsp;Dados sobre as turmas do PBA formadas, com
informações sobre a quantidade de estudantes matriculados e concluintes os
valores repassados, desde 2008.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t>
  </si>
  <si>
    <t>OP-842784</t>
  </si>
  <si>
    <t xml:space="preserve">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t>
  </si>
  <si>
    <t>OP-843244</t>
  </si>
  <si>
    <t xml:space="preserve">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t>
  </si>
  <si>
    <t>OP-843402</t>
  </si>
  <si>
    <t xml:space="preserve">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t>
  </si>
  <si>
    <t>OP-844853</t>
  </si>
  <si>
    <t xml:space="preserve">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em Direitos Humanos: Cursos de Formação Continuada para Profissionais da
Educação&amp;nbsp;Dados sobre a quantidade de cursos e
vagas ofertadas por Unidade da Federação, concluintes e valores repassados., Pacto
EJA: Adesões&amp;nbsp;Dados sobre a adesão de Estados e Municípios ao
Pacto EJA, ocorrida em 2024, Pacto
EJA: Formação continuada de docentes em Educação de Jovens e Adultos Dados sobre as turmas de formação de docentes,
com informações sobre a quantidade de matriculados e concluintes e os valores
repassados., Pacto EJA: Matrículas de EJA no Pé-de-Meia&amp;nbsp;Dados sobre as matrículas de EJA no
Pé-de-Meia, a partir de setembro de 2024&amp;nbsp;, Política
Nacional de Acompanhamento e Combate à Violência Escolar: Formação “Recomendações
para Proteção e Segurança no Ambiente Escolar” Dados
sobre as turmas de formação de profissionais,&amp;nbsp;
com informações sobre a quantidade de matriculados e concluintes.,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Dinheiro Direto na Escola (PDDE) Qualidade:&amp;nbsp;Ações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 </t>
  </si>
  <si>
    <t>OP-844862</t>
  </si>
  <si>
    <t>Educação Bilíngue de Surdos: Formação de docentes&amp;nbsp;&amp;nbsp;&amp;nbsp; Dados sobre as turmas de formação de
professores e profissionais da educação básica, com informações sobre a
quantidade de matriculados e concluintes e os valores repassados., Política
Nacional de Acompanhamento e Combate à Violência Escolar: Formação “Recomendações
para Proteção e Segurança no Ambiente Escolar” Dados
sobre as turmas de formação de profissionais,&amp;nbsp;
com informações sobre a quantidade de matriculados e concluintes., Programa da Educação de Jovens e Adultos Integrados à Educação Profissional e Tecnológica: Cursos FIC e formação docente&amp;nbsp;Dados
sobre as turmas formadas, com informações sobre a quantidade de matriculados e
concluintes e os valores repassados. , Educação
Profissional e Tecnológica: Catálogo Nacional de Cursos Superiores de
Tecnologia - CNCST Apresenta
informações que&amp;nbsp;disciplina a oferta de cursos de educação profissional
superior de tecnologia, Programa
Dinheiro Direto na Escola (PDDE) Qualidade:&amp;nbsp;Ações Integradas - Escolas
atendidas e repasses financeiros Base
de dados contendo as escolas atendidas e os valores repassados por ação
integrada,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t>
  </si>
  <si>
    <t>OP-844959</t>
  </si>
  <si>
    <t>OP-844971</t>
  </si>
  <si>
    <t xml:space="preserve">Educação
em Direitos Humanos: Observatório Nacional da Violência contra Educadores/as Dados sobre perseguições sofridas por
educadores/as, resultado de trabalho do Observatório Nacional da Violência
contra Educadores/as ,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Política
Nacional de Educação Especial na Perspectiva da Educação Inclusiva - PNEEPEI:
Formação de gestores Dados
sobre as turmas de formação de gestores escolares, com informações sobre a
quantidade de matriculados e concluintes e os valores repassados , Fundeb
– Complementação VAAR: Condicionalidades 1, 4 e 5&amp;nbsp;Base de dados das comprovações das condicionalidades 1, 4 e 5 do
VAAR/Fundeb e situação de habilitação das redes.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 </t>
  </si>
  <si>
    <t>OP-844982</t>
  </si>
  <si>
    <t xml:space="preserve">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Alfabetizadores do Programa Brasil
Alfabetizado Dados sobre a quantidade de alfabetizadores formados no âmbito
do PBA, desde 2008,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Programa da Educação de Jovens e Adultos Integrados à Educação Profissional e Tecnológica: Cursos FIC e formação docente&amp;nbsp;Dados
sobre as turmas formadas, com informações sobre a quantidade de matriculados e
concluintes e os valores repassados.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t>
  </si>
  <si>
    <t>OP-845012</t>
  </si>
  <si>
    <t xml:space="preserve">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Adesões&amp;nbsp;Dados sobre a adesão de Estados e Municípios ao
Pacto EJA, ocorrida em 2024, Pacto EJA: Alfabetizadores do Programa Brasil
Alfabetizado Dados sobre a quantidade de alfabetizadores formados no âmbito
do PBA, desde 2008,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Turmas de alfabetização do Programa Brasil Alfabetizado&amp;nbsp;Dados sobre as turmas do PBA formadas, com
informações sobre a quantidade de estudantes matriculados e concluintes os
valores repassados, desde 2008. , Programa da Educação de Jovens e Adultos Integrados à Educação Profissional e Tecnológica: Cursos FIC e formação docente&amp;nbsp;Dados
sobre as turmas formadas, com informações sobre a quantidade de matriculados e
concluintes e os valores repassados.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t>
  </si>
  <si>
    <t>OP-845055</t>
  </si>
  <si>
    <t xml:space="preserve">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 </t>
  </si>
  <si>
    <t>OP-845056</t>
  </si>
  <si>
    <t xml:space="preserve">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t>
  </si>
  <si>
    <t>OP-845072</t>
  </si>
  <si>
    <t xml:space="preserve">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Observatório Nacional da Violência contra Educadores/as Dados sobre perseguições sofridas por
educadores/as, resultado de trabalho do Observatório Nacional da Violência
contra Educadores/as , Educação Escolar Indígena: Programa de Apoio à Formação
Superior e Licenciaturas Indígenas (Prolind)&amp;nbsp;Dados de
instituições responsáveis pela oferta de curso de Licenciatura Intercultural e
número de matrículas ofertadas, Pacto
EJA - ProJovem Urbano: Beneficiários&amp;nbsp;Dados
sobre as turmas formadas, com informações sobre a quantidade de matriculados e
concluintes e os valores repassados, referentes aos anos de 2012, 2013, 2014,
2021 e 2024 em diante., Fundeb
– Complementação VAAR: Condicionalidades 1, 4 e 5&amp;nbsp;Base de dados das comprovações das condicionalidades 1, 4 e 5 do
VAAR/Fundeb e situação de habilitação das redes.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t>
  </si>
  <si>
    <t>OP-845142</t>
  </si>
  <si>
    <t>Condicionalidade de Educação do Programa Bolsa Família -
PBF: Frequência escolar dos beneficiários&amp;nbsp;Registro,
por município, da frequência dos beneficiários do Programa Bolsa Família, com
idade entre 04 e 18 anos incompletos.&amp;nbsp;, Educação
em Direitos Humanos: Produção de materiais didáticos e formativos Dados sobre os materiais didáticos produzidos e
valores repassados. ,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Programa
de Operacionalização do Sistema Nacional de Acompanhamento e Combate à
Violência nas Escolas (Snave): Formação "Cidadania e Democracia"&amp;nbsp;Dados sobre as turmas de formação de
docentes, com informações sobre a quantidade de matriculados e concluintes., Programa
Nacional da Educação do Campo - Pronacampo: Gestão e Práticas Pedagógicas -
PNLD PNLD Campo Oferta de
livros e materiais didáticos específicos para os estudantes e professores do
campo , Programa
Dinheiro Direto na Escola (PDDE) Qualidade:&amp;nbsp;Ações Integradas - Escolas
atendidas e repasses financeiros Base
de dados contendo as escolas atendidas e os valores repassados por ação
integrada</t>
  </si>
  <si>
    <t>OP-845624</t>
  </si>
  <si>
    <t xml:space="preserve">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t>
  </si>
  <si>
    <t>OP-845649</t>
  </si>
  <si>
    <t xml:space="preserve">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 </t>
  </si>
  <si>
    <t>OP-845736</t>
  </si>
  <si>
    <t>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Pacto
EJA: Bolsas Arranjo de Governança&amp;nbsp;Dados, a partir de 2024, sobre
coordenadores estaduais e regionais do Pacto EJA, com informações sobre a
quantidade de coordenadores e os valores repassados, Pacto
EJA: Formação continuada de gestores em Educação de Jovens e Adultos&amp;nbsp;Dados
sobre as turmas de formação de gestores escolares, com informações sobre a
quantidade de matriculados e concluintes e os valores repassados. , Pacto
EJA: Turmas de alfabetização do Programa Brasil Alfabetizado&amp;nbsp;Dados sobre as turmas do PBA formadas, com
informações sobre a quantidade de estudantes matriculados e concluintes os
valores repassados, desde 2008.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Programa da Educação de Jovens e Adultos Integrados à Educação Profissional e Tecnológica: Cursos FIC e formação docente&amp;nbsp;Dados
sobre as turmas formadas, com informações sobre a quantidade de matriculados e
concluintes e os valores repassados.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t>
  </si>
  <si>
    <t>OP-845997</t>
  </si>
  <si>
    <t>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Pacto EJA: Matrículas de EJA no Pé-de-Meia&amp;nbsp;Dados sobre as matrículas de EJA no
Pé-de-Meia, a partir de setembro de 2024&amp;nbsp;, Pacto
EJA - ProJovem Urbano: Beneficiários&amp;nbsp;Dados
sobre as turmas formadas, com informações sobre a quantidade de matriculados e
concluintes e os valores repassados, referentes aos anos de 2012, 2013, 2014,
2021 e 2024 em diante., Programa da Educação de Jovens e Adultos Integrados à Educação Profissional e Tecnológica: Cursos FIC e formação docente&amp;nbsp;Dados
sobre as turmas formadas,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t>
  </si>
  <si>
    <t>OP-846096</t>
  </si>
  <si>
    <t xml:space="preserve">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em Direitos Humanos: Observatório Nacional da Violência contra Educadores/as Dados sobre perseguições sofridas por
educadores/as, resultado de trabalho do Observatório Nacional da Violência
contra Educadores/as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 </t>
  </si>
  <si>
    <t>OP-846404</t>
  </si>
  <si>
    <t xml:space="preserve">Programa da Educação de Jovens e Adultos Integrados à Educação Profissional e Tecnológica: Cursos FIC e formação docente&amp;nbsp;Dados
sobre as turmas formadas, com informações sobre a quantidade de matriculados e
concluintes e os valores repassados.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t>
  </si>
  <si>
    <t>OP-847075</t>
  </si>
  <si>
    <t xml:space="preserve">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t>
  </si>
  <si>
    <t>OP-847091</t>
  </si>
  <si>
    <t xml:space="preserve">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 </t>
  </si>
  <si>
    <t>OP-848167</t>
  </si>
  <si>
    <t>Educação
em Direitos Humanos: Observatório Nacional da Violência contra Educadores/as Dados sobre perseguições sofridas por
educadores/as, resultado de trabalho do Observatório Nacional da Violência
contra Educadores/as , Pacto
EJA: Matrículas de EJA nas redes de ensino Dados sobre as matrículas de EJA, por etapa e
modalidade, nas redes de ensino, de acordo com série histórica do censo escolar,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t>
  </si>
  <si>
    <t>OP-848603</t>
  </si>
  <si>
    <t>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t>
  </si>
  <si>
    <t>OP-849797</t>
  </si>
  <si>
    <t>Condicionalidade de Educação do Programa Bolsa Família -
PBF: Frequência escolar dos beneficiários&amp;nbsp;Registro,
por município, da frequência dos beneficiários do Programa Bolsa Família, com
idade entre 04 e 18 anos incompletos.&amp;nbsp;,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Matrículas de EJA no Pé-de-Meia&amp;nbsp;Dados sobre as matrículas de EJA no
Pé-de-Meia, a partir de setembro de 2024&amp;nbsp;, Política
Nacional de Acompanhamento e Combate à Violência Escolar: Formação “Recomendações
para Proteção e Segurança no Ambiente Escolar” Dados
sobre as turmas de formação de profissionais,&amp;nbsp;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t>
  </si>
  <si>
    <t>OP-850772</t>
  </si>
  <si>
    <t>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Formação de docentes&amp;nbsp;&amp;nbsp;&amp;nbsp; Dados sobre as turmas de formação de
professores e profissionais da educação básica, com informações sobre a
quantidade de matriculados e concluintes e os valores repassados., Pacto
EJA: Formação continuada de docentes em Educação de Jovens e Adultos Dados sobre as turmas de formação de docentes,
com informações sobre a quantidade de matriculados e concluintes e os valores
repassados., Pacto
EJA - ProJovem Campo: Beneficiários Dados
sobre as turmas formadas, com informações sobre a quantidade de matriculados e
concluintes e os valores repassados, referentes aos anos de 2014, 2021 e 2024
em diante.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t>
  </si>
  <si>
    <t>OP-851055</t>
  </si>
  <si>
    <t>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t>
  </si>
  <si>
    <t>OP-851373</t>
  </si>
  <si>
    <t xml:space="preserve">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Observatório Nacional da Violência contra Educadores/as Dados sobre perseguições sofridas por
educadores/as, resultado de trabalho do Observatório Nacional da Violência
contra Educadores/as ,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 </t>
  </si>
  <si>
    <t>OP-851469</t>
  </si>
  <si>
    <t xml:space="preserve">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t>
  </si>
  <si>
    <t>OP-851530</t>
  </si>
  <si>
    <t>OP-852224</t>
  </si>
  <si>
    <t>Condicionalidade de Educação do Programa Bolsa Família -
PBF: Frequência escolar dos beneficiários&amp;nbsp;Registro,
por município, da frequência dos beneficiários do Programa Bolsa Família, com
idade entre 04 e 18 anos incompletos.&amp;nbsp;, Educação
em Direitos Humanos: Cursos de Formação Continuada para Profissionais da
Educação&amp;nbsp;Dados sobre a quantidade de cursos e
vagas ofertadas por Unidade da Federação, concluintes e valores repassados., Educação
em Direitos Humanos: Observatório Nacional da Violência contra Educadores/as Dados sobre perseguições sofridas por
educadores/as, resultado de trabalho do Observatório Nacional da Violência
contra Educadores/as , Pacto
EJA: Adesões&amp;nbsp;Dados sobre a adesão de Estados e Municípios ao
Pacto EJA, ocorrida em 2024,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Programa
Dinheiro Direto na Escola (PDDE) Qualidade:&amp;nbsp;Ações Integradas - Escolas
atendidas e repasses financeiros Base
de dados contendo as escolas atendidas e os valores repassados por ação
integrada,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t>
  </si>
  <si>
    <t>OP-852832</t>
  </si>
  <si>
    <t xml:space="preserve">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 </t>
  </si>
  <si>
    <t>OP-852924</t>
  </si>
  <si>
    <t xml:space="preserve">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Formação continuada de docentes em Educação de Jovens e Adultos Dados sobre as turmas de formação de docentes,
com informações sobre a quantidade de matriculados e concluintes e os valores
repassados.,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Educação
Profissional e Tecnológica: Catálogo Nacional de Cursos Técnicos - CNCT Apresenta informações
que&amp;nbsp;disciplina a oferta de cursos de educação profissional técnica de
nível médio,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t>
  </si>
  <si>
    <t>OP-852981</t>
  </si>
  <si>
    <t>OP-853038</t>
  </si>
  <si>
    <t>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Pacto EJA: Matrículas de EJA no Pé-de-Meia&amp;nbsp;Dados sobre as matrículas de EJA no
Pé-de-Meia, a partir de setembro de 2024&amp;nbsp;, Fundeb
– Complementação VAAR: Condicionalidades 1, 4 e 5&amp;nbsp;Base de dados das comprovações das condicionalidades 1, 4 e 5 do
VAAR/Fundeb e situação de habilitação das redes.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Qualidade:&amp;nbsp;Ações Integradas - Escolas
atendidas e repasses financeiros Base
de dados contendo as escolas atendidas e os valores repassados por ação
integrada,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t>
  </si>
  <si>
    <t>OP-853121</t>
  </si>
  <si>
    <t xml:space="preserve">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em Direitos Humanos: Produção de materiais didáticos e formativos Dados sobre os materiais didáticos produzidos e
valores repassados. , Pacto
EJA: Adesões&amp;nbsp;Dados sobre a adesão de Estados e Municípios ao
Pacto EJA, ocorrida em 2024, Política
Nacional de Educação Especial na Perspectiva da Educação Inclusiva - PNEEPEI:
Formação de gestores Dados
sobre as turmas de formação de gestores escolares, com informações sobre a
quantidade de matriculados e concluintes e os valores repassados ,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t>
  </si>
  <si>
    <t>OP-853161</t>
  </si>
  <si>
    <t>Educação
em Direitos Humanos: Produção de materiais didáticos e formativos Dados sobre os materiais didáticos produzidos e
valores repassados.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Fundeb
– Complementação VAAR: Condicionalidades 1, 4 e 5&amp;nbsp;Base de dados das comprovações das condicionalidades 1, 4 e 5 do
VAAR/Fundeb e situação de habilitação das redes. , Programa
Dinheiro Direto na Escola (PDDE) Qualidade:&amp;nbsp;Ações Integradas - Escolas
atendidas e repasses financeiros Base
de dados contendo as escolas atendidas e os valores repassados por ação
integrada,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t>
  </si>
  <si>
    <t>OP-853201</t>
  </si>
  <si>
    <t>Educação Bilíngue de Surdos: Formação de docentes&amp;nbsp;&amp;nbsp;&amp;nbsp; Dados sobre as turmas de formação de
professores e profissionais da educação básica, com informações sobre a
quantidade de matriculados e concluintes e os valores repassados., Pacto
EJA: Adesões&amp;nbsp;Dados sobre a adesão de Estados e Municípios ao
Pacto EJA, ocorrida em 2024,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Programa
Dinheiro Direto na Escola (PDDE) Qualidade:&amp;nbsp;Ações Integradas - Escolas
atendidas e repasses financeiros Base
de dados contendo as escolas atendidas e os valores repassados por ação
integrada</t>
  </si>
  <si>
    <t>OP-853416</t>
  </si>
  <si>
    <t>Pacto EJA: Alfabetizadores do Programa Brasil
Alfabetizado Dados sobre a quantidade de alfabetizadores formados no âmbito
do PBA, desde 2008,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Plano
de Ações Articuladas (PAR) - Diagnóstico das redes,&amp;nbsp; iniciativas de planejamento e termos de
compromisso Base de dados
contendo os dados do diagnostico das redes, iniciativas de planejamento e
termos de compromisso.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t>
  </si>
  <si>
    <t>OP-853456</t>
  </si>
  <si>
    <t>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Pacto EJA: Matrículas de EJA no Pé-de-Meia&amp;nbsp;Dados sobre as matrículas de EJA no
Pé-de-Meia, a partir de setembro de 2024&amp;nbsp;,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Qualidade:&amp;nbsp;Ações Integradas - Escolas
atendidas e repasses financeiros Base
de dados contendo as escolas atendidas e os valores repassados por ação
integrada,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t>
  </si>
  <si>
    <t>OP-853473</t>
  </si>
  <si>
    <t xml:space="preserve">Educação
em Direitos Humanos: Cursos de Formação Continuada para Profissionais da
Educação&amp;nbsp;Dados sobre a quantidade de cursos e
vagas ofertadas por Unidade da Federação, concluintes e valores repassados.,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t>
  </si>
  <si>
    <t>OP-853516</t>
  </si>
  <si>
    <t xml:space="preserve">Condicionalidade de Educação do Programa Bolsa Família -
PBF: Frequência escolar dos beneficiários&amp;nbsp;Registro,
por município, da frequência dos beneficiários do Programa Bolsa Família, com
idade entre 04 e 18 anos incompletos.&amp;nbsp;, Educação Bilíngue de Surdos: Formação de docentes&amp;nbsp;&amp;nbsp;&amp;nbsp; Dados sobre as turmas de formação de
professores e profissionais da educação básica,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Formação continuada de docentes em Educação de Jovens e Adultos Dados sobre as turmas de formação de docentes,
com informações sobre a quantidade de matriculados e concluintes e os valores
repassados., Pacto
EJA: Matrículas de EJA nas redes de ensino Dados sobre as matrículas de EJA, por etapa e
modalidade, nas redes de ensino, de acordo com série histórica do censo escolar,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t>
  </si>
  <si>
    <t>OP-853669</t>
  </si>
  <si>
    <t xml:space="preserve">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Formação de Gestores&amp;nbsp;Dados
sobre a formação de gestores que atuam na modalidade de educação bilíngue de
surdos, com informações sobre a quantidade de matriculados e concluintes e os
valores repassados.,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gestores em Educação de Jovens e Adultos&amp;nbsp;Dados
sobre as turmas de formação de gestores escolares, com informações sobre a
quantidade de matriculados e concluintes e os valores repassados. , Pacto
EJA - ProJovem Campo: Beneficiários Dados
sobre as turmas formadas, com informações sobre a quantidade de matriculados e
concluintes e os valores repassados, referentes aos anos de 2014, 2021 e 2024
em diante. ,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 </t>
  </si>
  <si>
    <t>OP-853865</t>
  </si>
  <si>
    <t xml:space="preserve">Educação Bilíngue de Surdos: Formação de docentes&amp;nbsp;&amp;nbsp;&amp;nbsp; Dados sobre as turmas de formação de
professores e profissionais da educação básica,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Pacto
EJA: Adesões&amp;nbsp;Dados sobre a adesão de Estados e Municípios ao
Pacto EJA, ocorrida em 2024, Pacto EJA: Alfabetizadores do Programa Brasil
Alfabetizado Dados sobre a quantidade de alfabetizadores formados no âmbito
do PBA, desde 2008, Pacto
EJA: Formação continuada de docentes em Educação de Jovens e Adultos Dados sobre as turmas de formação de docentes,
com informações sobre a quantidade de matriculados e concluintes e os valores
repassados., Pacto
EJA: Matrículas de EJA nas redes de ensino Dados sobre as matrículas de EJA, por etapa e
modalidade, nas redes de ensino, de acordo com série histórica do censo escolar,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t>
  </si>
  <si>
    <t>OP-853916</t>
  </si>
  <si>
    <t>OP-853922</t>
  </si>
  <si>
    <t xml:space="preserve">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Formação de docentes&amp;nbsp;&amp;nbsp;&amp;nbsp; Dados sobre as turmas de formação de
professores e profissionais da educação básica,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Escolar Indígena - Ação Saberes Indígenas na Escola Dados de instituições responsáveis pela oferta
de formação continuada de professores que atuam em escolas indígenas e número
de vagas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 </t>
  </si>
  <si>
    <t>OP-854047</t>
  </si>
  <si>
    <t xml:space="preserve">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Fundeb
– Complementação VAAR: Condicionalidades 1, 4 e 5&amp;nbsp;Base de dados das comprovações das condicionalidades 1, 4 e 5 do
VAAR/Fundeb e situação de habilitação das redes.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 </t>
  </si>
  <si>
    <t>OP-854270</t>
  </si>
  <si>
    <t>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Plano
de Ações Articuladas (PAR) - Diagnóstico das redes,&amp;nbsp; iniciativas de planejamento e termos de
compromisso Base de dados
contendo os dados do diagnostico das redes, iniciativas de planejamento e
termos de compromisso.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t>
  </si>
  <si>
    <t>OP-854438</t>
  </si>
  <si>
    <t>OP-854545</t>
  </si>
  <si>
    <t xml:space="preserve">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t>
  </si>
  <si>
    <t>OP-854822</t>
  </si>
  <si>
    <t xml:space="preserve">Pacto
EJA: Adesões&amp;nbsp;Dados sobre a adesão de Estados e Municípios ao
Pacto EJA, ocorrida em 2024,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t>
  </si>
  <si>
    <t>OP-854995</t>
  </si>
  <si>
    <t xml:space="preserve">Educação Bilíngue de Surdos: Formação de docentes&amp;nbsp;&amp;nbsp;&amp;nbsp; Dados sobre as turmas de formação de
professores e profissionais da educação básica,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Escolar Indígena: Programa de Apoio à Formação
Superior e Licenciaturas Indígenas (Prolind)&amp;nbsp;Dados de
instituições responsáveis pela oferta de curso de Licenciatura Intercultural e
número de matrículas ofertadas, Pacto
EJA - ProJovem Urbano: Beneficiários&amp;nbsp;Dados
sobre as turmas formadas, com informações sobre a quantidade de matriculados e
concluintes e os valores repassados, referentes aos anos de 2012, 2013, 2014,
2021 e 2024 em diante.,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t>
  </si>
  <si>
    <t>OP-855233</t>
  </si>
  <si>
    <t>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Adesões&amp;nbsp;Dados sobre a adesão de Estados e Municípios ao
Pacto EJA, ocorrida em 2024, Pacto
EJA: Formação continuada de docentes em Educação de Jovens e Adultos Dados sobre as turmas de formação de docentes,
com informações sobre a quantidade de matriculados e concluintes e os valores
repassados.,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t>
  </si>
  <si>
    <t>OP-855292</t>
  </si>
  <si>
    <t xml:space="preserve">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t>
  </si>
  <si>
    <t>OP-855300</t>
  </si>
  <si>
    <t>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Qualidade:&amp;nbsp;Ações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t>
  </si>
  <si>
    <t>OP-855333</t>
  </si>
  <si>
    <t xml:space="preserve">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Formação de docentes&amp;nbsp;&amp;nbsp;&amp;nbsp; Dados sobre as turmas de formação de
professores e profissionais da educação básica,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Observatório Nacional da Violência contra Educadores/as Dados sobre perseguições sofridas por
educadores/as, resultado de trabalho do Observatório Nacional da Violência
contra Educadores/as , Pacto
EJA: Formação continuada de docentes em Educação de Jovens e Adultos Dados sobre as turmas de formação de docentes,
com informações sobre a quantidade de matriculados e concluintes e os valores
repassados.,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t>
  </si>
  <si>
    <t>OP-855428</t>
  </si>
  <si>
    <t xml:space="preserve">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t>
  </si>
  <si>
    <t>OP-855448</t>
  </si>
  <si>
    <t>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t>
  </si>
  <si>
    <t>OP-855472</t>
  </si>
  <si>
    <t>OP-855541</t>
  </si>
  <si>
    <t>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t>
  </si>
  <si>
    <t>OP-855823</t>
  </si>
  <si>
    <t xml:space="preserve">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Formação de docentes&amp;nbsp;&amp;nbsp;&amp;nbsp; Dados sobre as turmas de formação de
professores e profissionais da educação básica,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Observatório Nacional da Violência contra Educadores/as Dados sobre perseguições sofridas por
educadores/as, resultado de trabalho do Observatório Nacional da Violência
contra Educadores/as ,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t>
  </si>
  <si>
    <t>OP-855904</t>
  </si>
  <si>
    <t xml:space="preserve">Educação
em Direitos Humanos: Cursos de Formação Continuada para Profissionais da
Educação&amp;nbsp;Dados sobre a quantidade de cursos e
vagas ofertadas por Unidade da Federação, concluintes e valores repassados.,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Turmas de alfabetização do Programa Brasil Alfabetizado&amp;nbsp;Dados sobre as turmas do PBA formadas, com
informações sobre a quantidade de estudantes matriculados e concluintes os
valores repassados, desde 2008.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Educação
Profissional e Tecnológica: Catálogo Nacional de Cursos Superiores de
Tecnologia - CNCST Apresenta
informações que&amp;nbsp;disciplina a oferta de cursos de educação profissional
superior de tecnologia,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 </t>
  </si>
  <si>
    <t>OP-855909</t>
  </si>
  <si>
    <t xml:space="preserve">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t>
  </si>
  <si>
    <t>OP-855919</t>
  </si>
  <si>
    <t>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t>
  </si>
  <si>
    <t>OP-855927</t>
  </si>
  <si>
    <t>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Programa
Dinheiro Direto na Escola (PDDE) Qualidade:&amp;nbsp;Ações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t>
  </si>
  <si>
    <t>OP-855937</t>
  </si>
  <si>
    <t>OP-855974</t>
  </si>
  <si>
    <t>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</si>
</sst>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Aptos Narrow"/>
      <family val="2"/>
      <scheme val="minor"/>
    </font>
    <font>
      <sz val="12"/>
      <color rgb="FF000000"/>
      <name val="Aptos Narrow"/>
      <family val="2"/>
    </font>
    <font>
      <b/>
      <sz val="11"/>
      <color rgb="FFFFFFFF"/>
      <name val="Calibri"/>
      <family val="2"/>
    </font>
    <font>
      <b/>
      <sz val="11"/>
      <color rgb="FF000000"/>
      <name val="Calibri"/>
      <family val="2"/>
    </font>
    <font>
      <b/>
      <sz val="11"/>
      <name val="Calibri"/>
      <family val="2"/>
    </font>
    <font>
      <b/>
      <sz val="11"/>
      <color theme="1"/>
      <name val="Aptos Narrow"/>
      <family val="2"/>
      <scheme val="minor"/>
    </font>
    <font>
      <b/>
      <sz val="12"/>
      <color rgb="FF000000"/>
      <name val="Aptos Narrow"/>
      <family val="2"/>
    </font>
  </fonts>
  <fills count="4">
    <fill>
      <patternFill patternType="none"/>
    </fill>
    <fill>
      <patternFill patternType="gray125"/>
    </fill>
    <fill>
      <patternFill patternType="solid">
        <fgColor rgb="FF5B9BD5"/>
        <bgColor rgb="FF000000"/>
      </patternFill>
    </fill>
    <fill>
      <patternFill patternType="solid">
        <fgColor rgb="FFFFFF00"/>
        <bgColor indexed="64"/>
      </patternFill>
    </fill>
  </fills>
  <borders count="1">
    <border>
      <left/>
      <right/>
      <top/>
      <bottom/>
      <diagonal/>
    </border>
  </borders>
  <cellStyleXfs count="1">
    <xf numFmtId="0" fontId="0" fillId="0" borderId="0"/>
  </cellStyleXfs>
  <cellXfs count="20">
    <xf numFmtId="0" fontId="0" fillId="0" borderId="0" xfId="0"/>
    <xf numFmtId="0" fontId="1" fillId="0" borderId="0" xfId="0" applyFont="1"/>
    <xf numFmtId="0" fontId="1" fillId="0" borderId="0" xfId="0" applyFont="1" applyAlignment="1">
      <alignment wrapText="1"/>
    </xf>
    <xf numFmtId="22" fontId="1" fillId="0" borderId="0" xfId="0" applyNumberFormat="1" applyFont="1"/>
    <xf numFmtId="0" fontId="0" fillId="0" borderId="0" xfId="0" applyAlignment="1">
      <alignment wrapText="1"/>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0" fillId="0" borderId="0" xfId="0" applyAlignment="1">
      <alignment vertical="center"/>
    </xf>
    <xf numFmtId="0" fontId="3" fillId="0" borderId="0" xfId="0" applyFont="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5"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xf numFmtId="0" fontId="6" fillId="0" borderId="0" xfId="0" applyFont="1" applyAlignment="1">
      <alignment wrapText="1"/>
    </xf>
    <xf numFmtId="0" fontId="5" fillId="0" borderId="0" xfId="0" applyFont="1" applyAlignment="1">
      <alignment wrapText="1"/>
    </xf>
    <xf numFmtId="22" fontId="1" fillId="3" borderId="0" xfId="0" applyNumberFormat="1" applyFont="1" applyFill="1"/>
    <xf numFmtId="0" fontId="1" fillId="3" borderId="0" xfId="0" applyFont="1" applyFill="1"/>
    <xf numFmtId="0" fontId="1" fillId="3" borderId="0" xfId="0" applyFont="1" applyFill="1" applyAlignment="1">
      <alignmen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083DB-1FE9-4D15-BFD4-990905639B23}">
  <dimension ref="A1:I71"/>
  <sheetViews>
    <sheetView tabSelected="1" workbookViewId="0">
      <pane xSplit="1" topLeftCell="B56" activePane="topRight" state="frozen"/>
      <selection pane="topRight" sqref="A1:B69"/>
    </sheetView>
  </sheetViews>
  <sheetFormatPr defaultRowHeight="15"/>
  <cols>
    <col min="1" max="1" width="71.5703125" style="7" customWidth="1"/>
    <col min="2" max="2" width="14.5703125" style="9" customWidth="1"/>
    <col min="3" max="3" width="13" style="9" customWidth="1"/>
    <col min="4" max="4" width="10.5703125" style="9" customWidth="1"/>
    <col min="5" max="6" width="9.140625" style="7"/>
    <col min="7" max="7" width="10.140625" style="7" customWidth="1"/>
    <col min="8" max="8" width="12.140625" style="7" customWidth="1"/>
    <col min="9" max="9" width="16.7109375" style="7" customWidth="1"/>
    <col min="10" max="16384" width="9.140625" style="7"/>
  </cols>
  <sheetData>
    <row r="1" spans="1:9" ht="38.25" customHeight="1">
      <c r="A1" s="5" t="s">
        <v>0</v>
      </c>
      <c r="B1" s="6" t="s">
        <v>1</v>
      </c>
      <c r="C1" s="6" t="s">
        <v>2</v>
      </c>
      <c r="D1" s="6" t="s">
        <v>3</v>
      </c>
      <c r="H1" s="6" t="s">
        <v>4</v>
      </c>
      <c r="I1" s="6" t="s">
        <v>5</v>
      </c>
    </row>
    <row r="2" spans="1:9" ht="38.25" customHeight="1">
      <c r="A2" s="8" t="s">
        <v>6</v>
      </c>
      <c r="B2" s="9">
        <f>COUNTIF('Extracao ParticipaBR Tratada'!D:D, "*" &amp; A2 &amp; "*")</f>
        <v>66</v>
      </c>
      <c r="C2" s="10">
        <f>RANK(B2,$B$2:$B$69, 0)</f>
        <v>1</v>
      </c>
      <c r="D2" s="9">
        <f>IF(C2&lt;=Contagem!$H$2/3, 3, IF(C2&lt;=2*Contagem!$H$2/3, 2, 1))</f>
        <v>3</v>
      </c>
      <c r="G2" s="11" t="s">
        <v>7</v>
      </c>
      <c r="H2" s="9">
        <f>COUNTA(Contagem!B:B)-1</f>
        <v>68</v>
      </c>
      <c r="I2" s="9">
        <f>SUM(Contagem!B:B)</f>
        <v>2755</v>
      </c>
    </row>
    <row r="3" spans="1:9" ht="38.25" customHeight="1">
      <c r="A3" s="8" t="s">
        <v>8</v>
      </c>
      <c r="B3" s="9">
        <f>COUNTIF('Extracao ParticipaBR Tratada'!D:D, "*" &amp; A3 &amp; "*")</f>
        <v>59</v>
      </c>
      <c r="C3" s="10">
        <f>RANK(B3,$B$2:$B$69, 0)</f>
        <v>2</v>
      </c>
      <c r="D3" s="9">
        <f>IF(C3&lt;=Contagem!$H$2/3, 3, IF(C3&lt;=2*Contagem!$H$2/3, 2, 1))</f>
        <v>3</v>
      </c>
    </row>
    <row r="4" spans="1:9" ht="38.25" customHeight="1">
      <c r="A4" s="8" t="s">
        <v>9</v>
      </c>
      <c r="B4" s="9">
        <f>COUNTIF('Extracao ParticipaBR Tratada'!D:D, "*" &amp; A4 &amp; "*")</f>
        <v>58</v>
      </c>
      <c r="C4" s="10">
        <f>RANK(B4,$B$2:$B$69, 0)</f>
        <v>3</v>
      </c>
      <c r="D4" s="9">
        <f>IF(C4&lt;=Contagem!$H$2/3, 3, IF(C4&lt;=2*Contagem!$H$2/3, 2, 1))</f>
        <v>3</v>
      </c>
    </row>
    <row r="5" spans="1:9" ht="38.25" customHeight="1">
      <c r="A5" s="8" t="s">
        <v>10</v>
      </c>
      <c r="B5" s="9">
        <f>COUNTIF('Extracao ParticipaBR Tratada'!D:D, "*" &amp; A5 &amp; "*")</f>
        <v>56</v>
      </c>
      <c r="C5" s="10">
        <f>RANK(B5,$B$2:$B$69, 0)</f>
        <v>4</v>
      </c>
      <c r="D5" s="9">
        <f>IF(C5&lt;=Contagem!$H$2/3, 3, IF(C5&lt;=2*Contagem!$H$2/3, 2, 1))</f>
        <v>3</v>
      </c>
    </row>
    <row r="6" spans="1:9" ht="38.25" customHeight="1">
      <c r="A6" s="8" t="s">
        <v>11</v>
      </c>
      <c r="B6" s="9">
        <f>COUNTIF('Extracao ParticipaBR Tratada'!D:D, "*" &amp; A6 &amp; "*")</f>
        <v>56</v>
      </c>
      <c r="C6" s="10">
        <f>RANK(B6,$B$2:$B$69, 0)</f>
        <v>4</v>
      </c>
      <c r="D6" s="9">
        <f>IF(C6&lt;=Contagem!$H$2/3, 3, IF(C6&lt;=2*Contagem!$H$2/3, 2, 1))</f>
        <v>3</v>
      </c>
    </row>
    <row r="7" spans="1:9" ht="38.25" customHeight="1">
      <c r="A7" s="8" t="s">
        <v>12</v>
      </c>
      <c r="B7" s="9">
        <f>COUNTIF('Extracao ParticipaBR Tratada'!D:D, "*" &amp; A7 &amp; "*")</f>
        <v>53</v>
      </c>
      <c r="C7" s="10">
        <f>RANK(B7,$B$2:$B$69, 0)</f>
        <v>6</v>
      </c>
      <c r="D7" s="9">
        <f>IF(C7&lt;=Contagem!$H$2/3, 3, IF(C7&lt;=2*Contagem!$H$2/3, 2, 1))</f>
        <v>3</v>
      </c>
    </row>
    <row r="8" spans="1:9" ht="38.25" customHeight="1">
      <c r="A8" s="8" t="s">
        <v>13</v>
      </c>
      <c r="B8" s="9">
        <f>COUNTIF('Extracao ParticipaBR Tratada'!D:D, "*" &amp; A8 &amp; "*")</f>
        <v>51</v>
      </c>
      <c r="C8" s="10">
        <f>RANK(B8,$B$2:$B$69, 0)</f>
        <v>7</v>
      </c>
      <c r="D8" s="9">
        <f>IF(C8&lt;=Contagem!$H$2/3, 3, IF(C8&lt;=2*Contagem!$H$2/3, 2, 1))</f>
        <v>3</v>
      </c>
    </row>
    <row r="9" spans="1:9" ht="38.25" customHeight="1">
      <c r="A9" s="8" t="s">
        <v>14</v>
      </c>
      <c r="B9" s="9">
        <f>COUNTIF('Extracao ParticipaBR Tratada'!D:D, "*" &amp; A9 &amp; "*")</f>
        <v>51</v>
      </c>
      <c r="C9" s="10">
        <f>RANK(B9,$B$2:$B$69, 0)</f>
        <v>7</v>
      </c>
      <c r="D9" s="9">
        <f>IF(C9&lt;=Contagem!$H$2/3, 3, IF(C9&lt;=2*Contagem!$H$2/3, 2, 1))</f>
        <v>3</v>
      </c>
    </row>
    <row r="10" spans="1:9" ht="38.25" customHeight="1">
      <c r="A10" s="8" t="s">
        <v>15</v>
      </c>
      <c r="B10" s="9">
        <f>COUNTIF('Extracao ParticipaBR Tratada'!D:D, "*" &amp; A10 &amp; "*")</f>
        <v>50</v>
      </c>
      <c r="C10" s="10">
        <f>RANK(B10,$B$2:$B$69, 0)</f>
        <v>9</v>
      </c>
      <c r="D10" s="9">
        <f>IF(C10&lt;=Contagem!$H$2/3, 3, IF(C10&lt;=2*Contagem!$H$2/3, 2, 1))</f>
        <v>3</v>
      </c>
    </row>
    <row r="11" spans="1:9" ht="38.25" customHeight="1">
      <c r="A11" s="8" t="s">
        <v>16</v>
      </c>
      <c r="B11" s="9">
        <f>COUNTIF('Extracao ParticipaBR Tratada'!D:D, "*" &amp; A11 &amp; "*")</f>
        <v>50</v>
      </c>
      <c r="C11" s="10">
        <f>RANK(B11,$B$2:$B$69, 0)</f>
        <v>9</v>
      </c>
      <c r="D11" s="9">
        <f>IF(C11&lt;=Contagem!$H$2/3, 3, IF(C11&lt;=2*Contagem!$H$2/3, 2, 1))</f>
        <v>3</v>
      </c>
    </row>
    <row r="12" spans="1:9" ht="38.25" customHeight="1">
      <c r="A12" s="8" t="s">
        <v>17</v>
      </c>
      <c r="B12" s="9">
        <f>COUNTIF('Extracao ParticipaBR Tratada'!D:D, "*" &amp; A12 &amp; "*")</f>
        <v>49</v>
      </c>
      <c r="C12" s="10">
        <f>RANK(B12,$B$2:$B$69, 0)</f>
        <v>11</v>
      </c>
      <c r="D12" s="9">
        <f>IF(C12&lt;=Contagem!$H$2/3, 3, IF(C12&lt;=2*Contagem!$H$2/3, 2, 1))</f>
        <v>3</v>
      </c>
    </row>
    <row r="13" spans="1:9" ht="38.25" customHeight="1">
      <c r="A13" s="8" t="s">
        <v>18</v>
      </c>
      <c r="B13" s="9">
        <f>COUNTIF('Extracao ParticipaBR Tratada'!D:D, "*" &amp; A13 &amp; "*")</f>
        <v>49</v>
      </c>
      <c r="C13" s="10">
        <f>RANK(B13,$B$2:$B$69, 0)</f>
        <v>11</v>
      </c>
      <c r="D13" s="9">
        <f>IF(C13&lt;=Contagem!$H$2/3, 3, IF(C13&lt;=2*Contagem!$H$2/3, 2, 1))</f>
        <v>3</v>
      </c>
    </row>
    <row r="14" spans="1:9" ht="38.25" customHeight="1">
      <c r="A14" s="8" t="s">
        <v>19</v>
      </c>
      <c r="B14" s="9">
        <f>COUNTIF('Extracao ParticipaBR Tratada'!D:D, "*" &amp; A14 &amp; "*")</f>
        <v>48</v>
      </c>
      <c r="C14" s="10">
        <f>RANK(B14,$B$2:$B$69, 0)</f>
        <v>13</v>
      </c>
      <c r="D14" s="9">
        <f>IF(C14&lt;=Contagem!$H$2/3, 3, IF(C14&lt;=2*Contagem!$H$2/3, 2, 1))</f>
        <v>3</v>
      </c>
    </row>
    <row r="15" spans="1:9" ht="38.25" customHeight="1">
      <c r="A15" s="8" t="s">
        <v>20</v>
      </c>
      <c r="B15" s="9">
        <f>COUNTIF('Extracao ParticipaBR Tratada'!D:D, "*" &amp; A15 &amp; "*")</f>
        <v>47</v>
      </c>
      <c r="C15" s="10">
        <f>RANK(B15,$B$2:$B$69, 0)</f>
        <v>14</v>
      </c>
      <c r="D15" s="9">
        <f>IF(C15&lt;=Contagem!$H$2/3, 3, IF(C15&lt;=2*Contagem!$H$2/3, 2, 1))</f>
        <v>3</v>
      </c>
    </row>
    <row r="16" spans="1:9" ht="38.25" customHeight="1">
      <c r="A16" s="8" t="s">
        <v>21</v>
      </c>
      <c r="B16" s="9">
        <f>COUNTIF('Extracao ParticipaBR Tratada'!D:D, "*" &amp; A16 &amp; "*")</f>
        <v>47</v>
      </c>
      <c r="C16" s="10">
        <f>RANK(B16,$B$2:$B$69, 0)</f>
        <v>14</v>
      </c>
      <c r="D16" s="9">
        <f>IF(C16&lt;=Contagem!$H$2/3, 3, IF(C16&lt;=2*Contagem!$H$2/3, 2, 1))</f>
        <v>3</v>
      </c>
    </row>
    <row r="17" spans="1:4" ht="38.25" customHeight="1">
      <c r="A17" s="8" t="s">
        <v>22</v>
      </c>
      <c r="B17" s="9">
        <f>COUNTIF('Extracao ParticipaBR Tratada'!D:D, "*" &amp; A17 &amp; "*")</f>
        <v>46</v>
      </c>
      <c r="C17" s="10">
        <f>RANK(B17,$B$2:$B$69, 0)</f>
        <v>16</v>
      </c>
      <c r="D17" s="9">
        <f>IF(C17&lt;=Contagem!$H$2/3, 3, IF(C17&lt;=2*Contagem!$H$2/3, 2, 1))</f>
        <v>3</v>
      </c>
    </row>
    <row r="18" spans="1:4" ht="38.25" customHeight="1">
      <c r="A18" s="8" t="s">
        <v>23</v>
      </c>
      <c r="B18" s="9">
        <f>COUNTIF('Extracao ParticipaBR Tratada'!D:D, "*" &amp; A18 &amp; "*")</f>
        <v>46</v>
      </c>
      <c r="C18" s="10">
        <f>RANK(B18,$B$2:$B$69, 0)</f>
        <v>16</v>
      </c>
      <c r="D18" s="9">
        <f>IF(C18&lt;=Contagem!$H$2/3, 3, IF(C18&lt;=2*Contagem!$H$2/3, 2, 1))</f>
        <v>3</v>
      </c>
    </row>
    <row r="19" spans="1:4" ht="38.25" customHeight="1">
      <c r="A19" s="8" t="s">
        <v>24</v>
      </c>
      <c r="B19" s="9">
        <f>COUNTIF('Extracao ParticipaBR Tratada'!D:D, "*" &amp; A19 &amp; "*")</f>
        <v>46</v>
      </c>
      <c r="C19" s="10">
        <f>RANK(B19,$B$2:$B$69, 0)</f>
        <v>16</v>
      </c>
      <c r="D19" s="9">
        <f>IF(C19&lt;=Contagem!$H$2/3, 3, IF(C19&lt;=2*Contagem!$H$2/3, 2, 1))</f>
        <v>3</v>
      </c>
    </row>
    <row r="20" spans="1:4" ht="38.25" customHeight="1">
      <c r="A20" s="8" t="s">
        <v>25</v>
      </c>
      <c r="B20" s="9">
        <f>COUNTIF('Extracao ParticipaBR Tratada'!D:D, "*" &amp; A20 &amp; "*")</f>
        <v>45</v>
      </c>
      <c r="C20" s="10">
        <f>RANK(B20,$B$2:$B$69, 0)</f>
        <v>19</v>
      </c>
      <c r="D20" s="9">
        <f>IF(C20&lt;=Contagem!$H$2/3, 3, IF(C20&lt;=2*Contagem!$H$2/3, 2, 1))</f>
        <v>3</v>
      </c>
    </row>
    <row r="21" spans="1:4" ht="38.25" customHeight="1">
      <c r="A21" s="12" t="s">
        <v>26</v>
      </c>
      <c r="B21" s="9">
        <f>COUNTIF('Extracao ParticipaBR Tratada'!D:D, "*" &amp; A21 &amp; "*")</f>
        <v>45</v>
      </c>
      <c r="C21" s="10">
        <f>RANK(B21,$B$2:$B$69, 0)</f>
        <v>19</v>
      </c>
      <c r="D21" s="9">
        <f>IF(C21&lt;=Contagem!$H$2/3, 3, IF(C21&lt;=2*Contagem!$H$2/3, 2, 1))</f>
        <v>3</v>
      </c>
    </row>
    <row r="22" spans="1:4" ht="38.25" customHeight="1">
      <c r="A22" s="12" t="s">
        <v>27</v>
      </c>
      <c r="B22" s="9">
        <f>COUNTIF('Extracao ParticipaBR Tratada'!D:D, "*" &amp; A22 &amp; "*")</f>
        <v>45</v>
      </c>
      <c r="C22" s="10">
        <f>RANK(B22,$B$2:$B$69, 0)</f>
        <v>19</v>
      </c>
      <c r="D22" s="9">
        <f>IF(C22&lt;=Contagem!$H$2/3, 3, IF(C22&lt;=2*Contagem!$H$2/3, 2, 1))</f>
        <v>3</v>
      </c>
    </row>
    <row r="23" spans="1:4" ht="38.25" customHeight="1">
      <c r="A23" s="8" t="s">
        <v>28</v>
      </c>
      <c r="B23" s="9">
        <f>COUNTIF('Extracao ParticipaBR Tratada'!D:D, "*" &amp; A23 &amp; "*")</f>
        <v>45</v>
      </c>
      <c r="C23" s="10">
        <f>RANK(B23,$B$2:$B$69, 0)</f>
        <v>19</v>
      </c>
      <c r="D23" s="9">
        <f>IF(C23&lt;=Contagem!$H$2/3, 3, IF(C23&lt;=2*Contagem!$H$2/3, 2, 1))</f>
        <v>3</v>
      </c>
    </row>
    <row r="24" spans="1:4" ht="38.25" customHeight="1">
      <c r="A24" s="8" t="s">
        <v>29</v>
      </c>
      <c r="B24" s="9">
        <f>COUNTIF('Extracao ParticipaBR Tratada'!D:D, "*" &amp; A24 &amp; "*")</f>
        <v>44</v>
      </c>
      <c r="C24" s="10">
        <f>RANK(B24,$B$2:$B$69, 0)</f>
        <v>23</v>
      </c>
      <c r="D24" s="9">
        <f>IF(C24&lt;=Contagem!$H$2/3, 3, IF(C24&lt;=2*Contagem!$H$2/3, 2, 1))</f>
        <v>2</v>
      </c>
    </row>
    <row r="25" spans="1:4" ht="38.25" customHeight="1">
      <c r="A25" s="8" t="s">
        <v>30</v>
      </c>
      <c r="B25" s="9">
        <f>COUNTIF('Extracao ParticipaBR Tratada'!D:D, "*" &amp; A25 &amp; "*")</f>
        <v>44</v>
      </c>
      <c r="C25" s="10">
        <f>RANK(B25,$B$2:$B$69, 0)</f>
        <v>23</v>
      </c>
      <c r="D25" s="9">
        <f>IF(C25&lt;=Contagem!$H$2/3, 3, IF(C25&lt;=2*Contagem!$H$2/3, 2, 1))</f>
        <v>2</v>
      </c>
    </row>
    <row r="26" spans="1:4" ht="38.25" customHeight="1">
      <c r="A26" s="8" t="s">
        <v>31</v>
      </c>
      <c r="B26" s="9">
        <f>COUNTIF('Extracao ParticipaBR Tratada'!D:D, "*" &amp; A26 &amp; "*")</f>
        <v>44</v>
      </c>
      <c r="C26" s="10">
        <f>RANK(B26,$B$2:$B$69, 0)</f>
        <v>23</v>
      </c>
      <c r="D26" s="9">
        <f>IF(C26&lt;=Contagem!$H$2/3, 3, IF(C26&lt;=2*Contagem!$H$2/3, 2, 1))</f>
        <v>2</v>
      </c>
    </row>
    <row r="27" spans="1:4" ht="38.25" customHeight="1">
      <c r="A27" s="8" t="s">
        <v>32</v>
      </c>
      <c r="B27" s="9">
        <f>COUNTIF('Extracao ParticipaBR Tratada'!D:D, "*" &amp; A27 &amp; "*")</f>
        <v>43</v>
      </c>
      <c r="C27" s="10">
        <f>RANK(B27,$B$2:$B$69, 0)</f>
        <v>26</v>
      </c>
      <c r="D27" s="9">
        <f>IF(C27&lt;=Contagem!$H$2/3, 3, IF(C27&lt;=2*Contagem!$H$2/3, 2, 1))</f>
        <v>2</v>
      </c>
    </row>
    <row r="28" spans="1:4" ht="38.25" customHeight="1">
      <c r="A28" s="8" t="s">
        <v>33</v>
      </c>
      <c r="B28" s="9">
        <f>COUNTIF('Extracao ParticipaBR Tratada'!D:D, "*" &amp; A28 &amp; "*")</f>
        <v>43</v>
      </c>
      <c r="C28" s="10">
        <f>RANK(B28,$B$2:$B$69, 0)</f>
        <v>26</v>
      </c>
      <c r="D28" s="9">
        <f>IF(C28&lt;=Contagem!$H$2/3, 3, IF(C28&lt;=2*Contagem!$H$2/3, 2, 1))</f>
        <v>2</v>
      </c>
    </row>
    <row r="29" spans="1:4" ht="38.25" customHeight="1">
      <c r="A29" s="8" t="s">
        <v>34</v>
      </c>
      <c r="B29" s="9">
        <f>COUNTIF('Extracao ParticipaBR Tratada'!D:D, "*" &amp; A29 &amp; "*")</f>
        <v>43</v>
      </c>
      <c r="C29" s="10">
        <f>RANK(B29,$B$2:$B$69, 0)</f>
        <v>26</v>
      </c>
      <c r="D29" s="9">
        <f>IF(C29&lt;=Contagem!$H$2/3, 3, IF(C29&lt;=2*Contagem!$H$2/3, 2, 1))</f>
        <v>2</v>
      </c>
    </row>
    <row r="30" spans="1:4" ht="38.25" customHeight="1">
      <c r="A30" s="8" t="s">
        <v>35</v>
      </c>
      <c r="B30" s="9">
        <f>COUNTIF('Extracao ParticipaBR Tratada'!D:D, "*" &amp; A30 &amp; "*")</f>
        <v>43</v>
      </c>
      <c r="C30" s="10">
        <f>RANK(B30,$B$2:$B$69, 0)</f>
        <v>26</v>
      </c>
      <c r="D30" s="9">
        <f>IF(C30&lt;=Contagem!$H$2/3, 3, IF(C30&lt;=2*Contagem!$H$2/3, 2, 1))</f>
        <v>2</v>
      </c>
    </row>
    <row r="31" spans="1:4" ht="38.25" customHeight="1">
      <c r="A31" s="13" t="s">
        <v>36</v>
      </c>
      <c r="B31" s="9">
        <f>COUNTIF('Extracao ParticipaBR Tratada'!D:D, "*" &amp; A31 &amp; "*")</f>
        <v>43</v>
      </c>
      <c r="C31" s="10">
        <f>RANK(B31,$B$2:$B$69, 0)</f>
        <v>26</v>
      </c>
      <c r="D31" s="9">
        <f>IF(C31&lt;=Contagem!$H$2/3, 3, IF(C31&lt;=2*Contagem!$H$2/3, 2, 1))</f>
        <v>2</v>
      </c>
    </row>
    <row r="32" spans="1:4" ht="38.25" customHeight="1">
      <c r="A32" s="8" t="s">
        <v>37</v>
      </c>
      <c r="B32" s="9">
        <f>COUNTIF('Extracao ParticipaBR Tratada'!D:D, "*" &amp; A32 &amp; "*")</f>
        <v>42</v>
      </c>
      <c r="C32" s="10">
        <f>RANK(B32,$B$2:$B$69, 0)</f>
        <v>31</v>
      </c>
      <c r="D32" s="9">
        <f>IF(C32&lt;=Contagem!$H$2/3, 3, IF(C32&lt;=2*Contagem!$H$2/3, 2, 1))</f>
        <v>2</v>
      </c>
    </row>
    <row r="33" spans="1:4" ht="38.25" customHeight="1">
      <c r="A33" s="8" t="s">
        <v>38</v>
      </c>
      <c r="B33" s="9">
        <f>COUNTIF('Extracao ParticipaBR Tratada'!D:D, "*" &amp; A33 &amp; "*")</f>
        <v>42</v>
      </c>
      <c r="C33" s="10">
        <f>RANK(B33,$B$2:$B$69, 0)</f>
        <v>31</v>
      </c>
      <c r="D33" s="9">
        <f>IF(C33&lt;=Contagem!$H$2/3, 3, IF(C33&lt;=2*Contagem!$H$2/3, 2, 1))</f>
        <v>2</v>
      </c>
    </row>
    <row r="34" spans="1:4" ht="38.25" customHeight="1">
      <c r="A34" s="8" t="s">
        <v>39</v>
      </c>
      <c r="B34" s="9">
        <f>COUNTIF('Extracao ParticipaBR Tratada'!D:D, "*" &amp; A34 &amp; "*")</f>
        <v>42</v>
      </c>
      <c r="C34" s="10">
        <f>RANK(B34,$B$2:$B$69, 0)</f>
        <v>31</v>
      </c>
      <c r="D34" s="9">
        <f>IF(C34&lt;=Contagem!$H$2/3, 3, IF(C34&lt;=2*Contagem!$H$2/3, 2, 1))</f>
        <v>2</v>
      </c>
    </row>
    <row r="35" spans="1:4" ht="38.25" customHeight="1">
      <c r="A35" s="8" t="s">
        <v>40</v>
      </c>
      <c r="B35" s="9">
        <f>COUNTIF('Extracao ParticipaBR Tratada'!D:D, "*" &amp; A35 &amp; "*")</f>
        <v>41</v>
      </c>
      <c r="C35" s="10">
        <f>RANK(B35,$B$2:$B$69, 0)</f>
        <v>34</v>
      </c>
      <c r="D35" s="9">
        <f>IF(C35&lt;=Contagem!$H$2/3, 3, IF(C35&lt;=2*Contagem!$H$2/3, 2, 1))</f>
        <v>2</v>
      </c>
    </row>
    <row r="36" spans="1:4" ht="38.25" customHeight="1">
      <c r="A36" s="8" t="s">
        <v>41</v>
      </c>
      <c r="B36" s="9">
        <f>COUNTIF('Extracao ParticipaBR Tratada'!D:D, "*" &amp; A36 &amp; "*")</f>
        <v>41</v>
      </c>
      <c r="C36" s="10">
        <f>RANK(B36,$B$2:$B$69, 0)</f>
        <v>34</v>
      </c>
      <c r="D36" s="9">
        <f>IF(C36&lt;=Contagem!$H$2/3, 3, IF(C36&lt;=2*Contagem!$H$2/3, 2, 1))</f>
        <v>2</v>
      </c>
    </row>
    <row r="37" spans="1:4" ht="38.25" customHeight="1">
      <c r="A37" s="8" t="s">
        <v>42</v>
      </c>
      <c r="B37" s="9">
        <f>COUNTIF('Extracao ParticipaBR Tratada'!D:D, "*" &amp; A37 &amp; "*")</f>
        <v>41</v>
      </c>
      <c r="C37" s="10">
        <f>RANK(B37,$B$2:$B$69, 0)</f>
        <v>34</v>
      </c>
      <c r="D37" s="9">
        <f>IF(C37&lt;=Contagem!$H$2/3, 3, IF(C37&lt;=2*Contagem!$H$2/3, 2, 1))</f>
        <v>2</v>
      </c>
    </row>
    <row r="38" spans="1:4" ht="38.25" customHeight="1">
      <c r="A38" s="12" t="s">
        <v>43</v>
      </c>
      <c r="B38" s="9">
        <f>COUNTIF('Extracao ParticipaBR Tratada'!D:D, "*" &amp; A38 &amp; "*")</f>
        <v>41</v>
      </c>
      <c r="C38" s="10">
        <f>RANK(B38,$B$2:$B$69, 0)</f>
        <v>34</v>
      </c>
      <c r="D38" s="9">
        <f>IF(C38&lt;=Contagem!$H$2/3, 3, IF(C38&lt;=2*Contagem!$H$2/3, 2, 1))</f>
        <v>2</v>
      </c>
    </row>
    <row r="39" spans="1:4" ht="38.25" customHeight="1">
      <c r="A39" s="8" t="s">
        <v>44</v>
      </c>
      <c r="B39" s="9">
        <f>COUNTIF('Extracao ParticipaBR Tratada'!D:D, "*" &amp; A39 &amp; "*")</f>
        <v>40</v>
      </c>
      <c r="C39" s="10">
        <f>RANK(B39,$B$2:$B$69, 0)</f>
        <v>38</v>
      </c>
      <c r="D39" s="9">
        <f>IF(C39&lt;=Contagem!$H$2/3, 3, IF(C39&lt;=2*Contagem!$H$2/3, 2, 1))</f>
        <v>2</v>
      </c>
    </row>
    <row r="40" spans="1:4" ht="38.25" customHeight="1">
      <c r="A40" s="8" t="s">
        <v>45</v>
      </c>
      <c r="B40" s="9">
        <f>COUNTIF('Extracao ParticipaBR Tratada'!D:D, "*" &amp; A40 &amp; "*")</f>
        <v>40</v>
      </c>
      <c r="C40" s="10">
        <f>RANK(B40,$B$2:$B$69, 0)</f>
        <v>38</v>
      </c>
      <c r="D40" s="9">
        <f>IF(C40&lt;=Contagem!$H$2/3, 3, IF(C40&lt;=2*Contagem!$H$2/3, 2, 1))</f>
        <v>2</v>
      </c>
    </row>
    <row r="41" spans="1:4" ht="38.25" customHeight="1">
      <c r="A41" s="8" t="s">
        <v>46</v>
      </c>
      <c r="B41" s="9">
        <f>COUNTIF('Extracao ParticipaBR Tratada'!D:D, "*" &amp; A41 &amp; "*")</f>
        <v>39</v>
      </c>
      <c r="C41" s="10">
        <f>RANK(B41,$B$2:$B$69, 0)</f>
        <v>40</v>
      </c>
      <c r="D41" s="9">
        <f>IF(C41&lt;=Contagem!$H$2/3, 3, IF(C41&lt;=2*Contagem!$H$2/3, 2, 1))</f>
        <v>2</v>
      </c>
    </row>
    <row r="42" spans="1:4" ht="38.25" customHeight="1">
      <c r="A42" s="8" t="s">
        <v>47</v>
      </c>
      <c r="B42" s="9">
        <f>COUNTIF('Extracao ParticipaBR Tratada'!D:D, "*" &amp; A42 &amp; "*")</f>
        <v>39</v>
      </c>
      <c r="C42" s="10">
        <f>RANK(B42,$B$2:$B$69, 0)</f>
        <v>40</v>
      </c>
      <c r="D42" s="9">
        <f>IF(C42&lt;=Contagem!$H$2/3, 3, IF(C42&lt;=2*Contagem!$H$2/3, 2, 1))</f>
        <v>2</v>
      </c>
    </row>
    <row r="43" spans="1:4" ht="38.25" customHeight="1">
      <c r="A43" s="12" t="s">
        <v>48</v>
      </c>
      <c r="B43" s="9">
        <f>COUNTIF('Extracao ParticipaBR Tratada'!D:D, "*" &amp; A43 &amp; "*")</f>
        <v>39</v>
      </c>
      <c r="C43" s="10">
        <f>RANK(B43,$B$2:$B$69, 0)</f>
        <v>40</v>
      </c>
      <c r="D43" s="9">
        <f>IF(C43&lt;=Contagem!$H$2/3, 3, IF(C43&lt;=2*Contagem!$H$2/3, 2, 1))</f>
        <v>2</v>
      </c>
    </row>
    <row r="44" spans="1:4" ht="38.25" customHeight="1">
      <c r="A44" s="8" t="s">
        <v>49</v>
      </c>
      <c r="B44" s="9">
        <f>COUNTIF('Extracao ParticipaBR Tratada'!D:D, "*" &amp; A44 &amp; "*")</f>
        <v>38</v>
      </c>
      <c r="C44" s="10">
        <f>RANK(B44,$B$2:$B$69, 0)</f>
        <v>43</v>
      </c>
      <c r="D44" s="9">
        <f>IF(C44&lt;=Contagem!$H$2/3, 3, IF(C44&lt;=2*Contagem!$H$2/3, 2, 1))</f>
        <v>2</v>
      </c>
    </row>
    <row r="45" spans="1:4" ht="38.25" customHeight="1">
      <c r="A45" s="12" t="s">
        <v>50</v>
      </c>
      <c r="B45" s="9">
        <f>COUNTIF('Extracao ParticipaBR Tratada'!D:D, "*" &amp; A45 &amp; "*")</f>
        <v>38</v>
      </c>
      <c r="C45" s="10">
        <f>RANK(B45,$B$2:$B$69, 0)</f>
        <v>43</v>
      </c>
      <c r="D45" s="9">
        <f>IF(C45&lt;=Contagem!$H$2/3, 3, IF(C45&lt;=2*Contagem!$H$2/3, 2, 1))</f>
        <v>2</v>
      </c>
    </row>
    <row r="46" spans="1:4" ht="38.25" customHeight="1">
      <c r="A46" s="12" t="s">
        <v>51</v>
      </c>
      <c r="B46" s="9">
        <f>COUNTIF('Extracao ParticipaBR Tratada'!D:D, "*" &amp; A46 &amp; "*")</f>
        <v>38</v>
      </c>
      <c r="C46" s="10">
        <f>RANK(B46,$B$2:$B$69, 0)</f>
        <v>43</v>
      </c>
      <c r="D46" s="9">
        <f>IF(C46&lt;=Contagem!$H$2/3, 3, IF(C46&lt;=2*Contagem!$H$2/3, 2, 1))</f>
        <v>2</v>
      </c>
    </row>
    <row r="47" spans="1:4" ht="38.25" customHeight="1">
      <c r="A47" s="8" t="s">
        <v>52</v>
      </c>
      <c r="B47" s="9">
        <f>COUNTIF('Extracao ParticipaBR Tratada'!D:D, "*" &amp; A47 &amp; "*")</f>
        <v>38</v>
      </c>
      <c r="C47" s="10">
        <f>RANK(B47,$B$2:$B$69, 0)</f>
        <v>43</v>
      </c>
      <c r="D47" s="9">
        <f>IF(C47&lt;=Contagem!$H$2/3, 3, IF(C47&lt;=2*Contagem!$H$2/3, 2, 1))</f>
        <v>2</v>
      </c>
    </row>
    <row r="48" spans="1:4" ht="38.25" customHeight="1">
      <c r="A48" s="8" t="s">
        <v>53</v>
      </c>
      <c r="B48" s="9">
        <f>COUNTIF('Extracao ParticipaBR Tratada'!D:D, "*" &amp; A48 &amp; "*")</f>
        <v>37</v>
      </c>
      <c r="C48" s="10">
        <f>RANK(B48,$B$2:$B$69, 0)</f>
        <v>47</v>
      </c>
      <c r="D48" s="9">
        <f>IF(C48&lt;=Contagem!$H$2/3, 3, IF(C48&lt;=2*Contagem!$H$2/3, 2, 1))</f>
        <v>1</v>
      </c>
    </row>
    <row r="49" spans="1:7" ht="38.25" customHeight="1">
      <c r="A49" s="8" t="s">
        <v>54</v>
      </c>
      <c r="B49" s="9">
        <f>COUNTIF('Extracao ParticipaBR Tratada'!D:D, "*" &amp; A49 &amp; "*")</f>
        <v>36</v>
      </c>
      <c r="C49" s="10">
        <f>RANK(B49,$B$2:$B$69, 0)</f>
        <v>48</v>
      </c>
      <c r="D49" s="9">
        <f>IF(C49&lt;=Contagem!$H$2/3, 3, IF(C49&lt;=2*Contagem!$H$2/3, 2, 1))</f>
        <v>1</v>
      </c>
    </row>
    <row r="50" spans="1:7" ht="38.25" customHeight="1">
      <c r="A50" s="8" t="s">
        <v>55</v>
      </c>
      <c r="B50" s="9">
        <f>COUNTIF('Extracao ParticipaBR Tratada'!D:D, "*" &amp; A50 &amp; "*")</f>
        <v>36</v>
      </c>
      <c r="C50" s="10">
        <f>RANK(B50,$B$2:$B$69, 0)</f>
        <v>48</v>
      </c>
      <c r="D50" s="9">
        <f>IF(C50&lt;=Contagem!$H$2/3, 3, IF(C50&lt;=2*Contagem!$H$2/3, 2, 1))</f>
        <v>1</v>
      </c>
    </row>
    <row r="51" spans="1:7" ht="38.25" customHeight="1">
      <c r="A51" s="8" t="s">
        <v>56</v>
      </c>
      <c r="B51" s="9">
        <f>COUNTIF('Extracao ParticipaBR Tratada'!D:D, "*" &amp; A51 &amp; "*")</f>
        <v>36</v>
      </c>
      <c r="C51" s="10">
        <f>RANK(B51,$B$2:$B$69, 0)</f>
        <v>48</v>
      </c>
      <c r="D51" s="9">
        <f>IF(C51&lt;=Contagem!$H$2/3, 3, IF(C51&lt;=2*Contagem!$H$2/3, 2, 1))</f>
        <v>1</v>
      </c>
    </row>
    <row r="52" spans="1:7" ht="38.25" customHeight="1">
      <c r="A52" s="8" t="s">
        <v>57</v>
      </c>
      <c r="B52" s="9">
        <f>COUNTIF('Extracao ParticipaBR Tratada'!D:D, "*" &amp; A52 &amp; "*")</f>
        <v>35</v>
      </c>
      <c r="C52" s="10">
        <f>RANK(B52,$B$2:$B$69, 0)</f>
        <v>51</v>
      </c>
      <c r="D52" s="9">
        <f>IF(C52&lt;=Contagem!$H$2/3, 3, IF(C52&lt;=2*Contagem!$H$2/3, 2, 1))</f>
        <v>1</v>
      </c>
    </row>
    <row r="53" spans="1:7" ht="38.25" customHeight="1">
      <c r="A53" s="8" t="s">
        <v>58</v>
      </c>
      <c r="B53" s="9">
        <f>COUNTIF('Extracao ParticipaBR Tratada'!D:D, "*" &amp; A53 &amp; "*")</f>
        <v>35</v>
      </c>
      <c r="C53" s="10">
        <f>RANK(B53,$B$2:$B$69, 0)</f>
        <v>51</v>
      </c>
      <c r="D53" s="9">
        <f>IF(C53&lt;=Contagem!$H$2/3, 3, IF(C53&lt;=2*Contagem!$H$2/3, 2, 1))</f>
        <v>1</v>
      </c>
    </row>
    <row r="54" spans="1:7" ht="38.25" customHeight="1">
      <c r="A54" s="8" t="s">
        <v>59</v>
      </c>
      <c r="B54" s="9">
        <f>COUNTIF('Extracao ParticipaBR Tratada'!D:D, "*" &amp; A54 &amp; "*")</f>
        <v>35</v>
      </c>
      <c r="C54" s="10">
        <f>RANK(B54,$B$2:$B$69, 0)</f>
        <v>51</v>
      </c>
      <c r="D54" s="9">
        <f>IF(C54&lt;=Contagem!$H$2/3, 3, IF(C54&lt;=2*Contagem!$H$2/3, 2, 1))</f>
        <v>1</v>
      </c>
    </row>
    <row r="55" spans="1:7" ht="38.25" customHeight="1">
      <c r="A55" s="8" t="s">
        <v>60</v>
      </c>
      <c r="B55" s="9">
        <f>COUNTIF('Extracao ParticipaBR Tratada'!D:D, "*" &amp; A55 &amp; "*")</f>
        <v>34</v>
      </c>
      <c r="C55" s="10">
        <f>RANK(B55,$B$2:$B$69, 0)</f>
        <v>54</v>
      </c>
      <c r="D55" s="9">
        <f>IF(C55&lt;=Contagem!$H$2/3, 3, IF(C55&lt;=2*Contagem!$H$2/3, 2, 1))</f>
        <v>1</v>
      </c>
    </row>
    <row r="56" spans="1:7" ht="38.25" customHeight="1">
      <c r="A56" s="8" t="s">
        <v>61</v>
      </c>
      <c r="B56" s="9">
        <f>COUNTIF('Extracao ParticipaBR Tratada'!D:D, "*" &amp; A56 &amp; "*")</f>
        <v>33</v>
      </c>
      <c r="C56" s="10">
        <f>RANK(B56,$B$2:$B$69, 0)</f>
        <v>55</v>
      </c>
      <c r="D56" s="9">
        <f>IF(C56&lt;=Contagem!$H$2/3, 3, IF(C56&lt;=2*Contagem!$H$2/3, 2, 1))</f>
        <v>1</v>
      </c>
    </row>
    <row r="57" spans="1:7" ht="38.25" customHeight="1">
      <c r="A57" s="8" t="s">
        <v>62</v>
      </c>
      <c r="B57" s="9">
        <f>COUNTIF('Extracao ParticipaBR Tratada'!D:D, "*" &amp; A57 &amp; "*")</f>
        <v>30</v>
      </c>
      <c r="C57" s="10">
        <f>RANK(B57,$B$2:$B$69, 0)</f>
        <v>56</v>
      </c>
      <c r="D57" s="9">
        <f>IF(C57&lt;=Contagem!$H$2/3, 3, IF(C57&lt;=2*Contagem!$H$2/3, 2, 1))</f>
        <v>1</v>
      </c>
    </row>
    <row r="58" spans="1:7" ht="38.25" customHeight="1">
      <c r="A58" s="8" t="s">
        <v>63</v>
      </c>
      <c r="B58" s="9">
        <f>COUNTIF('Extracao ParticipaBR Tratada'!D:D, "*" &amp; A58 &amp; "*")</f>
        <v>30</v>
      </c>
      <c r="C58" s="10">
        <f>RANK(B58,$B$2:$B$69, 0)</f>
        <v>56</v>
      </c>
      <c r="D58" s="9">
        <f>IF(C58&lt;=Contagem!$H$2/3, 3, IF(C58&lt;=2*Contagem!$H$2/3, 2, 1))</f>
        <v>1</v>
      </c>
    </row>
    <row r="59" spans="1:7" ht="38.25" customHeight="1">
      <c r="A59" s="8" t="s">
        <v>64</v>
      </c>
      <c r="B59" s="9">
        <f>COUNTIF('Extracao ParticipaBR Tratada'!D:D, "*" &amp; A59 &amp; "*")</f>
        <v>30</v>
      </c>
      <c r="C59" s="10">
        <f>RANK(B59,$B$2:$B$69, 0)</f>
        <v>56</v>
      </c>
      <c r="D59" s="9">
        <f>IF(C59&lt;=Contagem!$H$2/3, 3, IF(C59&lt;=2*Contagem!$H$2/3, 2, 1))</f>
        <v>1</v>
      </c>
    </row>
    <row r="60" spans="1:7" ht="38.25" customHeight="1">
      <c r="A60" s="8" t="s">
        <v>65</v>
      </c>
      <c r="B60" s="9">
        <f>COUNTIF('Extracao ParticipaBR Tratada'!D:D, "*" &amp; A60 &amp; "*")</f>
        <v>29</v>
      </c>
      <c r="C60" s="10">
        <f>RANK(B60,$B$2:$B$69, 0)</f>
        <v>59</v>
      </c>
      <c r="D60" s="9">
        <f>IF(C60&lt;=Contagem!$H$2/3, 3, IF(C60&lt;=2*Contagem!$H$2/3, 2, 1))</f>
        <v>1</v>
      </c>
    </row>
    <row r="61" spans="1:7" ht="38.25" customHeight="1">
      <c r="A61" s="8" t="s">
        <v>66</v>
      </c>
      <c r="B61" s="9">
        <f>COUNTIF('Extracao ParticipaBR Tratada'!D:D, "*" &amp; A61 &amp; "*")</f>
        <v>28</v>
      </c>
      <c r="C61" s="10">
        <f>RANK(B61,$B$2:$B$69, 0)</f>
        <v>60</v>
      </c>
      <c r="D61" s="9">
        <f>IF(C61&lt;=Contagem!$H$2/3, 3, IF(C61&lt;=2*Contagem!$H$2/3, 2, 1))</f>
        <v>1</v>
      </c>
      <c r="F61" s="8"/>
      <c r="G61" s="8"/>
    </row>
    <row r="62" spans="1:7" ht="38.25" customHeight="1">
      <c r="A62" s="8" t="s">
        <v>67</v>
      </c>
      <c r="B62" s="9">
        <f>COUNTIF('Extracao ParticipaBR Tratada'!D:D, "*" &amp; A62 &amp; "*")</f>
        <v>27</v>
      </c>
      <c r="C62" s="10">
        <f>RANK(B62,$B$2:$B$69, 0)</f>
        <v>61</v>
      </c>
      <c r="D62" s="9">
        <f>IF(C62&lt;=Contagem!$H$2/3, 3, IF(C62&lt;=2*Contagem!$H$2/3, 2, 1))</f>
        <v>1</v>
      </c>
    </row>
    <row r="63" spans="1:7" ht="38.25" customHeight="1">
      <c r="A63" s="8" t="s">
        <v>68</v>
      </c>
      <c r="B63" s="9">
        <f>COUNTIF('Extracao ParticipaBR Tratada'!D:D, "*" &amp; A63 &amp; "*")</f>
        <v>26</v>
      </c>
      <c r="C63" s="10">
        <f>RANK(B63,$B$2:$B$69, 0)</f>
        <v>62</v>
      </c>
      <c r="D63" s="9">
        <f>IF(C63&lt;=Contagem!$H$2/3, 3, IF(C63&lt;=2*Contagem!$H$2/3, 2, 1))</f>
        <v>1</v>
      </c>
    </row>
    <row r="64" spans="1:7" ht="38.25" customHeight="1">
      <c r="A64" s="8" t="s">
        <v>69</v>
      </c>
      <c r="B64" s="9">
        <f>COUNTIF('Extracao ParticipaBR Tratada'!D:D, "*" &amp; A64 &amp; "*")</f>
        <v>26</v>
      </c>
      <c r="C64" s="10">
        <f>RANK(B64,$B$2:$B$69, 0)</f>
        <v>62</v>
      </c>
      <c r="D64" s="9">
        <f>IF(C64&lt;=Contagem!$H$2/3, 3, IF(C64&lt;=2*Contagem!$H$2/3, 2, 1))</f>
        <v>1</v>
      </c>
    </row>
    <row r="65" spans="1:4" ht="38.25" customHeight="1">
      <c r="A65" s="8" t="s">
        <v>70</v>
      </c>
      <c r="B65" s="9">
        <f>COUNTIF('Extracao ParticipaBR Tratada'!D:D, "*" &amp; A65 &amp; "*")</f>
        <v>26</v>
      </c>
      <c r="C65" s="10">
        <f>RANK(B65,$B$2:$B$69, 0)</f>
        <v>62</v>
      </c>
      <c r="D65" s="9">
        <f>IF(C65&lt;=Contagem!$H$2/3, 3, IF(C65&lt;=2*Contagem!$H$2/3, 2, 1))</f>
        <v>1</v>
      </c>
    </row>
    <row r="66" spans="1:4" ht="38.25" customHeight="1">
      <c r="A66" s="8" t="s">
        <v>71</v>
      </c>
      <c r="B66" s="9">
        <f>COUNTIF('Extracao ParticipaBR Tratada'!D:D, "*" &amp; A66 &amp; "*")</f>
        <v>26</v>
      </c>
      <c r="C66" s="10">
        <f>RANK(B66,$B$2:$B$69, 0)</f>
        <v>62</v>
      </c>
      <c r="D66" s="9">
        <f>IF(C66&lt;=Contagem!$H$2/3, 3, IF(C66&lt;=2*Contagem!$H$2/3, 2, 1))</f>
        <v>1</v>
      </c>
    </row>
    <row r="67" spans="1:4" ht="38.25" customHeight="1">
      <c r="A67" s="8" t="s">
        <v>72</v>
      </c>
      <c r="B67" s="9">
        <f>COUNTIF('Extracao ParticipaBR Tratada'!D:D, "*" &amp; A67 &amp; "*")</f>
        <v>23</v>
      </c>
      <c r="C67" s="10">
        <f>RANK(B67,$B$2:$B$69, 0)</f>
        <v>66</v>
      </c>
      <c r="D67" s="9">
        <f>IF(C67&lt;=Contagem!$H$2/3, 3, IF(C67&lt;=2*Contagem!$H$2/3, 2, 1))</f>
        <v>1</v>
      </c>
    </row>
    <row r="68" spans="1:4" ht="38.25" customHeight="1">
      <c r="A68" s="8" t="s">
        <v>73</v>
      </c>
      <c r="B68" s="9">
        <f>COUNTIF('Extracao ParticipaBR Tratada'!D:D, "*" &amp; A68 &amp; "*")</f>
        <v>23</v>
      </c>
      <c r="C68" s="10">
        <f>RANK(B68,$B$2:$B$69, 0)</f>
        <v>66</v>
      </c>
      <c r="D68" s="9">
        <f>IF(C68&lt;=Contagem!$H$2/3, 3, IF(C68&lt;=2*Contagem!$H$2/3, 2, 1))</f>
        <v>1</v>
      </c>
    </row>
    <row r="69" spans="1:4" ht="38.25" customHeight="1">
      <c r="A69" s="8" t="s">
        <v>74</v>
      </c>
      <c r="B69" s="9">
        <f>COUNTIF('Extracao ParticipaBR Tratada'!D:D, "*" &amp; A69 &amp; "*")</f>
        <v>20</v>
      </c>
      <c r="C69" s="10">
        <f>RANK(B69,$B$2:$B$69, 0)</f>
        <v>68</v>
      </c>
      <c r="D69" s="9">
        <f>IF(C69&lt;=Contagem!$H$2/3, 3, IF(C69&lt;=2*Contagem!$H$2/3, 2, 1))</f>
        <v>1</v>
      </c>
    </row>
    <row r="70" spans="1:4" ht="24.75" customHeight="1">
      <c r="B70" s="7"/>
      <c r="C70" s="7"/>
      <c r="D70" s="7"/>
    </row>
    <row r="71" spans="1:4">
      <c r="A71" s="8"/>
    </row>
  </sheetData>
  <autoFilter ref="A1:D69" xr:uid="{321083DB-1FE9-4D15-BFD4-990905639B23}">
    <sortState xmlns:xlrd2="http://schemas.microsoft.com/office/spreadsheetml/2017/richdata2" ref="A2:D69">
      <sortCondition descending="1" ref="B1:B69"/>
    </sortState>
  </autoFilter>
  <conditionalFormatting sqref="B2:B69">
    <cfRule type="colorScale" priority="3">
      <colorScale>
        <cfvo type="min"/>
        <cfvo type="percentile" val="50"/>
        <cfvo type="max"/>
        <color rgb="FFF8696B"/>
        <color rgb="FFFFEB84"/>
        <color rgb="FF63BE7B"/>
      </colorScale>
    </cfRule>
  </conditionalFormatting>
  <conditionalFormatting sqref="D2:D69">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
  <sheetViews>
    <sheetView workbookViewId="0">
      <selection activeCell="E3" sqref="E3"/>
    </sheetView>
  </sheetViews>
  <sheetFormatPr defaultRowHeight="15"/>
  <cols>
    <col min="1" max="1" width="17.85546875" customWidth="1"/>
    <col min="2" max="2" width="13.85546875" customWidth="1"/>
    <col min="3" max="3" width="65.85546875" customWidth="1"/>
    <col min="4" max="4" width="38.5703125" style="4" customWidth="1"/>
    <col min="5" max="5" width="45.7109375" style="4" customWidth="1"/>
    <col min="7" max="7" width="13.140625" customWidth="1"/>
  </cols>
  <sheetData>
    <row r="1" spans="1:5" ht="33.75" customHeight="1">
      <c r="A1" s="14" t="s">
        <v>75</v>
      </c>
      <c r="B1" s="14" t="s">
        <v>76</v>
      </c>
      <c r="C1" s="15" t="s">
        <v>77</v>
      </c>
      <c r="D1" s="16" t="s">
        <v>78</v>
      </c>
      <c r="E1" s="16" t="s">
        <v>79</v>
      </c>
    </row>
    <row r="2" spans="1:5" ht="33.75" customHeight="1">
      <c r="A2" s="3">
        <v>45622.731249999997</v>
      </c>
      <c r="B2" s="1" t="s">
        <v>80</v>
      </c>
      <c r="C2" s="2" t="s">
        <v>81</v>
      </c>
      <c r="D2" s="4" t="str">
        <f>TRIM(SUBSTITUTE(C2, CHAR(10), " "))</f>
        <v>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v>
      </c>
      <c r="E2" s="4" t="str">
        <f>SUBSTITUTE(D2, "&amp;nbsp;", " ")</f>
        <v>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v>
      </c>
    </row>
    <row r="3" spans="1:5" ht="33.75" customHeight="1">
      <c r="A3" s="3">
        <v>45623.42083333333</v>
      </c>
      <c r="B3" s="1" t="s">
        <v>82</v>
      </c>
      <c r="C3" s="2" t="s">
        <v>83</v>
      </c>
      <c r="D3" s="4" t="str">
        <f>TRIM(SUBSTITUTE(C3, CHAR(10), " "))</f>
        <v>Condicionalidade de Educação do Programa Bolsa Família - PBF: Frequência escolar dos beneficiários&amp;nbsp;Registro, por município, da frequência dos beneficiários do Programa Bolsa Família, com idade entre 04 e 18 anos incompletos.&amp;nbsp;, Educação Bilíngue de Surdos: Bolsas de equipe pedagógica&amp;nbsp;Dados sobre coordenadores, supervisores, professores formadores, professores pesquisadores e tutores, com informações sobre a quantidade de equipes e os valores repassados., Educação Escolar Indígena: Programa de Apoio à Formação Superior e Licenciaturas Indígenas (Prolind)&amp;nbsp;Dados de instituições responsáveis pela oferta de curso de Licenciatura Intercultural e número de matrículas ofertadas,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Política Nacional de Educação Especial na Perspectiva da Educação Inclusiva - PNEEPEI: Formação de gestores Dados sobre as turmas de formação de gestores escolares, com informações sobre a quantidade de matriculados e concluintes e os valores repassados ,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3" s="4" t="str">
        <f>SUBSTITUTE(D3, "&amp;nbsp;", " ")</f>
        <v>Condicionalidade de Educação do Programa Bolsa Família - PBF: Frequência escolar dos beneficiários Registro, por município, da frequência dos beneficiários do Programa Bolsa Família, com idade entre 04 e 18 anos incompletos. , Educação Bilíngue de Surdos: Bolsas de equipe pedagógica Dados sobre coordenadores, supervisores, professores formadores, professores pesquisadores e tutores, com informações sobre a quantidade de equipes e os valores repassados., Educação Escolar Indígena: Programa de Apoio à Formação Superior e Licenciaturas Indígenas (Prolind) Dados de instituições responsáveis pela oferta de curso de Licenciatura Intercultural e número de matrículas ofertadas,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Política Nacional de Educação Especial na Perspectiva da Educação Inclusiva - PNEEPEI: Formação de gestores Dados sobre as turmas de formação de gestores escolares, com informações sobre a quantidade de matriculados e concluintes e os valores repassados ,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4" spans="1:5" ht="33.75" customHeight="1">
      <c r="A4" s="3">
        <v>45623.457638888889</v>
      </c>
      <c r="B4" s="1" t="s">
        <v>84</v>
      </c>
      <c r="C4" s="2" t="s">
        <v>85</v>
      </c>
      <c r="D4" s="4" t="str">
        <f>TRIM(SUBSTITUTE(C4, CHAR(10), " "))</f>
        <v>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Observatório Nacional da Violência contra Educadores/as Dados sobre perseguições sofridas por educadores/as, resultado de trabalho do Observatório Nacional da Violência contra Educadores/as , Programa da Educação de Jovens e Adultos Integrados à Educação Profissional e Tecnológica: Cursos FIC e formação docente&amp;nbsp;Dados sobre as turmas formadas, com informações sobre a quantidade de matriculados e concluintes e os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v>
      </c>
      <c r="E4" s="4" t="str">
        <f>SUBSTITUTE(D4, "&amp;nbsp;", " ")</f>
        <v>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Observatório Nacional da Violência contra Educadores/as Dados sobre perseguições sofridas por educadores/as, resultado de trabalho do Observatório Nacional da Violência contra Educadores/as , Programa da Educação de Jovens e Adultos Integrados à Educação Profissional e Tecnológica: Cursos FIC e formação docente Dados sobre as turmas formadas, com informações sobre a quantidade de matriculados e concluintes e os valores repassados. ,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v>
      </c>
    </row>
    <row r="5" spans="1:5" ht="33.75" customHeight="1">
      <c r="A5" s="3">
        <v>45623.461805555555</v>
      </c>
      <c r="B5" s="1" t="s">
        <v>86</v>
      </c>
      <c r="C5" s="2" t="s">
        <v>87</v>
      </c>
      <c r="D5" s="4" t="str">
        <f>TRIM(SUBSTITUTE(C5,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v>
      </c>
      <c r="E5" s="4" t="str">
        <f>SUBSTITUTE(D5,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v>
      </c>
    </row>
    <row r="6" spans="1:5" ht="33.75" customHeight="1">
      <c r="A6" s="3">
        <v>45623.527083333334</v>
      </c>
      <c r="B6" s="1" t="s">
        <v>88</v>
      </c>
      <c r="C6" s="2" t="s">
        <v>89</v>
      </c>
      <c r="D6" s="4" t="str">
        <f>TRIM(SUBSTITUTE(C6,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no Pé-de-Meia&amp;nbsp;Dados sobre as matrículas de EJA no Pé-de-Meia, a partir de setembro de 2024&amp;nbsp;,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que&amp;nbsp;disciplina a oferta de cursos de educação profissional superior de tecnologia,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v>
      </c>
      <c r="E6" s="4" t="str">
        <f>SUBSTITUTE(D6,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no Pé-de-Meia Dados sobre as matrículas de EJA no Pé-de-Meia, a partir de setembro de 2024 ,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 disciplina a oferta de cursos de educação profissional superior de tecnologia,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v>
      </c>
    </row>
    <row r="7" spans="1:5" ht="33.75" customHeight="1">
      <c r="A7" s="3">
        <v>45623.557638888888</v>
      </c>
      <c r="B7" s="1" t="s">
        <v>90</v>
      </c>
      <c r="C7" s="2" t="s">
        <v>91</v>
      </c>
      <c r="D7" s="4" t="str">
        <f>TRIM(SUBSTITUTE(C7,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Escolar Indígena - Ação Saberes Indígenas na Escola Dados de instituições responsáveis pela oferta de formação continuada de professores que atuam em escolas indígenas e número de vagas ofertadas,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Fundeb – Complementação VAAR: Condicionalidades 1, 4 e 5&amp;nbsp;Base de dados das comprovações das condicionalidades 1, 4 e 5 do VAAR/Fundeb e situação de habilitação das redes. , Programa Dinheiro Direto na Escola (PDDE) Qualidade:&amp;nbsp;Ações Integradas - Escolas atendidas e repasses financeiros Base de dados contendo as escolas atendidas e os valores repassados por ação integrada,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c r="E7" s="4" t="str">
        <f>SUBSTITUTE(D7,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Escolar Indígena - Ação Saberes Indígenas na Escola Dados de instituições responsáveis pela oferta de formação continuada de professores que atuam em escolas indígenas e número de vagas ofertadas,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Fundeb – Complementação VAAR: Condicionalidades 1, 4 e 5 Base de dados das comprovações das condicionalidades 1, 4 e 5 do VAAR/Fundeb e situação de habilitação das redes. , Programa Dinheiro Direto na Escola (PDDE) Qualidade: Ações Integradas - Escolas atendidas e repasses financeiros Base de dados contendo as escolas atendidas e os valores repassados por ação integrada,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row>
    <row r="8" spans="1:5" ht="33.75" customHeight="1">
      <c r="A8" s="3">
        <v>45623.592361111114</v>
      </c>
      <c r="B8" s="1" t="s">
        <v>92</v>
      </c>
      <c r="C8" s="2" t="s">
        <v>93</v>
      </c>
      <c r="D8" s="4" t="str">
        <f>TRIM(SUBSTITUTE(C8, CHAR(10), " "))</f>
        <v>Condicionalidade de Educação do Programa Bolsa Família - PBF: Frequência escolar dos beneficiários&amp;nbsp;Registro, por município, da frequência dos beneficiários do Programa Bolsa Família, com idade entre 04 e 18 anos incompletos.&amp;nbsp;,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v>
      </c>
      <c r="E8" s="4" t="str">
        <f>SUBSTITUTE(D8, "&amp;nbsp;", " ")</f>
        <v>Condicionalidade de Educação do Programa Bolsa Família - PBF: Frequência escolar dos beneficiários Registro, por município, da frequência dos beneficiários do Programa Bolsa Família, com idade entre 04 e 18 anos incompletos. ,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v>
      </c>
    </row>
    <row r="9" spans="1:5" ht="33.75" customHeight="1">
      <c r="A9" s="3">
        <v>45624.177777777775</v>
      </c>
      <c r="B9" s="1" t="s">
        <v>94</v>
      </c>
      <c r="C9" s="2" t="s">
        <v>95</v>
      </c>
      <c r="D9" s="4" t="str">
        <f>TRIM(SUBSTITUTE(C9,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Política Nacional de Acompanhamento e Combate à Violência Escolar: Formação “Recomendações para Proteção e Segurança no Ambiente Escolar” Dados sobre as turmas de formação de profissionais,&amp;nbsp;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Fundeb – Complementação VAAR: Condicionalidades 1, 4 e 5&amp;nbsp;Base de dados das comprovações das condicionalidades 1, 4 e 5 do VAAR/Fundeb e situação de habilitação das redes.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9" s="4" t="str">
        <f>SUBSTITUTE(D9,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Política Nacional de Acompanhamento e Combate à Violência Escolar: Formação “Recomendações para Proteção e Segurança no Ambiente Escolar” Dados sobre as turmas de formação de profissionais,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 disciplina a oferta de cursos de educação profissional superior de tecnologia, Fundeb – Complementação VAAR: Condicionalidades 1, 4 e 5 Base de dados das comprovações das condicionalidades 1, 4 e 5 do VAAR/Fundeb e situação de habilitação das redes.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10" spans="1:5" ht="33.75" customHeight="1">
      <c r="A10" s="3">
        <v>45624.361805555556</v>
      </c>
      <c r="B10" s="1" t="s">
        <v>96</v>
      </c>
      <c r="C10" s="2" t="s">
        <v>97</v>
      </c>
      <c r="D10" s="4" t="str">
        <f>TRIM(SUBSTITUTE(C10, CHAR(10), " "))</f>
        <v>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10" s="4" t="str">
        <f>SUBSTITUTE(D10, "&amp;nbsp;", " ")</f>
        <v>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11" spans="1:5" ht="33.75" customHeight="1">
      <c r="A11" s="3">
        <v>45624.443055555559</v>
      </c>
      <c r="B11" s="1" t="s">
        <v>98</v>
      </c>
      <c r="C11" s="2" t="s">
        <v>99</v>
      </c>
      <c r="D11" s="4" t="str">
        <f>TRIM(SUBSTITUTE(C11, CHAR(10), " "))</f>
        <v>Pacto EJA: Turmas de alfabetização do Programa Brasil Alfabetizado&amp;nbsp;Dados sobre as turmas do PBA formadas, com informações sobre a quantidade de estudantes matriculados e concluintes os valores repassados, desde 2008. , Programa da Educação de Jovens e Adultos Integrados à Educação Profissional e Tecnológica: Cursos FIC e formação docente&amp;nbsp;Dados sobre as turmas formadas, com informações sobre a quantidade de matriculados e concluintes e os valores repassados. , Educação Profissional e Tecnológica: Catálogo Nacional de Cursos Técnicos - CNCT Apresenta informações que&amp;nbsp;disciplina a oferta de cursos de educação profissional técnica de nível médio</v>
      </c>
      <c r="E11" s="4" t="str">
        <f>SUBSTITUTE(D11, "&amp;nbsp;", " ")</f>
        <v>Pacto EJA: Turmas de alfabetização do Programa Brasil Alfabetizado Dados sobre as turmas do PBA formadas, com informações sobre a quantidade de estudantes matriculados e concluintes os valores repassados, desde 2008. , Programa da Educação de Jovens e Adultos Integrados à Educação Profissional e Tecnológica: Cursos FIC e formação docente Dados sobre as turmas formadas, com informações sobre a quantidade de matriculados e concluintes e os valores repassados. , Educação Profissional e Tecnológica: Catálogo Nacional de Cursos Técnicos - CNCT Apresenta informações que disciplina a oferta de cursos de educação profissional técnica de nível médio</v>
      </c>
    </row>
    <row r="12" spans="1:5" ht="33.75" customHeight="1">
      <c r="A12" s="3">
        <v>45624.443749999999</v>
      </c>
      <c r="B12" s="1" t="s">
        <v>100</v>
      </c>
      <c r="C12" s="2" t="s">
        <v>101</v>
      </c>
      <c r="D12" s="4" t="str">
        <f>TRIM(SUBSTITUTE(C12, CHAR(10), " "))</f>
        <v>Condicionalidade de Educação do Programa Bolsa Família - PBF: Frequência escolar dos beneficiários&amp;nbsp;Registro, por município, da frequência dos beneficiários do Programa Bolsa Família, com idade entre 04 e 18 anos incompletos.&amp;nbsp;,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Pacto EJA: Alfabetizadores do Programa Brasil Alfabetizado Dados sobre a quantidade de alfabetizadores formados no âmbito do PBA, desde 2008,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v>
      </c>
      <c r="E12" s="4" t="str">
        <f>SUBSTITUTE(D12, "&amp;nbsp;", " ")</f>
        <v>Condicionalidade de Educação do Programa Bolsa Família - PBF: Frequência escolar dos beneficiários Registro, por município, da frequência dos beneficiários do Programa Bolsa Família, com idade entre 04 e 18 anos incompletos. ,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Pacto EJA: Alfabetizadores do Programa Brasil Alfabetizado Dados sobre a quantidade de alfabetizadores formados no âmbito do PBA, desde 2008,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v>
      </c>
    </row>
    <row r="13" spans="1:5" ht="33.75" customHeight="1">
      <c r="A13" s="3">
        <v>45624.459027777775</v>
      </c>
      <c r="B13" s="1" t="s">
        <v>102</v>
      </c>
      <c r="C13" s="2" t="s">
        <v>103</v>
      </c>
      <c r="D13" s="4" t="str">
        <f>TRIM(SUBSTITUTE(C13,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13" s="4" t="str">
        <f>SUBSTITUTE(D13,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14" spans="1:5" ht="33.75" customHeight="1">
      <c r="A14" s="3">
        <v>45624.470138888886</v>
      </c>
      <c r="B14" s="1" t="s">
        <v>104</v>
      </c>
      <c r="C14" s="2" t="s">
        <v>105</v>
      </c>
      <c r="D14" s="4" t="str">
        <f>TRIM(SUBSTITUTE(C14, CHAR(10), " "))</f>
        <v>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v>
      </c>
      <c r="E14" s="4" t="str">
        <f>SUBSTITUTE(D14, "&amp;nbsp;", " ")</f>
        <v>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v>
      </c>
    </row>
    <row r="15" spans="1:5" ht="33.75" customHeight="1">
      <c r="A15" s="3">
        <v>45624.48333333333</v>
      </c>
      <c r="B15" s="1" t="s">
        <v>106</v>
      </c>
      <c r="C15" s="2" t="s">
        <v>107</v>
      </c>
      <c r="D15" s="4" t="str">
        <f>TRIM(SUBSTITUTE(C15, CHAR(10), " "))</f>
        <v>Educação em Direitos Humanos: Observatório Nacional da Violência contra Educadores/as Dados sobre perseguições sofridas por educadores/as, resultado de trabalho do Observatório Nacional da Violência contra Educadores/as , Pacto EJA: Matrículas de EJA no Pé-de-Meia&amp;nbsp;Dados sobre as matrículas de EJA no Pé-de-Meia, a partir de setembro de 2024&amp;nbsp;,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v>
      </c>
      <c r="E15" s="4" t="str">
        <f>SUBSTITUTE(D15, "&amp;nbsp;", " ")</f>
        <v>Educação em Direitos Humanos: Observatório Nacional da Violência contra Educadores/as Dados sobre perseguições sofridas por educadores/as, resultado de trabalho do Observatório Nacional da Violência contra Educadores/as , Pacto EJA: Matrículas de EJA no Pé-de-Meia Dados sobre as matrículas de EJA no Pé-de-Meia, a partir de setembro de 2024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v>
      </c>
    </row>
    <row r="16" spans="1:5" ht="33.75" customHeight="1">
      <c r="A16" s="3">
        <v>45624.511111111111</v>
      </c>
      <c r="B16" s="1" t="s">
        <v>108</v>
      </c>
      <c r="C16" s="2" t="s">
        <v>109</v>
      </c>
      <c r="D16" s="4" t="str">
        <f>TRIM(SUBSTITUTE(C16, CHAR(10), " "))</f>
        <v>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16" s="4" t="str">
        <f>SUBSTITUTE(D16, "&amp;nbsp;", " ")</f>
        <v>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17" spans="1:5" ht="33.75" customHeight="1">
      <c r="A17" s="3">
        <v>45624.515972222223</v>
      </c>
      <c r="B17" s="1" t="s">
        <v>110</v>
      </c>
      <c r="C17" s="2" t="s">
        <v>111</v>
      </c>
      <c r="D17" s="4" t="str">
        <f>TRIM(SUBSTITUTE(C17, CHAR(10), " "))</f>
        <v>Condicionalidade de Educação do Programa Bolsa Família - PBF: Frequência escolar dos beneficiários&amp;nbsp;Registro, por município, da frequência dos beneficiários do Programa Bolsa Família, com idade entre 04 e 18 anos incompletos.&amp;nbsp;,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c r="E17" s="4" t="str">
        <f>SUBSTITUTE(D17, "&amp;nbsp;", " ")</f>
        <v>Condicionalidade de Educação do Programa Bolsa Família - PBF: Frequência escolar dos beneficiários Registro, por município, da frequência dos beneficiários do Programa Bolsa Família, com idade entre 04 e 18 anos incompletos.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Programa Nacional da Educação do Campo - Pronacampo: Rede PET - Rede de Educação do Campo, das Águas e das Florestas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row>
    <row r="18" spans="1:5" ht="33.75" customHeight="1">
      <c r="A18" s="3">
        <v>45624.527083333334</v>
      </c>
      <c r="B18" s="1" t="s">
        <v>112</v>
      </c>
      <c r="C18" s="2" t="s">
        <v>113</v>
      </c>
      <c r="D18" s="4" t="str">
        <f>TRIM(SUBSTITUTE(C18,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Qualidade:&amp;nbsp;Ações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v>
      </c>
      <c r="E18" s="4" t="str">
        <f>SUBSTITUTE(D18,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 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v>
      </c>
    </row>
    <row r="19" spans="1:5" ht="33.75" customHeight="1">
      <c r="A19" s="3">
        <v>45624.52847222222</v>
      </c>
      <c r="B19" s="1" t="s">
        <v>114</v>
      </c>
      <c r="C19" s="2" t="s">
        <v>115</v>
      </c>
      <c r="D19" s="4" t="str">
        <f>TRIM(SUBSTITUTE(C19,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19" s="4" t="str">
        <f>SUBSTITUTE(D19,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Adesões Dados sobre a adesão de Estados e Municípios ao Pacto EJA, ocorrida em 2024, Pacto EJA: Alfabetizadores do Programa Brasil Alfabetizado Dados sobre a quantidade de alfabetizadores formados no âmbito do PBA, desde 2008,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20" spans="1:5" ht="33.75" customHeight="1">
      <c r="A20" s="3">
        <v>45624.553472222222</v>
      </c>
      <c r="B20" s="1" t="s">
        <v>116</v>
      </c>
      <c r="C20" s="2" t="s">
        <v>117</v>
      </c>
      <c r="D20" s="4" t="str">
        <f>TRIM(SUBSTITUTE(C20, CHAR(10), " "))</f>
        <v>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v>
      </c>
      <c r="E20" s="4" t="str">
        <f>SUBSTITUTE(D20, "&amp;nbsp;", " ")</f>
        <v>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v>
      </c>
    </row>
    <row r="21" spans="1:5" ht="33.75" customHeight="1">
      <c r="A21" s="3">
        <v>45624.554861111108</v>
      </c>
      <c r="B21" s="1" t="s">
        <v>118</v>
      </c>
      <c r="C21" s="2" t="s">
        <v>119</v>
      </c>
      <c r="D21" s="4" t="str">
        <f>TRIM(SUBSTITUTE(C21, CHAR(10), " "))</f>
        <v>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Programa da Educação de Jovens e Adultos Integrados à Educação Profissional e Tecnológica: Cursos FIC e formação docente&amp;nbsp;Dados sobre as turmas formadas, com informações sobre a quantidade de matriculados e concluintes e os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Plano de Ações Articuladas (PAR) - Diagnóstico das redes,&amp;nbsp; iniciativas de planejamento e termos de compromisso Base de dados contendo os dados do diagnostico das redes, iniciativas de planejamento e termos de compromisso.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v>
      </c>
      <c r="E21" s="4" t="str">
        <f>SUBSTITUTE(D21, "&amp;nbsp;", " ")</f>
        <v>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Programa da Educação de Jovens e Adultos Integrados à Educação Profissional e Tecnológica: Cursos FIC e formação docente Dados sobre as turmas formadas, com informações sobre a quantidade de matriculados e concluintes e os valores repassados. ,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Plano de Ações Articuladas (PAR) - Diagnóstico das redes,  iniciativas de planejamento e termos de compromisso Base de dados contendo os dados do diagnostico das redes, iniciativas de planejamento e termos de compromisso.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v>
      </c>
    </row>
    <row r="22" spans="1:5" ht="33.75" customHeight="1">
      <c r="A22" s="3">
        <v>45624.588194444441</v>
      </c>
      <c r="B22" s="1" t="s">
        <v>120</v>
      </c>
      <c r="C22" s="2" t="s">
        <v>121</v>
      </c>
      <c r="D22" s="4" t="str">
        <f>TRIM(SUBSTITUTE(C22, CHAR(10), " "))</f>
        <v>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v>
      </c>
      <c r="E22" s="4" t="str">
        <f>SUBSTITUTE(D22, "&amp;nbsp;", " ")</f>
        <v>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v>
      </c>
    </row>
    <row r="23" spans="1:5" ht="33.75" customHeight="1">
      <c r="A23" s="3">
        <v>45624.592361111114</v>
      </c>
      <c r="B23" s="1" t="s">
        <v>122</v>
      </c>
      <c r="C23" s="2" t="s">
        <v>123</v>
      </c>
      <c r="D23" s="4" t="str">
        <f>TRIM(SUBSTITUTE(C23, CHAR(10), " "))</f>
        <v>Condicionalidade de Educação do Programa Bolsa Família - PBF: Frequência escolar dos beneficiários&amp;nbsp;Registro, por município, da frequência dos beneficiários do Programa Bolsa Família, com idade entre 04 e 18 anos incompletos.&amp;nbsp;, Educação Bilíngue de Surdos: Formação de docentes&amp;nbsp;&amp;nbsp;&amp;nbsp; Dados sobre as turmas de formação de professores e profissionais da educação básica, com informações sobre a quantidade de matriculados e concluintes e os valores repassados., Educação em Direitos Humanos: Observatório Nacional da Violência contra Educadores/as Dados sobre perseguições sofridas por educadores/as, resultado de trabalho do Observatório Nacional da Violência contra Educadores/as , Pacto EJA: Adesões&amp;nbsp;Dados sobre a adesão de Estados e Municípios ao Pacto EJA, ocorrida em 2024, Pacto EJA: Bolsas Arranjo de Governança&amp;nbsp;Dados, a partir de 2024, sobre coordenadores estaduais e regionais do Pacto EJA, com informações sobre a quantidade de coordenadores e os valores repassados, Pacto EJA: Matrículas de EJA no Pé-de-Meia&amp;nbsp;Dados sobre as matrículas de EJA no Pé-de-Meia, a partir de setembro de 2024&amp;nbsp;,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Programa Dinheiro Direto na Escola (PDDE) Qualidade:&amp;nbsp;Ações Integradas - Escolas atendidas e repasses financeiros Base de dados contendo as escolas atendidas e os valores repassados por ação integrada,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v>
      </c>
      <c r="E23" s="4" t="str">
        <f>SUBSTITUTE(D23, "&amp;nbsp;", " ")</f>
        <v>Condicionalidade de Educação do Programa Bolsa Família - PBF: Frequência escolar dos beneficiários Registro, por município, da frequência dos beneficiários do Programa Bolsa Família, com idade entre 04 e 18 anos incompletos. , Educação Bilíngue de Surdos: Formação de docentes    Dados sobre as turmas de formação de professores e profissionais da educação básica, com informações sobre a quantidade de matriculados e concluintes e os valores repassados., Educação em Direitos Humanos: Observatório Nacional da Violência contra Educadores/as Dados sobre perseguições sofridas por educadores/as, resultado de trabalho do Observatório Nacional da Violência contra Educadores/as , Pacto EJA: Adesões Dados sobre a adesão de Estados e Municípios ao Pacto EJA, ocorrida em 2024, Pacto EJA: Bolsas Arranjo de Governança Dados, a partir de 2024, sobre coordenadores estaduais e regionais do Pacto EJA, com informações sobre a quantidade de coordenadores e os valores repassados, Pacto EJA: Matrículas de EJA no Pé-de-Meia Dados sobre as matrículas de EJA no Pé-de-Meia, a partir de setembro de 2024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 disciplina a oferta de cursos de educação profissional superior de tecnologia, Programa Dinheiro Direto na Escola (PDDE) Qualidade: Ações Integradas - Escolas atendidas e repasses financeiros Base de dados contendo as escolas atendidas e os valores repassados por ação integrada,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v>
      </c>
    </row>
    <row r="24" spans="1:5" ht="33.75" customHeight="1">
      <c r="A24" s="3">
        <v>45624.645138888889</v>
      </c>
      <c r="B24" s="1" t="s">
        <v>124</v>
      </c>
      <c r="C24" s="2" t="s">
        <v>125</v>
      </c>
      <c r="D24" s="4" t="str">
        <f>TRIM(SUBSTITUTE(C24, CHAR(10), " "))</f>
        <v>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v>
      </c>
      <c r="E24" s="4" t="str">
        <f>SUBSTITUTE(D24, "&amp;nbsp;", " ")</f>
        <v>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v>
      </c>
    </row>
    <row r="25" spans="1:5" ht="33.75" customHeight="1">
      <c r="A25" s="3">
        <v>45624.700694444444</v>
      </c>
      <c r="B25" s="1" t="s">
        <v>126</v>
      </c>
      <c r="C25" s="2" t="s">
        <v>127</v>
      </c>
      <c r="D25" s="4" t="str">
        <f>TRIM(SUBSTITUTE(C25, CHAR(10), " "))</f>
        <v>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c r="E25" s="4" t="str">
        <f>SUBSTITUTE(D25, "&amp;nbsp;", " ")</f>
        <v>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row>
    <row r="26" spans="1:5" ht="33.75" customHeight="1">
      <c r="A26" s="3">
        <v>45624.758333333331</v>
      </c>
      <c r="B26" s="1" t="s">
        <v>128</v>
      </c>
      <c r="C26" s="2" t="s">
        <v>129</v>
      </c>
      <c r="D26" s="4" t="str">
        <f>TRIM(SUBSTITUTE(C26,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v>
      </c>
      <c r="E26" s="4" t="str">
        <f>SUBSTITUTE(D26,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v>
      </c>
    </row>
    <row r="27" spans="1:5" ht="33.75" customHeight="1">
      <c r="A27" s="3">
        <v>45624.831250000003</v>
      </c>
      <c r="B27" s="1" t="s">
        <v>130</v>
      </c>
      <c r="C27" s="2" t="s">
        <v>131</v>
      </c>
      <c r="D27" s="4" t="str">
        <f>TRIM(SUBSTITUTE(C27,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27" s="4" t="str">
        <f>SUBSTITUTE(D27,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 Residência Pedagógica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28" spans="1:5" ht="33.75" customHeight="1">
      <c r="A28" s="3">
        <v>45625.192361111112</v>
      </c>
      <c r="B28" s="1" t="s">
        <v>132</v>
      </c>
      <c r="C28" s="2" t="s">
        <v>133</v>
      </c>
      <c r="D28" s="4" t="str">
        <f>TRIM(SUBSTITUTE(C28,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v>
      </c>
      <c r="E28" s="4" t="str">
        <f>SUBSTITUTE(D28,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v>
      </c>
    </row>
    <row r="29" spans="1:5" ht="33.75" customHeight="1">
      <c r="A29" s="3">
        <v>45625.198611111111</v>
      </c>
      <c r="B29" s="1" t="s">
        <v>134</v>
      </c>
      <c r="C29" s="2" t="s">
        <v>135</v>
      </c>
      <c r="D29" s="4" t="str">
        <f>TRIM(SUBSTITUTE(C29,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29" s="4" t="str">
        <f>SUBSTITUTE(D29,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 Residência Pedagógica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30" spans="1:5" ht="33.75" customHeight="1">
      <c r="A30" s="3">
        <v>45625.222916666666</v>
      </c>
      <c r="B30" s="1" t="s">
        <v>136</v>
      </c>
      <c r="C30" s="2" t="s">
        <v>137</v>
      </c>
      <c r="D30" s="4" t="str">
        <f>TRIM(SUBSTITUTE(C30,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c r="E30" s="4" t="str">
        <f>SUBSTITUTE(D30,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row>
    <row r="31" spans="1:5" ht="33.75" customHeight="1">
      <c r="A31" s="3">
        <v>45625.243055555555</v>
      </c>
      <c r="B31" s="1" t="s">
        <v>138</v>
      </c>
      <c r="C31" s="2" t="s">
        <v>139</v>
      </c>
      <c r="D31" s="4" t="str">
        <f>TRIM(SUBSTITUTE(C31, CHAR(10), " "))</f>
        <v>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Alfabetizadores do Programa Brasil Alfabetizado Dados sobre a quantidade de alfabetizadores formados no âmbito do PBA, desde 2008, Pacto EJA: Formação continuada de docentes em Educação de Jovens e Adultos Dados sobre as turmas de formação de docentes, com informações sobre a quantidade de matriculados e concluintes e os valores repassados., Pacto EJA: Matrículas de EJA nas redes de ensino Dados sobre as matrículas de EJA, por etapa e modalidade, nas redes de ensino, de acordo com série histórica do censo escolar,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v>
      </c>
      <c r="E31" s="4" t="str">
        <f>SUBSTITUTE(D31, "&amp;nbsp;", " ")</f>
        <v>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Alfabetizadores do Programa Brasil Alfabetizado Dados sobre a quantidade de alfabetizadores formados no âmbito do PBA, desde 2008, Pacto EJA: Formação continuada de docentes em Educação de Jovens e Adultos Dados sobre as turmas de formação de docentes, com informações sobre a quantidade de matriculados e concluintes e os valores repassados., Pacto EJA: Matrículas de EJA nas redes de ensino Dados sobre as matrículas de EJA, por etapa e modalidade, nas redes de ensino, de acordo com série histórica do censo escolar, Política Nacional de Educação Especial na Perspectiva da Educação Inclusiva - PNEEPEI: Formação de docentes          Dados sobre as turmas de formação de docentes,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v>
      </c>
    </row>
    <row r="32" spans="1:5" ht="33.75" customHeight="1">
      <c r="A32" s="3">
        <v>45625.26666666667</v>
      </c>
      <c r="B32" s="1" t="s">
        <v>140</v>
      </c>
      <c r="C32" s="2" t="s">
        <v>141</v>
      </c>
      <c r="D32" s="4" t="str">
        <f>TRIM(SUBSTITUTE(C32, CHAR(10), " "))</f>
        <v>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Pacto EJA: Adesões&amp;nbsp;Dados sobre a adesão de Estados e Municípios ao Pacto EJA, ocorrida em 2024,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Plano de Ações Articuladas (PAR) - Diagnóstico das redes,&amp;nbsp; iniciativas de planejamento e termos de compromisso Base de dados contendo os dados do diagnostico das redes, iniciativas de planejamento e termos de compromisso. ,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v>
      </c>
      <c r="E32" s="4" t="str">
        <f>SUBSTITUTE(D32, "&amp;nbsp;", " ")</f>
        <v>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Pacto EJA: Adesões Dados sobre a adesão de Estados e Municípios ao Pacto EJA, ocorrida em 2024,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Plano de Ações Articuladas (PAR) - Diagnóstico das redes,  iniciativas de planejamento e termos de compromisso Base de dados contendo os dados do diagnostico das redes, iniciativas de planejamento e termos de compromisso. ,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v>
      </c>
    </row>
    <row r="33" spans="1:5" ht="33.75" customHeight="1">
      <c r="A33" s="3">
        <v>45625.291666666664</v>
      </c>
      <c r="B33" s="1" t="s">
        <v>142</v>
      </c>
      <c r="C33" s="2" t="s">
        <v>135</v>
      </c>
      <c r="D33" s="4" t="str">
        <f>TRIM(SUBSTITUTE(C33,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33" s="4" t="str">
        <f>SUBSTITUTE(D33,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 Residência Pedagógica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34" spans="1:5" ht="33.75" customHeight="1">
      <c r="A34" s="3">
        <v>45625.314583333333</v>
      </c>
      <c r="B34" s="1" t="s">
        <v>143</v>
      </c>
      <c r="C34" s="2" t="s">
        <v>97</v>
      </c>
      <c r="D34" s="4" t="str">
        <f>TRIM(SUBSTITUTE(C34, CHAR(10), " "))</f>
        <v>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34" s="4" t="str">
        <f>SUBSTITUTE(D34, "&amp;nbsp;", " ")</f>
        <v>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35" spans="1:5" ht="33.75" customHeight="1">
      <c r="A35" s="3">
        <v>45625.368055555555</v>
      </c>
      <c r="B35" s="1" t="s">
        <v>144</v>
      </c>
      <c r="C35" s="2" t="s">
        <v>145</v>
      </c>
      <c r="D35" s="4" t="str">
        <f>TRIM(SUBSTITUTE(C35, CHAR(10), " "))</f>
        <v>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v>
      </c>
      <c r="E35" s="4" t="str">
        <f>SUBSTITUTE(D35, "&amp;nbsp;", " ")</f>
        <v>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v>
      </c>
    </row>
    <row r="36" spans="1:5" ht="33.75" customHeight="1">
      <c r="A36" s="3">
        <v>45625.376388888886</v>
      </c>
      <c r="B36" s="1" t="s">
        <v>146</v>
      </c>
      <c r="C36" s="2" t="s">
        <v>147</v>
      </c>
      <c r="D36" s="4" t="str">
        <f>TRIM(SUBSTITUTE(C36, CHAR(10), " "))</f>
        <v>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v>
      </c>
      <c r="E36" s="4" t="str">
        <f>SUBSTITUTE(D36, "&amp;nbsp;", " ")</f>
        <v>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v>
      </c>
    </row>
    <row r="37" spans="1:5" ht="33.75" customHeight="1">
      <c r="A37" s="3">
        <v>45625.463194444441</v>
      </c>
      <c r="B37" s="1" t="s">
        <v>148</v>
      </c>
      <c r="C37" s="2" t="s">
        <v>149</v>
      </c>
      <c r="D37" s="4" t="str">
        <f>TRIM(SUBSTITUTE(C37, CHAR(10), " "))</f>
        <v>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v>
      </c>
      <c r="E37" s="4" t="str">
        <f>SUBSTITUTE(D37, "&amp;nbsp;", " ")</f>
        <v>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 disciplina a oferta de cursos de educação profissional superior de tecnologia,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v>
      </c>
    </row>
    <row r="38" spans="1:5" ht="33.75" customHeight="1">
      <c r="A38" s="3">
        <v>45625.517361111109</v>
      </c>
      <c r="B38" s="1" t="s">
        <v>150</v>
      </c>
      <c r="C38" s="2" t="s">
        <v>151</v>
      </c>
      <c r="D38" s="4" t="str">
        <f>TRIM(SUBSTITUTE(C38, CHAR(10), " "))</f>
        <v>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c r="E38" s="4" t="str">
        <f>SUBSTITUTE(D38, "&amp;nbsp;", " ")</f>
        <v>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row>
    <row r="39" spans="1:5" ht="33.75" customHeight="1">
      <c r="A39" s="3">
        <v>45625.545138888891</v>
      </c>
      <c r="B39" s="1" t="s">
        <v>152</v>
      </c>
      <c r="C39" s="2" t="s">
        <v>153</v>
      </c>
      <c r="D39" s="4" t="str">
        <f>TRIM(SUBSTITUTE(C39, CHAR(10), " "))</f>
        <v>Condicionalidade de Educação do Programa Bolsa Família - PBF: Frequência escolar dos beneficiários&amp;nbsp;Registro, por município, da frequência dos beneficiários do Programa Bolsa Família, com idade entre 04 e 18 anos incompletos.&amp;nbsp;,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Política Nacional de Acompanhamento e Combate à Violência Escolar: Formação “Recomendações para Proteção e Segurança no Ambiente Escolar” Dados sobre as turmas de formação de profissionais,&amp;nbsp;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Plano de Ações Articuladas (PAR) - Diagnóstico das redes,&amp;nbsp; iniciativas de planejamento e termos de compromisso Base de dados contendo os dados do diagnostico das redes, iniciativas de planejamento e termos de compromisso.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v>
      </c>
      <c r="E39" s="4" t="str">
        <f>SUBSTITUTE(D39, "&amp;nbsp;", " ")</f>
        <v>Condicionalidade de Educação do Programa Bolsa Família - PBF: Frequência escolar dos beneficiários Registro, por município, da frequência dos beneficiários do Programa Bolsa Família, com idade entre 04 e 18 anos incompletos. ,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Política Nacional de Acompanhamento e Combate à Violência Escolar: Formação “Recomendações para Proteção e Segurança no Ambiente Escolar” Dados sobre as turmas de formação de profissionais,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Plano de Ações Articuladas (PAR) - Diagnóstico das redes,  iniciativas de planejamento e termos de compromisso Base de dados contendo os dados do diagnostico das redes, iniciativas de planejamento e termos de compromisso.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v>
      </c>
    </row>
    <row r="40" spans="1:5" ht="33.75" customHeight="1">
      <c r="A40" s="3">
        <v>45625.561111111114</v>
      </c>
      <c r="B40" s="1" t="s">
        <v>154</v>
      </c>
      <c r="C40" s="2" t="s">
        <v>155</v>
      </c>
      <c r="D40" s="4" t="str">
        <f>TRIM(SUBSTITUTE(C40, CHAR(10), " "))</f>
        <v>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Qualidade:&amp;nbsp;Ações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v>
      </c>
      <c r="E40" s="4" t="str">
        <f>SUBSTITUTE(D40, "&amp;nbsp;", " ")</f>
        <v>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 Residência Pedagógica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 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v>
      </c>
    </row>
    <row r="41" spans="1:5" ht="33.75" customHeight="1">
      <c r="A41" s="3">
        <v>45625.566666666666</v>
      </c>
      <c r="B41" s="1" t="s">
        <v>156</v>
      </c>
      <c r="C41" s="2" t="s">
        <v>157</v>
      </c>
      <c r="D41" s="4" t="str">
        <f>TRIM(SUBSTITUTE(C41, CHAR(10), " "))</f>
        <v>Pacto EJA: Matrículas de EJA no Pé-de-Meia&amp;nbsp;Dados sobre as matrículas de EJA no Pé-de-Meia, a partir de setembro de 2024&amp;nbsp;, Pacto EJA: Turmas de alfabetização do Programa Brasil Alfabetizado&amp;nbsp;Dados sobre as turmas do PBA formadas, com informações sobre a quantidade de estudantes matriculados e concluintes os valores repassados, desde 2008. ,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41" s="4" t="str">
        <f>SUBSTITUTE(D41, "&amp;nbsp;", " ")</f>
        <v>Pacto EJA: Matrículas de EJA no Pé-de-Meia Dados sobre as matrículas de EJA no Pé-de-Meia, a partir de setembro de 2024 , Pacto EJA: Turmas de alfabetização do Programa Brasil Alfabetizado Dados sobre as turmas do PBA formadas, com informações sobre a quantidade de estudantes matriculados e concluintes os valores repassados, desde 2008. , Política Nacional de Educação Especial na Perspectiva da Educação Inclusiva - PNEEPEI: Formação de docentes          Dados sobre as turmas de formação de docentes, com informações sobre a quantidade de matriculados e concluintes e os valores repassados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42" spans="1:5" ht="33.75" customHeight="1">
      <c r="A42" s="3">
        <v>45627.171527777777</v>
      </c>
      <c r="B42" s="1" t="s">
        <v>158</v>
      </c>
      <c r="C42" s="2" t="s">
        <v>159</v>
      </c>
      <c r="D42" s="4" t="str">
        <f>TRIM(SUBSTITUTE(C42, CHAR(10), " "))</f>
        <v>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Escolar Indígena - Ação Saberes Indígenas na Escola Dados de instituições responsáveis pela oferta de formação continuada de professores que atuam em escolas indígenas e número de vagas ofertadas,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v>
      </c>
      <c r="E42" s="4" t="str">
        <f>SUBSTITUTE(D42, "&amp;nbsp;", " ")</f>
        <v>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Escolar Indígena - Ação Saberes Indígenas na Escola Dados de instituições responsáveis pela oferta de formação continuada de professores que atuam em escolas indígenas e número de vagas ofertadas,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v>
      </c>
    </row>
    <row r="43" spans="1:5" ht="33.75" customHeight="1">
      <c r="A43" s="3">
        <v>45627.638194444444</v>
      </c>
      <c r="B43" s="1" t="s">
        <v>160</v>
      </c>
      <c r="C43" s="2" t="s">
        <v>161</v>
      </c>
      <c r="D43" s="4" t="str">
        <f>TRIM(SUBSTITUTE(C43, CHAR(10), " "))</f>
        <v>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Programa da Educação de Jovens e Adultos Integrados à Educação Profissional e Tecnológica: Cursos FIC e formação docente&amp;nbsp;Dados sobre as turmas formadas, com informações sobre a quantidade de matriculados e concluintes e os valores repassados.</v>
      </c>
      <c r="E43" s="4" t="str">
        <f>SUBSTITUTE(D43, "&amp;nbsp;", " ")</f>
        <v>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Programa da Educação de Jovens e Adultos Integrados à Educação Profissional e Tecnológica: Cursos FIC e formação docente Dados sobre as turmas formadas, com informações sobre a quantidade de matriculados e concluintes e os valores repassados.</v>
      </c>
    </row>
    <row r="44" spans="1:5" ht="33.75" customHeight="1">
      <c r="A44" s="3">
        <v>45627.744444444441</v>
      </c>
      <c r="B44" s="1" t="s">
        <v>162</v>
      </c>
      <c r="C44" s="2" t="s">
        <v>163</v>
      </c>
      <c r="D44" s="4" t="str">
        <f>TRIM(SUBSTITUTE(C44, CHAR(10), " "))</f>
        <v>Educação Escolar Indígena - Ação Saberes Indígenas na Escola Dados de instituições responsáveis pela oferta de formação continuada de professores que atuam em escolas indígenas e número de vagas ofertadas,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v>
      </c>
      <c r="E44" s="4" t="str">
        <f>SUBSTITUTE(D44, "&amp;nbsp;", " ")</f>
        <v>Educação Escolar Indígena - Ação Saberes Indígenas na Escola Dados de instituições responsáveis pela oferta de formação continuada de professores que atuam em escolas indígenas e número de vagas ofertadas, Política Nacional de Educação Especial na Perspectiva da Educação Inclusiva - PNEEPEI: Formação de docentes          Dados sobre as turmas de formação de docentes,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 Residência Pedagógica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v>
      </c>
    </row>
    <row r="45" spans="1:5" ht="33.75" customHeight="1">
      <c r="A45" s="3">
        <v>45628.438194444447</v>
      </c>
      <c r="B45" s="1" t="s">
        <v>164</v>
      </c>
      <c r="C45" s="2" t="s">
        <v>165</v>
      </c>
      <c r="D45" s="4" t="str">
        <f>TRIM(SUBSTITUTE(C45,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Matrículas de EJA nas redes de ensino Dados sobre as matrículas de EJA, por etapa e modalidade, nas redes de ensino, de acordo com série histórica do censo escolar, Pacto EJA - ProJovem Campo: Beneficiários Dados sobre as turmas formadas, com informações sobre a quantidade de matriculados e concluintes e os valores repassados, referentes aos anos de 2014, 2021 e 2024 em diante. ,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Qualidade:&amp;nbsp;Ações Integradas - Escolas atendidas e repasses financeiros Base de dados contendo as escolas atendidas e os valores repassados por ação integrada,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v>
      </c>
      <c r="E45" s="4" t="str">
        <f>SUBSTITUTE(D45,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Matrículas de EJA nas redes de ensino Dados sobre as matrículas de EJA, por etapa e modalidade, nas redes de ensino, de acordo com série histórica do censo escolar, Pacto EJA - ProJovem Campo: Beneficiários Dados sobre as turmas formadas, com informações sobre a quantidade de matriculados e concluintes e os valores repassados, referentes aos anos de 2014, 2021 e 2024 em diante. ,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 Ações Integradas - Escolas atendidas e repasses financeiros Base de dados contendo as escolas atendidas e os valores repassados por ação integrada,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v>
      </c>
    </row>
    <row r="46" spans="1:5" ht="33.75" customHeight="1">
      <c r="A46" s="3">
        <v>45628.613888888889</v>
      </c>
      <c r="B46" s="1" t="s">
        <v>166</v>
      </c>
      <c r="C46" s="2" t="s">
        <v>167</v>
      </c>
      <c r="D46" s="4" t="str">
        <f>TRIM(SUBSTITUTE(C46,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Escolar Indígena: Programa de Apoio à Formação Superior e Licenciaturas Indígenas (Prolind)&amp;nbsp;Dados de instituições responsáveis pela oferta de curso de Licenciatura Intercultural e número de matrículas ofertadas, Pacto EJA: Alfabetizadores do Programa Brasil Alfabetizado Dados sobre a quantidade de alfabetizadores formados no âmbito do PBA, desde 2008,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Turmas de alfabetização do Programa Brasil Alfabetizado&amp;nbsp;Dados sobre as turmas do PBA formadas, com informações sobre a quantidade de estudantes matriculados e concluintes os valores repassados, desde 2008. ,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Qualidade:&amp;nbsp;Ações Integradas - Escolas atendidas e repasses financeiros Base de dados contendo as escolas atendidas e os valores repassados por ação integrada,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46" s="4" t="str">
        <f>SUBSTITUTE(D46,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Escolar Indígena: Programa de Apoio à Formação Superior e Licenciaturas Indígenas (Prolind) Dados de instituições responsáveis pela oferta de curso de Licenciatura Intercultural e número de matrículas ofertadas, Pacto EJA: Alfabetizadores do Programa Brasil Alfabetizado Dados sobre a quantidade de alfabetizadores formados no âmbito do PBA, desde 2008,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Turmas de alfabetização do Programa Brasil Alfabetizado Dados sobre as turmas do PBA formadas, com informações sobre a quantidade de estudantes matriculados e concluintes os valores repassados, desde 2008. ,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 Ações Integradas - Escolas atendidas e repasses financeiros Base de dados contendo as escolas atendidas e os valores repassados por ação integrada,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47" spans="1:5" ht="33.75" customHeight="1">
      <c r="A47" s="3">
        <v>45629.182638888888</v>
      </c>
      <c r="B47" s="1" t="s">
        <v>168</v>
      </c>
      <c r="C47" s="2" t="s">
        <v>169</v>
      </c>
      <c r="D47" s="4" t="str">
        <f>TRIM(SUBSTITUTE(C47, CHAR(10), " "))</f>
        <v>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Programa Dinheiro Direto na Escola (PDDE) Qualidade:&amp;nbsp;Ações Integradas - Escolas atendidas e repasses financeiros Base de dados contendo as escolas atendidas e os valores repassados por ação integrada,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v>
      </c>
      <c r="E47" s="4" t="str">
        <f>SUBSTITUTE(D47, "&amp;nbsp;", " ")</f>
        <v>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Programa Dinheiro Direto na Escola (PDDE) Qualidade: Ações Integradas - Escolas atendidas e repasses financeiros Base de dados contendo as escolas atendidas e os valores repassados por ação integrada,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v>
      </c>
    </row>
    <row r="48" spans="1:5" ht="33.75" customHeight="1">
      <c r="A48" s="3">
        <v>45629.563888888886</v>
      </c>
      <c r="B48" s="1" t="s">
        <v>170</v>
      </c>
      <c r="C48" s="2" t="s">
        <v>171</v>
      </c>
      <c r="D48" s="4" t="str">
        <f>TRIM(SUBSTITUTE(C48,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em Direitos Humanos: Observatório Nacional da Violência contra Educadores/as Dados sobre perseguições sofridas por educadores/as, resultado de trabalho do Observatório Nacional da Violência contra Educadores/as , Fundeb – Complementação VAAR: Condicionalidades 1, 4 e 5&amp;nbsp;Base de dados das comprovações das condicionalidades 1, 4 e 5 do VAAR/Fundeb e situação de habilitação das redes. , Programa Dinheiro Direto na Escola (PDDE) Qualidade:&amp;nbsp;Ações Integradas - Escolas atendidas e repasses financeiros Base de dados contendo as escolas atendidas e os valores repassados por ação integrada,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c r="E48" s="4" t="str">
        <f>SUBSTITUTE(D48,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em Direitos Humanos: Observatório Nacional da Violência contra Educadores/as Dados sobre perseguições sofridas por educadores/as, resultado de trabalho do Observatório Nacional da Violência contra Educadores/as , Fundeb – Complementação VAAR: Condicionalidades 1, 4 e 5 Base de dados das comprovações das condicionalidades 1, 4 e 5 do VAAR/Fundeb e situação de habilitação das redes. , Programa Dinheiro Direto na Escola (PDDE) Qualidade: Ações Integradas - Escolas atendidas e repasses financeiros Base de dados contendo as escolas atendidas e os valores repassados por ação integrada,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row>
    <row r="49" spans="1:5" ht="33.75" customHeight="1">
      <c r="A49" s="3">
        <v>45629.615972222222</v>
      </c>
      <c r="B49" s="1" t="s">
        <v>172</v>
      </c>
      <c r="C49" s="2" t="s">
        <v>173</v>
      </c>
      <c r="D49" s="4" t="str">
        <f>TRIM(SUBSTITUTE(C49, CHAR(10), " "))</f>
        <v>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Fundeb – Complementação VAAR: Condicionalidades 1, 4 e 5&amp;nbsp;Base de dados das comprovações das condicionalidades 1, 4 e 5 do VAAR/Fundeb e situação de habilitação das redes.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v>
      </c>
      <c r="E49" s="4" t="str">
        <f>SUBSTITUTE(D49, "&amp;nbsp;", " ")</f>
        <v>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Fundeb – Complementação VAAR: Condicionalidades 1, 4 e 5 Base de dados das comprovações das condicionalidades 1, 4 e 5 do VAAR/Fundeb e situação de habilitação das redes.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v>
      </c>
    </row>
    <row r="50" spans="1:5" ht="33.75" customHeight="1">
      <c r="A50" s="3">
        <v>45629.720833333333</v>
      </c>
      <c r="B50" s="1" t="s">
        <v>174</v>
      </c>
      <c r="C50" s="2" t="s">
        <v>175</v>
      </c>
      <c r="D50" s="4" t="str">
        <f>TRIM(SUBSTITUTE(C50, CHAR(10), " "))</f>
        <v>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Técnicos - CNCT Apresenta informações que&amp;nbsp;disciplina a oferta de cursos de educação profissional técnica de nível médio,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v>
      </c>
      <c r="E50" s="4" t="str">
        <f>SUBSTITUTE(D50, "&amp;nbsp;", " ")</f>
        <v>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Técnicos - CNCT Apresenta informações que disciplina a oferta de cursos de educação profissional técnica de nível médio,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v>
      </c>
    </row>
    <row r="51" spans="1:5" ht="33.75" customHeight="1">
      <c r="A51" s="3">
        <v>45630.241666666669</v>
      </c>
      <c r="B51" s="1" t="s">
        <v>176</v>
      </c>
      <c r="C51" s="2" t="s">
        <v>177</v>
      </c>
      <c r="D51" s="4" t="str">
        <f>TRIM(SUBSTITUTE(C51,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Fundeb – Complementação VAAR: Condicionalidades 1, 4 e 5&amp;nbsp;Base de dados das comprovações das condicionalidades 1, 4 e 5 do VAAR/Fundeb e situação de habilitação das redes.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v>
      </c>
      <c r="E51" s="4" t="str">
        <f>SUBSTITUTE(D51,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 Residência Pedagógica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Fundeb – Complementação VAAR: Condicionalidades 1, 4 e 5 Base de dados das comprovações das condicionalidades 1, 4 e 5 do VAAR/Fundeb e situação de habilitação das redes.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v>
      </c>
    </row>
    <row r="52" spans="1:5" ht="33.75" customHeight="1">
      <c r="A52" s="3">
        <v>45630.289583333331</v>
      </c>
      <c r="B52" s="1" t="s">
        <v>178</v>
      </c>
      <c r="C52" s="2" t="s">
        <v>179</v>
      </c>
      <c r="D52" s="4" t="str">
        <f>TRIM(SUBSTITUTE(C52, CHAR(10), " "))</f>
        <v>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Alfabetizadores do Programa Brasil Alfabetizado Dados sobre a quantidade de alfabetizadores formados no âmbito do PBA, desde 2008, Pacto EJA: Matrículas de EJA no Pé-de-Meia&amp;nbsp;Dados sobre as matrículas de EJA no Pé-de-Meia, a partir de setembro de 2024&amp;nbsp;, Pacto EJA: Turmas de alfabetização do Programa Brasil Alfabetizado&amp;nbsp;Dados sobre as turmas do PBA formadas, com informações sobre a quantidade de estudantes matriculados e concluintes os valores repassados, desde 2008.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v>
      </c>
      <c r="E52" s="4" t="str">
        <f>SUBSTITUTE(D52, "&amp;nbsp;", " ")</f>
        <v>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Alfabetizadores do Programa Brasil Alfabetizado Dados sobre a quantidade de alfabetizadores formados no âmbito do PBA, desde 2008, Pacto EJA: Matrículas de EJA no Pé-de-Meia Dados sobre as matrículas de EJA no Pé-de-Meia, a partir de setembro de 2024 , Pacto EJA: Turmas de alfabetização do Programa Brasil Alfabetizado Dados sobre as turmas do PBA formadas, com informações sobre a quantidade de estudantes matriculados e concluintes os valores repassados, desde 2008. ,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v>
      </c>
    </row>
    <row r="53" spans="1:5" ht="33.75" customHeight="1">
      <c r="A53" s="3">
        <v>45630.412499999999</v>
      </c>
      <c r="B53" s="1" t="s">
        <v>180</v>
      </c>
      <c r="C53" s="2" t="s">
        <v>181</v>
      </c>
      <c r="D53" s="4" t="str">
        <f>TRIM(SUBSTITUTE(C53, CHAR(10), " "))</f>
        <v>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v>
      </c>
      <c r="E53" s="4" t="str">
        <f>SUBSTITUTE(D53, "&amp;nbsp;", " ")</f>
        <v>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v>
      </c>
    </row>
    <row r="54" spans="1:5" ht="33.75" customHeight="1">
      <c r="A54" s="3">
        <v>45630.552083333336</v>
      </c>
      <c r="B54" s="1" t="s">
        <v>182</v>
      </c>
      <c r="C54" s="2" t="s">
        <v>183</v>
      </c>
      <c r="D54" s="4" t="str">
        <f>TRIM(SUBSTITUTE(C54, CHAR(10), " "))</f>
        <v>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v>
      </c>
      <c r="E54" s="4" t="str">
        <f>SUBSTITUTE(D54, "&amp;nbsp;", " ")</f>
        <v>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v>
      </c>
    </row>
    <row r="55" spans="1:5" ht="33.75" customHeight="1">
      <c r="A55" s="3">
        <v>45630.618055555555</v>
      </c>
      <c r="B55" s="1" t="s">
        <v>184</v>
      </c>
      <c r="C55" s="2" t="s">
        <v>185</v>
      </c>
      <c r="D55" s="4" t="str">
        <f>TRIM(SUBSTITUTE(C55, CHAR(10), " "))</f>
        <v>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v>
      </c>
      <c r="E55" s="4" t="str">
        <f>SUBSTITUTE(D55, "&amp;nbsp;", " ")</f>
        <v>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v>
      </c>
    </row>
    <row r="56" spans="1:5" ht="33.75" customHeight="1">
      <c r="A56" s="3">
        <v>45631.490972222222</v>
      </c>
      <c r="B56" s="1" t="s">
        <v>186</v>
      </c>
      <c r="C56" s="2" t="s">
        <v>187</v>
      </c>
      <c r="D56" s="4" t="str">
        <f>TRIM(SUBSTITUTE(C56,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em Direitos Humanos: Cursos de Formação Continuada para Profissionais da Educação&amp;nbsp;Dados sobre a quantidade de cursos e vagas ofertadas por Unidade da Federação, concluintes e valores repassados., Pacto EJA: Adesões&amp;nbsp;Dados sobre a adesão de Estados e Municípios ao Pacto EJA, ocorrida em 2024, Pacto EJA: Formação continuada de docentes em Educação de Jovens e Adultos Dados sobre as turmas de formação de docentes, com informações sobre a quantidade de matriculados e concluintes e os valores repassados., Pacto EJA: Matrículas de EJA no Pé-de-Meia&amp;nbsp;Dados sobre as matrículas de EJA no Pé-de-Meia, a partir de setembro de 2024&amp;nbsp;, Política Nacional de Acompanhamento e Combate à Violência Escolar: Formação “Recomendações para Proteção e Segurança no Ambiente Escolar” Dados sobre as turmas de formação de profissionais,&amp;nbsp; com informações sobre a quantidade de matriculados e concluintes.,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Dinheiro Direto na Escola (PDDE) Qualidade:&amp;nbsp;Ações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56" s="4" t="str">
        <f>SUBSTITUTE(D56,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em Direitos Humanos: Cursos de Formação Continuada para Profissionais da Educação Dados sobre a quantidade de cursos e vagas ofertadas por Unidade da Federação, concluintes e valores repassados., Pacto EJA: Adesões Dados sobre a adesão de Estados e Municípios ao Pacto EJA, ocorrida em 2024, Pacto EJA: Formação continuada de docentes em Educação de Jovens e Adultos Dados sobre as turmas de formação de docentes, com informações sobre a quantidade de matriculados e concluintes e os valores repassados., Pacto EJA: Matrículas de EJA no Pé-de-Meia Dados sobre as matrículas de EJA no Pé-de-Meia, a partir de setembro de 2024 , Política Nacional de Acompanhamento e Combate à Violência Escolar: Formação “Recomendações para Proteção e Segurança no Ambiente Escolar” Dados sobre as turmas de formação de profissionais,  com informações sobre a quantidade de matriculados e concluintes.,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Rede PET - Rede de Educação do Campo, das Águas e das Florestas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Dinheiro Direto na Escola (PDDE) Qualidade: 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57" spans="1:5" ht="33.75" customHeight="1">
      <c r="A57" s="3">
        <v>45631.495833333334</v>
      </c>
      <c r="B57" s="1" t="s">
        <v>188</v>
      </c>
      <c r="C57" s="2" t="s">
        <v>189</v>
      </c>
      <c r="D57" s="4" t="str">
        <f>TRIM(SUBSTITUTE(C57, CHAR(10), " "))</f>
        <v>Educação Bilíngue de Surdos: Formação de docentes&amp;nbsp;&amp;nbsp;&amp;nbsp; Dados sobre as turmas de formação de professores e profissionais da educação básica, com informações sobre a quantidade de matriculados e concluintes e os valores repassados., Política Nacional de Acompanhamento e Combate à Violência Escolar: Formação “Recomendações para Proteção e Segurança no Ambiente Escolar” Dados sobre as turmas de formação de profissionais,&amp;nbsp; com informações sobre a quantidade de matriculados e concluintes., Programa da Educação de Jovens e Adultos Integrados à Educação Profissional e Tecnológica: Cursos FIC e formação docente&amp;nbsp;Dados sobre as turmas formadas, com informações sobre a quantidade de matriculados e concluintes e os valores repassados. , Educação Profissional e Tecnológica: Catálogo Nacional de Cursos Superiores de Tecnologia - CNCST Apresenta informações que&amp;nbsp;disciplina a oferta de cursos de educação profissional superior de tecnologia, Programa Dinheiro Direto na Escola (PDDE) Qualidade:&amp;nbsp;Ações Integradas - Escolas atendidas e repasses financeiros Base de dados contendo as escolas atendidas e os valores repassados por ação integrada,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c r="E57" s="4" t="str">
        <f>SUBSTITUTE(D57, "&amp;nbsp;", " ")</f>
        <v>Educação Bilíngue de Surdos: Formação de docentes    Dados sobre as turmas de formação de professores e profissionais da educação básica, com informações sobre a quantidade de matriculados e concluintes e os valores repassados., Política Nacional de Acompanhamento e Combate à Violência Escolar: Formação “Recomendações para Proteção e Segurança no Ambiente Escolar” Dados sobre as turmas de formação de profissionais,  com informações sobre a quantidade de matriculados e concluintes., Programa da Educação de Jovens e Adultos Integrados à Educação Profissional e Tecnológica: Cursos FIC e formação docente Dados sobre as turmas formadas, com informações sobre a quantidade de matriculados e concluintes e os valores repassados. , Educação Profissional e Tecnológica: Catálogo Nacional de Cursos Superiores de Tecnologia - CNCST Apresenta informações que disciplina a oferta de cursos de educação profissional superior de tecnologia, Programa Dinheiro Direto na Escola (PDDE) Qualidade: Ações Integradas - Escolas atendidas e repasses financeiros Base de dados contendo as escolas atendidas e os valores repassados por ação integrada,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row>
    <row r="58" spans="1:5" ht="33.75" customHeight="1">
      <c r="A58" s="3">
        <v>45631.555555555555</v>
      </c>
      <c r="B58" s="1" t="s">
        <v>190</v>
      </c>
      <c r="C58" s="2" t="s">
        <v>135</v>
      </c>
      <c r="D58" s="4" t="str">
        <f>TRIM(SUBSTITUTE(C58,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58" s="4" t="str">
        <f>SUBSTITUTE(D58,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 Residência Pedagógica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59" spans="1:5" ht="33.75" customHeight="1">
      <c r="A59" s="3">
        <v>45631.560416666667</v>
      </c>
      <c r="B59" s="1" t="s">
        <v>191</v>
      </c>
      <c r="C59" s="2" t="s">
        <v>192</v>
      </c>
      <c r="D59" s="4" t="str">
        <f>TRIM(SUBSTITUTE(C59, CHAR(10), " "))</f>
        <v>Educação em Direitos Humanos: Observatório Nacional da Violência contra Educadores/as Dados sobre perseguições sofridas por educadores/as, resultado de trabalho do Observatório Nacional da Violência contra Educadores/as ,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Política Nacional de Educação Especial na Perspectiva da Educação Inclusiva - PNEEPEI: Formação de gestores Dados sobre as turmas de formação de gestores escolares, com informações sobre a quantidade de matriculados e concluintes e os valores repassados , Fundeb – Complementação VAAR: Condicionalidades 1, 4 e 5&amp;nbsp;Base de dados das comprovações das condicionalidades 1, 4 e 5 do VAAR/Fundeb e situação de habilitação das redes.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59" s="4" t="str">
        <f>SUBSTITUTE(D59, "&amp;nbsp;", " ")</f>
        <v>Educação em Direitos Humanos: Observatório Nacional da Violência contra Educadores/as Dados sobre perseguições sofridas por educadores/as, resultado de trabalho do Observatório Nacional da Violência contra Educadores/as ,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Política Nacional de Educação Especial na Perspectiva da Educação Inclusiva - PNEEPEI: Formação de gestores Dados sobre as turmas de formação de gestores escolares, com informações sobre a quantidade de matriculados e concluintes e os valores repassados , Fundeb – Complementação VAAR: Condicionalidades 1, 4 e 5 Base de dados das comprovações das condicionalidades 1, 4 e 5 do VAAR/Fundeb e situação de habilitação das redes.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60" spans="1:5" ht="33.75" customHeight="1">
      <c r="A60" s="3">
        <v>45631.56527777778</v>
      </c>
      <c r="B60" s="1" t="s">
        <v>193</v>
      </c>
      <c r="C60" s="2" t="s">
        <v>194</v>
      </c>
      <c r="D60" s="4" t="str">
        <f>TRIM(SUBSTITUTE(C60,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Alfabetizadores do Programa Brasil Alfabetizado Dados sobre a quantidade de alfabetizadores formados no âmbito do PBA, desde 2008,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Programa da Educação de Jovens e Adultos Integrados à Educação Profissional e Tecnológica: Cursos FIC e formação docente&amp;nbsp;Dados sobre as turmas formadas, com informações sobre a quantidade de matriculados e concluintes e os valores repassados.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v>
      </c>
      <c r="E60" s="4" t="str">
        <f>SUBSTITUTE(D60,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Alfabetizadores do Programa Brasil Alfabetizado Dados sobre a quantidade de alfabetizadores formados no âmbito do PBA, desde 2008,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Programa da Educação de Jovens e Adultos Integrados à Educação Profissional e Tecnológica: Cursos FIC e formação docente Dados sobre as turmas formadas, com informações sobre a quantidade de matriculados e concluintes e os valores repassados.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v>
      </c>
    </row>
    <row r="61" spans="1:5" ht="33.75" customHeight="1">
      <c r="A61" s="3">
        <v>45631.585416666669</v>
      </c>
      <c r="B61" s="1" t="s">
        <v>195</v>
      </c>
      <c r="C61" s="2" t="s">
        <v>196</v>
      </c>
      <c r="D61" s="4" t="str">
        <f>TRIM(SUBSTITUTE(C61, CHAR(10), " "))</f>
        <v>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Adesões&amp;nbsp;Dados sobre a adesão de Estados e Municípios ao Pacto EJA, ocorrida em 2024, Pacto EJA: Alfabetizadores do Programa Brasil Alfabetizado Dados sobre a quantidade de alfabetizadores formados no âmbito do PBA, desde 2008,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Turmas de alfabetização do Programa Brasil Alfabetizado&amp;nbsp;Dados sobre as turmas do PBA formadas, com informações sobre a quantidade de estudantes matriculados e concluintes os valores repassados, desde 2008. , Programa da Educação de Jovens e Adultos Integrados à Educação Profissional e Tecnológica: Cursos FIC e formação docente&amp;nbsp;Dados sobre as turmas formadas, com informações sobre a quantidade de matriculados e concluintes e os valores repassados.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v>
      </c>
      <c r="E61" s="4" t="str">
        <f>SUBSTITUTE(D61, "&amp;nbsp;", " ")</f>
        <v>Condicionalidade de Educação do Programa Bolsa Família - PBF: Público beneficiário com frequência escolar acompanhada Público beneficiário do Programa Bolsa Família, com idade entre 04 e 18 anos incompletos, cuja frequência escolar é acompanhada, por município.,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Adesões Dados sobre a adesão de Estados e Municípios ao Pacto EJA, ocorrida em 2024, Pacto EJA: Alfabetizadores do Programa Brasil Alfabetizado Dados sobre a quantidade de alfabetizadores formados no âmbito do PBA, desde 2008,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Turmas de alfabetização do Programa Brasil Alfabetizado Dados sobre as turmas do PBA formadas, com informações sobre a quantidade de estudantes matriculados e concluintes os valores repassados, desde 2008. , Programa da Educação de Jovens e Adultos Integrados à Educação Profissional e Tecnológica: Cursos FIC e formação docente Dados sobre as turmas formadas, com informações sobre a quantidade de matriculados e concluintes e os valores repassados.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v>
      </c>
    </row>
    <row r="62" spans="1:5" ht="33.75" customHeight="1">
      <c r="A62" s="3">
        <v>45631.620138888888</v>
      </c>
      <c r="B62" s="1" t="s">
        <v>197</v>
      </c>
      <c r="C62" s="2" t="s">
        <v>198</v>
      </c>
      <c r="D62" s="4" t="str">
        <f>TRIM(SUBSTITUTE(C62,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62" s="4" t="str">
        <f>SUBSTITUTE(D62,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63" spans="1:5" ht="33.75" customHeight="1">
      <c r="A63" s="3">
        <v>45631.620138888888</v>
      </c>
      <c r="B63" s="1" t="s">
        <v>199</v>
      </c>
      <c r="C63" s="2" t="s">
        <v>200</v>
      </c>
      <c r="D63" s="4" t="str">
        <f>TRIM(SUBSTITUTE(C63, CHAR(10), " "))</f>
        <v>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v>
      </c>
      <c r="E63" s="4" t="str">
        <f>SUBSTITUTE(D63, "&amp;nbsp;", " ")</f>
        <v>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v>
      </c>
    </row>
    <row r="64" spans="1:5" ht="33.75" customHeight="1">
      <c r="A64" s="3">
        <v>45631.632638888892</v>
      </c>
      <c r="B64" s="1" t="s">
        <v>201</v>
      </c>
      <c r="C64" s="2" t="s">
        <v>202</v>
      </c>
      <c r="D64" s="4" t="str">
        <f>TRIM(SUBSTITUTE(C64, CHAR(10), " "))</f>
        <v>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Observatório Nacional da Violência contra Educadores/as Dados sobre perseguições sofridas por educadores/as, resultado de trabalho do Observatório Nacional da Violência contra Educadores/as , Educação Escolar Indígena: Programa de Apoio à Formação Superior e Licenciaturas Indígenas (Prolind)&amp;nbsp;Dados de instituições responsáveis pela oferta de curso de Licenciatura Intercultural e número de matrículas ofertadas, Pacto EJA - ProJovem Urbano: Beneficiários&amp;nbsp;Dados sobre as turmas formadas, com informações sobre a quantidade de matriculados e concluintes e os valores repassados, referentes aos anos de 2012, 2013, 2014, 2021 e 2024 em diante., Fundeb – Complementação VAAR: Condicionalidades 1, 4 e 5&amp;nbsp;Base de dados das comprovações das condicionalidades 1, 4 e 5 do VAAR/Fundeb e situação de habilitação das redes.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v>
      </c>
      <c r="E64" s="4" t="str">
        <f>SUBSTITUTE(D64, "&amp;nbsp;", " ")</f>
        <v>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Observatório Nacional da Violência contra Educadores/as Dados sobre perseguições sofridas por educadores/as, resultado de trabalho do Observatório Nacional da Violência contra Educadores/as , Educação Escolar Indígena: Programa de Apoio à Formação Superior e Licenciaturas Indígenas (Prolind) Dados de instituições responsáveis pela oferta de curso de Licenciatura Intercultural e número de matrículas ofertadas, Pacto EJA - ProJovem Urbano: Beneficiários Dados sobre as turmas formadas, com informações sobre a quantidade de matriculados e concluintes e os valores repassados, referentes aos anos de 2012, 2013, 2014, 2021 e 2024 em diante., Fundeb – Complementação VAAR: Condicionalidades 1, 4 e 5 Base de dados das comprovações das condicionalidades 1, 4 e 5 do VAAR/Fundeb e situação de habilitação das redes.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v>
      </c>
    </row>
    <row r="65" spans="1:5" ht="33.75" customHeight="1">
      <c r="A65" s="3">
        <v>45631.661805555559</v>
      </c>
      <c r="B65" s="1" t="s">
        <v>203</v>
      </c>
      <c r="C65" s="2" t="s">
        <v>204</v>
      </c>
      <c r="D65" s="4" t="str">
        <f>TRIM(SUBSTITUTE(C65, CHAR(10), " "))</f>
        <v>Condicionalidade de Educação do Programa Bolsa Família - PBF: Frequência escolar dos beneficiários&amp;nbsp;Registro, por município, da frequência dos beneficiários do Programa Bolsa Família, com idade entre 04 e 18 anos incompletos.&amp;nbsp;, Educação em Direitos Humanos: Produção de materiais didáticos e formativos Dados sobre os materiais didáticos produzidos e valores repassados. ,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Programa de Operacionalização do Sistema Nacional de Acompanhamento e Combate à Violência nas Escolas (Snave): Formação "Cidadania e Democracia"&amp;nbsp;Dados sobre as turmas de formação de docentes, com informações sobre a quantidade de matriculados e concluintes., Programa Nacional da Educação do Campo - Pronacampo: Gestão e Práticas Pedagógicas - PNLD PNLD Campo Oferta de livros e materiais didáticos específicos para os estudantes e professores do campo , Programa Dinheiro Direto na Escola (PDDE) Qualidade:&amp;nbsp;Ações Integradas - Escolas atendidas e repasses financeiros Base de dados contendo as escolas atendidas e os valores repassados por ação integrada</v>
      </c>
      <c r="E65" s="4" t="str">
        <f>SUBSTITUTE(D65, "&amp;nbsp;", " ")</f>
        <v>Condicionalidade de Educação do Programa Bolsa Família - PBF: Frequência escolar dos beneficiários Registro, por município, da frequência dos beneficiários do Programa Bolsa Família, com idade entre 04 e 18 anos incompletos. , Educação em Direitos Humanos: Produção de materiais didáticos e formativos Dados sobre os materiais didáticos produzidos e valores repassados. ,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Programa de Operacionalização do Sistema Nacional de Acompanhamento e Combate à Violência nas Escolas (Snave): Formação "Cidadania e Democracia" Dados sobre as turmas de formação de docentes, com informações sobre a quantidade de matriculados e concluintes., Programa Nacional da Educação do Campo - Pronacampo: Gestão e Práticas Pedagógicas - PNLD PNLD Campo Oferta de livros e materiais didáticos específicos para os estudantes e professores do campo , Programa Dinheiro Direto na Escola (PDDE) Qualidade: Ações Integradas - Escolas atendidas e repasses financeiros Base de dados contendo as escolas atendidas e os valores repassados por ação integrada</v>
      </c>
    </row>
    <row r="66" spans="1:5" ht="33.75" customHeight="1">
      <c r="A66" s="3">
        <v>45632.27847222222</v>
      </c>
      <c r="B66" s="1" t="s">
        <v>205</v>
      </c>
      <c r="C66" s="2" t="s">
        <v>206</v>
      </c>
      <c r="D66" s="4" t="str">
        <f>TRIM(SUBSTITUTE(C66, CHAR(10), " "))</f>
        <v>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v>
      </c>
      <c r="E66" s="4" t="str">
        <f>SUBSTITUTE(D66, "&amp;nbsp;", " ")</f>
        <v>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v>
      </c>
    </row>
    <row r="67" spans="1:5" ht="33.75" customHeight="1">
      <c r="A67" s="3">
        <v>45632.288194444445</v>
      </c>
      <c r="B67" s="1" t="s">
        <v>207</v>
      </c>
      <c r="C67" s="2" t="s">
        <v>208</v>
      </c>
      <c r="D67" s="4" t="str">
        <f>TRIM(SUBSTITUTE(C67,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67" s="4" t="str">
        <f>SUBSTITUTE(D67,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 Residência Pedagógica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68" spans="1:5" ht="33.75" customHeight="1">
      <c r="A68" s="3">
        <v>45632.315972222219</v>
      </c>
      <c r="B68" s="1" t="s">
        <v>209</v>
      </c>
      <c r="C68" s="2" t="s">
        <v>210</v>
      </c>
      <c r="D68" s="4" t="str">
        <f>TRIM(SUBSTITUTE(C68,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Pacto EJA: Bolsas Arranjo de Governança&amp;nbsp;Dados, a partir de 2024, sobre coordenadores estaduais e regionais do Pacto EJA, com informações sobre a quantidade de coordenadores e os valores repassados, Pacto EJA: Formação continuada de gestores em Educação de Jovens e Adultos&amp;nbsp;Dados sobre as turmas de formação de gestores escolares, com informações sobre a quantidade de matriculados e concluintes e os valores repassados. , Pacto EJA: Turmas de alfabetização do Programa Brasil Alfabetizado&amp;nbsp;Dados sobre as turmas do PBA formadas, com informações sobre a quantidade de estudantes matriculados e concluintes os valores repassados, desde 2008.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Programa da Educação de Jovens e Adultos Integrados à Educação Profissional e Tecnológica: Cursos FIC e formação docente&amp;nbsp;Dados sobre as turmas formadas, com informações sobre a quantidade de matriculados e concluintes e os valores repassados.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v>
      </c>
      <c r="E68" s="4" t="str">
        <f>SUBSTITUTE(D68,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Pacto EJA: Bolsas Arranjo de Governança Dados, a partir de 2024, sobre coordenadores estaduais e regionais do Pacto EJA, com informações sobre a quantidade de coordenadores e os valores repassados, Pacto EJA: Formação continuada de gestores em Educação de Jovens e Adultos Dados sobre as turmas de formação de gestores escolares, com informações sobre a quantidade de matriculados e concluintes e os valores repassados. , Pacto EJA: Turmas de alfabetização do Programa Brasil Alfabetizado Dados sobre as turmas do PBA formadas, com informações sobre a quantidade de estudantes matriculados e concluintes os valores repassados, desde 2008.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Programa da Educação de Jovens e Adultos Integrados à Educação Profissional e Tecnológica: Cursos FIC e formação docente Dados sobre as turmas formadas, com informações sobre a quantidade de matriculados e concluintes e os valores repassados.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v>
      </c>
    </row>
    <row r="69" spans="1:5" ht="33.75" customHeight="1">
      <c r="A69" s="3">
        <v>45632.384722222225</v>
      </c>
      <c r="B69" s="1" t="s">
        <v>211</v>
      </c>
      <c r="C69" s="2" t="s">
        <v>212</v>
      </c>
      <c r="D69" s="4" t="str">
        <f>TRIM(SUBSTITUTE(C69,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Pacto EJA: Matrículas de EJA no Pé-de-Meia&amp;nbsp;Dados sobre as matrículas de EJA no Pé-de-Meia, a partir de setembro de 2024&amp;nbsp;, Pacto EJA - ProJovem Urbano: Beneficiários&amp;nbsp;Dados sobre as turmas formadas, com informações sobre a quantidade de matriculados e concluintes e os valores repassados, referentes aos anos de 2012, 2013, 2014, 2021 e 2024 em diante., Programa da Educação de Jovens e Adultos Integrados à Educação Profissional e Tecnológica: Cursos FIC e formação docente&amp;nbsp;Dados sobre as turmas formadas,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c r="E69" s="4" t="str">
        <f>SUBSTITUTE(D69,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Pacto EJA: Matrículas de EJA no Pé-de-Meia Dados sobre as matrículas de EJA no Pé-de-Meia, a partir de setembro de 2024 , Pacto EJA - ProJovem Urbano: Beneficiários Dados sobre as turmas formadas, com informações sobre a quantidade de matriculados e concluintes e os valores repassados, referentes aos anos de 2012, 2013, 2014, 2021 e 2024 em diante., Programa da Educação de Jovens e Adultos Integrados à Educação Profissional e Tecnológica: Cursos FIC e formação docente Dados sobre as turmas formadas, com informações sobre a quantidade de matriculados e concluintes e os valores repassados. ,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row>
    <row r="70" spans="1:5" ht="33.75" customHeight="1">
      <c r="A70" s="3">
        <v>45632.412499999999</v>
      </c>
      <c r="B70" s="1" t="s">
        <v>213</v>
      </c>
      <c r="C70" s="2" t="s">
        <v>214</v>
      </c>
      <c r="D70" s="4" t="str">
        <f>TRIM(SUBSTITUTE(C70,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em Direitos Humanos: Observatório Nacional da Violência contra Educadores/as Dados sobre perseguições sofridas por educadores/as, resultado de trabalho do Observatório Nacional da Violência contra Educadores/as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70" s="4" t="str">
        <f>SUBSTITUTE(D70,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em Direitos Humanos: Observatório Nacional da Violência contra Educadores/as Dados sobre perseguições sofridas por educadores/as, resultado de trabalho do Observatório Nacional da Violência contra Educadores/as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Educação Especial na Perspectiva da Educação Inclusiva - PNEEPEI: Formação de docentes          Dados sobre as turmas de formação de docentes,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71" spans="1:5" ht="33.75" customHeight="1">
      <c r="A71" s="3">
        <v>45632.494444444441</v>
      </c>
      <c r="B71" s="1" t="s">
        <v>215</v>
      </c>
      <c r="C71" s="2" t="s">
        <v>216</v>
      </c>
      <c r="D71" s="4" t="str">
        <f>TRIM(SUBSTITUTE(C71, CHAR(10), " "))</f>
        <v>Programa da Educação de Jovens e Adultos Integrados à Educação Profissional e Tecnológica: Cursos FIC e formação docente&amp;nbsp;Dados sobre as turmas formadas, com informações sobre a quantidade de matriculados e concluintes e os valores repassados.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v>
      </c>
      <c r="E71" s="4" t="str">
        <f>SUBSTITUTE(D71, "&amp;nbsp;", " ")</f>
        <v>Programa da Educação de Jovens e Adultos Integrados à Educação Profissional e Tecnológica: Cursos FIC e formação docente Dados sobre as turmas formadas, com informações sobre a quantidade de matriculados e concluintes e os valores repassados.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v>
      </c>
    </row>
    <row r="72" spans="1:5" ht="33.75" customHeight="1">
      <c r="A72" s="3">
        <v>45632.678472222222</v>
      </c>
      <c r="B72" s="1" t="s">
        <v>217</v>
      </c>
      <c r="C72" s="2" t="s">
        <v>218</v>
      </c>
      <c r="D72" s="4" t="str">
        <f>TRIM(SUBSTITUTE(C72, CHAR(10), " "))</f>
        <v>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v>
      </c>
      <c r="E72" s="4" t="str">
        <f>SUBSTITUTE(D72, "&amp;nbsp;", " ")</f>
        <v>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v>
      </c>
    </row>
    <row r="73" spans="1:5" ht="33.75" customHeight="1">
      <c r="A73" s="3">
        <v>45632.697222222225</v>
      </c>
      <c r="B73" s="1" t="s">
        <v>219</v>
      </c>
      <c r="C73" s="2" t="s">
        <v>220</v>
      </c>
      <c r="D73" s="4" t="str">
        <f>TRIM(SUBSTITUTE(C73, CHAR(10), " "))</f>
        <v>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73" s="4" t="str">
        <f>SUBSTITUTE(D73, "&amp;nbsp;", " ")</f>
        <v>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74" spans="1:5" ht="33.75" customHeight="1">
      <c r="A74" s="3">
        <v>45633.498611111114</v>
      </c>
      <c r="B74" s="1" t="s">
        <v>221</v>
      </c>
      <c r="C74" s="2" t="s">
        <v>222</v>
      </c>
      <c r="D74" s="4" t="str">
        <f>TRIM(SUBSTITUTE(C74, CHAR(10), " "))</f>
        <v>Educação em Direitos Humanos: Observatório Nacional da Violência contra Educadores/as Dados sobre perseguições sofridas por educadores/as, resultado de trabalho do Observatório Nacional da Violência contra Educadores/as , Pacto EJA: Matrículas de EJA nas redes de ensino Dados sobre as matrículas de EJA, por etapa e modalidade, nas redes de ensino, de acordo com série histórica do censo escolar,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c r="E74" s="4" t="str">
        <f>SUBSTITUTE(D74, "&amp;nbsp;", " ")</f>
        <v>Educação em Direitos Humanos: Observatório Nacional da Violência contra Educadores/as Dados sobre perseguições sofridas por educadores/as, resultado de trabalho do Observatório Nacional da Violência contra Educadores/as , Pacto EJA: Matrículas de EJA nas redes de ensino Dados sobre as matrículas de EJA, por etapa e modalidade, nas redes de ensino, de acordo com série histórica do censo escolar,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row>
    <row r="75" spans="1:5" ht="33.75" customHeight="1">
      <c r="A75" s="3">
        <v>45633.65902777778</v>
      </c>
      <c r="B75" s="1" t="s">
        <v>223</v>
      </c>
      <c r="C75" s="2" t="s">
        <v>224</v>
      </c>
      <c r="D75" s="4" t="str">
        <f>TRIM(SUBSTITUTE(C75,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v>
      </c>
      <c r="E75" s="4" t="str">
        <f>SUBSTITUTE(D75,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 Residência Pedagógica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v>
      </c>
    </row>
    <row r="76" spans="1:5" ht="33.75" customHeight="1">
      <c r="A76" s="3">
        <v>45634.804166666669</v>
      </c>
      <c r="B76" s="1" t="s">
        <v>225</v>
      </c>
      <c r="C76" s="2" t="s">
        <v>226</v>
      </c>
      <c r="D76" s="4" t="str">
        <f>TRIM(SUBSTITUTE(C76, CHAR(10), " "))</f>
        <v>Condicionalidade de Educação do Programa Bolsa Família - PBF: Frequência escolar dos beneficiários&amp;nbsp;Registro, por município, da frequência dos beneficiários do Programa Bolsa Família, com idade entre 04 e 18 anos incompletos.&amp;nbsp;,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Matrículas de EJA no Pé-de-Meia&amp;nbsp;Dados sobre as matrículas de EJA no Pé-de-Meia, a partir de setembro de 2024&amp;nbsp;, Política Nacional de Acompanhamento e Combate à Violência Escolar: Formação “Recomendações para Proteção e Segurança no Ambiente Escolar” Dados sobre as turmas de formação de profissionais,&amp;nbsp;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v>
      </c>
      <c r="E76" s="4" t="str">
        <f>SUBSTITUTE(D76, "&amp;nbsp;", " ")</f>
        <v>Condicionalidade de Educação do Programa Bolsa Família - PBF: Frequência escolar dos beneficiários Registro, por município, da frequência dos beneficiários do Programa Bolsa Família, com idade entre 04 e 18 anos incompletos.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Matrículas de EJA no Pé-de-Meia Dados sobre as matrículas de EJA no Pé-de-Meia, a partir de setembro de 2024 , Política Nacional de Acompanhamento e Combate à Violência Escolar: Formação “Recomendações para Proteção e Segurança no Ambiente Escolar” Dados sobre as turmas de formação de profissionais,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v>
      </c>
    </row>
    <row r="77" spans="1:5" ht="33.75" customHeight="1">
      <c r="A77" s="3">
        <v>45635.331944444442</v>
      </c>
      <c r="B77" s="1" t="s">
        <v>227</v>
      </c>
      <c r="C77" s="2" t="s">
        <v>228</v>
      </c>
      <c r="D77" s="4" t="str">
        <f>TRIM(SUBSTITUTE(C77, CHAR(10), " "))</f>
        <v>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Formação de docentes&amp;nbsp;&amp;nbsp;&amp;nbsp; Dados sobre as turmas de formação de professores e profissionais da educação básica, com informações sobre a quantidade de matriculados e concluintes e os valores repassados., Pacto EJA: Formação continuada de docentes em Educação de Jovens e Adultos Dados sobre as turmas de formação de docentes, com informações sobre a quantidade de matriculados e concluintes e os valores repassados., Pacto EJA - ProJovem Campo: Beneficiários Dados sobre as turmas formadas, com informações sobre a quantidade de matriculados e concluintes e os valores repassados, referentes aos anos de 2014, 2021 e 2024 em diante.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c r="E77" s="4" t="str">
        <f>SUBSTITUTE(D77, "&amp;nbsp;", " ")</f>
        <v>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Formação de docentes    Dados sobre as turmas de formação de professores e profissionais da educação básica, com informações sobre a quantidade de matriculados e concluintes e os valores repassados., Pacto EJA: Formação continuada de docentes em Educação de Jovens e Adultos Dados sobre as turmas de formação de docentes, com informações sobre a quantidade de matriculados e concluintes e os valores repassados., Pacto EJA - ProJovem Campo: Beneficiários Dados sobre as turmas formadas, com informações sobre a quantidade de matriculados e concluintes e os valores repassados, referentes aos anos de 2014, 2021 e 2024 em diante. ,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 Residência Pedagógica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row>
    <row r="78" spans="1:5" ht="33.75" customHeight="1">
      <c r="A78" s="3">
        <v>45635.388888888891</v>
      </c>
      <c r="B78" s="1" t="s">
        <v>229</v>
      </c>
      <c r="C78" s="2" t="s">
        <v>230</v>
      </c>
      <c r="D78" s="4" t="str">
        <f>TRIM(SUBSTITUTE(C78, CHAR(10), " "))</f>
        <v>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c r="E78" s="4" t="str">
        <f>SUBSTITUTE(D78, "&amp;nbsp;", " ")</f>
        <v>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row>
    <row r="79" spans="1:5" ht="33.75" customHeight="1">
      <c r="A79" s="3">
        <v>45635.457638888889</v>
      </c>
      <c r="B79" s="1" t="s">
        <v>231</v>
      </c>
      <c r="C79" s="2" t="s">
        <v>232</v>
      </c>
      <c r="D79" s="4" t="str">
        <f>TRIM(SUBSTITUTE(C79,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Observatório Nacional da Violência contra Educadores/as Dados sobre perseguições sofridas por educadores/as, resultado de trabalho do Observatório Nacional da Violência contra Educadores/as ,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79" s="4" t="str">
        <f>SUBSTITUTE(D79,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Observatório Nacional da Violência contra Educadores/as Dados sobre perseguições sofridas por educadores/as, resultado de trabalho do Observatório Nacional da Violência contra Educadores/as , Educação Escolar Indígena: Programa de Apoio à Formação Superior e Licenciaturas Indígenas (Prolind) Dados de instituições responsáveis pela oferta de curso de Licenciatura Intercultural e número de matrículas ofertadas,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 Residência Pedagógica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80" spans="1:5" ht="33.75" customHeight="1">
      <c r="A80" s="3">
        <v>45635.480555555558</v>
      </c>
      <c r="B80" s="1" t="s">
        <v>233</v>
      </c>
      <c r="C80" s="2" t="s">
        <v>234</v>
      </c>
      <c r="D80" s="4" t="str">
        <f>TRIM(SUBSTITUTE(C80, CHAR(10), " "))</f>
        <v>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v>
      </c>
      <c r="E80" s="4" t="str">
        <f>SUBSTITUTE(D80, "&amp;nbsp;", " ")</f>
        <v>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v>
      </c>
    </row>
    <row r="81" spans="1:5" ht="33.75" customHeight="1">
      <c r="A81" s="3">
        <v>45635.493750000001</v>
      </c>
      <c r="B81" s="1" t="s">
        <v>235</v>
      </c>
      <c r="C81" s="2" t="s">
        <v>135</v>
      </c>
      <c r="D81" s="4" t="str">
        <f>TRIM(SUBSTITUTE(C81,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81" s="4" t="str">
        <f>SUBSTITUTE(D81,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 Residência Pedagógica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82" spans="1:5" ht="33.75" customHeight="1">
      <c r="A82" s="3">
        <v>45635.664583333331</v>
      </c>
      <c r="B82" s="1" t="s">
        <v>236</v>
      </c>
      <c r="C82" s="2" t="s">
        <v>237</v>
      </c>
      <c r="D82" s="4" t="str">
        <f>TRIM(SUBSTITUTE(C82, CHAR(10), " "))</f>
        <v>Condicionalidade de Educação do Programa Bolsa Família - PBF: Frequência escolar dos beneficiários&amp;nbsp;Registro, por município, da frequência dos beneficiários do Programa Bolsa Família, com idade entre 04 e 18 anos incompletos.&amp;nbsp;, Educação em Direitos Humanos: Cursos de Formação Continuada para Profissionais da Educação&amp;nbsp;Dados sobre a quantidade de cursos e vagas ofertadas por Unidade da Federação, concluintes e valores repassados., Educação em Direitos Humanos: Observatório Nacional da Violência contra Educadores/as Dados sobre perseguições sofridas por educadores/as, resultado de trabalho do Observatório Nacional da Violência contra Educadores/as , Pacto EJA: Adesões&amp;nbsp;Dados sobre a adesão de Estados e Municípios ao Pacto EJA, ocorrida em 2024,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Programa Dinheiro Direto na Escola (PDDE) Qualidade:&amp;nbsp;Ações Integradas - Escolas atendidas e repasses financeiros Base de dados contendo as escolas atendidas e os valores repassados por ação integrada,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c r="E82" s="4" t="str">
        <f>SUBSTITUTE(D82, "&amp;nbsp;", " ")</f>
        <v>Condicionalidade de Educação do Programa Bolsa Família - PBF: Frequência escolar dos beneficiários Registro, por município, da frequência dos beneficiários do Programa Bolsa Família, com idade entre 04 e 18 anos incompletos. , Educação em Direitos Humanos: Cursos de Formação Continuada para Profissionais da Educação Dados sobre a quantidade de cursos e vagas ofertadas por Unidade da Federação, concluintes e valores repassados., Educação em Direitos Humanos: Observatório Nacional da Violência contra Educadores/as Dados sobre perseguições sofridas por educadores/as, resultado de trabalho do Observatório Nacional da Violência contra Educadores/as , Pacto EJA: Adesões Dados sobre a adesão de Estados e Municípios ao Pacto EJA, ocorrida em 2024,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Programa Dinheiro Direto na Escola (PDDE) Qualidade: Ações Integradas - Escolas atendidas e repasses financeiros Base de dados contendo as escolas atendidas e os valores repassados por ação integrada,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row>
    <row r="83" spans="1:5" ht="33.75" customHeight="1">
      <c r="A83" s="3">
        <v>45636.286805555559</v>
      </c>
      <c r="B83" s="1" t="s">
        <v>238</v>
      </c>
      <c r="C83" s="2" t="s">
        <v>239</v>
      </c>
      <c r="D83" s="4" t="str">
        <f>TRIM(SUBSTITUTE(C83,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83" s="4" t="str">
        <f>SUBSTITUTE(D83,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84" spans="1:5" ht="33.75" customHeight="1">
      <c r="A84" s="3">
        <v>45636.336111111108</v>
      </c>
      <c r="B84" s="1" t="s">
        <v>240</v>
      </c>
      <c r="C84" s="2" t="s">
        <v>241</v>
      </c>
      <c r="D84" s="4" t="str">
        <f>TRIM(SUBSTITUTE(C84, CHAR(10), " "))</f>
        <v>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Formação continuada de docentes em Educação de Jovens e Adultos Dados sobre as turmas de formação de docentes, com informações sobre a quantidade de matriculados e concluintes e os valores repassados.,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Educação Profissional e Tecnológica: Catálogo Nacional de Cursos Técnicos - CNCT Apresenta informações que&amp;nbsp;disciplina a oferta de cursos de educação profissional técnica de nível médio,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v>
      </c>
      <c r="E84" s="4" t="str">
        <f>SUBSTITUTE(D84, "&amp;nbsp;", " ")</f>
        <v>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Formação continuada de docentes em Educação de Jovens e Adultos Dados sobre as turmas de formação de docentes, com informações sobre a quantidade de matriculados e concluintes e os valores repassados.,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Educação Profissional e Tecnológica: Catálogo Nacional de Cursos Técnicos - CNCT Apresenta informações que disciplina a oferta de cursos de educação profissional técnica de nível médio,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v>
      </c>
    </row>
    <row r="85" spans="1:5" ht="33.75" customHeight="1">
      <c r="A85" s="3">
        <v>45636.363888888889</v>
      </c>
      <c r="B85" s="1" t="s">
        <v>242</v>
      </c>
      <c r="C85" s="2" t="s">
        <v>135</v>
      </c>
      <c r="D85" s="4" t="str">
        <f>TRIM(SUBSTITUTE(C85,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85" s="4" t="str">
        <f>SUBSTITUTE(D85,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 Residência Pedagógica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86" spans="1:5" ht="33.75" customHeight="1">
      <c r="A86" s="3">
        <v>45636.397222222222</v>
      </c>
      <c r="B86" s="1" t="s">
        <v>243</v>
      </c>
      <c r="C86" s="2" t="s">
        <v>244</v>
      </c>
      <c r="D86" s="4" t="str">
        <f>TRIM(SUBSTITUTE(C86,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Pacto EJA: Matrículas de EJA no Pé-de-Meia&amp;nbsp;Dados sobre as matrículas de EJA no Pé-de-Meia, a partir de setembro de 2024&amp;nbsp;, Fundeb – Complementação VAAR: Condicionalidades 1, 4 e 5&amp;nbsp;Base de dados das comprovações das condicionalidades 1, 4 e 5 do VAAR/Fundeb e situação de habilitação das redes.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Qualidade:&amp;nbsp;Ações Integradas - Escolas atendidas e repasses financeiros Base de dados contendo as escolas atendidas e os valores repassados por ação integrada,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c r="E86" s="4" t="str">
        <f>SUBSTITUTE(D86,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Pacto EJA: Matrículas de EJA no Pé-de-Meia Dados sobre as matrículas de EJA no Pé-de-Meia, a partir de setembro de 2024 , Fundeb – Complementação VAAR: Condicionalidades 1, 4 e 5 Base de dados das comprovações das condicionalidades 1, 4 e 5 do VAAR/Fundeb e situação de habilitação das redes.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 Ações Integradas - Escolas atendidas e repasses financeiros Base de dados contendo as escolas atendidas e os valores repassados por ação integrada,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row>
    <row r="87" spans="1:5" ht="33.75" customHeight="1">
      <c r="A87" s="3">
        <v>45636.445833333331</v>
      </c>
      <c r="B87" s="1" t="s">
        <v>245</v>
      </c>
      <c r="C87" s="2" t="s">
        <v>246</v>
      </c>
      <c r="D87" s="4" t="str">
        <f>TRIM(SUBSTITUTE(C87,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em Direitos Humanos: Produção de materiais didáticos e formativos Dados sobre os materiais didáticos produzidos e valores repassados. , Pacto EJA: Adesões&amp;nbsp;Dados sobre a adesão de Estados e Municípios ao Pacto EJA, ocorrida em 2024, Política Nacional de Educação Especial na Perspectiva da Educação Inclusiva - PNEEPEI: Formação de gestores Dados sobre as turmas de formação de gestores escolares, com informações sobre a quantidade de matriculados e concluintes e os valores repassados ,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v>
      </c>
      <c r="E87" s="4" t="str">
        <f>SUBSTITUTE(D87,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em Direitos Humanos: Produção de materiais didáticos e formativos Dados sobre os materiais didáticos produzidos e valores repassados. , Pacto EJA: Adesões Dados sobre a adesão de Estados e Municípios ao Pacto EJA, ocorrida em 2024, Política Nacional de Educação Especial na Perspectiva da Educação Inclusiva - PNEEPEI: Formação de gestores Dados sobre as turmas de formação de gestores escolares, com informações sobre a quantidade de matriculados e concluintes e os valores repassados ,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v>
      </c>
    </row>
    <row r="88" spans="1:5" ht="33.75" customHeight="1">
      <c r="A88" s="3">
        <v>45636.466666666667</v>
      </c>
      <c r="B88" s="1" t="s">
        <v>247</v>
      </c>
      <c r="C88" s="2" t="s">
        <v>248</v>
      </c>
      <c r="D88" s="4" t="str">
        <f>TRIM(SUBSTITUTE(C88, CHAR(10), " "))</f>
        <v>Educação em Direitos Humanos: Produção de materiais didáticos e formativos Dados sobre os materiais didáticos produzidos e valores repassados.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Fundeb – Complementação VAAR: Condicionalidades 1, 4 e 5&amp;nbsp;Base de dados das comprovações das condicionalidades 1, 4 e 5 do VAAR/Fundeb e situação de habilitação das redes. , Programa Dinheiro Direto na Escola (PDDE) Qualidade:&amp;nbsp;Ações Integradas - Escolas atendidas e repasses financeiros Base de dados contendo as escolas atendidas e os valores repassados por ação integrada,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c r="E88" s="4" t="str">
        <f>SUBSTITUTE(D88, "&amp;nbsp;", " ")</f>
        <v>Educação em Direitos Humanos: Produção de materiais didáticos e formativos Dados sobre os materiais didáticos produzidos e valores repassados.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 Residência Pedagógica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Fundeb – Complementação VAAR: Condicionalidades 1, 4 e 5 Base de dados das comprovações das condicionalidades 1, 4 e 5 do VAAR/Fundeb e situação de habilitação das redes. , Programa Dinheiro Direto na Escola (PDDE) Qualidade: Ações Integradas - Escolas atendidas e repasses financeiros Base de dados contendo as escolas atendidas e os valores repassados por ação integrada,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row>
    <row r="89" spans="1:5" ht="33.75" customHeight="1">
      <c r="A89" s="3">
        <v>45636.490277777775</v>
      </c>
      <c r="B89" s="1" t="s">
        <v>249</v>
      </c>
      <c r="C89" s="2" t="s">
        <v>250</v>
      </c>
      <c r="D89" s="4" t="str">
        <f>TRIM(SUBSTITUTE(C89, CHAR(10), " "))</f>
        <v>Educação Bilíngue de Surdos: Formação de docentes&amp;nbsp;&amp;nbsp;&amp;nbsp; Dados sobre as turmas de formação de professores e profissionais da educação básica, com informações sobre a quantidade de matriculados e concluintes e os valores repassados., Pacto EJA: Adesões&amp;nbsp;Dados sobre a adesão de Estados e Municípios ao Pacto EJA, ocorrida em 2024,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Programa Dinheiro Direto na Escola (PDDE) Qualidade:&amp;nbsp;Ações Integradas - Escolas atendidas e repasses financeiros Base de dados contendo as escolas atendidas e os valores repassados por ação integrada</v>
      </c>
      <c r="E89" s="4" t="str">
        <f>SUBSTITUTE(D89, "&amp;nbsp;", " ")</f>
        <v>Educação Bilíngue de Surdos: Formação de docentes    Dados sobre as turmas de formação de professores e profissionais da educação básica, com informações sobre a quantidade de matriculados e concluintes e os valores repassados., Pacto EJA: Adesões Dados sobre a adesão de Estados e Municípios ao Pacto EJA, ocorrida em 2024,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Programa Dinheiro Direto na Escola (PDDE) Qualidade: Ações Integradas - Escolas atendidas e repasses financeiros Base de dados contendo as escolas atendidas e os valores repassados por ação integrada</v>
      </c>
    </row>
    <row r="90" spans="1:5" ht="33.75" customHeight="1">
      <c r="A90" s="3">
        <v>45636.586111111108</v>
      </c>
      <c r="B90" s="1" t="s">
        <v>251</v>
      </c>
      <c r="C90" s="2" t="s">
        <v>252</v>
      </c>
      <c r="D90" s="4" t="str">
        <f>TRIM(SUBSTITUTE(C90, CHAR(10), " "))</f>
        <v>Pacto EJA: Alfabetizadores do Programa Brasil Alfabetizado Dados sobre a quantidade de alfabetizadores formados no âmbito do PBA, desde 2008,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Plano de Ações Articuladas (PAR) - Diagnóstico das redes,&amp;nbsp; iniciativas de planejamento e termos de compromisso Base de dados contendo os dados do diagnostico das redes, iniciativas de planejamento e termos de compromisso.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c r="E90" s="4" t="str">
        <f>SUBSTITUTE(D90, "&amp;nbsp;", " ")</f>
        <v>Pacto EJA: Alfabetizadores do Programa Brasil Alfabetizado Dados sobre a quantidade de alfabetizadores formados no âmbito do PBA, desde 2008,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Plano de Ações Articuladas (PAR) - Diagnóstico das redes,  iniciativas de planejamento e termos de compromisso Base de dados contendo os dados do diagnostico das redes, iniciativas de planejamento e termos de compromisso.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row>
    <row r="91" spans="1:5" ht="33.75" customHeight="1">
      <c r="A91" s="3">
        <v>45636.609027777777</v>
      </c>
      <c r="B91" s="1" t="s">
        <v>253</v>
      </c>
      <c r="C91" s="2" t="s">
        <v>254</v>
      </c>
      <c r="D91" s="4" t="str">
        <f>TRIM(SUBSTITUTE(C91,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Pacto EJA: Matrículas de EJA no Pé-de-Meia&amp;nbsp;Dados sobre as matrículas de EJA no Pé-de-Meia, a partir de setembro de 2024&amp;nbsp;,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Qualidade:&amp;nbsp;Ações Integradas - Escolas atendidas e repasses financeiros Base de dados contendo as escolas atendidas e os valores repassados por ação integrada,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c r="E91" s="4" t="str">
        <f>SUBSTITUTE(D91,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Pacto EJA: Matrículas de EJA no Pé-de-Meia Dados sobre as matrículas de EJA no Pé-de-Meia, a partir de setembro de 2024 ,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 Ações Integradas - Escolas atendidas e repasses financeiros Base de dados contendo as escolas atendidas e os valores repassados por ação integrada,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row>
    <row r="92" spans="1:5" ht="33.75" customHeight="1">
      <c r="A92" s="3">
        <v>45636.62222222222</v>
      </c>
      <c r="B92" s="1" t="s">
        <v>255</v>
      </c>
      <c r="C92" s="2" t="s">
        <v>256</v>
      </c>
      <c r="D92" s="4" t="str">
        <f>TRIM(SUBSTITUTE(C92, CHAR(10), " "))</f>
        <v>Educação em Direitos Humanos: Cursos de Formação Continuada para Profissionais da Educação&amp;nbsp;Dados sobre a quantidade de cursos e vagas ofertadas por Unidade da Federação, concluintes e valores repassados.,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v>
      </c>
      <c r="E92" s="4" t="str">
        <f>SUBSTITUTE(D92, "&amp;nbsp;", " ")</f>
        <v>Educação em Direitos Humanos: Cursos de Formação Continuada para Profissionais da Educação Dados sobre a quantidade de cursos e vagas ofertadas por Unidade da Federação, concluintes e valores repassados.,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v>
      </c>
    </row>
    <row r="93" spans="1:5" ht="33.75" customHeight="1">
      <c r="A93" s="3">
        <v>45636.655555555553</v>
      </c>
      <c r="B93" s="1" t="s">
        <v>257</v>
      </c>
      <c r="C93" s="2" t="s">
        <v>258</v>
      </c>
      <c r="D93" s="4" t="str">
        <f>TRIM(SUBSTITUTE(C93, CHAR(10), " "))</f>
        <v>Condicionalidade de Educação do Programa Bolsa Família - PBF: Frequência escolar dos beneficiários&amp;nbsp;Registro, por município, da frequência dos beneficiários do Programa Bolsa Família, com idade entre 04 e 18 anos incompletos.&amp;nbsp;, Educação Bilíngue de Surdos: Formação de docentes&amp;nbsp;&amp;nbsp;&amp;nbsp; Dados sobre as turmas de formação de professores e profissionais da educação básica,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Formação continuada de docentes em Educação de Jovens e Adultos Dados sobre as turmas de formação de docentes, com informações sobre a quantidade de matriculados e concluintes e os valores repassados., Pacto EJA: Matrículas de EJA nas redes de ensino Dados sobre as matrículas de EJA, por etapa e modalidade, nas redes de ensino, de acordo com série histórica do censo escolar,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v>
      </c>
      <c r="E93" s="4" t="str">
        <f>SUBSTITUTE(D93, "&amp;nbsp;", " ")</f>
        <v>Condicionalidade de Educação do Programa Bolsa Família - PBF: Frequência escolar dos beneficiários Registro, por município, da frequência dos beneficiários do Programa Bolsa Família, com idade entre 04 e 18 anos incompletos. , Educação Bilíngue de Surdos: Formação de docentes    Dados sobre as turmas de formação de professores e profissionais da educação básica,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Adesões Dados sobre a adesão de Estados e Municípios ao Pacto EJA, ocorrida em 2024, Pacto EJA: Formação continuada de docentes em Educação de Jovens e Adultos Dados sobre as turmas de formação de docentes, com informações sobre a quantidade de matriculados e concluintes e os valores repassados., Pacto EJA: Matrículas de EJA nas redes de ensino Dados sobre as matrículas de EJA, por etapa e modalidade, nas redes de ensino, de acordo com série histórica do censo escolar,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v>
      </c>
    </row>
    <row r="94" spans="1:5" ht="33.75" customHeight="1">
      <c r="A94" s="3">
        <v>45636.761805555558</v>
      </c>
      <c r="B94" s="1" t="s">
        <v>259</v>
      </c>
      <c r="C94" s="2" t="s">
        <v>260</v>
      </c>
      <c r="D94" s="4" t="str">
        <f>TRIM(SUBSTITUTE(C94,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Formação de Gestores&amp;nbsp;Dados sobre a formação de gestores que atuam na modalidade de educação bilíngue de surdos, com informações sobre a quantidade de matriculados e concluintes e os valores repassados.,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gestores em Educação de Jovens e Adultos&amp;nbsp;Dados sobre as turmas de formação de gestores escolares, com informações sobre a quantidade de matriculados e concluintes e os valores repassados. , Pacto EJA - ProJovem Campo: Beneficiários Dados sobre as turmas formadas, com informações sobre a quantidade de matriculados e concluintes e os valores repassados, referentes aos anos de 2014, 2021 e 2024 em diante. ,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94" s="4" t="str">
        <f>SUBSTITUTE(D94,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Formação de Gestores Dados sobre a formação de gestores que atuam na modalidade de educação bilíngue de surdos, com informações sobre a quantidade de matriculados e concluintes e os valores repassados.,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gestores em Educação de Jovens e Adultos Dados sobre as turmas de formação de gestores escolares, com informações sobre a quantidade de matriculados e concluintes e os valores repassados. , Pacto EJA - ProJovem Campo: Beneficiários Dados sobre as turmas formadas, com informações sobre a quantidade de matriculados e concluintes e os valores repassados, referentes aos anos de 2014, 2021 e 2024 em diante. ,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Rede PET - Rede de Educação do Campo, das Águas e das Florestas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95" spans="1:5" ht="33.75" customHeight="1">
      <c r="A95" s="3">
        <v>45637.212500000001</v>
      </c>
      <c r="B95" s="1" t="s">
        <v>261</v>
      </c>
      <c r="C95" s="2" t="s">
        <v>262</v>
      </c>
      <c r="D95" s="4" t="str">
        <f>TRIM(SUBSTITUTE(C95, CHAR(10), " "))</f>
        <v>Educação Bilíngue de Surdos: Formação de docentes&amp;nbsp;&amp;nbsp;&amp;nbsp; Dados sobre as turmas de formação de professores e profissionais da educação básica,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Pacto EJA: Adesões&amp;nbsp;Dados sobre a adesão de Estados e Municípios ao Pacto EJA, ocorrida em 2024, Pacto EJA: Alfabetizadores do Programa Brasil Alfabetizado Dados sobre a quantidade de alfabetizadores formados no âmbito do PBA, desde 2008, Pacto EJA: Formação continuada de docentes em Educação de Jovens e Adultos Dados sobre as turmas de formação de docentes, com informações sobre a quantidade de matriculados e concluintes e os valores repassados., Pacto EJA: Matrículas de EJA nas redes de ensino Dados sobre as matrículas de EJA, por etapa e modalidade, nas redes de ensino, de acordo com série histórica do censo escolar,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v>
      </c>
      <c r="E95" s="4" t="str">
        <f>SUBSTITUTE(D95, "&amp;nbsp;", " ")</f>
        <v>Educação Bilíngue de Surdos: Formação de docentes    Dados sobre as turmas de formação de professores e profissionais da educação básica,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Pacto EJA: Adesões Dados sobre a adesão de Estados e Municípios ao Pacto EJA, ocorrida em 2024, Pacto EJA: Alfabetizadores do Programa Brasil Alfabetizado Dados sobre a quantidade de alfabetizadores formados no âmbito do PBA, desde 2008, Pacto EJA: Formação continuada de docentes em Educação de Jovens e Adultos Dados sobre as turmas de formação de docentes, com informações sobre a quantidade de matriculados e concluintes e os valores repassados., Pacto EJA: Matrículas de EJA nas redes de ensino Dados sobre as matrículas de EJA, por etapa e modalidade, nas redes de ensino, de acordo com série histórica do censo escolar,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v>
      </c>
    </row>
    <row r="96" spans="1:5" ht="33.75" customHeight="1">
      <c r="A96" s="3">
        <v>45637.243055555555</v>
      </c>
      <c r="B96" s="1" t="s">
        <v>263</v>
      </c>
      <c r="C96" s="2" t="s">
        <v>135</v>
      </c>
      <c r="D96" s="4" t="str">
        <f>TRIM(SUBSTITUTE(C96,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96" s="4" t="str">
        <f>SUBSTITUTE(D96,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 Residência Pedagógica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97" spans="1:5" ht="33.75" customHeight="1">
      <c r="A97" s="3">
        <v>45637.246527777781</v>
      </c>
      <c r="B97" s="1" t="s">
        <v>264</v>
      </c>
      <c r="C97" s="2" t="s">
        <v>265</v>
      </c>
      <c r="D97" s="4" t="str">
        <f>TRIM(SUBSTITUTE(C97,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Formação de docentes&amp;nbsp;&amp;nbsp;&amp;nbsp; Dados sobre as turmas de formação de professores e profissionais da educação básica,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Escolar Indígena - Ação Saberes Indígenas na Escola Dados de instituições responsáveis pela oferta de formação continuada de professores que atuam em escolas indígenas e número de vagas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97" s="4" t="str">
        <f>SUBSTITUTE(D97,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Formação de docentes    Dados sobre as turmas de formação de professores e profissionais da educação básica,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Escolar Indígena - Ação Saberes Indígenas na Escola Dados de instituições responsáveis pela oferta de formação continuada de professores que atuam em escolas indígenas e número de vagas ofertadas,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98" spans="1:5" ht="33.75" customHeight="1">
      <c r="A98" s="3">
        <v>45637.293055555558</v>
      </c>
      <c r="B98" s="1" t="s">
        <v>266</v>
      </c>
      <c r="C98" s="2" t="s">
        <v>267</v>
      </c>
      <c r="D98" s="4" t="str">
        <f>TRIM(SUBSTITUTE(C98,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Fundeb – Complementação VAAR: Condicionalidades 1, 4 e 5&amp;nbsp;Base de dados das comprovações das condicionalidades 1, 4 e 5 do VAAR/Fundeb e situação de habilitação das redes.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98" s="4" t="str">
        <f>SUBSTITUTE(D98,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Fundeb – Complementação VAAR: Condicionalidades 1, 4 e 5 Base de dados das comprovações das condicionalidades 1, 4 e 5 do VAAR/Fundeb e situação de habilitação das redes.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99" spans="1:5" ht="33.75" customHeight="1">
      <c r="A99" s="3">
        <v>45637.363194444442</v>
      </c>
      <c r="B99" s="1" t="s">
        <v>268</v>
      </c>
      <c r="C99" s="2" t="s">
        <v>269</v>
      </c>
      <c r="D99" s="4" t="str">
        <f>TRIM(SUBSTITUTE(C99, CHAR(10), " "))</f>
        <v>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Plano de Ações Articuladas (PAR) - Diagnóstico das redes,&amp;nbsp; iniciativas de planejamento e termos de compromisso Base de dados contendo os dados do diagnostico das redes, iniciativas de planejamento e termos de compromisso.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v>
      </c>
      <c r="E99" s="4" t="str">
        <f>SUBSTITUTE(D99, "&amp;nbsp;", " ")</f>
        <v>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 Residência Pedagógica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Plano de Ações Articuladas (PAR) - Diagnóstico das redes,  iniciativas de planejamento e termos de compromisso Base de dados contendo os dados do diagnostico das redes, iniciativas de planejamento e termos de compromisso.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v>
      </c>
    </row>
    <row r="100" spans="1:5" ht="33.75" customHeight="1">
      <c r="A100" s="3">
        <v>45637.435416666667</v>
      </c>
      <c r="B100" s="1" t="s">
        <v>270</v>
      </c>
      <c r="C100" s="2" t="s">
        <v>135</v>
      </c>
      <c r="D100" s="4" t="str">
        <f>TRIM(SUBSTITUTE(C100,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100" s="4" t="str">
        <f>SUBSTITUTE(D100,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 Residência Pedagógica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101" spans="1:5" ht="33.75" customHeight="1">
      <c r="A101" s="3">
        <v>45637.466666666667</v>
      </c>
      <c r="B101" s="1" t="s">
        <v>271</v>
      </c>
      <c r="C101" s="2" t="s">
        <v>272</v>
      </c>
      <c r="D101" s="4" t="str">
        <f>TRIM(SUBSTITUTE(C101,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v>
      </c>
      <c r="E101" s="4" t="str">
        <f>SUBSTITUTE(D101,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v>
      </c>
    </row>
    <row r="102" spans="1:5" ht="33.75" customHeight="1">
      <c r="A102" s="3">
        <v>45637.535416666666</v>
      </c>
      <c r="B102" s="1" t="s">
        <v>273</v>
      </c>
      <c r="C102" s="2" t="s">
        <v>274</v>
      </c>
      <c r="D102" s="4" t="str">
        <f>TRIM(SUBSTITUTE(C102, CHAR(10), " "))</f>
        <v>Pacto EJA: Adesões&amp;nbsp;Dados sobre a adesão de Estados e Municípios ao Pacto EJA, ocorrida em 2024,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v>
      </c>
      <c r="E102" s="4" t="str">
        <f>SUBSTITUTE(D102, "&amp;nbsp;", " ")</f>
        <v>Pacto EJA: Adesões Dados sobre a adesão de Estados e Municípios ao Pacto EJA, ocorrida em 2024,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v>
      </c>
    </row>
    <row r="103" spans="1:5" ht="33.75" customHeight="1">
      <c r="A103" s="3">
        <v>45637.586805555555</v>
      </c>
      <c r="B103" s="1" t="s">
        <v>275</v>
      </c>
      <c r="C103" s="2" t="s">
        <v>276</v>
      </c>
      <c r="D103" s="4" t="str">
        <f>TRIM(SUBSTITUTE(C103, CHAR(10), " "))</f>
        <v>Educação Bilíngue de Surdos: Formação de docentes&amp;nbsp;&amp;nbsp;&amp;nbsp; Dados sobre as turmas de formação de professores e profissionais da educação básica,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Escolar Indígena: Programa de Apoio à Formação Superior e Licenciaturas Indígenas (Prolind)&amp;nbsp;Dados de instituições responsáveis pela oferta de curso de Licenciatura Intercultural e número de matrículas ofertadas, Pacto EJA - ProJovem Urbano: Beneficiários&amp;nbsp;Dados sobre as turmas formadas, com informações sobre a quantidade de matriculados e concluintes e os valores repassados, referentes aos anos de 2012, 2013, 2014, 2021 e 2024 em diante.,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v>
      </c>
      <c r="E103" s="4" t="str">
        <f>SUBSTITUTE(D103, "&amp;nbsp;", " ")</f>
        <v>Educação Bilíngue de Surdos: Formação de docentes    Dados sobre as turmas de formação de professores e profissionais da educação básica,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Escolar Indígena: Programa de Apoio à Formação Superior e Licenciaturas Indígenas (Prolind) Dados de instituições responsáveis pela oferta de curso de Licenciatura Intercultural e número de matrículas ofertadas, Pacto EJA - ProJovem Urbano: Beneficiários Dados sobre as turmas formadas, com informações sobre a quantidade de matriculados e concluintes e os valores repassados, referentes aos anos de 2012, 2013, 2014, 2021 e 2024 em diante.,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v>
      </c>
    </row>
    <row r="104" spans="1:5" ht="33.75" customHeight="1">
      <c r="A104" s="3">
        <v>45637.734027777777</v>
      </c>
      <c r="B104" s="1" t="s">
        <v>277</v>
      </c>
      <c r="C104" s="2" t="s">
        <v>278</v>
      </c>
      <c r="D104" s="4" t="str">
        <f>TRIM(SUBSTITUTE(C104, CHAR(10), " "))</f>
        <v>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Adesões&amp;nbsp;Dados sobre a adesão de Estados e Municípios ao Pacto EJA, ocorrida em 2024, Pacto EJA: Formação continuada de docentes em Educação de Jovens e Adultos Dados sobre as turmas de formação de docentes, com informações sobre a quantidade de matriculados e concluintes e os valores repassados.,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v>
      </c>
      <c r="E104" s="4" t="str">
        <f>SUBSTITUTE(D104, "&amp;nbsp;", " ")</f>
        <v>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Pacto EJA: Adesões Dados sobre a adesão de Estados e Municípios ao Pacto EJA, ocorrida em 2024, Pacto EJA: Formação continuada de docentes em Educação de Jovens e Adultos Dados sobre as turmas de formação de docentes, com informações sobre a quantidade de matriculados e concluintes e os valores repassados.,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 Residência Pedagógica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v>
      </c>
    </row>
    <row r="105" spans="1:5" ht="33.75" customHeight="1">
      <c r="A105" s="3">
        <v>45637.777083333334</v>
      </c>
      <c r="B105" s="1" t="s">
        <v>279</v>
      </c>
      <c r="C105" s="2" t="s">
        <v>280</v>
      </c>
      <c r="D105" s="4" t="str">
        <f>TRIM(SUBSTITUTE(C105,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v>
      </c>
      <c r="E105" s="4" t="str">
        <f>SUBSTITUTE(D105,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v>
      </c>
    </row>
    <row r="106" spans="1:5" ht="33.75" customHeight="1">
      <c r="A106" s="3">
        <v>45637.781944444447</v>
      </c>
      <c r="B106" s="1" t="s">
        <v>281</v>
      </c>
      <c r="C106" s="2" t="s">
        <v>282</v>
      </c>
      <c r="D106" s="4" t="str">
        <f>TRIM(SUBSTITUTE(C106, CHAR(10), " "))</f>
        <v>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Qualidade:&amp;nbsp;Ações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c r="E106" s="4" t="str">
        <f>SUBSTITUTE(D106, "&amp;nbsp;", " ")</f>
        <v>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 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row>
    <row r="107" spans="1:5" ht="33.75" customHeight="1">
      <c r="A107" s="3">
        <v>45637.804166666669</v>
      </c>
      <c r="B107" s="1" t="s">
        <v>283</v>
      </c>
      <c r="C107" s="2" t="s">
        <v>284</v>
      </c>
      <c r="D107" s="4" t="str">
        <f>TRIM(SUBSTITUTE(C107, CHAR(10), " "))</f>
        <v>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Formação de docentes&amp;nbsp;&amp;nbsp;&amp;nbsp; Dados sobre as turmas de formação de professores e profissionais da educação básica,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Observatório Nacional da Violência contra Educadores/as Dados sobre perseguições sofridas por educadores/as, resultado de trabalho do Observatório Nacional da Violência contra Educadores/as , Pacto EJA: Formação continuada de docentes em Educação de Jovens e Adultos Dados sobre as turmas de formação de docentes, com informações sobre a quantidade de matriculados e concluintes e os valores repassados.,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v>
      </c>
      <c r="E107" s="4" t="str">
        <f>SUBSTITUTE(D107, "&amp;nbsp;", " ")</f>
        <v>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Formação de docentes    Dados sobre as turmas de formação de professores e profissionais da educação básica,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Observatório Nacional da Violência contra Educadores/as Dados sobre perseguições sofridas por educadores/as, resultado de trabalho do Observatório Nacional da Violência contra Educadores/as , Pacto EJA: Formação continuada de docentes em Educação de Jovens e Adultos Dados sobre as turmas de formação de docentes, com informações sobre a quantidade de matriculados e concluintes e os valores repassados., Política Nacional de Educação Especial na Perspectiva da Educação Inclusiva - PNEEPEI: Formação de docentes          Dados sobre as turmas de formação de docentes, com informações sobre a quantidade de matriculados e concluintes e os valores repassados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v>
      </c>
    </row>
    <row r="108" spans="1:5" ht="33.75" customHeight="1">
      <c r="A108" s="3">
        <v>45638.135416666664</v>
      </c>
      <c r="B108" s="1" t="s">
        <v>285</v>
      </c>
      <c r="C108" s="2" t="s">
        <v>286</v>
      </c>
      <c r="D108" s="4" t="str">
        <f>TRIM(SUBSTITUTE(C108,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v>
      </c>
      <c r="E108" s="4" t="str">
        <f>SUBSTITUTE(D108,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v>
      </c>
    </row>
    <row r="109" spans="1:5" ht="33.75" customHeight="1">
      <c r="A109" s="3">
        <v>45638.227083333331</v>
      </c>
      <c r="B109" s="1" t="s">
        <v>287</v>
      </c>
      <c r="C109" s="2" t="s">
        <v>288</v>
      </c>
      <c r="D109" s="4" t="str">
        <f>TRIM(SUBSTITUTE(C109,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c r="E109" s="4" t="str">
        <f>SUBSTITUTE(D109,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row>
    <row r="110" spans="1:5" ht="33.75" customHeight="1">
      <c r="A110" s="3">
        <v>45638.256249999999</v>
      </c>
      <c r="B110" s="1" t="s">
        <v>289</v>
      </c>
      <c r="C110" s="2" t="s">
        <v>135</v>
      </c>
      <c r="D110" s="4" t="str">
        <f>TRIM(SUBSTITUTE(C110,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da Educação de Jovens e Adultos Integrados à Educação Profissional e Tecnológica: Cursos FIC e formação docente&amp;nbsp;Dados sobre as turmas formadas,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Formadores&amp;nbsp;Formação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(UAB/AVAMEC)&amp;nbsp;Dados sobre os cursos específicos voltados para formação de gestores da Educação do Campo, com informações&amp;nbsp; sobre a quantidade&amp;nbsp;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que&amp;nbsp;disciplina a oferta de cursos de educação profissional superior de tecnologia, Educação Profissional e Tecnológica: Catálogo Nacional de Cursos Técnicos - CNCT Apresenta informações que&amp;nbsp;disciplina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Qualidade:&amp;nbsp;Ações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PAC&amp;nbsp;Este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110" s="4" t="str">
        <f>SUBSTITUTE(D110,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da Educação de Jovens e Adultos Integrados à Educação Profissional e Tecnológica: Cursos FIC e formação docente Dados sobre as turmas formadas,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Programa Nacional da Educação do Campo - Pronacampo: Formação de Formadores Formação de Formadores da Rede Educação do Campo - Apoio a formação continuada de docentes, técnicos, coordenadores e colaboradores que atuam nas Licenciaturas em Educação do Campo e no Programa Escola da Terra , Programa Nacional da Educação do Campo - Pronacampo: Formação de Gestores Escolares (UAB/AVAMEC) Dados sobre os cursos específicos voltados para formação de gestores da Educação do Campo, com informações  sobre a quantidade  de cursistas em formação e quantidade de cursistas certificados , Programa Nacional da Educação do Campo - Pronacampo: Gestão e Práticas Pedagógicas - PNBE EQUIDADE PNBE EQUIDADE Apoio à disponibilização de obras literárias elaboradas com base no reconhecimento e na valorização da diversidade humana. Quantidade de escolas beneficiadas, quantidade livros distribuídos e recursos repassados para aquisição dos livros, Programa Nacional da Educação do Campo - Pronacampo: Gestão e Práticas Pedagógicas - PNLD PNLD Campo Oferta de livros e materiais didáticos específicos para os estudantes e professores do campo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 Residência Pedagógica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Programa Nacional da Educação do Campo - Pronacampo: Educação de Jovens e Adultos e Educação Profissional e Tecnológica Projovem Campo Saberes da Terra - Acompanhar e apoiar tecnicamente a implementação do programa, que visa atender jovens agricultores familiares com 18 a 29 anos que não concluíram sua escolarização. Quantidade de alunos matriculados, quantidade de municipios e estados e valores repassados , Educação Profissional e Tecnológica: Catálogo Nacional de Cursos Superiores de Tecnologia - CNCST Apresenta informações que disciplina a oferta de cursos de educação profissional superior de tecnologia, Educação Profissional e Tecnológica: Catálogo Nacional de Cursos Técnicos - CNCT Apresenta informações que disciplina a oferta de cursos de educação profissional técnica de nível médio,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Dinheiro Direto na Escola (PDDE) Qualidade: Ações Integradas - Escolas atendidas e repasses financeiros Base de dados contendo as escolas atendidas e os valores repassados por ação integrada, Programa Ensino Médio Mais: Adesão, resultados e repasses financeiros Ensino Médio Mais é um programa do Ministério da Educação que reconhece as particularidades dos alunos que estudam à noite e oferece apoio técnico e financeiro às escolas estaduais que ofertam pelo menos uma turma de ensino médio noturno, especialmente as com menor Nível Socioeconômico (Inse). A base contém dados sobre as adesões, resultados das ações e repasses financeiros realizados no âmbito do Programa, via PDDE.,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Campus em funcionamento por ano Este conjunto de dados apresenta informações sobre os campi em funcionamento de Instituições Federais de Ensino Superior (IFES) no Brasil, organizados por ano. Ele visa monitorar e acompanhar o crescimento e a distribuição das unidades acadêmicas federais em diferentes regiões do país ao longo do tempo. Conjunto de dados: quantidade de campus da Rede Federal de Ensino Superior em funcionamento por ano ,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 Instituições Federais de Ensino Superior: Relação de obras do Novo PAC Este conjunto de dados apresenta informações sobre as obras realizadas nas Instituições Federais de Ensino Superior (IFES) como parte do Novo Programa de Aceleração do Crescimento (Novo PAC). Ele fornece uma visão abrangente sobre os projetos de infraestrutura desenvolvidos para melhorar a qualidade do ensino, pesquisa, extensão e gestão administrativa. Conjunto de dados: relação de obras do Novo PAC.,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111" spans="1:5" ht="33.75" customHeight="1">
      <c r="A111" s="3">
        <v>45638.317361111112</v>
      </c>
      <c r="B111" s="1" t="s">
        <v>290</v>
      </c>
      <c r="C111" s="2" t="s">
        <v>291</v>
      </c>
      <c r="D111" s="4" t="str">
        <f>TRIM(SUBSTITUTE(C111, CHAR(10), " "))</f>
        <v>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v>
      </c>
      <c r="E111" s="4" t="str">
        <f>SUBSTITUTE(D111, "&amp;nbsp;", " ")</f>
        <v>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Plataforma Carolina Bori: Instituições Este conjunto de dados reúne informações sobre as Instituições de Ensino Superior (IES) brasileiras que participam da Plataforma Carolina Bori, um sistema desenvolvido para facilitar e centralizar os processos de revalidação e reconhecimento de diplomas estrangeiros no Brasil. Ele oferece uma visão ampla sobre as instituições habilitadas a realizar a análise desses diplomas, bem como suas características e capacidades operacionais. Conjunto de dados: instituições que aderiram à plataforma Carolina Bori. , Programa Bolsa Permanência: Bolsas discentes por IES Este conjunto de dados apresenta informações sobre as bolsas concedidas a estudantes de Instituições de Ensino Superior (IES) brasileiras pelo Programa Bolsa Permanência (PBP). O PBP é uma iniciativa do Ministério da Educação (MEC) que tem como objetivo apoiar financeiramente estudantes em situação de vulnerabilidade socioeconômica para garantir sua permanência no ensino superior. Conjunto de dados: quantitativo de bolsistas discentes do PBP por IES. , Programa Bolsa Permanência: Bolsas permanência homologadas por IES Este conjunto de dados fornece informações sobre as bolsas permanência homologadas em Instituições de Ensino Superior (IES) brasileiras pelo Programa Bolsa Permanência (PBP). A homologação refere-se à confirmação das bolsas após análise e validação do cumprimento dos critérios estabelecidos pelo Ministério da Educação (MEC), garantindo apoio financeiro a estudantes em situação de vulnerabilidade socioeconômica. Conjunto de dados: quantitativo de bolsas permanência homologadas por IES.</v>
      </c>
    </row>
    <row r="112" spans="1:5" ht="33.75" customHeight="1">
      <c r="A112" s="3">
        <v>45638.506249999999</v>
      </c>
      <c r="B112" s="1" t="s">
        <v>292</v>
      </c>
      <c r="C112" s="2" t="s">
        <v>293</v>
      </c>
      <c r="D112" s="4" t="str">
        <f>TRIM(SUBSTITUTE(C112,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Formação de docentes&amp;nbsp;&amp;nbsp;&amp;nbsp; Dados sobre as turmas de formação de professores e profissionais da educação básica,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Observatório Nacional da Violência contra Educadores/as Dados sobre perseguições sofridas por educadores/as, resultado de trabalho do Observatório Nacional da Violência contra Educadores/as ,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Programa de Operacionalização do Sistema Nacional de Acompanhamento e Combate à Violência nas Escolas (Snave): Formação "Cidadania e Democracia"&amp;nbsp;Dados sobre as turmas de formação de docentes, com informações sobre a quantidade de matriculados e concluintes.,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v>
      </c>
      <c r="E112" s="4" t="str">
        <f>SUBSTITUTE(D112,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Formação de docentes    Dados sobre as turmas de formação de professores e profissionais da educação básica,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Observatório Nacional da Violência contra Educadores/as Dados sobre perseguições sofridas por educadores/as, resultado de trabalho do Observatório Nacional da Violência contra Educadores/as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Programa de Operacionalização do Sistema Nacional de Acompanhamento e Combate à Violência nas Escolas (Snave): Formação "Cidadania e Democracia" Dados sobre as turmas de formação de docentes, com informações sobre a quantidade de matriculados e concluintes.,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v>
      </c>
    </row>
    <row r="113" spans="1:5" ht="33.75" customHeight="1">
      <c r="A113" s="3">
        <v>45638.586111111108</v>
      </c>
      <c r="B113" s="1" t="s">
        <v>294</v>
      </c>
      <c r="C113" s="2" t="s">
        <v>295</v>
      </c>
      <c r="D113" s="4" t="str">
        <f>TRIM(SUBSTITUTE(C113, CHAR(10), " "))</f>
        <v>Educação em Direitos Humanos: Cursos de Formação Continuada para Profissionais da Educação&amp;nbsp;Dados sobre a quantidade de cursos e vagas ofertadas por Unidade da Federação, concluintes e valores repassados.,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Turmas de alfabetização do Programa Brasil Alfabetizado&amp;nbsp;Dados sobre as turmas do PBA formadas, com informações sobre a quantidade de estudantes matriculados e concluintes os valores repassados, desde 2008.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Nacional da Educação do Campo - Pronacampo: Licenciatura em Educação do Campo Dados das Licenciaturas em Educação do Campo - o Programa de Apoio à Formação Superior em Licenciatura em Educação do Campo - PROCAMPO&amp;nbsp;&amp;nbsp;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Campo&amp;nbsp;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Programa&amp;nbsp;Residência Pedagógica&amp;nbsp;Programa&amp;nbsp;Residência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Programa&amp;nbsp;Residência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Educação Profissional e Tecnológica: Catálogo Nacional de Cursos Superiores de Tecnologia - CNCST Apresenta informações que&amp;nbsp;disciplina a oferta de cursos de educação profissional superior de tecnologia,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IFES&amp;nbsp;Este conjunto de dados oferece informações abrangentes sobre o orçamento das Instituições Federais de Ensino Superior (IFES) no Brasil. Conjunto de dados: dotação inicial e atualizada por IFES (discricionária e pessoal).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c r="E113" s="4" t="str">
        <f>SUBSTITUTE(D113, "&amp;nbsp;", " ")</f>
        <v>Educação em Direitos Humanos: Cursos de Formação Continuada para Profissionais da Educação Dados sobre a quantidade de cursos e vagas ofertadas por Unidade da Federação, concluintes e valores repassados.,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Turmas de alfabetização do Programa Brasil Alfabetizado Dados sobre as turmas do PBA formadas, com informações sobre a quantidade de estudantes matriculados e concluintes os valores repassados, desde 2008.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Nacional da Educação do Campo - Pronacampo: Licenciatura em Educação do Campo Dados das Licenciaturas em Educação do Campo - o Programa de Apoio à Formação Superior em Licenciatura em Educação do Campo - PROCAMPO   com informações sobre a IES, quantidade de cursistas e os valores repassados , Programa Nacional da Educação do Campo - Pronacampo: PARFOR Equidade - Licenciatura em Educação do Campo Dados das Licenciaturas em Educação do Campo - Acompanhar e apoiar tecnicamente a implementação do Programa de Educação Tutorial (PET), visando o enriquecimento da formação acadêmica e profissional através de atividades de ensino, pesquisa e extensão no Curso de Licenciatura em Educação do Campo, com informações sobre a IES, quantidade de cursistas e os valores repassados , Programa Nacional da Educação do Campo - Pronacampo: PIBID Equidade PIBID Equidade - Educação do Campo  Acompanhar e apoiar tecnicamente a implementação do Programa Institucional de Bolsa de Iniciação à Docência (PIBID), com informações sobre a IES, quantidade de cursistas, valores repassados, escolas do campo envolvidas, municípios e rede envolvidas , Programa Nacional da Educação do Campo - Pronacampo: Programa Residência Pedagógica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Programa Nacional da Educação do Campo - Pronacampo: Rede PET - Rede de Educação do Campo, das Águas e das Florestas Programa Residência Pedagógica Acompanhar e apoiar tecnicamente o programa de fomento à projetos institucionais de residência pedagógica implementados por Instituições de Ensino Superior, com informações sobre a IES, quantidade de cursistas, valores repassados, escolas do campo envolvidas, municípios e rede envolvidas , Educação Profissional e Tecnológica: Catálogo Nacional de Cursos Superiores de Tecnologia - CNCST Apresenta informações que disciplina a oferta de cursos de educação profissional superior de tecnologia,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 Instituições Federais de Ensino Superior: Docentes e técnicos administrativos por IFES Este conjunto de dados reúne informações sobre o corpo docente e técnico-administrativo das Instituições Federais de Ensino Superior (IFES) no Brasil. Ele busca oferecer uma visão abrangente sobre a composição e distribuição dos recursos humanos dessas instituições, essenciais para a execução das atividades de ensino, pesquisa, extensão e gestão. Conjunto de dados: quantidade de docentes e técnicos administrativos em Educação nas Instituições de Ensino Superior a cada ano. , Instituições Federais de Ensino Superior: Orçamento por IFES Este conjunto de dados oferece informações abrangentes sobre o orçamento das Instituições Federais de Ensino Superior (IFES) no Brasil. Conjunto de dados: dotação inicial e atualizada por IFES (discricionária e pessoal). , Instituições Federais de Ensino Superior: Universidades federais Este conjunto de dados apresenta informações abrangentes sobre as universidades federais que compõem o sistema de Instituições Federais de Ensino Superior (IFES) no Brasil. Conjunto de dados: quantidade de Universidades Federais existentes por ano. , 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 , Plataforma Carolina Bori: Diplomas revalidados por IES Este conjunto de dados apresenta informações sobre o quantitativo de diplomas obtidos no exterior que foram revalidados por Instituições de Ensino Superior (IES) brasileiras por meio da Plataforma Carolina Bori, criada para centralizar e agilizar o processo de reconhecimento e revalidação de diplomas estrangeiros no Brasil. Conjunto de dados: número de diplomas revalidados por IES. , Programa Bolsa Permanência: Bolsistas tutores por IES Este conjunto de dados apresenta quantitativos sobre os participantes do Programa de Educação Tutorial (PET) em Instituições de Ensino Superior (IES) brasileiras. Conjunto de dados: bolsistas tutores do Programa de Educação Tutorial - PET por IES., Programa de Educação Tutorial - PET: Grupos por IES Este conjunto de dados apresenta informações sobre os grupos vinculados ao Programa de Educação Tutorial (PET) em Instituições de Ensino Superior (IES) brasileiras. Conjunto de dados: grupos do Programa de Educação Tutorial - PET por IES.</v>
      </c>
    </row>
    <row r="114" spans="1:5" ht="33.75" customHeight="1">
      <c r="A114" s="3">
        <v>45638.588888888888</v>
      </c>
      <c r="B114" s="1" t="s">
        <v>296</v>
      </c>
      <c r="C114" s="2" t="s">
        <v>297</v>
      </c>
      <c r="D114" s="4" t="str">
        <f>TRIM(SUBSTITUTE(C114, CHAR(10), " "))</f>
        <v>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v>
      </c>
      <c r="E114" s="4" t="str">
        <f>SUBSTITUTE(D114, "&amp;nbsp;", " ")</f>
        <v>Instituições Federais de Ensino Superior: Vagas oferecidas e matrículas por IFES Este conjunto de dados reúne informações sobre a oferta de vagas e o número de matrículas realizadas nas Instituições Federais de Ensino Superior (IFES) do Brasil. Ele fornece uma visão da capacidade de atendimento e da demanda efetiva por cursos nas universidades federais, permitindo análises sobre o acesso ao ensino superior público. Conjunto de dados: número de vagas oferecidas e matrículas de graduação por Instituições Federais de Ensino Superior.</v>
      </c>
    </row>
    <row r="115" spans="1:5" ht="33.75" customHeight="1">
      <c r="A115" s="3">
        <v>45638.604166666664</v>
      </c>
      <c r="B115" s="1" t="s">
        <v>298</v>
      </c>
      <c r="C115" s="2" t="s">
        <v>299</v>
      </c>
      <c r="D115" s="4" t="str">
        <f>TRIM(SUBSTITUTE(C115,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Educação Bilíngue de Surdos: Bolsas de equipe pedagógica&amp;nbsp;Dados sobre coordenadores, supervisores, professores formadores, professores pesquisadores e tutores, com informações sobre a quantidade de equipes e os valores repassados., 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Pacto EJA: Adesões&amp;nbsp;Dados sobre a adesão de Estados e Municípios ao Pacto EJA, ocorrida em 2024, Pacto EJA: Alfabetizadores do Programa Brasil Alfabetizado Dados sobre a quantidade de alfabetizadores formados no âmbito do PBA, desde 2008, Pacto EJA: Bolsas Arranjo de Governança&amp;nbsp;Dados,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Adultos&amp;nbsp;Dados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Pé-de-Meia&amp;nbsp;Dados sobre as matrículas de EJA no Pé-de-Meia, a partir de setembro de 2024&amp;nbsp;, Pacto EJA - ProJovem Campo: Beneficiários Dados sobre as turmas formadas, com informações sobre a quantidade de matriculados e concluintes e os valores repassados, referentes aos anos de 2014, 2021 e 2024 em diante. , Pacto EJA - ProJovem Urbano: Beneficiários&amp;nbsp;Dados sobre as turmas formadas, com informações sobre a quantidade de matriculados e concluintes e os valores repassados, referentes aos anos de 2012, 2013, 2014, 2021 e 2024 em diante., Pacto EJA: Turmas de alfabetização do Programa Brasil Alfabetizado&amp;nbsp;Dados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v>
      </c>
      <c r="E115" s="4" t="str">
        <f>SUBSTITUTE(D115, "&amp;nbsp;", " ")</f>
        <v xml:space="preserve">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Educação Bilíngue de Surdos: Bolsas de equipe pedagógica Dados sobre coordenadores, supervisores, professores formadores, professores pesquisadores e tutores, com informações sobre a quantidade de equipes e os valores repassados., 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Pacto EJA: Adesões Dados sobre a adesão de Estados e Municípios ao Pacto EJA, ocorrida em 2024, Pacto EJA: Alfabetizadores do Programa Brasil Alfabetizado Dados sobre a quantidade de alfabetizadores formados no âmbito do PBA, desde 2008, Pacto EJA: Bolsas Arranjo de Governança Dados, a partir de 2024, sobre coordenadores estaduais e regionais do Pacto EJA, com informações sobre a quantidade de coordenadores e os valores repassados, Pacto EJA: Formação continuada de docentes em Educação de Jovens e Adultos Dados sobre as turmas de formação de docentes, com informações sobre a quantidade de matriculados e concluintes e os valores repassados., Pacto EJA: Formação continuada de gestores em Educação de Jovens e Adultos Dados sobre as turmas de formação de gestores escolares, com informações sobre a quantidade de matriculados e concluintes e os valores repassados. , Pacto EJA: Matrículas de EJA nas redes de ensino Dados sobre as matrículas de EJA, por etapa e modalidade, nas redes de ensino, de acordo com série histórica do censo escolar, Pacto EJA: Matrículas de EJA no Pé-de-Meia Dados sobre as matrículas de EJA no Pé-de-Meia, a partir de setembro de 2024 , Pacto EJA - ProJovem Campo: Beneficiários Dados sobre as turmas formadas, com informações sobre a quantidade de matriculados e concluintes e os valores repassados, referentes aos anos de 2014, 2021 e 2024 em diante. , Pacto EJA - ProJovem Urbano: Beneficiários Dados sobre as turmas formadas, com informações sobre a quantidade de matriculados e concluintes e os valores repassados, referentes aos anos de 2012, 2013, 2014, 2021 e 2024 em diante., Pacto EJA: Turmas de alfabetização do Programa Brasil Alfabetizado Dados sobre as turmas do PBA formadas, com informações sobre a quantidade de estudantes matriculados e concluintes os valores repassados, desde 2008. ,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v>
      </c>
    </row>
    <row r="116" spans="1:5" ht="33.75" customHeight="1">
      <c r="A116" s="3">
        <v>45638.622916666667</v>
      </c>
      <c r="B116" s="1" t="s">
        <v>300</v>
      </c>
      <c r="C116" s="2" t="s">
        <v>301</v>
      </c>
      <c r="D116" s="4" t="str">
        <f>TRIM(SUBSTITUTE(C116, CHAR(10), " "))</f>
        <v>Condicionalidade de Educação do Programa Bolsa Família - PBF: Frequência escolar dos beneficiários&amp;nbsp;Registro, por município, da frequência dos beneficiários do Programa Bolsa Família, com idade entre 04 e 18 anos incompletos.&amp;nbsp;, Condicionalidade de Educação do Programa Bolsa Família - PBF: Público beneficiário com frequência escolar acompanhada&amp;nbsp;Público beneficiário do Programa Bolsa Família, com idade entre 04 e 18 anos incompletos, cuja frequência escolar é acompanhada, por município.,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Programa Dinheiro Direto na Escola (PDDE) Qualidade:&amp;nbsp;Ações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c r="E116" s="4" t="str">
        <f>SUBSTITUTE(D116, "&amp;nbsp;", " ")</f>
        <v>Condicionalidade de Educação do Programa Bolsa Família - PBF: Frequência escolar dos beneficiários Registro, por município, da frequência dos beneficiários do Programa Bolsa Família, com idade entre 04 e 18 anos incompletos. , Condicionalidade de Educação do Programa Bolsa Família - PBF: Público beneficiário com frequência escolar acompanhada Público beneficiário do Programa Bolsa Família, com idade entre 04 e 18 anos incompletos, cuja frequência escolar é acompanhada, por município.,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Programa Dinheiro Direto na Escola (PDDE) Qualidade: 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row>
    <row r="117" spans="1:5" ht="33.75" customHeight="1">
      <c r="A117" s="3">
        <v>45638.640277777777</v>
      </c>
      <c r="B117" s="1" t="s">
        <v>302</v>
      </c>
      <c r="C117" s="2" t="s">
        <v>282</v>
      </c>
      <c r="D117" s="4" t="str">
        <f>TRIM(SUBSTITUTE(C117, CHAR(10), " "))</f>
        <v>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Dinheiro Direto na Escola - PDDE Equidade&amp;nbsp;Base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Qualidade:&amp;nbsp;Ações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&amp;nbsp;,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c r="E117" s="4" t="str">
        <f>SUBSTITUTE(D117, "&amp;nbsp;", " ")</f>
        <v>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Dinheiro Direto na Escola - PDDE Equidade Base de dados com a quantidade de escolas e estudantes atendidos e valores empenhados e pagos referentes a cada um dos seguintes programas que compõem o PDDE Equidade (criado pela Resolução nº 17, de 15 de agosto de 2024, do Conselho Deliberativo do Fundo Nacional de Desenvolvimento da Educação): (1) Programa Sala de Recursos Multifuncionais - PDDE SRM; (2) Programa Água, Esgotamento Sanitário e Infraestrutura nas Escolas em áreas rurais – PDDE Água, Esgotamento Sanitário e Infraestrutura nas Escolas do Campo, Indígenas e Quilombolas; e (3) Programa Diversidades - PDDE Diversidades, destinado às seguintes modalidades educacionais e temáticas - (a) Educação Especial, (b) Educação Bilíngue de Surdos, (c) Educação de Jovens e Adultos, (d) Educação do Campo, (e) Educação Escolar Indígena, (f) Educação Escolar Quilombola, (g) Educação para as Relações Étnico-Raciais, (h) Escolas Sustentáveis, (i) Educação para as Juventudes e (j) Educação em Direitos Humanos. * Em relação em relação ao PDDE Água, Esgotamento Sanitário e Infraestrutura, há série histórica iniciada em 2010, em relação ao PDDE Campo, há série histórica iniciada em 2009 e em relação ao PDDE SRM, há série histórica iniciada em 2021.,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Compromisso Nacional Criança Alfabetizada - CNCA: Adesão, resultados e repasses financeiros Política baseada na colaboração entre os entes federativos para garantir a alfabetização de todas as crianças do Brasil até o final do 2º ano do ensino fundamental, além de recuperar aprendizagens de alunos do 3º, 4º e 5º ano afetadas pela pandemia. A base contém dados sobre as adesões das Secretarias de Educação, bem como sobre os resultados das ações implementadas nos eixos do Programa e repasses financeiros realizados. , Programa Dinheiro Direto na Escola (PDDE) Qualidade: Ações Integradas - Escolas atendidas e repasses financeiros Base de dados contendo as escolas atendidas e os valores repassados por ação integrada,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 Comunidade - Proec: Adesão, resultados e repasses financeiros O Programa Escola e Comunidade (Proec) fomenta a parceria entre a escola, a família e a comunidade, na perspectiva da educação integral.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Institucional de Fomento e Indução da Inovação da Formação Inicial e Continuada de Professores com ênfase na Educação Integral - Prilei A base contém dados sobre as formações fomentadas pelo Programa Institucional de Fomento e Indução da Inovação da Formação Inicial e Continuada de Professores com ênfase na Educação Integral - Prilei e sobre os repasses financeiros.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row>
    <row r="118" spans="1:5" ht="33.75" customHeight="1">
      <c r="A118" s="3">
        <v>45638.759722222225</v>
      </c>
      <c r="B118" s="1" t="s">
        <v>303</v>
      </c>
      <c r="C118" s="2" t="s">
        <v>304</v>
      </c>
      <c r="D118" s="4" t="str">
        <f>TRIM(SUBSTITUTE(C118, CHAR(10), " "))</f>
        <v>Educação Bilíngue de Surdos: Formação de docentes&amp;nbsp;&amp;nbsp;&amp;nbsp; Dados sobre as turmas de formação de professores e profissionais da educação básica, com informações sobre a quantidade de matriculados e concluintes e os valores repassados., Educação Bilíngue de Surdos: Formação de Gestores&amp;nbsp;Dados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Educação&amp;nbsp;Dados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universidades&amp;nbsp;Dados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(Prolind)&amp;nbsp;Dados de instituições responsáveis pela oferta de curso de Licenciatura Intercultural e número de matrículas ofertadas, Política Nacional de Acompanhamento e Combate à Violência Escolar: Formação “Recomendações para Proteção e Segurança no Ambiente Escolar” Dados sobre as turmas de formação de profissionais,&amp;nbsp; com informações sobre a quantidade de matriculados e concluintes., Política Nacional de Educação Especial na Perspectiva da Educação Inclusiva - PNEEPEI: Formação de docentes &amp;nbsp;&amp;nbsp;&amp;nbsp;&amp;nbsp;&amp;nbsp;&amp;nbsp;&amp;nbsp;&amp;nbsp;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Quilombo&amp;nbsp;Dados sobre o número de cursos de aperfeiçoamento criados, com informações de número de turmas, coordenadores das IEs, cursistas, municípios, escolas quilombolas e comunidades quilombolas envolvidas, bem como valores repassados. &amp;nbsp;,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Governança&amp;nbsp;Dados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10.639/2003&amp;nbsp;Respostas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educação&amp;nbsp;Dados sobre as turmas de formação, com informações sobre a quantidade de matriculados e concluintes e os valores repassados , Programa de Operacionalização do Sistema Nacional de Acompanhamento e Combate à Violência nas Escolas (Snave): Formação "Cidadania e Democracia"&amp;nbsp;Dados sobre as turmas de formação de docentes, com informações sobre a quantidade de matriculados e concluintes.,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5&amp;nbsp;Base de dados das comprovações das condicionalidades 1, 4 e 5 do VAAR/Fundeb e situação de habilitação das redes. , Plano de Ações Articuladas (PAR) - Diagnóstico das redes,&amp;nbsp; iniciativas de planejamento e termos de compromisso Base de dados contendo os dados do diagnostico das redes, iniciativas de planejamento e termos de compromisso.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c r="E118" s="4" t="str">
        <f>SUBSTITUTE(D118, "&amp;nbsp;", " ")</f>
        <v>Educação Bilíngue de Surdos: Formação de docentes    Dados sobre as turmas de formação de professores e profissionais da educação básica, com informações sobre a quantidade de matriculados e concluintes e os valores repassados., Educação Bilíngue de Surdos: Formação de Gestores Dados sobre a formação de gestores que atuam na modalidade de educação bilíngue de surdos, com informações sobre a quantidade de matriculados e concluintes e os valores repassados., Educação em Direitos Humanos: Cursos de Formação Continuada para Profissionais da Educação Dados sobre a quantidade de cursos e vagas ofertadas por Unidade da Federação, concluintes e valores repassados., Educação em Direitos Humanos: Produção de materiais didáticos e formativos Dados sobre os materiais didáticos produzidos e valores repassados. , Educação em Direitos Humanos: Implementação das Diretrizes Nacionais para a Educação em Direitos Humanos nas redes estaduais de ensino e nas universidades Dados sobre o processo de implementação das Diretrizes Nacionais para a Educação em Direitos Humanos nos sistemas estaduais de ensino e nas universidades, bem como dados sobre as perseguições sofridas por educadores/as. , Educação em Direitos Humanos: Observatório Nacional da Violência contra Educadores/as Dados sobre perseguições sofridas por educadores/as, resultado de trabalho do Observatório Nacional da Violência contra Educadores/as , Educação Escolar Indígena - Ação Saberes Indígenas na Escola Dados de instituições responsáveis pela oferta de formação continuada de professores que atuam em escolas indígenas e número de vagas ofertadas, Educação Escolar Indígena: Programa de Apoio à Formação Superior e Licenciaturas Indígenas (Prolind) Dados de instituições responsáveis pela oferta de curso de Licenciatura Intercultural e número de matrículas ofertadas, Política Nacional de Acompanhamento e Combate à Violência Escolar: Formação “Recomendações para Proteção e Segurança no Ambiente Escolar” Dados sobre as turmas de formação de profissionais,  com informações sobre a quantidade de matriculados e concluintes., Política Nacional de Educação Especial na Perspectiva da Educação Inclusiva - PNEEPEI: Formação de docentes          Dados sobre as turmas de formação de docentes, com informações sobre a quantidade de matriculados e concluintes e os valores repassados , Política Nacional de Educação Especial na Perspectiva da Educação Inclusiva - PNEEPEI: Formação de gestores Dados sobre as turmas de formação de gestores escolares, com informações sobre a quantidade de matriculados e concluintes e os valores repassados , Política Nacional de Equidade, Educação para as Relações Étnico-Raciais e Educação Escolar Quilombola - PNEERQ: Escola Quilombo Dados sobre o número de cursos de aperfeiçoamento criados, com informações de número de turmas, coordenadores das IEs, cursistas, municípios, escolas quilombolas e comunidades quilombolas envolvidas, bem como valores repassados.  , Política Nacional de Equidade, Educação para as Relações Étnico-Raciais e Educação Escolar Quilombola - PNEERQ: Adesões Dados sobre adesão de Estados e Municípios à PNEERQ , Política Nacional de Equidade, Educação para as Relações Étnico-Raciais e Educação Escolar Quilombola - PNEERQ: Bolsas Arranjo de Governança Dados sobre a quantidade de bolsas e valores repassados dos bolsistas PNEERQ: I - Coordenação Estadual da PNEERQ; II - Articulador de Formação; III - Agente de Governança Regional; e IV - Agente de Governança Local, Política Nacional de Equidade, Educação para as Relações Étnico-Raciais e Educação Escolar Quilombola - PNEERQ: Diagnóstico Equidade, de implementação da Lei nº 10.639/2003 Respostas das redes de ensino ao Instrumento de Diagnóstico de implementação da Lei n°10.639/03, alterada pela Lei nº11.645/08 , Política Nacional de Equidade, Educação para as Relações Étnico-Raciais e Educação Escolar Quilombola - PNEERQ: Formação de profissionais da educação Dados sobre as turmas de formação, com informações sobre a quantidade de matriculados e concluintes e os valores repassados , Programa de Operacionalização do Sistema Nacional de Acompanhamento e Combate à Violência nas Escolas (Snave): Formação "Cidadania e Democracia" Dados sobre as turmas de formação de docentes, com informações sobre a quantidade de matriculados e concluintes., Estratégia Nacional Escolas Conectadas - ENEC: Níveis de conectividade das escolas A Estratégia Nacional de Escolas Conectadas é um esforço do governo federal, em colaboração com os sistemas de ensino, que visa direcionar e garantir a conectividade para fins pedagógicos em todas as escolas públicas de educação básica do País e o apoio à aquisição e melhoria dos dispositivos e equipamentos presentes nas escolas. A base contém dados sobre os níveis de conectividade das escolas de educação básica. , Fundeb – Complementação VAAR: Condicionalidades 1, 4 e 5 Base de dados das comprovações das condicionalidades 1, 4 e 5 do VAAR/Fundeb e situação de habilitação das redes. , Plano de Ações Articuladas (PAR) - Diagnóstico das redes,  iniciativas de planejamento e termos de compromisso Base de dados contendo os dados do diagnostico das redes, iniciativas de planejamento e termos de compromisso. , Programa de Apoio à Manutenção da Educação Infantil: Adesão, resultados e repasses financeiros EI Manutenção no Sistema Integrado de Monitoramento, Execução e Controle do Ministério da Educação (Simec), para que os municípios e o Distrito Federal solicitem recursos financeiros voltados à manutenção da oferta e à regulação do funcionamento de matrículas de educação infantil. A base contém dados sobre as adesões, resultados das ações e repasses financeiros realizados no âmbito do Programa. , Programa Escola das Adolescências: Adesão, resultados e repasses financeiros O Programa de Fortalecimento para os Anos Finais do Ensino Fundamental – Programa Escola das Adolescências conjuga esforços da União, dos Estados e do Distrito Federal e dos municípios. A base contém dados sobre as adesões, resultados das ações e repasses financeiros realizados no âmbito do Programa. , Programa Escola em Tempo Integral - ETI: Adesão, matrículas e repasses financeiros Programa do governo federal para fomentar a criação de matrículas em tempo integral em todas as etapas e modalidades da educação básica, na perspectiva da educação integral. A base contém dados sobre as adesões, pactuações e declarações de matrículas das Secretarias de Educação, bem como os repasses financeiros realizados. , Programa Pé-de-Meia: Beneficiários e repasses financeiros Programa de incentivo financeiro-educacional, na modalidade de poupança, destinado a promover a permanência e a conclusão escolar de estudantes matriculados no ensino médio público. O objetivo é democratizar o acesso e reduzir a desigualdade social entre os jovens, além de garantir mais inclusão social pela educação, estimulando a mobilidade social. A base contém dados agregados (não individualizados) sobre os estudantes alcançados e os repasses financeiros realizados.</v>
      </c>
    </row>
  </sheetData>
  <autoFilter ref="A1:E1" xr:uid="{00000000-0001-0000-0000-000000000000}">
    <sortState xmlns:xlrd2="http://schemas.microsoft.com/office/spreadsheetml/2017/richdata2" ref="A2:E120">
      <sortCondition ref="B1"/>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C069B-4821-4A1E-B484-1CCFA92C32F8}">
  <dimension ref="A1:C120"/>
  <sheetViews>
    <sheetView workbookViewId="0">
      <selection activeCell="D38" sqref="D38"/>
    </sheetView>
  </sheetViews>
  <sheetFormatPr defaultRowHeight="15"/>
  <cols>
    <col min="1" max="1" width="17.85546875" customWidth="1"/>
    <col min="2" max="2" width="13.85546875" customWidth="1"/>
    <col min="3" max="3" width="65.85546875" customWidth="1"/>
    <col min="5" max="5" width="13.140625" customWidth="1"/>
  </cols>
  <sheetData>
    <row r="1" spans="1:3" ht="33.75" customHeight="1">
      <c r="A1" s="14" t="s">
        <v>75</v>
      </c>
      <c r="B1" s="14" t="s">
        <v>76</v>
      </c>
      <c r="C1" s="15" t="s">
        <v>77</v>
      </c>
    </row>
    <row r="2" spans="1:3" ht="33.75" customHeight="1">
      <c r="A2" s="3">
        <v>45622.731249999997</v>
      </c>
      <c r="B2" s="1" t="s">
        <v>80</v>
      </c>
      <c r="C2" s="2" t="s">
        <v>81</v>
      </c>
    </row>
    <row r="3" spans="1:3" ht="33.75" customHeight="1">
      <c r="A3" s="3">
        <v>45623.42083333333</v>
      </c>
      <c r="B3" s="1" t="s">
        <v>82</v>
      </c>
      <c r="C3" s="2" t="s">
        <v>83</v>
      </c>
    </row>
    <row r="4" spans="1:3" ht="33.75" customHeight="1">
      <c r="A4" s="3">
        <v>45623.457638888889</v>
      </c>
      <c r="B4" s="1" t="s">
        <v>84</v>
      </c>
      <c r="C4" s="2" t="s">
        <v>85</v>
      </c>
    </row>
    <row r="5" spans="1:3" ht="33.75" customHeight="1">
      <c r="A5" s="3">
        <v>45623.461805555555</v>
      </c>
      <c r="B5" s="1" t="s">
        <v>86</v>
      </c>
      <c r="C5" s="2" t="s">
        <v>87</v>
      </c>
    </row>
    <row r="6" spans="1:3" ht="33.75" customHeight="1">
      <c r="A6" s="3">
        <v>45623.527083333334</v>
      </c>
      <c r="B6" s="1" t="s">
        <v>88</v>
      </c>
      <c r="C6" s="2" t="s">
        <v>89</v>
      </c>
    </row>
    <row r="7" spans="1:3" ht="33.75" customHeight="1">
      <c r="A7" s="3">
        <v>45623.557638888888</v>
      </c>
      <c r="B7" s="1" t="s">
        <v>90</v>
      </c>
      <c r="C7" s="2" t="s">
        <v>91</v>
      </c>
    </row>
    <row r="8" spans="1:3" ht="33.75" customHeight="1">
      <c r="A8" s="3">
        <v>45623.592361111114</v>
      </c>
      <c r="B8" s="1" t="s">
        <v>92</v>
      </c>
      <c r="C8" s="2" t="s">
        <v>93</v>
      </c>
    </row>
    <row r="9" spans="1:3" ht="33.75" customHeight="1">
      <c r="A9" s="3">
        <v>45624.177777777775</v>
      </c>
      <c r="B9" s="1" t="s">
        <v>94</v>
      </c>
      <c r="C9" s="2" t="s">
        <v>95</v>
      </c>
    </row>
    <row r="10" spans="1:3" ht="33.75" customHeight="1">
      <c r="A10" s="3">
        <v>45624.361805555556</v>
      </c>
      <c r="B10" s="1" t="s">
        <v>96</v>
      </c>
      <c r="C10" s="2" t="s">
        <v>97</v>
      </c>
    </row>
    <row r="11" spans="1:3" ht="33.75" customHeight="1">
      <c r="A11" s="3">
        <v>45624.443055555559</v>
      </c>
      <c r="B11" s="1" t="s">
        <v>98</v>
      </c>
      <c r="C11" s="2" t="s">
        <v>99</v>
      </c>
    </row>
    <row r="12" spans="1:3" ht="33.75" customHeight="1">
      <c r="A12" s="3">
        <v>45624.443749999999</v>
      </c>
      <c r="B12" s="1" t="s">
        <v>100</v>
      </c>
      <c r="C12" s="2" t="s">
        <v>101</v>
      </c>
    </row>
    <row r="13" spans="1:3" ht="33.75" customHeight="1">
      <c r="A13" s="3">
        <v>45624.459027777775</v>
      </c>
      <c r="B13" s="1" t="s">
        <v>102</v>
      </c>
      <c r="C13" s="2" t="s">
        <v>103</v>
      </c>
    </row>
    <row r="14" spans="1:3" ht="33.75" customHeight="1">
      <c r="A14" s="3">
        <v>45624.470138888886</v>
      </c>
      <c r="B14" s="1" t="s">
        <v>104</v>
      </c>
      <c r="C14" s="2" t="s">
        <v>105</v>
      </c>
    </row>
    <row r="15" spans="1:3" ht="33.75" customHeight="1">
      <c r="A15" s="3">
        <v>45624.48333333333</v>
      </c>
      <c r="B15" s="1" t="s">
        <v>106</v>
      </c>
      <c r="C15" s="2" t="s">
        <v>107</v>
      </c>
    </row>
    <row r="16" spans="1:3" ht="33.75" customHeight="1">
      <c r="A16" s="3">
        <v>45624.511111111111</v>
      </c>
      <c r="B16" s="1" t="s">
        <v>108</v>
      </c>
      <c r="C16" s="2" t="s">
        <v>109</v>
      </c>
    </row>
    <row r="17" spans="1:3" ht="33.75" customHeight="1">
      <c r="A17" s="3">
        <v>45624.515972222223</v>
      </c>
      <c r="B17" s="1" t="s">
        <v>110</v>
      </c>
      <c r="C17" s="2" t="s">
        <v>111</v>
      </c>
    </row>
    <row r="18" spans="1:3" ht="33.75" customHeight="1">
      <c r="A18" s="3">
        <v>45624.527083333334</v>
      </c>
      <c r="B18" s="1" t="s">
        <v>112</v>
      </c>
      <c r="C18" s="2" t="s">
        <v>113</v>
      </c>
    </row>
    <row r="19" spans="1:3" ht="33.75" customHeight="1">
      <c r="A19" s="3">
        <v>45624.52847222222</v>
      </c>
      <c r="B19" s="1" t="s">
        <v>114</v>
      </c>
      <c r="C19" s="2" t="s">
        <v>115</v>
      </c>
    </row>
    <row r="20" spans="1:3" ht="33.75" customHeight="1">
      <c r="A20" s="3">
        <v>45624.553472222222</v>
      </c>
      <c r="B20" s="1" t="s">
        <v>116</v>
      </c>
      <c r="C20" s="2" t="s">
        <v>117</v>
      </c>
    </row>
    <row r="21" spans="1:3" ht="33.75" customHeight="1">
      <c r="A21" s="3">
        <v>45624.554861111108</v>
      </c>
      <c r="B21" s="1" t="s">
        <v>118</v>
      </c>
      <c r="C21" s="2" t="s">
        <v>119</v>
      </c>
    </row>
    <row r="22" spans="1:3" ht="33.75" customHeight="1">
      <c r="A22" s="3">
        <v>45624.588194444441</v>
      </c>
      <c r="B22" s="1" t="s">
        <v>120</v>
      </c>
      <c r="C22" s="2" t="s">
        <v>121</v>
      </c>
    </row>
    <row r="23" spans="1:3" ht="33.75" customHeight="1">
      <c r="A23" s="3">
        <v>45624.592361111114</v>
      </c>
      <c r="B23" s="1" t="s">
        <v>122</v>
      </c>
      <c r="C23" s="2" t="s">
        <v>123</v>
      </c>
    </row>
    <row r="24" spans="1:3" ht="33.75" customHeight="1">
      <c r="A24" s="3">
        <v>45624.645138888889</v>
      </c>
      <c r="B24" s="1" t="s">
        <v>124</v>
      </c>
      <c r="C24" s="2" t="s">
        <v>125</v>
      </c>
    </row>
    <row r="25" spans="1:3" ht="33.75" customHeight="1">
      <c r="A25" s="3">
        <v>45624.700694444444</v>
      </c>
      <c r="B25" s="1" t="s">
        <v>126</v>
      </c>
      <c r="C25" s="2" t="s">
        <v>127</v>
      </c>
    </row>
    <row r="26" spans="1:3" ht="33.75" customHeight="1">
      <c r="A26" s="3">
        <v>45624.758333333331</v>
      </c>
      <c r="B26" s="1" t="s">
        <v>128</v>
      </c>
      <c r="C26" s="2" t="s">
        <v>129</v>
      </c>
    </row>
    <row r="27" spans="1:3" ht="33.75" customHeight="1">
      <c r="A27" s="3">
        <v>45624.831250000003</v>
      </c>
      <c r="B27" s="1" t="s">
        <v>130</v>
      </c>
      <c r="C27" s="2" t="s">
        <v>131</v>
      </c>
    </row>
    <row r="28" spans="1:3" ht="33.75" customHeight="1">
      <c r="A28" s="3">
        <v>45625.192361111112</v>
      </c>
      <c r="B28" s="1" t="s">
        <v>132</v>
      </c>
      <c r="C28" s="2" t="s">
        <v>133</v>
      </c>
    </row>
    <row r="29" spans="1:3" ht="33.75" customHeight="1">
      <c r="A29" s="3">
        <v>45625.198611111111</v>
      </c>
      <c r="B29" s="1" t="s">
        <v>134</v>
      </c>
      <c r="C29" s="2" t="s">
        <v>135</v>
      </c>
    </row>
    <row r="30" spans="1:3" ht="33.75" customHeight="1">
      <c r="A30" s="3">
        <v>45625.222916666666</v>
      </c>
      <c r="B30" s="1" t="s">
        <v>136</v>
      </c>
      <c r="C30" s="2" t="s">
        <v>137</v>
      </c>
    </row>
    <row r="31" spans="1:3" ht="33.75" customHeight="1">
      <c r="A31" s="3">
        <v>45625.243055555555</v>
      </c>
      <c r="B31" s="1" t="s">
        <v>138</v>
      </c>
      <c r="C31" s="2" t="s">
        <v>139</v>
      </c>
    </row>
    <row r="32" spans="1:3" ht="33.75" customHeight="1">
      <c r="A32" s="3">
        <v>45625.26666666667</v>
      </c>
      <c r="B32" s="1" t="s">
        <v>140</v>
      </c>
      <c r="C32" s="2" t="s">
        <v>141</v>
      </c>
    </row>
    <row r="33" spans="1:3" ht="33.75" customHeight="1">
      <c r="A33" s="3">
        <v>45625.291666666664</v>
      </c>
      <c r="B33" s="1" t="s">
        <v>142</v>
      </c>
      <c r="C33" s="2" t="s">
        <v>135</v>
      </c>
    </row>
    <row r="34" spans="1:3" ht="33.75" customHeight="1">
      <c r="A34" s="3">
        <v>45625.314583333333</v>
      </c>
      <c r="B34" s="1" t="s">
        <v>143</v>
      </c>
      <c r="C34" s="2" t="s">
        <v>97</v>
      </c>
    </row>
    <row r="35" spans="1:3" ht="33.75" customHeight="1">
      <c r="A35" s="3">
        <v>45625.368055555555</v>
      </c>
      <c r="B35" s="1" t="s">
        <v>144</v>
      </c>
      <c r="C35" s="2" t="s">
        <v>145</v>
      </c>
    </row>
    <row r="36" spans="1:3" ht="33.75" customHeight="1">
      <c r="A36" s="3">
        <v>45625.376388888886</v>
      </c>
      <c r="B36" s="1" t="s">
        <v>146</v>
      </c>
      <c r="C36" s="2" t="s">
        <v>147</v>
      </c>
    </row>
    <row r="37" spans="1:3" ht="33.75" customHeight="1">
      <c r="A37" s="3">
        <v>45625.463194444441</v>
      </c>
      <c r="B37" s="1" t="s">
        <v>148</v>
      </c>
      <c r="C37" s="2" t="s">
        <v>149</v>
      </c>
    </row>
    <row r="38" spans="1:3" ht="33.75" customHeight="1">
      <c r="A38" s="17">
        <v>45625.517361111109</v>
      </c>
      <c r="B38" s="18" t="s">
        <v>150</v>
      </c>
      <c r="C38" s="19" t="s">
        <v>151</v>
      </c>
    </row>
    <row r="39" spans="1:3" ht="33.75" customHeight="1">
      <c r="A39" s="17">
        <v>45625.517361111109</v>
      </c>
      <c r="B39" s="18" t="s">
        <v>150</v>
      </c>
      <c r="C39" s="19" t="s">
        <v>151</v>
      </c>
    </row>
    <row r="40" spans="1:3" ht="33.75" customHeight="1">
      <c r="A40" s="17">
        <v>45625.517361111109</v>
      </c>
      <c r="B40" s="18" t="s">
        <v>150</v>
      </c>
      <c r="C40" s="19" t="s">
        <v>151</v>
      </c>
    </row>
    <row r="41" spans="1:3" ht="33.75" customHeight="1">
      <c r="A41" s="3">
        <v>45625.545138888891</v>
      </c>
      <c r="B41" s="1" t="s">
        <v>152</v>
      </c>
      <c r="C41" s="2" t="s">
        <v>153</v>
      </c>
    </row>
    <row r="42" spans="1:3" ht="33.75" customHeight="1">
      <c r="A42" s="3">
        <v>45625.561111111114</v>
      </c>
      <c r="B42" s="1" t="s">
        <v>154</v>
      </c>
      <c r="C42" s="2" t="s">
        <v>155</v>
      </c>
    </row>
    <row r="43" spans="1:3" ht="33.75" customHeight="1">
      <c r="A43" s="3">
        <v>45625.566666666666</v>
      </c>
      <c r="B43" s="1" t="s">
        <v>156</v>
      </c>
      <c r="C43" s="2" t="s">
        <v>157</v>
      </c>
    </row>
    <row r="44" spans="1:3" ht="33.75" customHeight="1">
      <c r="A44" s="3">
        <v>45627.171527777777</v>
      </c>
      <c r="B44" s="1" t="s">
        <v>158</v>
      </c>
      <c r="C44" s="2" t="s">
        <v>159</v>
      </c>
    </row>
    <row r="45" spans="1:3" ht="33.75" customHeight="1">
      <c r="A45" s="3">
        <v>45627.638194444444</v>
      </c>
      <c r="B45" s="1" t="s">
        <v>160</v>
      </c>
      <c r="C45" s="2" t="s">
        <v>161</v>
      </c>
    </row>
    <row r="46" spans="1:3" ht="33.75" customHeight="1">
      <c r="A46" s="3">
        <v>45627.744444444441</v>
      </c>
      <c r="B46" s="1" t="s">
        <v>162</v>
      </c>
      <c r="C46" s="2" t="s">
        <v>163</v>
      </c>
    </row>
    <row r="47" spans="1:3" ht="33.75" customHeight="1">
      <c r="A47" s="3">
        <v>45628.438194444447</v>
      </c>
      <c r="B47" s="1" t="s">
        <v>164</v>
      </c>
      <c r="C47" s="2" t="s">
        <v>165</v>
      </c>
    </row>
    <row r="48" spans="1:3" ht="33.75" customHeight="1">
      <c r="A48" s="3">
        <v>45628.613888888889</v>
      </c>
      <c r="B48" s="1" t="s">
        <v>166</v>
      </c>
      <c r="C48" s="2" t="s">
        <v>167</v>
      </c>
    </row>
    <row r="49" spans="1:3" ht="33.75" customHeight="1">
      <c r="A49" s="3">
        <v>45629.182638888888</v>
      </c>
      <c r="B49" s="1" t="s">
        <v>168</v>
      </c>
      <c r="C49" s="2" t="s">
        <v>169</v>
      </c>
    </row>
    <row r="50" spans="1:3" ht="33.75" customHeight="1">
      <c r="A50" s="3">
        <v>45629.563888888886</v>
      </c>
      <c r="B50" s="1" t="s">
        <v>170</v>
      </c>
      <c r="C50" s="2" t="s">
        <v>171</v>
      </c>
    </row>
    <row r="51" spans="1:3" ht="33.75" customHeight="1">
      <c r="A51" s="3">
        <v>45629.615972222222</v>
      </c>
      <c r="B51" s="1" t="s">
        <v>172</v>
      </c>
      <c r="C51" s="2" t="s">
        <v>173</v>
      </c>
    </row>
    <row r="52" spans="1:3" ht="33.75" customHeight="1">
      <c r="A52" s="3">
        <v>45629.720833333333</v>
      </c>
      <c r="B52" s="1" t="s">
        <v>174</v>
      </c>
      <c r="C52" s="2" t="s">
        <v>175</v>
      </c>
    </row>
    <row r="53" spans="1:3" ht="33.75" customHeight="1">
      <c r="A53" s="3">
        <v>45630.241666666669</v>
      </c>
      <c r="B53" s="1" t="s">
        <v>176</v>
      </c>
      <c r="C53" s="2" t="s">
        <v>177</v>
      </c>
    </row>
    <row r="54" spans="1:3" ht="33.75" customHeight="1">
      <c r="A54" s="3">
        <v>45630.289583333331</v>
      </c>
      <c r="B54" s="1" t="s">
        <v>178</v>
      </c>
      <c r="C54" s="2" t="s">
        <v>179</v>
      </c>
    </row>
    <row r="55" spans="1:3" ht="33.75" customHeight="1">
      <c r="A55" s="3">
        <v>45630.412499999999</v>
      </c>
      <c r="B55" s="1" t="s">
        <v>180</v>
      </c>
      <c r="C55" s="2" t="s">
        <v>181</v>
      </c>
    </row>
    <row r="56" spans="1:3" ht="33.75" customHeight="1">
      <c r="A56" s="3">
        <v>45630.552083333336</v>
      </c>
      <c r="B56" s="1" t="s">
        <v>182</v>
      </c>
      <c r="C56" s="2" t="s">
        <v>183</v>
      </c>
    </row>
    <row r="57" spans="1:3" ht="33.75" customHeight="1">
      <c r="A57" s="3">
        <v>45630.618055555555</v>
      </c>
      <c r="B57" s="1" t="s">
        <v>184</v>
      </c>
      <c r="C57" s="2" t="s">
        <v>185</v>
      </c>
    </row>
    <row r="58" spans="1:3" ht="33.75" customHeight="1">
      <c r="A58" s="3">
        <v>45631.490972222222</v>
      </c>
      <c r="B58" s="1" t="s">
        <v>186</v>
      </c>
      <c r="C58" s="2" t="s">
        <v>187</v>
      </c>
    </row>
    <row r="59" spans="1:3" ht="33.75" customHeight="1">
      <c r="A59" s="3">
        <v>45631.495833333334</v>
      </c>
      <c r="B59" s="1" t="s">
        <v>188</v>
      </c>
      <c r="C59" s="2" t="s">
        <v>189</v>
      </c>
    </row>
    <row r="60" spans="1:3" ht="33.75" customHeight="1">
      <c r="A60" s="3">
        <v>45631.555555555555</v>
      </c>
      <c r="B60" s="1" t="s">
        <v>190</v>
      </c>
      <c r="C60" s="2" t="s">
        <v>135</v>
      </c>
    </row>
    <row r="61" spans="1:3" ht="33.75" customHeight="1">
      <c r="A61" s="3">
        <v>45631.560416666667</v>
      </c>
      <c r="B61" s="1" t="s">
        <v>191</v>
      </c>
      <c r="C61" s="2" t="s">
        <v>192</v>
      </c>
    </row>
    <row r="62" spans="1:3" ht="33.75" customHeight="1">
      <c r="A62" s="3">
        <v>45631.56527777778</v>
      </c>
      <c r="B62" s="1" t="s">
        <v>193</v>
      </c>
      <c r="C62" s="2" t="s">
        <v>194</v>
      </c>
    </row>
    <row r="63" spans="1:3" ht="33.75" customHeight="1">
      <c r="A63" s="3">
        <v>45631.585416666669</v>
      </c>
      <c r="B63" s="1" t="s">
        <v>195</v>
      </c>
      <c r="C63" s="2" t="s">
        <v>196</v>
      </c>
    </row>
    <row r="64" spans="1:3" ht="33.75" customHeight="1">
      <c r="A64" s="3">
        <v>45631.620138888888</v>
      </c>
      <c r="B64" s="1" t="s">
        <v>197</v>
      </c>
      <c r="C64" s="2" t="s">
        <v>198</v>
      </c>
    </row>
    <row r="65" spans="1:3" ht="33.75" customHeight="1">
      <c r="A65" s="3">
        <v>45631.620138888888</v>
      </c>
      <c r="B65" s="1" t="s">
        <v>199</v>
      </c>
      <c r="C65" s="2" t="s">
        <v>200</v>
      </c>
    </row>
    <row r="66" spans="1:3" ht="33.75" customHeight="1">
      <c r="A66" s="3">
        <v>45631.632638888892</v>
      </c>
      <c r="B66" s="1" t="s">
        <v>201</v>
      </c>
      <c r="C66" s="2" t="s">
        <v>202</v>
      </c>
    </row>
    <row r="67" spans="1:3" ht="33.75" customHeight="1">
      <c r="A67" s="3">
        <v>45631.661805555559</v>
      </c>
      <c r="B67" s="1" t="s">
        <v>203</v>
      </c>
      <c r="C67" s="2" t="s">
        <v>204</v>
      </c>
    </row>
    <row r="68" spans="1:3" ht="33.75" customHeight="1">
      <c r="A68" s="3">
        <v>45632.27847222222</v>
      </c>
      <c r="B68" s="1" t="s">
        <v>205</v>
      </c>
      <c r="C68" s="2" t="s">
        <v>206</v>
      </c>
    </row>
    <row r="69" spans="1:3" ht="33.75" customHeight="1">
      <c r="A69" s="3">
        <v>45632.288194444445</v>
      </c>
      <c r="B69" s="1" t="s">
        <v>207</v>
      </c>
      <c r="C69" s="2" t="s">
        <v>208</v>
      </c>
    </row>
    <row r="70" spans="1:3" ht="33.75" customHeight="1">
      <c r="A70" s="3">
        <v>45632.315972222219</v>
      </c>
      <c r="B70" s="1" t="s">
        <v>209</v>
      </c>
      <c r="C70" s="2" t="s">
        <v>210</v>
      </c>
    </row>
    <row r="71" spans="1:3" ht="33.75" customHeight="1">
      <c r="A71" s="3">
        <v>45632.384722222225</v>
      </c>
      <c r="B71" s="1" t="s">
        <v>211</v>
      </c>
      <c r="C71" s="2" t="s">
        <v>212</v>
      </c>
    </row>
    <row r="72" spans="1:3" ht="33.75" customHeight="1">
      <c r="A72" s="3">
        <v>45632.412499999999</v>
      </c>
      <c r="B72" s="1" t="s">
        <v>213</v>
      </c>
      <c r="C72" s="2" t="s">
        <v>214</v>
      </c>
    </row>
    <row r="73" spans="1:3" ht="33.75" customHeight="1">
      <c r="A73" s="3">
        <v>45632.494444444441</v>
      </c>
      <c r="B73" s="1" t="s">
        <v>215</v>
      </c>
      <c r="C73" s="2" t="s">
        <v>216</v>
      </c>
    </row>
    <row r="74" spans="1:3" ht="33.75" customHeight="1">
      <c r="A74" s="3">
        <v>45632.678472222222</v>
      </c>
      <c r="B74" s="1" t="s">
        <v>217</v>
      </c>
      <c r="C74" s="2" t="s">
        <v>218</v>
      </c>
    </row>
    <row r="75" spans="1:3" ht="33.75" customHeight="1">
      <c r="A75" s="3">
        <v>45632.697222222225</v>
      </c>
      <c r="B75" s="1" t="s">
        <v>219</v>
      </c>
      <c r="C75" s="2" t="s">
        <v>220</v>
      </c>
    </row>
    <row r="76" spans="1:3" ht="33.75" customHeight="1">
      <c r="A76" s="3">
        <v>45633.498611111114</v>
      </c>
      <c r="B76" s="1" t="s">
        <v>221</v>
      </c>
      <c r="C76" s="2" t="s">
        <v>222</v>
      </c>
    </row>
    <row r="77" spans="1:3" ht="33.75" customHeight="1">
      <c r="A77" s="3">
        <v>45633.65902777778</v>
      </c>
      <c r="B77" s="1" t="s">
        <v>223</v>
      </c>
      <c r="C77" s="2" t="s">
        <v>224</v>
      </c>
    </row>
    <row r="78" spans="1:3" ht="33.75" customHeight="1">
      <c r="A78" s="3">
        <v>45634.804166666669</v>
      </c>
      <c r="B78" s="1" t="s">
        <v>225</v>
      </c>
      <c r="C78" s="2" t="s">
        <v>226</v>
      </c>
    </row>
    <row r="79" spans="1:3" ht="33.75" customHeight="1">
      <c r="A79" s="3">
        <v>45635.331944444442</v>
      </c>
      <c r="B79" s="1" t="s">
        <v>227</v>
      </c>
      <c r="C79" s="2" t="s">
        <v>228</v>
      </c>
    </row>
    <row r="80" spans="1:3" ht="33.75" customHeight="1">
      <c r="A80" s="3">
        <v>45635.388888888891</v>
      </c>
      <c r="B80" s="1" t="s">
        <v>229</v>
      </c>
      <c r="C80" s="2" t="s">
        <v>230</v>
      </c>
    </row>
    <row r="81" spans="1:3" ht="33.75" customHeight="1">
      <c r="A81" s="3">
        <v>45635.457638888889</v>
      </c>
      <c r="B81" s="1" t="s">
        <v>231</v>
      </c>
      <c r="C81" s="2" t="s">
        <v>232</v>
      </c>
    </row>
    <row r="82" spans="1:3" ht="33.75" customHeight="1">
      <c r="A82" s="3">
        <v>45635.480555555558</v>
      </c>
      <c r="B82" s="1" t="s">
        <v>233</v>
      </c>
      <c r="C82" s="2" t="s">
        <v>234</v>
      </c>
    </row>
    <row r="83" spans="1:3" ht="33.75" customHeight="1">
      <c r="A83" s="3">
        <v>45635.493750000001</v>
      </c>
      <c r="B83" s="1" t="s">
        <v>235</v>
      </c>
      <c r="C83" s="2" t="s">
        <v>135</v>
      </c>
    </row>
    <row r="84" spans="1:3" ht="33.75" customHeight="1">
      <c r="A84" s="3">
        <v>45635.664583333331</v>
      </c>
      <c r="B84" s="1" t="s">
        <v>236</v>
      </c>
      <c r="C84" s="2" t="s">
        <v>237</v>
      </c>
    </row>
    <row r="85" spans="1:3" ht="33.75" customHeight="1">
      <c r="A85" s="3">
        <v>45636.286805555559</v>
      </c>
      <c r="B85" s="1" t="s">
        <v>238</v>
      </c>
      <c r="C85" s="2" t="s">
        <v>239</v>
      </c>
    </row>
    <row r="86" spans="1:3" ht="33.75" customHeight="1">
      <c r="A86" s="3">
        <v>45636.336111111108</v>
      </c>
      <c r="B86" s="1" t="s">
        <v>240</v>
      </c>
      <c r="C86" s="2" t="s">
        <v>241</v>
      </c>
    </row>
    <row r="87" spans="1:3" ht="33.75" customHeight="1">
      <c r="A87" s="3">
        <v>45636.363888888889</v>
      </c>
      <c r="B87" s="1" t="s">
        <v>242</v>
      </c>
      <c r="C87" s="2" t="s">
        <v>135</v>
      </c>
    </row>
    <row r="88" spans="1:3" ht="33.75" customHeight="1">
      <c r="A88" s="3">
        <v>45636.397222222222</v>
      </c>
      <c r="B88" s="1" t="s">
        <v>243</v>
      </c>
      <c r="C88" s="2" t="s">
        <v>244</v>
      </c>
    </row>
    <row r="89" spans="1:3" ht="33.75" customHeight="1">
      <c r="A89" s="3">
        <v>45636.445833333331</v>
      </c>
      <c r="B89" s="1" t="s">
        <v>245</v>
      </c>
      <c r="C89" s="2" t="s">
        <v>246</v>
      </c>
    </row>
    <row r="90" spans="1:3" ht="33.75" customHeight="1">
      <c r="A90" s="3">
        <v>45636.466666666667</v>
      </c>
      <c r="B90" s="1" t="s">
        <v>247</v>
      </c>
      <c r="C90" s="2" t="s">
        <v>248</v>
      </c>
    </row>
    <row r="91" spans="1:3" ht="33.75" customHeight="1">
      <c r="A91" s="3">
        <v>45636.490277777775</v>
      </c>
      <c r="B91" s="1" t="s">
        <v>249</v>
      </c>
      <c r="C91" s="2" t="s">
        <v>250</v>
      </c>
    </row>
    <row r="92" spans="1:3" ht="33.75" customHeight="1">
      <c r="A92" s="3">
        <v>45636.586111111108</v>
      </c>
      <c r="B92" s="1" t="s">
        <v>251</v>
      </c>
      <c r="C92" s="2" t="s">
        <v>252</v>
      </c>
    </row>
    <row r="93" spans="1:3" ht="33.75" customHeight="1">
      <c r="A93" s="3">
        <v>45636.609027777777</v>
      </c>
      <c r="B93" s="1" t="s">
        <v>253</v>
      </c>
      <c r="C93" s="2" t="s">
        <v>254</v>
      </c>
    </row>
    <row r="94" spans="1:3" ht="33.75" customHeight="1">
      <c r="A94" s="3">
        <v>45636.62222222222</v>
      </c>
      <c r="B94" s="1" t="s">
        <v>255</v>
      </c>
      <c r="C94" s="2" t="s">
        <v>256</v>
      </c>
    </row>
    <row r="95" spans="1:3" ht="33.75" customHeight="1">
      <c r="A95" s="3">
        <v>45636.655555555553</v>
      </c>
      <c r="B95" s="1" t="s">
        <v>257</v>
      </c>
      <c r="C95" s="2" t="s">
        <v>258</v>
      </c>
    </row>
    <row r="96" spans="1:3" ht="33.75" customHeight="1">
      <c r="A96" s="3">
        <v>45636.761805555558</v>
      </c>
      <c r="B96" s="1" t="s">
        <v>259</v>
      </c>
      <c r="C96" s="2" t="s">
        <v>260</v>
      </c>
    </row>
    <row r="97" spans="1:3" ht="33.75" customHeight="1">
      <c r="A97" s="3">
        <v>45637.212500000001</v>
      </c>
      <c r="B97" s="1" t="s">
        <v>261</v>
      </c>
      <c r="C97" s="2" t="s">
        <v>262</v>
      </c>
    </row>
    <row r="98" spans="1:3" ht="33.75" customHeight="1">
      <c r="A98" s="3">
        <v>45637.243055555555</v>
      </c>
      <c r="B98" s="1" t="s">
        <v>263</v>
      </c>
      <c r="C98" s="2" t="s">
        <v>135</v>
      </c>
    </row>
    <row r="99" spans="1:3" ht="33.75" customHeight="1">
      <c r="A99" s="3">
        <v>45637.246527777781</v>
      </c>
      <c r="B99" s="1" t="s">
        <v>264</v>
      </c>
      <c r="C99" s="2" t="s">
        <v>265</v>
      </c>
    </row>
    <row r="100" spans="1:3" ht="33.75" customHeight="1">
      <c r="A100" s="3">
        <v>45637.293055555558</v>
      </c>
      <c r="B100" s="1" t="s">
        <v>266</v>
      </c>
      <c r="C100" s="2" t="s">
        <v>267</v>
      </c>
    </row>
    <row r="101" spans="1:3" ht="33.75" customHeight="1">
      <c r="A101" s="3">
        <v>45637.363194444442</v>
      </c>
      <c r="B101" s="1" t="s">
        <v>268</v>
      </c>
      <c r="C101" s="2" t="s">
        <v>269</v>
      </c>
    </row>
    <row r="102" spans="1:3" ht="33.75" customHeight="1">
      <c r="A102" s="3">
        <v>45637.435416666667</v>
      </c>
      <c r="B102" s="1" t="s">
        <v>270</v>
      </c>
      <c r="C102" s="2" t="s">
        <v>135</v>
      </c>
    </row>
    <row r="103" spans="1:3" ht="33.75" customHeight="1">
      <c r="A103" s="3">
        <v>45637.466666666667</v>
      </c>
      <c r="B103" s="1" t="s">
        <v>271</v>
      </c>
      <c r="C103" s="2" t="s">
        <v>272</v>
      </c>
    </row>
    <row r="104" spans="1:3" ht="33.75" customHeight="1">
      <c r="A104" s="3">
        <v>45637.535416666666</v>
      </c>
      <c r="B104" s="1" t="s">
        <v>273</v>
      </c>
      <c r="C104" s="2" t="s">
        <v>274</v>
      </c>
    </row>
    <row r="105" spans="1:3" ht="33.75" customHeight="1">
      <c r="A105" s="3">
        <v>45637.586805555555</v>
      </c>
      <c r="B105" s="1" t="s">
        <v>275</v>
      </c>
      <c r="C105" s="2" t="s">
        <v>276</v>
      </c>
    </row>
    <row r="106" spans="1:3" ht="33.75" customHeight="1">
      <c r="A106" s="3">
        <v>45637.734027777777</v>
      </c>
      <c r="B106" s="1" t="s">
        <v>277</v>
      </c>
      <c r="C106" s="2" t="s">
        <v>278</v>
      </c>
    </row>
    <row r="107" spans="1:3" ht="33.75" customHeight="1">
      <c r="A107" s="3">
        <v>45637.777083333334</v>
      </c>
      <c r="B107" s="1" t="s">
        <v>279</v>
      </c>
      <c r="C107" s="2" t="s">
        <v>280</v>
      </c>
    </row>
    <row r="108" spans="1:3" ht="33.75" customHeight="1">
      <c r="A108" s="3">
        <v>45637.781944444447</v>
      </c>
      <c r="B108" s="1" t="s">
        <v>281</v>
      </c>
      <c r="C108" s="2" t="s">
        <v>282</v>
      </c>
    </row>
    <row r="109" spans="1:3" ht="33.75" customHeight="1">
      <c r="A109" s="3">
        <v>45637.804166666669</v>
      </c>
      <c r="B109" s="1" t="s">
        <v>283</v>
      </c>
      <c r="C109" s="2" t="s">
        <v>284</v>
      </c>
    </row>
    <row r="110" spans="1:3" ht="33.75" customHeight="1">
      <c r="A110" s="3">
        <v>45638.135416666664</v>
      </c>
      <c r="B110" s="1" t="s">
        <v>285</v>
      </c>
      <c r="C110" s="2" t="s">
        <v>286</v>
      </c>
    </row>
    <row r="111" spans="1:3" ht="33.75" customHeight="1">
      <c r="A111" s="3">
        <v>45638.227083333331</v>
      </c>
      <c r="B111" s="1" t="s">
        <v>287</v>
      </c>
      <c r="C111" s="2" t="s">
        <v>288</v>
      </c>
    </row>
    <row r="112" spans="1:3" ht="33.75" customHeight="1">
      <c r="A112" s="3">
        <v>45638.256249999999</v>
      </c>
      <c r="B112" s="1" t="s">
        <v>289</v>
      </c>
      <c r="C112" s="2" t="s">
        <v>135</v>
      </c>
    </row>
    <row r="113" spans="1:3" ht="33.75" customHeight="1">
      <c r="A113" s="3">
        <v>45638.317361111112</v>
      </c>
      <c r="B113" s="1" t="s">
        <v>290</v>
      </c>
      <c r="C113" s="2" t="s">
        <v>291</v>
      </c>
    </row>
    <row r="114" spans="1:3" ht="33.75" customHeight="1">
      <c r="A114" s="3">
        <v>45638.506249999999</v>
      </c>
      <c r="B114" s="1" t="s">
        <v>292</v>
      </c>
      <c r="C114" s="2" t="s">
        <v>293</v>
      </c>
    </row>
    <row r="115" spans="1:3" ht="33.75" customHeight="1">
      <c r="A115" s="3">
        <v>45638.586111111108</v>
      </c>
      <c r="B115" s="1" t="s">
        <v>294</v>
      </c>
      <c r="C115" s="2" t="s">
        <v>295</v>
      </c>
    </row>
    <row r="116" spans="1:3" ht="33.75" customHeight="1">
      <c r="A116" s="3">
        <v>45638.588888888888</v>
      </c>
      <c r="B116" s="1" t="s">
        <v>296</v>
      </c>
      <c r="C116" s="2" t="s">
        <v>297</v>
      </c>
    </row>
    <row r="117" spans="1:3" ht="33.75" customHeight="1">
      <c r="A117" s="3">
        <v>45638.604166666664</v>
      </c>
      <c r="B117" s="1" t="s">
        <v>298</v>
      </c>
      <c r="C117" s="2" t="s">
        <v>299</v>
      </c>
    </row>
    <row r="118" spans="1:3" ht="33.75" customHeight="1">
      <c r="A118" s="3">
        <v>45638.622916666667</v>
      </c>
      <c r="B118" s="1" t="s">
        <v>300</v>
      </c>
      <c r="C118" s="2" t="s">
        <v>301</v>
      </c>
    </row>
    <row r="119" spans="1:3" ht="33.75" customHeight="1">
      <c r="A119" s="3">
        <v>45638.640277777777</v>
      </c>
      <c r="B119" s="1" t="s">
        <v>302</v>
      </c>
      <c r="C119" s="2" t="s">
        <v>282</v>
      </c>
    </row>
    <row r="120" spans="1:3" ht="33.75" customHeight="1">
      <c r="A120" s="3">
        <v>45638.759722222225</v>
      </c>
      <c r="B120" s="1" t="s">
        <v>303</v>
      </c>
      <c r="C120" s="2" t="s">
        <v>304</v>
      </c>
    </row>
  </sheetData>
  <autoFilter ref="A1:C1" xr:uid="{00000000-0001-0000-0000-000000000000}">
    <sortState xmlns:xlrd2="http://schemas.microsoft.com/office/spreadsheetml/2017/richdata2" ref="A2:C120">
      <sortCondition ref="B1"/>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4e5496-90e8-4134-9bc8-6cd0ee396eb2">
      <Terms xmlns="http://schemas.microsoft.com/office/infopath/2007/PartnerControls"/>
    </lcf76f155ced4ddcb4097134ff3c332f>
    <TaxCatchAll xmlns="ec208073-ce73-4a22-8152-1b7389356e0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FBC6976DDB00B4AAF6A7F96EE23545A" ma:contentTypeVersion="11" ma:contentTypeDescription="Crie um novo documento." ma:contentTypeScope="" ma:versionID="ddaed3c42f81a48c021b34f6c5511b70">
  <xsd:schema xmlns:xsd="http://www.w3.org/2001/XMLSchema" xmlns:xs="http://www.w3.org/2001/XMLSchema" xmlns:p="http://schemas.microsoft.com/office/2006/metadata/properties" xmlns:ns2="ca4e5496-90e8-4134-9bc8-6cd0ee396eb2" xmlns:ns3="ec208073-ce73-4a22-8152-1b7389356e07" targetNamespace="http://schemas.microsoft.com/office/2006/metadata/properties" ma:root="true" ma:fieldsID="1750801c1cba78416050076ace7e7e6c" ns2:_="" ns3:_="">
    <xsd:import namespace="ca4e5496-90e8-4134-9bc8-6cd0ee396eb2"/>
    <xsd:import namespace="ec208073-ce73-4a22-8152-1b7389356e0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4e5496-90e8-4134-9bc8-6cd0ee396e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139944c2-26d9-490e-ad64-83e7a697585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208073-ce73-4a22-8152-1b7389356e0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6c1ad9b-fcb2-484b-a0fc-28afc2062755}" ma:internalName="TaxCatchAll" ma:showField="CatchAllData" ma:web="ec208073-ce73-4a22-8152-1b7389356e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912D7B-FE17-46E3-91A5-633FF9573DDC}"/>
</file>

<file path=customXml/itemProps2.xml><?xml version="1.0" encoding="utf-8"?>
<ds:datastoreItem xmlns:ds="http://schemas.openxmlformats.org/officeDocument/2006/customXml" ds:itemID="{EE4E9886-5457-4DAB-B17A-3A9713A50230}"/>
</file>

<file path=customXml/itemProps3.xml><?xml version="1.0" encoding="utf-8"?>
<ds:datastoreItem xmlns:ds="http://schemas.openxmlformats.org/officeDocument/2006/customXml" ds:itemID="{0D2F0845-BBE6-469F-B53A-724C17579A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2024-12-13T18:20:39Z</dcterms:created>
  <dcterms:modified xsi:type="dcterms:W3CDTF">2025-01-28T17:36:11Z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0x010100CFBC6976DDB00B4AAF6A7F96EE23545A</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