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Antonio_DRH-SRHU\MMA-SRHU\DRH\CNRH\CTPNRH\92ª_Reuniao_CTPNRH_02_03-07-2016\Docs_Reuniao\"/>
    </mc:Choice>
  </mc:AlternateContent>
  <bookViews>
    <workbookView xWindow="0" yWindow="0" windowWidth="24000" windowHeight="9735" tabRatio="801"/>
  </bookViews>
  <sheets>
    <sheet name="CTPLANO" sheetId="13" r:id="rId1"/>
    <sheet name="Gráfico" sheetId="10" r:id="rId2"/>
  </sheets>
  <calcPr calcId="152511" iterateDelta="1E-4"/>
</workbook>
</file>

<file path=xl/calcChain.xml><?xml version="1.0" encoding="utf-8"?>
<calcChain xmlns="http://schemas.openxmlformats.org/spreadsheetml/2006/main">
  <c r="D8" i="10" l="1"/>
  <c r="D10" i="10"/>
  <c r="D5" i="10"/>
</calcChain>
</file>

<file path=xl/sharedStrings.xml><?xml version="1.0" encoding="utf-8"?>
<sst xmlns="http://schemas.openxmlformats.org/spreadsheetml/2006/main" count="62" uniqueCount="52">
  <si>
    <t>Maior Prioridade</t>
  </si>
  <si>
    <t>CTCT</t>
  </si>
  <si>
    <t>CTIL</t>
  </si>
  <si>
    <t>CTPNRH</t>
  </si>
  <si>
    <t>CTPOAR</t>
  </si>
  <si>
    <t>CTAP</t>
  </si>
  <si>
    <t>CTEM</t>
  </si>
  <si>
    <t>CTAS</t>
  </si>
  <si>
    <t>CTGRHT</t>
  </si>
  <si>
    <t>CTCOST</t>
  </si>
  <si>
    <t>Em discussão</t>
  </si>
  <si>
    <t>Pendente</t>
  </si>
  <si>
    <t>Novo</t>
  </si>
  <si>
    <t>CTCOB</t>
  </si>
  <si>
    <t>Mudanças do clima, adaptação e mitigação na área de recursos hídricos: diretrizes</t>
  </si>
  <si>
    <t>Discussão de Política da Reservação no Contexto da Gestão dos Recursos Hídricos como Medida de Convivência e Adaptação às Mudanças Climáticas com Foco na Segurança Alimentar (Em um futuro próximo, espera-se que cada vez mais a irrigação seja uma das principais técnicas agrícolas responsáveis pelo aumento da produtividade das culturas e permita assim a produção abundante de alimentos saudáveis e de baixo custo para uma população com altíssimas taxas de urbanização. Nessa perspectiva, torna-se imperioso a discussão a respeito do uso eficiente, do reuso e da reservação dos recursos hídricos, a fim de estimular a produção de mais alimentos com menos água, considerando os possíveis futuros cenários de mudanças climáticas)</t>
  </si>
  <si>
    <t>Gestão dos Recursos Hídricos em Regiões Metropolitanas</t>
  </si>
  <si>
    <t>Relação entre os Planos de Recursos Hídricos: Nacional, Estadual, de Bacias (União e Afluentes) (Temas pendentes prioritários)</t>
  </si>
  <si>
    <t>Diretrizes para inserção da política regional de recursos hídricos (Planos de Recursos Hídricos ou de Bacias Hidrográficas), nos Planos municipais de desenvolvimento urbano, considerando as metas intermediárias e final, de quantidade e qualidade dos recursos hídricos e a localização de onde estão inseridos os municípios, para efeito de haver um sinergismo de planejamento em relação aos recursos hídricos e o atingimento de metas</t>
  </si>
  <si>
    <t>Qualificar os mecanismos de articulação do planejamento de recursos hídricos com os planejamentos nacional, regional, estaduais e dos setores usuários. (Saúde, Irrigação, etc)</t>
  </si>
  <si>
    <t>Revisão da Resolução 109 que cria Unidades de Gestão de Recursos Hídricos de Bacias Hidrográficas de rios de domínio da União - UGRH e estabelece procedimentos complementares para a criação e acompanhamento dos comitês de bacia</t>
  </si>
  <si>
    <t>Diretiva Quadro Brasil das Águas, estabelecer diretrizes e metas para o alcance da qualidade e quantidade de água no Brasil</t>
  </si>
  <si>
    <t>Articulação entre planos de recursos hídricos: diretrizes (Temas pendentes prioritários)</t>
  </si>
  <si>
    <t>Estabelecer critérios de prioridade para a elaboração de novos planos de recursos hídricos (É desdobramento da Resolução CNRH n. 145/2012, que define as condições para a elaboração de planos em bacias que não possuem comitês)</t>
  </si>
  <si>
    <t>Definir os critérios de priorização das bacias para o fomento da criação de comitês de bacia, considerada a necessidade de articulação e governança entre Governo Federal, Governos Estaduais e Distrital (Como existem várias bacias ainda sem constituição dos respectivos  comitês enão há condições de implementar todos ao mesmo tempo, é necessário estabelecer critérios para estabelecer uma priorização)</t>
  </si>
  <si>
    <t>Avaliar e desenvolver estratégias para consolidação de modelos de adequação da PNRH para as regiões Norte e Semi-árida</t>
  </si>
  <si>
    <t>Ecorregiões aquáticas: conceitos e diretrizes ao SINGREH (Incluir Zonas Úmidas. Esse tema já havia sido levado para a CTIL. As áreas úmidas brasileiras tem importância ecossistêmica relevante. É preciso proteger essas áreas, e, notadamente integrar conceitos de usos e proteção)</t>
  </si>
  <si>
    <t>Redimensionamento do Plano da Margem Direita do Amazonas (PMDA) no que refere a aplicação dos instrumentos de Gestão na Bacia do Rio Tapajós (Sem justificativa)</t>
  </si>
  <si>
    <t>Câmara Técnica</t>
  </si>
  <si>
    <t>CTPNRH                                                                 CTPNRH                                                                          CTPNRH</t>
  </si>
  <si>
    <t>Temas (pendentes + novos)</t>
  </si>
  <si>
    <t>CÂMARA TÉCNICA DO PLANO NACIONAL DE RECURSOS HÍDRICOS</t>
  </si>
  <si>
    <t>Desenvolver os indicadores de monitoramento e avaliação do PNRH (Para cumprir com o compromisso do CNRH constante  no item IX do Decreto 4613 de 2003, que determina que cabe ao CNRH “acompanhar a execução e ...aprovar o Plano Nacional de Recursos Hídricos”, faz-se necessário ter informações sistematizadas que permitam ao CNRH o acompanhamento da implementação do Plano com eficiência) [Em Andamento!]</t>
  </si>
  <si>
    <t>Revisão do Plano Nacional de Recursos Hídricos, com metas mais estratégicas, com indicadores de acompanhamento e desenvolvimento de  instrumentos mais efetivos ( revisão do SIGEOR) - (Sem justificativa) [Em Andamento]</t>
  </si>
  <si>
    <t>Acompanhar o Plano do Paraguai (É desdobramento da Resolução CNRH n. 152/2013 que delibera sobre a elaboração do plano) [Em Andamento!]</t>
  </si>
  <si>
    <t>Estabelecer estratégia para efetivação do enquadramento (É desdobramento da oficina técnica promovida pela CT em setembro/2015) [Processo de acompanhamento iniciado!]</t>
  </si>
  <si>
    <r>
      <t xml:space="preserve">Estabelecer diretrizes </t>
    </r>
    <r>
      <rPr>
        <sz val="10"/>
        <color rgb="FFFF0000"/>
        <rFont val="Arial"/>
        <family val="2"/>
      </rPr>
      <t>e plano de ação para a elaboração do</t>
    </r>
    <r>
      <rPr>
        <sz val="10"/>
        <color rgb="FF000000"/>
        <rFont val="Arial"/>
        <family val="2"/>
      </rPr>
      <t xml:space="preserve"> novo PNRH 2020 (Reflete estratégia acordada na CT a partir de proposta conjunta ANA/SRHU)</t>
    </r>
  </si>
  <si>
    <t>Observações 92ª Reunião CTPNRH</t>
  </si>
  <si>
    <t>TEMAS [Plano de Trabalho para a CTPNRH]</t>
  </si>
  <si>
    <t>2017 - Estabelecer as diretrizes (responsáveis e atores)/ estratégias/plano de ação para a elaboração do novo PNRH
2018 - Termos de referência elaborados e início das contratações</t>
  </si>
  <si>
    <t>Continuar a discussão ainda em 2016, após o Seminário de revisão do PNRH</t>
  </si>
  <si>
    <t>Verificar as prioridades estabelecidas no PNA para avaliar sua inserção entre as prioridades do PNRH</t>
  </si>
  <si>
    <t>Diretriz para inventários de barragens para segurança hídrica. Analisar o PNSH, em elaboração pela ANA. Trabalho conjunto com a CTAP. Planejar em 2016 e analisar em 2017.</t>
  </si>
  <si>
    <r>
      <t xml:space="preserve">Gestão de recursos hídricos nas regiões hidrográficas da Amazônia, do semiárido </t>
    </r>
    <r>
      <rPr>
        <sz val="10"/>
        <color rgb="FFFF0000"/>
        <rFont val="Arial"/>
        <family val="2"/>
      </rPr>
      <t>[Parnaíba e Tocantins-Araguaia]</t>
    </r>
    <r>
      <rPr>
        <sz val="10"/>
        <color rgb="FF000000"/>
        <rFont val="Arial"/>
        <family val="2"/>
      </rPr>
      <t xml:space="preserve"> e do Pantanal. Definir diretrizes e mecanismos para a gestão de recursos hídricos nessas regiões</t>
    </r>
  </si>
  <si>
    <t>Previsão para 2017</t>
  </si>
  <si>
    <t>Articulação institucional e de instrumentos. Previsão para 2017.</t>
  </si>
  <si>
    <t>Está dentro da Revisão do PNRH e da questão do enquadramento. Previsão 2017</t>
  </si>
  <si>
    <t>Previsto para 2017. ANA já está trabalhando em Nota Técnica a respeito.</t>
  </si>
  <si>
    <t>Em andamento na revisão do PNRH</t>
  </si>
  <si>
    <t>Previsto para 2017. ANA já está trabalhando em Nota Técnica a respeito. GAPs são fomentadores para a criação de novos comitês.</t>
  </si>
  <si>
    <t>Em andamento com a primeira prioridade</t>
  </si>
  <si>
    <t>Encaminhar tema para a CTCT para colher subsídios técnicos e retorno à CTPNRH para incluir diretrizes de planejamento. Previsão para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</si>
</sst>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</font>
    <font>
      <sz val="10"/>
      <name val="Arial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 applyFont="1" applyAlignment="1"/>
    <xf numFmtId="0" fontId="0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2" xfId="0" applyFont="1" applyBorder="1" applyAlignment="1">
      <alignment horizontal="left" vertical="center" wrapText="1"/>
    </xf>
    <xf numFmtId="0" fontId="0" fillId="0" borderId="0" xfId="0" applyNumberFormat="1" applyFont="1" applyAlignment="1"/>
    <xf numFmtId="0" fontId="2" fillId="0" borderId="0" xfId="0" applyNumberFormat="1" applyFont="1" applyAlignment="1"/>
    <xf numFmtId="0" fontId="2" fillId="0" borderId="0" xfId="0" applyFont="1" applyAlignment="1"/>
    <xf numFmtId="0" fontId="2" fillId="0" borderId="17" xfId="0" applyFont="1" applyBorder="1" applyAlignment="1">
      <alignment horizontal="left" vertical="center" wrapText="1"/>
    </xf>
    <xf numFmtId="0" fontId="2" fillId="3" borderId="4" xfId="0" applyFont="1" applyFill="1" applyBorder="1" applyAlignment="1">
      <alignment vertical="center" wrapText="1"/>
    </xf>
    <xf numFmtId="1" fontId="1" fillId="3" borderId="2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left" vertical="center" wrapText="1"/>
    </xf>
    <xf numFmtId="1" fontId="1" fillId="4" borderId="2" xfId="0" applyNumberFormat="1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left" vertical="center" wrapText="1"/>
    </xf>
    <xf numFmtId="0" fontId="2" fillId="5" borderId="12" xfId="0" applyFont="1" applyFill="1" applyBorder="1" applyAlignment="1">
      <alignment horizontal="left" vertical="center" wrapText="1"/>
    </xf>
    <xf numFmtId="1" fontId="1" fillId="5" borderId="2" xfId="0" applyNumberFormat="1" applyFont="1" applyFill="1" applyBorder="1" applyAlignment="1">
      <alignment horizontal="center" vertical="center"/>
    </xf>
    <xf numFmtId="0" fontId="2" fillId="0" borderId="17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3" borderId="12" xfId="0" applyFont="1" applyFill="1" applyBorder="1" applyAlignment="1">
      <alignment vertical="center" wrapText="1"/>
    </xf>
    <xf numFmtId="0" fontId="2" fillId="5" borderId="4" xfId="0" applyFont="1" applyFill="1" applyBorder="1" applyAlignment="1">
      <alignment vertical="center" wrapText="1"/>
    </xf>
    <xf numFmtId="0" fontId="2" fillId="5" borderId="12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horizontal="center" vertical="center" textRotation="90"/>
    </xf>
    <xf numFmtId="0" fontId="2" fillId="4" borderId="13" xfId="0" applyFont="1" applyFill="1" applyBorder="1" applyAlignment="1">
      <alignment horizontal="left" vertical="center" wrapText="1"/>
    </xf>
    <xf numFmtId="1" fontId="1" fillId="4" borderId="3" xfId="0" applyNumberFormat="1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vertical="center" wrapText="1"/>
    </xf>
    <xf numFmtId="0" fontId="2" fillId="4" borderId="17" xfId="0" applyFont="1" applyFill="1" applyBorder="1" applyAlignment="1">
      <alignment vertical="center" wrapText="1"/>
    </xf>
    <xf numFmtId="0" fontId="2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3" fillId="2" borderId="9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0" fillId="2" borderId="20" xfId="0" applyFont="1" applyFill="1" applyBorder="1" applyAlignment="1">
      <alignment horizontal="center" vertical="center" wrapText="1"/>
    </xf>
    <xf numFmtId="0" fontId="0" fillId="2" borderId="19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3" fillId="0" borderId="8" xfId="0" applyFont="1" applyBorder="1" applyAlignment="1">
      <alignment horizontal="center" vertical="center" textRotation="90"/>
    </xf>
    <xf numFmtId="0" fontId="3" fillId="0" borderId="15" xfId="0" applyFont="1" applyBorder="1" applyAlignment="1">
      <alignment horizontal="center" vertical="center" textRotation="90"/>
    </xf>
    <xf numFmtId="0" fontId="3" fillId="0" borderId="16" xfId="0" applyFont="1" applyBorder="1" applyAlignment="1">
      <alignment horizontal="center" vertical="center" textRotation="90"/>
    </xf>
    <xf numFmtId="0" fontId="2" fillId="2" borderId="20" xfId="0" applyFont="1" applyFill="1" applyBorder="1" applyAlignment="1">
      <alignment horizontal="center" vertical="center" wrapText="1"/>
    </xf>
    <xf numFmtId="0" fontId="0" fillId="0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Número de Temas (pendentes + novos) por Câmara Técnica</a:t>
            </a:r>
          </a:p>
        </c:rich>
      </c:tx>
      <c:layout>
        <c:manualLayout>
          <c:xMode val="edge"/>
          <c:yMode val="edge"/>
          <c:x val="0.15455582158813219"/>
          <c:y val="1.0869568318375076E-2"/>
        </c:manualLayout>
      </c:layout>
      <c:overlay val="0"/>
      <c:spPr>
        <a:gradFill>
          <a:gsLst>
            <a:gs pos="0">
              <a:schemeClr val="accent1">
                <a:tint val="66000"/>
                <a:satMod val="160000"/>
              </a:schemeClr>
            </a:gs>
            <a:gs pos="63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Gráfico!$D$3</c:f>
              <c:strCache>
                <c:ptCount val="1"/>
                <c:pt idx="0">
                  <c:v>Temas (pendentes + novos)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Gráfico!$C$4:$C$13</c:f>
              <c:strCache>
                <c:ptCount val="10"/>
                <c:pt idx="0">
                  <c:v>CTPOAR</c:v>
                </c:pt>
                <c:pt idx="1">
                  <c:v>CTPNRH</c:v>
                </c:pt>
                <c:pt idx="2">
                  <c:v>CTIL</c:v>
                </c:pt>
                <c:pt idx="3">
                  <c:v>CTCT</c:v>
                </c:pt>
                <c:pt idx="4">
                  <c:v>CTEM</c:v>
                </c:pt>
                <c:pt idx="5">
                  <c:v>CTCOB</c:v>
                </c:pt>
                <c:pt idx="6">
                  <c:v>CTAP</c:v>
                </c:pt>
                <c:pt idx="7">
                  <c:v>CTCOST</c:v>
                </c:pt>
                <c:pt idx="8">
                  <c:v>CTGRHT</c:v>
                </c:pt>
                <c:pt idx="9">
                  <c:v>CTAS</c:v>
                </c:pt>
              </c:strCache>
            </c:strRef>
          </c:cat>
          <c:val>
            <c:numRef>
              <c:f>Gráfico!$D$4:$D$13</c:f>
              <c:numCache>
                <c:formatCode>General</c:formatCode>
                <c:ptCount val="10"/>
                <c:pt idx="0">
                  <c:v>17</c:v>
                </c:pt>
                <c:pt idx="1">
                  <c:v>16</c:v>
                </c:pt>
                <c:pt idx="2">
                  <c:v>15</c:v>
                </c:pt>
                <c:pt idx="3">
                  <c:v>11</c:v>
                </c:pt>
                <c:pt idx="4">
                  <c:v>8</c:v>
                </c:pt>
                <c:pt idx="5">
                  <c:v>7</c:v>
                </c:pt>
                <c:pt idx="6">
                  <c:v>6</c:v>
                </c:pt>
                <c:pt idx="7">
                  <c:v>6</c:v>
                </c:pt>
                <c:pt idx="8">
                  <c:v>4</c:v>
                </c:pt>
                <c:pt idx="9">
                  <c:v>3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90616448"/>
        <c:axId val="190617008"/>
      </c:barChart>
      <c:catAx>
        <c:axId val="19061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/>
                  <a:t>Câmaras</a:t>
                </a:r>
                <a:r>
                  <a:rPr lang="en-US" sz="1200" baseline="0"/>
                  <a:t> Técnicas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0.44235710348118712"/>
              <c:y val="0.912300556972656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190617008"/>
        <c:crosses val="autoZero"/>
        <c:auto val="1"/>
        <c:lblAlgn val="ctr"/>
        <c:lblOffset val="100"/>
        <c:noMultiLvlLbl val="0"/>
      </c:catAx>
      <c:valAx>
        <c:axId val="190617008"/>
        <c:scaling>
          <c:logBase val="10"/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1906164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14</xdr:row>
      <xdr:rowOff>47625</xdr:rowOff>
    </xdr:from>
    <xdr:to>
      <xdr:col>7</xdr:col>
      <xdr:colOff>590550</xdr:colOff>
      <xdr:row>35</xdr:row>
      <xdr:rowOff>152399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145" zoomScaleNormal="145" workbookViewId="0">
      <selection activeCell="A4" sqref="A4:A23"/>
    </sheetView>
  </sheetViews>
  <sheetFormatPr defaultRowHeight="12.75" x14ac:dyDescent="0.2"/>
  <cols>
    <col min="1" max="2" width="5.7109375" customWidth="1"/>
    <col min="3" max="3" width="65.140625" customWidth="1"/>
    <col min="4" max="4" width="17.42578125" customWidth="1"/>
    <col min="5" max="5" width="19.7109375" style="1" customWidth="1"/>
    <col min="6" max="16384" width="9.140625" style="42"/>
  </cols>
  <sheetData>
    <row r="1" spans="1:5" ht="13.5" thickBot="1" x14ac:dyDescent="0.25">
      <c r="A1" s="29" t="s">
        <v>31</v>
      </c>
      <c r="B1" s="30"/>
      <c r="C1" s="30"/>
      <c r="D1" s="30"/>
      <c r="E1" s="30"/>
    </row>
    <row r="2" spans="1:5" x14ac:dyDescent="0.2">
      <c r="A2" s="31" t="s">
        <v>38</v>
      </c>
      <c r="B2" s="32"/>
      <c r="C2" s="33"/>
      <c r="D2" s="41" t="s">
        <v>37</v>
      </c>
      <c r="E2" s="34" t="s">
        <v>0</v>
      </c>
    </row>
    <row r="3" spans="1:5" ht="13.5" thickBot="1" x14ac:dyDescent="0.25">
      <c r="A3" s="31"/>
      <c r="B3" s="32"/>
      <c r="C3" s="33"/>
      <c r="D3" s="35"/>
      <c r="E3" s="35"/>
    </row>
    <row r="4" spans="1:5" ht="63.75" x14ac:dyDescent="0.2">
      <c r="A4" s="36" t="s">
        <v>29</v>
      </c>
      <c r="B4" s="36" t="s">
        <v>10</v>
      </c>
      <c r="C4" s="6" t="s">
        <v>43</v>
      </c>
      <c r="D4" s="19" t="s">
        <v>40</v>
      </c>
      <c r="E4" s="2"/>
    </row>
    <row r="5" spans="1:5" ht="89.25" x14ac:dyDescent="0.2">
      <c r="A5" s="37"/>
      <c r="B5" s="37"/>
      <c r="C5" s="6" t="s">
        <v>14</v>
      </c>
      <c r="D5" s="19" t="s">
        <v>41</v>
      </c>
      <c r="E5" s="4"/>
    </row>
    <row r="6" spans="1:5" ht="153" x14ac:dyDescent="0.2">
      <c r="A6" s="37"/>
      <c r="B6" s="39"/>
      <c r="C6" s="6" t="s">
        <v>36</v>
      </c>
      <c r="D6" s="19" t="s">
        <v>39</v>
      </c>
      <c r="E6" s="4"/>
    </row>
    <row r="7" spans="1:5" ht="140.25" x14ac:dyDescent="0.2">
      <c r="A7" s="37"/>
      <c r="B7" s="37" t="s">
        <v>11</v>
      </c>
      <c r="C7" s="5" t="s">
        <v>15</v>
      </c>
      <c r="D7" s="19" t="s">
        <v>42</v>
      </c>
      <c r="E7" s="4">
        <v>92.307692307692307</v>
      </c>
    </row>
    <row r="8" spans="1:5" ht="51" x14ac:dyDescent="0.2">
      <c r="A8" s="37"/>
      <c r="B8" s="37"/>
      <c r="C8" s="12" t="s">
        <v>16</v>
      </c>
      <c r="D8" s="21" t="s">
        <v>45</v>
      </c>
      <c r="E8" s="13">
        <v>83.333333333333343</v>
      </c>
    </row>
    <row r="9" spans="1:5" ht="51" x14ac:dyDescent="0.2">
      <c r="A9" s="37"/>
      <c r="B9" s="37"/>
      <c r="C9" s="12" t="s">
        <v>17</v>
      </c>
      <c r="D9" s="21" t="s">
        <v>45</v>
      </c>
      <c r="E9" s="13">
        <v>76.923076923076934</v>
      </c>
    </row>
    <row r="10" spans="1:5" ht="76.5" x14ac:dyDescent="0.2">
      <c r="A10" s="37"/>
      <c r="B10" s="37"/>
      <c r="C10" s="12" t="s">
        <v>18</v>
      </c>
      <c r="D10" s="21" t="s">
        <v>45</v>
      </c>
      <c r="E10" s="13">
        <v>76.92307692307692</v>
      </c>
    </row>
    <row r="11" spans="1:5" ht="51" x14ac:dyDescent="0.2">
      <c r="A11" s="37"/>
      <c r="B11" s="37"/>
      <c r="C11" s="12" t="s">
        <v>19</v>
      </c>
      <c r="D11" s="21" t="s">
        <v>45</v>
      </c>
      <c r="E11" s="13">
        <v>69.230769230769226</v>
      </c>
    </row>
    <row r="12" spans="1:5" ht="51" x14ac:dyDescent="0.2">
      <c r="A12" s="37"/>
      <c r="B12" s="37"/>
      <c r="C12" s="6" t="s">
        <v>20</v>
      </c>
      <c r="D12" s="20" t="s">
        <v>44</v>
      </c>
      <c r="E12" s="3">
        <v>69.230769230769226</v>
      </c>
    </row>
    <row r="13" spans="1:5" ht="63.75" x14ac:dyDescent="0.2">
      <c r="A13" s="37"/>
      <c r="B13" s="37"/>
      <c r="C13" s="22" t="s">
        <v>21</v>
      </c>
      <c r="D13" s="23" t="s">
        <v>46</v>
      </c>
      <c r="E13" s="18">
        <v>66.666666666666657</v>
      </c>
    </row>
    <row r="14" spans="1:5" ht="51" x14ac:dyDescent="0.2">
      <c r="A14" s="37"/>
      <c r="B14" s="39"/>
      <c r="C14" s="12" t="s">
        <v>22</v>
      </c>
      <c r="D14" s="21" t="s">
        <v>45</v>
      </c>
      <c r="E14" s="13">
        <v>61.538461538461547</v>
      </c>
    </row>
    <row r="15" spans="1:5" ht="63.75" x14ac:dyDescent="0.2">
      <c r="A15" s="37"/>
      <c r="B15" s="40" t="s">
        <v>12</v>
      </c>
      <c r="C15" s="11" t="s">
        <v>23</v>
      </c>
      <c r="D15" s="11" t="s">
        <v>47</v>
      </c>
      <c r="E15" s="4">
        <v>61.538461538461547</v>
      </c>
    </row>
    <row r="16" spans="1:5" ht="63.75" x14ac:dyDescent="0.2">
      <c r="A16" s="37"/>
      <c r="B16" s="37"/>
      <c r="C16" s="17" t="s">
        <v>35</v>
      </c>
      <c r="D16" s="23" t="s">
        <v>46</v>
      </c>
      <c r="E16" s="18">
        <v>61.53846153846154</v>
      </c>
    </row>
    <row r="17" spans="1:5" ht="76.5" x14ac:dyDescent="0.2">
      <c r="A17" s="37"/>
      <c r="B17" s="37"/>
      <c r="C17" s="16" t="s">
        <v>32</v>
      </c>
      <c r="D17" s="16" t="s">
        <v>48</v>
      </c>
      <c r="E17" s="15">
        <v>61.53846153846154</v>
      </c>
    </row>
    <row r="18" spans="1:5" ht="51" x14ac:dyDescent="0.2">
      <c r="A18" s="37"/>
      <c r="B18" s="37"/>
      <c r="C18" s="16" t="s">
        <v>33</v>
      </c>
      <c r="D18" s="16" t="s">
        <v>48</v>
      </c>
      <c r="E18" s="15">
        <v>49.999999999999993</v>
      </c>
    </row>
    <row r="19" spans="1:5" ht="102" x14ac:dyDescent="0.2">
      <c r="A19" s="37"/>
      <c r="B19" s="37"/>
      <c r="C19" s="7" t="s">
        <v>24</v>
      </c>
      <c r="D19" s="11" t="s">
        <v>49</v>
      </c>
      <c r="E19" s="3">
        <v>46.15384615384616</v>
      </c>
    </row>
    <row r="20" spans="1:5" ht="38.25" x14ac:dyDescent="0.2">
      <c r="A20" s="37"/>
      <c r="B20" s="39"/>
      <c r="C20" s="14" t="s">
        <v>34</v>
      </c>
      <c r="D20" s="16" t="s">
        <v>50</v>
      </c>
      <c r="E20" s="15">
        <v>46.153846153846153</v>
      </c>
    </row>
    <row r="21" spans="1:5" ht="38.25" x14ac:dyDescent="0.2">
      <c r="A21" s="37"/>
      <c r="B21" s="37" t="s">
        <v>11</v>
      </c>
      <c r="C21" s="27" t="s">
        <v>25</v>
      </c>
      <c r="D21" s="28" t="s">
        <v>50</v>
      </c>
      <c r="E21" s="15">
        <v>46.153846153846153</v>
      </c>
    </row>
    <row r="22" spans="1:5" ht="102" x14ac:dyDescent="0.2">
      <c r="A22" s="37"/>
      <c r="B22" s="39"/>
      <c r="C22" s="6" t="s">
        <v>26</v>
      </c>
      <c r="D22" s="20" t="s">
        <v>51</v>
      </c>
      <c r="E22" s="3">
        <v>46.153846153846153</v>
      </c>
    </row>
    <row r="23" spans="1:5" ht="39" thickBot="1" x14ac:dyDescent="0.25">
      <c r="A23" s="38"/>
      <c r="B23" s="24" t="s">
        <v>12</v>
      </c>
      <c r="C23" s="25" t="s">
        <v>27</v>
      </c>
      <c r="D23" s="16" t="s">
        <v>50</v>
      </c>
      <c r="E23" s="26">
        <v>27.27272727272727</v>
      </c>
    </row>
  </sheetData>
  <mergeCells count="9">
    <mergeCell ref="A1:E1"/>
    <mergeCell ref="A2:C3"/>
    <mergeCell ref="E2:E3"/>
    <mergeCell ref="A4:A23"/>
    <mergeCell ref="B4:B6"/>
    <mergeCell ref="B7:B14"/>
    <mergeCell ref="B15:B20"/>
    <mergeCell ref="B21:B22"/>
    <mergeCell ref="D2:D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14"/>
  <sheetViews>
    <sheetView workbookViewId="0">
      <selection activeCell="D44" sqref="D44"/>
    </sheetView>
  </sheetViews>
  <sheetFormatPr defaultRowHeight="12.75" x14ac:dyDescent="0.2"/>
  <cols>
    <col min="3" max="3" width="15.42578125" customWidth="1"/>
    <col min="4" max="4" width="30" customWidth="1"/>
  </cols>
  <sheetData>
    <row r="3" spans="3:6" x14ac:dyDescent="0.2">
      <c r="C3" s="10" t="s">
        <v>28</v>
      </c>
      <c r="D3" s="10" t="s">
        <v>30</v>
      </c>
    </row>
    <row r="4" spans="3:6" x14ac:dyDescent="0.2">
      <c r="C4" s="9" t="s">
        <v>4</v>
      </c>
      <c r="D4" s="8">
        <v>17</v>
      </c>
    </row>
    <row r="5" spans="3:6" x14ac:dyDescent="0.2">
      <c r="C5" s="9" t="s">
        <v>3</v>
      </c>
      <c r="D5" s="8">
        <f>53-37</f>
        <v>16</v>
      </c>
    </row>
    <row r="6" spans="3:6" x14ac:dyDescent="0.2">
      <c r="C6" s="9" t="s">
        <v>2</v>
      </c>
      <c r="D6" s="8">
        <v>15</v>
      </c>
    </row>
    <row r="7" spans="3:6" x14ac:dyDescent="0.2">
      <c r="C7" s="9" t="s">
        <v>1</v>
      </c>
      <c r="D7" s="8">
        <v>11</v>
      </c>
    </row>
    <row r="8" spans="3:6" x14ac:dyDescent="0.2">
      <c r="C8" s="9" t="s">
        <v>6</v>
      </c>
      <c r="D8" s="8">
        <f>92-84</f>
        <v>8</v>
      </c>
    </row>
    <row r="9" spans="3:6" x14ac:dyDescent="0.2">
      <c r="C9" s="9" t="s">
        <v>13</v>
      </c>
      <c r="D9">
        <v>7</v>
      </c>
    </row>
    <row r="10" spans="3:6" x14ac:dyDescent="0.2">
      <c r="C10" s="9" t="s">
        <v>5</v>
      </c>
      <c r="D10" s="8">
        <f>83-77</f>
        <v>6</v>
      </c>
    </row>
    <row r="11" spans="3:6" x14ac:dyDescent="0.2">
      <c r="C11" s="9" t="s">
        <v>9</v>
      </c>
      <c r="D11" s="8">
        <v>6</v>
      </c>
    </row>
    <row r="12" spans="3:6" x14ac:dyDescent="0.2">
      <c r="C12" s="9" t="s">
        <v>8</v>
      </c>
      <c r="D12" s="8">
        <v>4</v>
      </c>
    </row>
    <row r="13" spans="3:6" x14ac:dyDescent="0.2">
      <c r="C13" s="9" t="s">
        <v>7</v>
      </c>
      <c r="D13" s="8">
        <v>3</v>
      </c>
    </row>
    <row r="14" spans="3:6" x14ac:dyDescent="0.2">
      <c r="F14" s="10"/>
    </row>
  </sheetData>
  <sortState ref="C4:D13">
    <sortCondition descending="1" ref="D4"/>
  </sortState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CTPLANO</vt:lpstr>
      <vt:lpstr>Gráfico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Calazans Reis Miranda</dc:creator>
  <cp:lastModifiedBy>Antonio Calazans Reis Miranda</cp:lastModifiedBy>
  <cp:lastPrinted>2016-06-28T13:01:51Z</cp:lastPrinted>
  <dcterms:created xsi:type="dcterms:W3CDTF">2016-06-02T20:30:05Z</dcterms:created>
  <dcterms:modified xsi:type="dcterms:W3CDTF">2016-08-03T17:56:48Z</dcterms:modified>
</cp:coreProperties>
</file>