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colaboragov.sharepoint.com/sites/CGIA/Shared Documents/General/CGIA/DRANP/CONSULTAS PÚBLICAS/2026/CP05_2026/CP05_2026/"/>
    </mc:Choice>
  </mc:AlternateContent>
  <xr:revisionPtr revIDLastSave="133" documentId="11_38D676F3C4EB3E6164A2DD855684AC273C62658B" xr6:coauthVersionLast="47" xr6:coauthVersionMax="47" xr10:uidLastSave="{1CE19C8D-EC36-4B64-96DB-4AC067963C4F}"/>
  <bookViews>
    <workbookView xWindow="57480" yWindow="-120" windowWidth="29040" windowHeight="15720" tabRatio="500" xr2:uid="{00000000-000D-0000-FFFF-FFFF00000000}"/>
  </bookViews>
  <sheets>
    <sheet name="ALTERAÇÃO" sheetId="1" r:id="rId1"/>
  </sheets>
  <externalReferences>
    <externalReference r:id="rId2"/>
  </externalReferences>
  <definedNames>
    <definedName name="_xlnm._FilterDatabase" localSheetId="0" hidden="1">ALTERAÇÃO!$A$2:$I$2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4" i="1" l="1"/>
  <c r="B5" i="1"/>
  <c r="B6" i="1"/>
  <c r="B7" i="1"/>
  <c r="B8" i="1"/>
  <c r="B9" i="1"/>
  <c r="B10" i="1"/>
  <c r="B11" i="1"/>
  <c r="B12" i="1"/>
  <c r="B13" i="1"/>
  <c r="B14" i="1"/>
  <c r="B15" i="1"/>
  <c r="B16" i="1"/>
  <c r="B17" i="1"/>
  <c r="B18" i="1"/>
  <c r="B19" i="1"/>
  <c r="B20" i="1"/>
  <c r="B21" i="1"/>
  <c r="B22" i="1"/>
  <c r="B23" i="1"/>
  <c r="B24" i="1"/>
  <c r="B25" i="1"/>
  <c r="B26" i="1"/>
  <c r="B27" i="1"/>
  <c r="B28" i="1"/>
  <c r="B3" i="1"/>
</calcChain>
</file>

<file path=xl/sharedStrings.xml><?xml version="1.0" encoding="utf-8"?>
<sst xmlns="http://schemas.openxmlformats.org/spreadsheetml/2006/main" count="166" uniqueCount="115">
  <si>
    <t>CONSULTA PÚBLICA Nº 05/2026 - PLEITOS DE ALTERAÇÃO</t>
  </si>
  <si>
    <t>Código SDIC</t>
  </si>
  <si>
    <t>NCM</t>
  </si>
  <si>
    <t>Nº do Ex</t>
  </si>
  <si>
    <t>Descrição Publicada</t>
  </si>
  <si>
    <t>Resolução que concedeu o Ex-tarifário</t>
  </si>
  <si>
    <t>NCM  Proposta</t>
  </si>
  <si>
    <t>Descrição proposta</t>
  </si>
  <si>
    <t>7326.90.90</t>
  </si>
  <si>
    <t>8708.30.90</t>
  </si>
  <si>
    <t>8409.91.90</t>
  </si>
  <si>
    <t>Resolução Gecex 465, de 20/03/2023.</t>
  </si>
  <si>
    <t>8409.99.99</t>
  </si>
  <si>
    <t>8483.10.90</t>
  </si>
  <si>
    <t>8483.90.00</t>
  </si>
  <si>
    <t>8708.29.99</t>
  </si>
  <si>
    <t>8708.80.00</t>
  </si>
  <si>
    <t>8708.92.00</t>
  </si>
  <si>
    <t>8708.94.90</t>
  </si>
  <si>
    <t>8708.99.90</t>
  </si>
  <si>
    <t>D5-24A</t>
  </si>
  <si>
    <t>D4-24A</t>
  </si>
  <si>
    <t>D3-24A</t>
  </si>
  <si>
    <t>D6-24A</t>
  </si>
  <si>
    <t>B17-24A</t>
  </si>
  <si>
    <t>D2-24A</t>
  </si>
  <si>
    <t>D1-24A</t>
  </si>
  <si>
    <t>D7-24A</t>
  </si>
  <si>
    <t>B02-24A</t>
  </si>
  <si>
    <t>B01-24A</t>
  </si>
  <si>
    <t>B13-24A</t>
  </si>
  <si>
    <t>B08-24A</t>
  </si>
  <si>
    <t>B09-24A</t>
  </si>
  <si>
    <t>B10-24A</t>
  </si>
  <si>
    <t>B04-24A</t>
  </si>
  <si>
    <t>B03-24A</t>
  </si>
  <si>
    <t>B07-24A</t>
  </si>
  <si>
    <t>B06-24A</t>
  </si>
  <si>
    <t>B15-24A</t>
  </si>
  <si>
    <t>B14-24A</t>
  </si>
  <si>
    <t>B12-24A</t>
  </si>
  <si>
    <t>B16-24A</t>
  </si>
  <si>
    <t>B11-24A</t>
  </si>
  <si>
    <t>B05-24A</t>
  </si>
  <si>
    <t xml:space="preserve">S01-24A </t>
  </si>
  <si>
    <t>F1-24A</t>
  </si>
  <si>
    <t>8413.91.90</t>
  </si>
  <si>
    <t>8501.31.10</t>
  </si>
  <si>
    <t>8512.90.00</t>
  </si>
  <si>
    <t>8501.32.10</t>
  </si>
  <si>
    <t>9032.89.90</t>
  </si>
  <si>
    <t>4009.11.00</t>
  </si>
  <si>
    <t>9026.80.00</t>
  </si>
  <si>
    <t>8708.29.14</t>
  </si>
  <si>
    <t>9401.20.00</t>
  </si>
  <si>
    <t>8708.50.80</t>
  </si>
  <si>
    <t>Conjunto de enchimento ativo do reservatório; contendo dois componentes (cachimbo e difusor); cachimbo com diâmetros de vedação 6,55 mm, 4,85 mm e 4,2 mm, com tolerância (+/-0,05 mm) e CpK maior ou igual a 1,33; diâmetro de encaixe no reservatório de 23,8 mm (+/-0,15 mm), CpK maior ou igual a 1,33; com difusor com furo de diâmetro entre 0,4 até 0,7 mm (+ - 0,03 mm) concêntrico no valor de diâmetro 0,1 mm em relação aos diâmetros de 5 mm e 4,25 mm e diâmetro externo de 5 mm (+ - 0,05 mm); conjunto tem concentricidade de diâmetro 1 mm entre o diâmetro do furo do difusor (entre 0,4 até 0,7 mm) e o diâmetro de passagem de combustível no cachimbo de 5,2 mm; para fabricação de módulo da bomba de combustível ; com função de enchimento ativo do reservatório; com aplicação em automóveis.</t>
  </si>
  <si>
    <t>Motor elétrico de corrente contínua, sem escovas, de imã permanente, com torque de operação básico em diferentes modos compreendido entre 62,4 Ncm e 148 Ncm, potência de entrada compreendida entre 240W e 450W, opera com tensão contínua de 13V; com unidade de controle eletrônica integrada em compartimento selado, com ou sem chicote elétrico, controlado por sinal PWM (modulação por largura de pulso) ou protocolo de comunicação LIN; com identificação de posição e proteção contra travamento do rotor, superaquecimento, sobre corrente e sobre tensão; com comprimento axial de aproximadamente 58mm ou 62mm, diâmetro máximo do rotor de 109,1mm, 3 furos dispostos em um diâmetro de 149mm na carcaça do motor, para fixação em um defletor, e mais 3 furos dispostos no rotor em um diâmetro de 84 mm, para fixação da hélice; para aplicação exclusiva em módulos de arrefecimento de veículos automotivos.</t>
  </si>
  <si>
    <t>Conjunto placa usinada montado com mola de chapa; contendo placa usinada de ferro fundido cinzento com liga de dureza máxima de 250 HBS, mola de chapa moldada aço inox (ISO 16143-1 X10CrNi18-8); com conjunto montado composto por placa usinada e molas de chapas moldadas posicionadas em um canal interno por interferência possuindo furos com diâmetro máximo de 12 mm; placa possui diâmetro externo de 400 mm a 440 mm, diâmetro interno máximo de 190 mm e espessura máxima de 50 mm podendo ser sólido ou ventilado contendo ranhuras internas para posterior montagem no cubo de roda; peso máximo do conjunto 29 Kg; para fabricação de cubo de roda com freio a disco; com função de promover a integração do cubo de roda com o sistema de frenagem do veículo; com aplicação em caminhões, ônibus.</t>
  </si>
  <si>
    <t>Suporte quadrado; contendo aço (11SMn(Pb)37) usinado; com comprimento nominal de 17,5 mm (+-0,1 mm), largura nominal de 14 mm (0 -0,1 mm), espessura nominal de 6,5 mm (+-0,25 mm), diâmetro nominal do furo da face de 10,2 mm (+0,12 +0,01 mm), diâmetro do furo para passagem do óleo de 3,88 mm (+- 0,02 mm); para fabricação de bico injetor de óleo; com função de alojar o corpo rosqueado e o tubo de borrifamento de óleo; com aplicação em automóveis.</t>
  </si>
  <si>
    <t>Garfo forjado a quente, composto de aço médio carbono, silício, magnésio, enxofre e fósforo, com interfaces funcionais usinadas de precisão, com a função de permitir conexão com elementos móveis rotativos de juntas cardânicas, aplicadas em colunas de direção de veículos comerciais (caminhões e ônibus), resiste a torque cardânico superior a 500 Nm, peso máximo de 0,320 kg e dimensões máximas aproximadas de 64 mm, 54 mm e 54 mm.</t>
  </si>
  <si>
    <t>Eixo traseiro eletrificado para veículo elétrico, comprimento máximo de 2200 a 2300 mm, peso de 1050 a 1250 kg, capacidade máxima de carga de 13 toneladas, tensão nominal de 650 V, potência de pico entre 220 e 340 kW, com dois motores trifásicos, sistema de suspensão, freios a disco e grau de proteção IP6K9K, utilizado em caminhões, chassis de ônibus e ônibus</t>
  </si>
  <si>
    <t>Conjunto de enchimento ativo do reservatório; contendo dois componentes (cachimbo e difusor); cachimbo com diâmetros de vedação 4,85 mm e 4,2 mm, com tolerância (+/-0,05 mm) e CpK maior ou igual a 1,33; diâmetro de encaixe no reservatório de 23,8 mm (+/-0,15 mm), CpK maior ou igual a 1,33; com difusor com furo de diâmetro entre 0,4 até 0,7 mm (+ - 0,03 mm) concêntrico no valor de diâmetro 0,1 mm em relação aos diâmetros de 5 mm e 4,25 mm e diâmetro externo de 5 mm (+ - 0,05 mm); conjunto tem concentricidade de diâmetro 1 mm entre o diâmetro do furo do difusor (entre 0,4 até 0,7 mm) e o diâmetro de passagem de combustível no cachimbo de 5,2 mm; para fabricação de módulo da bomba de combustível ; com função de enchimento ativo do reservatório; com aplicação em automóveis.</t>
  </si>
  <si>
    <t>Motor elétrico de corrente contínua, sem escovas, de imã permanente, com torque de operação básico em diferentes modos compreendido entre 62,4 Ncm a 148 Ncm, potência de entrada compreendida entre 240 W e 650 W, operando na tensão de 13 Vdc; com unidade de controle eletrônica integrada em compartimento selado, com conector integrado ou chicote elétrico, controlado por sinal PWM (modulação por largura de pulso) ou protocolo de comunicação LIN; com identificação de posição e proteção contra travamento do rotor, superaquecimento, sobre corrente e sobre tensão; com comprimento axial de aproximadamente 58 mm a 64,1 mm, diâmetro máximo de rotor de 109,1 mm, 3 furos dispostos em um diâmetro de 149mm na carcaça do motor, para fixação em um defletor, e mais 3 furos dispostos no rotor em um diâmetro de 84 mm, para posterior fixação da hélice; para aplicação exclusiva em módulos de arrefecimento de veículos automotores, à combustão, híbridos e elétricos.</t>
  </si>
  <si>
    <t>Conjunto placa usinada montado com mola de chapa; contendo placa usinada de ferro fundido cinzento com liga de dureza máxima de 250 HBS, mola de chapa moldada aço inox (ISO 16143-1 X10CrNi18-8); com conjunto montado composto por placa usinada e molas de chapas moldadas posicionadas em um canal interno por interferência possuindo furos com diâmetro máximo de 12 mm; placa possui diâmetro externo de 400 mm a 440 mm, diâmetro interno máximo de 190 mm e espessura máxima de 50 mm podendo ser sólido ou ventilado contendo ranhuras internas para posterior montagem no cubo de roda; peso máximo do conjunto 36 kg; para fabricação de cubo de roda com freio a disco; com função de promover a integração do cubo de roda com o sistema de frenagem do veículo; com aplicação em caminhões, ônibus.</t>
  </si>
  <si>
    <t>Anel; contendo aço (11SMn(Pb)37) ou (11SMn30) usinado; com diâmetro externo nominal de 14 mm, diâmetro interno nominal de 10,2 mm, espessura nominal de 6,5 mm, diâmetro do furo para passagem do óleo de 3,88 mm (+- 0,02 mm); para fabricação de bico injetor de óleo; com função de alojar o corpo rosqueado e o tubo de borrifamento de óleo; com aplicação em automóveis.</t>
  </si>
  <si>
    <t>Suporte quadrado; contendo aço (11SMn(Pb)37) ou (11SMn30) usinado; com comprimento nominal de 17,5 mm (+-0,1 mm), largura nominal de 14 mm (0 -0,1 mm), espessura nominal de 6,5 mm (+-0,25 mm), diâmetro nominal do furo da face de 10,2 mm (+0,12 +0,01 mm), diâmetro do furo para passagem do óleo de 3,88 mm (+- 0,02 mm); para fabricação de bico injetor de óleo; com função de alojar o corpo rosqueado e o tubo de borrifamento de óleo; com aplicação em automóveis.</t>
  </si>
  <si>
    <t>Garfo forjado a quente, composto de aço médio carbono, silício, manganês, enxofre e fósforo, com interfaces funcionais usinadas de precisão, com a função de permitir conexão com elementos móveis rotativos de juntas cardânicas, aplicadas em colunas de direção de veículos comerciais (caminhões e ônibus), resiste a torque cardânico superior a 500 Nm, peso máximo de 0,320 kg e dimensões máximas aproximadas de 64 mm, 54 mm e 54 mm.</t>
  </si>
  <si>
    <t>Assento do motorista para ônibus, com sistema de alerta vibratório e sistema de aquecimento integrado, composto por estrutura metálica, com encosto de cabeça integrado, cinto de segurança integrado, com sensor de cinto de segurança, descanso de braços, sem base giratória, ajustes de distância do volante, de angulação de altura, de encosto e de ombros e com amortecedor de absorção de choques e vibrações.</t>
  </si>
  <si>
    <t>Eixo traseiro eletrificado para veículo elétrico, comprimento máximo de 2200 a 2300 mm, peso de 1050 a 1250 kg, capacidade máxima de carga de 13 toneladas, tensão nominal de 650 V, potência de pico entre 220 e 340 kW, com dois motores trifásicos, freios a disco e grau de proteção IP6K9K, utilizado em caminhões, chassis de ônibus e ônibus.</t>
  </si>
  <si>
    <t>8539.51.00</t>
  </si>
  <si>
    <t>8501.53.10</t>
  </si>
  <si>
    <t>9032.89.29</t>
  </si>
  <si>
    <t>8708.40.90</t>
  </si>
  <si>
    <t>4009.31.00</t>
  </si>
  <si>
    <t>9026.20.90</t>
  </si>
  <si>
    <t>Resolução Camex nº   513, de 16 de agosto de 2023</t>
  </si>
  <si>
    <t>Resolução Camex nº 284 de 23/12/2021</t>
  </si>
  <si>
    <t>RESOLUÇÃO GECEX Nº 863, DE 20 DE FEVEREIRO DE 2026</t>
  </si>
  <si>
    <t>RESOLUÇÃO GECEX N° 284/2021, DE 01 DE JANEIRO DE 2022</t>
  </si>
  <si>
    <t xml:space="preserve">RESOLUÇÃO GECEX Nº 863, DE 20 DE FEVEREIRO DE 2026											</t>
  </si>
  <si>
    <t>Resolução Gecex nº 644, de 19 de setembro de 2024</t>
  </si>
  <si>
    <t>Resolução Gecex/Camex nº 644 - DOU 20/09/2024</t>
  </si>
  <si>
    <t xml:space="preserve">"RESOLUÇÃO GECEX Nº 863, DE 20 DE FEVEREIRO DE 2026 "											</t>
  </si>
  <si>
    <t xml:space="preserve">Resolução Gecex/Camex nº 750 - DOU 04/07/2025. </t>
  </si>
  <si>
    <t>Resolução Gecex 720/2025</t>
  </si>
  <si>
    <t>#</t>
  </si>
  <si>
    <t>Módulo de fonte de luz com tecnologia LED para funções de iluminação e sinalização automotiva, podendo ambas funções serem obtidas com monochip ou multichip, com montagem do módulo por tecnologia submount, possui sistema de refrigeração passiva, com colocação do LED no módulo por processo patenteado, através de ablação por laser de um revestimento anodizado em um dissipador de calor e alta precisão de posicionamento do LED no módulo com a tolerância de +/- 60 mícron, para aplicação com refletores ou guias de luz (patenteado), produzindo um feixe mais potente, cor próxima à luz do dia, com menor consumo de energia e vida prolongada.</t>
  </si>
  <si>
    <t># Processo</t>
  </si>
  <si>
    <t>Assento do motorista para ônibus, com sistema de alerta vibratório e sistema de aquecimento integrado, composto por estrutura metálica, estofamento revestido com microfibra, com encosto de cabeça integrado, cinto de segurança integrado, com sensor de cinto de segurança, descanso de braços, sem base giratória, ajustes de distância do volante, de angulação de altura, de encosto e de ombros e com amortecedores de absorção de choques e vibrações.</t>
  </si>
  <si>
    <t>MÓDULO DE FONTE DE LUZ COM TECNOLOGIA LED PARA FUNÇÕES DE ILUMINAÇÃO E SINALIZAÇÃO AUTOMOTIVA, PODENDO AMBAS FUNÇÕES SEREM OBTIDAS COM MONOCHIP OU MULTICHIP, COM MONTAGEM DO MÓDULO POR TECNOLOGIA SUBMOUNT, POSSUI SISTEMA DE REFRIGERAÇÃO PASSIVA, COM COLOCAÇÃO DO LED NO MÓDULO POR PROCESSO PATENTEADO, ATRAVÉS DE ABLAÇÃO POR LASER DE UM REVESTIMENTO ANODIZADO EM UM DISSIPADOR DE CALOR E ALTA PRECISÃO DE POSICIONAMENTO DO LED NO MÓDULO COM A TOLERÂNCIA DE +/- 40 MÍCRON, PARA APLICAÇÃO COM REFLETORES OU GUIAS DE LUZ (PATENTEADO), PRODUZINDO UM FEIXE MAIS POTENTE, COR PRÓXIMA À LUZ DO DIA, COM MENOR CONSUMO DE ENERGIA E VIDA PROLONGADA.</t>
  </si>
  <si>
    <t xml:space="preserve">Anel; contendo aço (11SMn(Pb)37) usinado; com diâmetro externo nominal de 14 mm, diâmetro interno nominal de 10,2 mm, espessura nominal de 6,5 mm, diâmetro do furo para passagem do óleo de 3,88 mm (+- 0,02 mm); para fabricação de bico injetor de óleo; com função de alojar o corpo rosqueado e o tubo de borrifamento de óleo; com aplicação em automóveis. </t>
  </si>
  <si>
    <t>Conjunto de propulsão elétrico, com carcaça fabricada em alumínio e sistema de engrenagens em liga de aço, integrado com motor de acionamento síncrono, de velocidade de rotação igual ou inferior a 18000 rpm; controlador de domínio de potência, dotado de carregador de bordo bidirecional (Bi-OBC), conversor DC/DC, unidade de controle do veículo e sistema de gerenciamento de bateria; controlador do motor de acionamento e unidade de distribuição de energia de alta tensão (PDU); tensão de operação do conjunto de 450 V, potência nominal máxima de 55 kW, torque nominal máximo de 105 Nm, grau de proteção IP67, com dimensões aproximadas de 565 x 386 x 692 mm (+-10 mm), próprio para aplicação em veículos automóveis elétricos ou híbridos.</t>
  </si>
  <si>
    <t>Unidade de propulsão elétrica, composta por carcaça de liga de alumínio e engrenagens de liga metálica do sistema de potência, integrada com motor de acionamento CA e gerador CA; controlador de domínio de potência, equipado com carregador de bordo bidirecional (Bi-OBC), unidade de controle do veículo e sistema de gerenciamento de bateria, e unidade de distribuição de alta tensão (PDU);  A tensão nominal de funcionamento do motor de acionamento CA é inferior ou igual a 750V, a potência nominal é inferior ou igual a 90kW, a potência de pico é inferior ou igual a 200KW, o torque nominal é inferior ou igual a 130Nm, a rotação do motor é igual ou inferior a 20000rpm e o nível de proteção é IP67. A tensão nominal de funcionamento do gerador é inferior ou igual a 750 V, a potência nominal é inferior ou igual a 90 kW, a potência de pico é igual ou inferior a 160 kW, o torque nominal é menor ou igual a 90 Nm, a rotação  do motor é igual ou inferior a 18000 rpm, nível de isolamento H e o nível de proteção IP67;   O conjunto possui dimensões nominais aproximadas de 565 x 386 x 692 mm (+ - 10 mm), projetado para aplicação em veículos híbridos.</t>
  </si>
  <si>
    <t>Travessa barra de torção, dianteira ou traseira, fabricada em aço de ala resistência pelo processo de conformação interna de alta pressão, com seção transversal variável, com dimensões aproximadas de 1100 x 75 x 60 mm, próprio para veículos automóveis elétricos ou híbridos.</t>
  </si>
  <si>
    <t>Placa de conexão sob a coluna de direção, fabricado em aço (DCO1) pelo processo de estampagem, com comprimento de 310 mm (+-10 mm), largura de 180 mm (+-10 mm), com espessura aproximada de 2 mm, com resistência à tração entre 270 e 370 MPa, próprio para veículos automóveis elétricos ou híbridos.</t>
  </si>
  <si>
    <t>Sensor de pressão para sistemas de ar-condicionado automotivo, composto por alumínio, polietéter de polifênol (PPE) e poliamida com 30 por cento de fibra de vidro, tensão de alimentação entre 4,9 e 5,1 VDC, corrente máxima de até 10 mA, pressão de trabalho entre 0,06 e 3,3 MPa, próprio para veículos automóveis elétricos ou híbridos.</t>
  </si>
  <si>
    <t>Sensor de pressão para sistemas de ar-condicionado automotivo, composto por alumínio, polietéter de polifênol (PPE) e poliamida com 30 por cento de fibra de vidro, tensão de alimentação entre 4,9 e 5,1 Vdc, corrente máxima de até 10 mA, pressão de trabalho entre 0,06 e 3,3 MPa, próprio para veículos automóveis elétricos ou híbridos.</t>
  </si>
  <si>
    <t>Tubo de saída de bomba de água, fabricado em EPDM, com diâmetro interno igual ou inferior a 35 mm e espessura da parede igual ou inferior a 6 mm, com dureza igual ou inferior a 70 Shore A, resistência à tração maior ou igual a 8 N/mm2, resistência de aderência maior ou igual a 1 kN/m, pressão de ruptura maior ou igual a 1,2 MPa, próprio para aplicação em veículos automóveis elétricos ou híbridos.</t>
  </si>
  <si>
    <t>Tubo da recirculação de gases de escape (EGR) de motores de combustão interna, dotado de flange, tubo curvo e tubo corrugado, fabricado em aço inoxidável (SUH409L, SUH439 e SUS321), flange com espessura aproximada de 6 mm e tubos com espessura entre 0,5 e 1 mm, próprio para veículos automóveis híbridos e elétricos.</t>
  </si>
  <si>
    <t>Suporte de montagem de tela (PAD), fabricado em aço (DOC1) pelo processo de estampagem a frio, com espessura aproximada de 2 mm, com resistência à tração entre 270 e 370 MPa, dotado de orifícios de passagem com rugosidade aproximada de 6 micrômetros na parede interna, próprio para veículos automóveis elétricos ou híbridos.</t>
  </si>
  <si>
    <t xml:space="preserve"> Suporte de montagem de tela (PAD), fabricado em aço (DOC1) pelo processo de estampagem a frio, com espessura aproximada de 2 mm, com resistência à tração entre 270 e 370 MPa, dotado de orifícios de passagem com rugosidade aproximada de 6 micrômetros na parede interna, próprio para veículos automóveis elétricos ou híbridos.</t>
  </si>
  <si>
    <t>Conjunto do conector de admissão, fabricado predominantemente em nylon, aço e borracha, com dimensões aproximadas de 123,3 x 75 x 72,5 mm, com estanqueidade inferior a 20 mL/min a uma pressão de 250 kPa, em conformidade com a norma GB/T 30512-2014, aplicado em veículos automóveis elétricos ou híbridos.</t>
  </si>
  <si>
    <t>Tubo de saída de refrigeração da bomba d'água, fabricado em borracha (EPDM), com diâmetro interno da parede variável entre 28 e 39 mm, espessura de 4,5, resistência a tração igual ou superior a 8 N/mm2, para aplicação em automóveis elétricos ou híbridos.</t>
  </si>
  <si>
    <t>Tubo de saída de refrigeração da bomba d'água, fabricado em borracha (EPDM), com diâmetro interno da parede variável entre 28 e 39 mm, espessura de 4,5 mm, resistência a tração igual ou superior a 8 N/mm2, para aplicação em automóveis elétricos ou híbridos.</t>
  </si>
  <si>
    <t>Tubo de resfriamento para tampa do cilindro, fabricado em borracha (EPDM), com diâmetro interno de 9 a 14 mm, espessura da parede de 3,5 mm (+-0,4 mm), pressão de ruptura igual ou superior a 1,9 MPa, para aplicação em automóveis elétricos ou híbridos.</t>
  </si>
  <si>
    <t>Tubo de saída do resfriador de óleo, fabricada em EPDM, com diâmetro interno variável de 9,7 a 13,5 mm, espessura de parede de 3,5 mm (+-0,4 mm), pressão de ruptura igual ou superior a 1,9 MPa, em conformidade com norma (GB/T 30512), para aplicação em veículos híbridos e elétricos.</t>
  </si>
  <si>
    <t>Tubo de saída do resfriador de óleo, fabricada em EPDM, com diâmetro interno variável de 9,7 a 13,5 mm, espessura de parede de 3,5 mm (+-0,4 mm), pressão de ruptura igual ou superior a 1,9MPa, em conformidade com norma GB/T 30512, para aplicação em veículos híbridos e elétricos.</t>
  </si>
  <si>
    <t>Eixo principal, com corpo em alumínio (TL4521) e tratamento térmico em cementação e têmpera integral, dureza superficial de 59 a 63 HRC e dureza do núcleo de 30 a 45 HRC, profundidade da camada de infiltração de 0,5 a 0,8 mm, dimensões aproximadas de 178,5 x 47,98 x 47,98 mm (+-10 mm), próprio para aplicação em veículos automóveis híbridos.</t>
  </si>
  <si>
    <t>Braço de arrasto da viga de torção traseira ou dianteira, fabricada em aço carbono de alta resistência (QStE420TM) pelo processo de estampagem, dobramento e soldagem, com espessura aproximada de 3,8 mm, aplicado no sistema de suspensão de veículos automóveis elétricos ou híbridos.</t>
  </si>
  <si>
    <t>Tubo de retorno de água do ar-condicionado, fabricado em borracha (EPDM), com diâmetro interno de 15 mm (+-0,3 mm), espessura de parede de 3,5 mm (+-0,4 mm), camada externa com dureza nominal de 65 Shore A (+-5 Shore A), resistência a tração igual ou superior a 8 N/mm2, para aplicação em automóveis elétricos ou híbridos.</t>
  </si>
  <si>
    <t>Carcaça do motor, fabricada em liga de alumínio (AlSi10MnMg), com dimensões aproximadas de 418,8 mm (+-1,2 mm) x 258,1 mm (+-1,1 mm) x 124,29 mm (+-0,19 mm), resistência à tração igual ou superior a 250 MPa, dureza de 65-95 HBW, rugosidade Rz de 12,5 a 50 micrometros, aplica em veículos automóveis elétricos ou híbridos.</t>
  </si>
  <si>
    <t>Controlador de domínio de energia, constituído predominantemente em alumínio, cobre, plástico e resina epóxi, integrado com unidade de microcontrolador, unidade de controle do veículo, sistema de gerenciamento de bateria, conversor DC, carregador de bordo e módulo de distribuição de alta tensão, próprio para aplicação em veículos automóveis híbridos.</t>
  </si>
  <si>
    <t>Carcaça traseira, composto predominantemente em alumínio (ADC12) conforme a norma (JISH5302:2006), resistência a tração maior ou igual a 228 Mpa e dureza de 80 a 110 HBW, dimensões aproximadas de 374 (+-0,5 mm) x 240,2 (+-0,5 mm) x 64 mm (+-0,15 mm), próprio para aplicação em veículos automóveis elétricos.</t>
  </si>
  <si>
    <t>Carcaça traseira, composto predominantemente em alumínio (ADC12) conforme a norma (JISH5302:2006), resistência a tração maior ou igual a 228 MPa e dureza de 80 a 110 HBW, dimensões aproximadas de 374 mm (+-0,5 mm) x 240,2 mm (+-0,5 mm) x 64 mm (+-0,15 mm), próprio para aplicação em veículos automóveis elétricos.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</si>
</sst>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1"/>
      <color rgb="FF000000"/>
      <name val="Aptos Narrow"/>
      <family val="2"/>
      <charset val="1"/>
    </font>
    <font>
      <b/>
      <sz val="11"/>
      <name val="Calibri"/>
      <family val="2"/>
      <charset val="1"/>
    </font>
    <font>
      <b/>
      <sz val="11"/>
      <color rgb="FF000000"/>
      <name val="Calibri"/>
      <family val="2"/>
      <charset val="1"/>
    </font>
    <font>
      <sz val="11"/>
      <color rgb="FF000000"/>
      <name val="Calibri"/>
      <family val="2"/>
      <charset val="1"/>
    </font>
    <font>
      <b/>
      <sz val="11"/>
      <name val="Calibri"/>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11">
    <xf numFmtId="0" fontId="0" fillId="0" borderId="0" xfId="0"/>
    <xf numFmtId="0" fontId="1" fillId="0" borderId="1" xfId="0" applyFont="1" applyBorder="1" applyAlignment="1">
      <alignment horizontal="center"/>
    </xf>
    <xf numFmtId="0" fontId="0" fillId="0" borderId="0" xfId="0"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left" vertical="top" wrapText="1"/>
    </xf>
    <xf numFmtId="0" fontId="4" fillId="0" borderId="2" xfId="0" applyFont="1" applyBorder="1" applyAlignment="1">
      <alignment horizontal="center"/>
    </xf>
    <xf numFmtId="0" fontId="4"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ustavo.victer\Downloads\19_20260727_120853.xlsx" TargetMode="External"/><Relationship Id="rId1" Type="http://schemas.openxmlformats.org/officeDocument/2006/relationships/externalLinkPath" Target="file:///C:\Users\gustavo.victer\Downloads\19_20260727_12085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incipal"/>
      <sheetName val="GRIDREV_ANEXO"/>
      <sheetName val="GRID_PREVIMP_QNT"/>
      <sheetName val="GRID_OUTR_ANEXOS"/>
    </sheetNames>
    <sheetDataSet>
      <sheetData sheetId="0">
        <row r="4">
          <cell r="A4" t="str">
            <v>D7-24R</v>
          </cell>
          <cell r="B4">
            <v>7207557</v>
          </cell>
        </row>
        <row r="5">
          <cell r="A5" t="str">
            <v>D6-24R</v>
          </cell>
          <cell r="B5">
            <v>7202472</v>
          </cell>
        </row>
        <row r="6">
          <cell r="A6" t="str">
            <v>D5-24R</v>
          </cell>
          <cell r="B6">
            <v>7202407</v>
          </cell>
        </row>
        <row r="7">
          <cell r="A7" t="str">
            <v>D4-24R</v>
          </cell>
          <cell r="B7">
            <v>7202396</v>
          </cell>
        </row>
        <row r="8">
          <cell r="A8" t="str">
            <v>D8-24R</v>
          </cell>
          <cell r="B8">
            <v>7202375</v>
          </cell>
        </row>
        <row r="9">
          <cell r="A9" t="str">
            <v xml:space="preserve">R1-24R </v>
          </cell>
          <cell r="B9">
            <v>7201368</v>
          </cell>
        </row>
        <row r="10">
          <cell r="A10" t="str">
            <v>D14-24R</v>
          </cell>
          <cell r="B10">
            <v>7171008</v>
          </cell>
        </row>
        <row r="11">
          <cell r="A11" t="str">
            <v>D12-24R</v>
          </cell>
          <cell r="B11">
            <v>7170983</v>
          </cell>
        </row>
        <row r="12">
          <cell r="A12" t="str">
            <v>D3-24R</v>
          </cell>
          <cell r="B12">
            <v>7170850</v>
          </cell>
        </row>
        <row r="13">
          <cell r="A13" t="str">
            <v>D11-24R</v>
          </cell>
          <cell r="B13">
            <v>7170822</v>
          </cell>
        </row>
        <row r="14">
          <cell r="A14" t="str">
            <v>D5-24A</v>
          </cell>
          <cell r="B14">
            <v>7170788</v>
          </cell>
        </row>
        <row r="15">
          <cell r="A15" t="str">
            <v>D4-24A</v>
          </cell>
          <cell r="B15">
            <v>7170735</v>
          </cell>
        </row>
        <row r="16">
          <cell r="A16" t="str">
            <v>D2-24R</v>
          </cell>
          <cell r="B16">
            <v>7170649</v>
          </cell>
        </row>
        <row r="17">
          <cell r="A17" t="str">
            <v>D3-24A</v>
          </cell>
          <cell r="B17">
            <v>7158888</v>
          </cell>
        </row>
        <row r="18">
          <cell r="A18" t="str">
            <v>D10-24R</v>
          </cell>
          <cell r="B18">
            <v>7157835</v>
          </cell>
        </row>
        <row r="19">
          <cell r="A19" t="str">
            <v>D9-24R</v>
          </cell>
          <cell r="B19">
            <v>7157816</v>
          </cell>
        </row>
        <row r="20">
          <cell r="A20" t="str">
            <v>D6-24A</v>
          </cell>
          <cell r="B20">
            <v>7156423</v>
          </cell>
        </row>
        <row r="21">
          <cell r="A21" t="str">
            <v>B17-24A</v>
          </cell>
          <cell r="B21">
            <v>7154597</v>
          </cell>
        </row>
        <row r="22">
          <cell r="A22" t="str">
            <v>D2-24A</v>
          </cell>
          <cell r="B22">
            <v>7150675</v>
          </cell>
        </row>
        <row r="23">
          <cell r="A23" t="str">
            <v>D1-24A</v>
          </cell>
          <cell r="B23">
            <v>7150582</v>
          </cell>
        </row>
        <row r="24">
          <cell r="A24" t="str">
            <v>D7-24A</v>
          </cell>
          <cell r="B24">
            <v>7141744</v>
          </cell>
        </row>
        <row r="25">
          <cell r="A25" t="str">
            <v>B02-24A</v>
          </cell>
          <cell r="B25">
            <v>7135501</v>
          </cell>
        </row>
        <row r="26">
          <cell r="A26" t="str">
            <v>B01-24A</v>
          </cell>
          <cell r="B26">
            <v>7135463</v>
          </cell>
        </row>
        <row r="27">
          <cell r="A27" t="str">
            <v>B13-24A</v>
          </cell>
          <cell r="B27">
            <v>7135425</v>
          </cell>
        </row>
        <row r="28">
          <cell r="A28" t="str">
            <v>B08-24A</v>
          </cell>
          <cell r="B28">
            <v>7135387</v>
          </cell>
        </row>
        <row r="29">
          <cell r="A29" t="str">
            <v>B09-24A</v>
          </cell>
          <cell r="B29">
            <v>7135348</v>
          </cell>
        </row>
        <row r="30">
          <cell r="A30" t="str">
            <v>B10-24A</v>
          </cell>
          <cell r="B30">
            <v>7135306</v>
          </cell>
        </row>
        <row r="31">
          <cell r="A31" t="str">
            <v>B04-24A</v>
          </cell>
          <cell r="B31">
            <v>7135273</v>
          </cell>
        </row>
        <row r="32">
          <cell r="A32" t="str">
            <v>B03-24A</v>
          </cell>
          <cell r="B32">
            <v>7135215</v>
          </cell>
        </row>
        <row r="33">
          <cell r="A33" t="str">
            <v>B07-24A</v>
          </cell>
          <cell r="B33">
            <v>7135157</v>
          </cell>
        </row>
        <row r="34">
          <cell r="A34" t="str">
            <v>B06-24A</v>
          </cell>
          <cell r="B34">
            <v>7135040</v>
          </cell>
        </row>
        <row r="35">
          <cell r="A35" t="str">
            <v>B15-24A</v>
          </cell>
          <cell r="B35">
            <v>7135005</v>
          </cell>
        </row>
        <row r="36">
          <cell r="A36" t="str">
            <v>B14-24A</v>
          </cell>
          <cell r="B36">
            <v>7134959</v>
          </cell>
        </row>
        <row r="37">
          <cell r="A37" t="str">
            <v>B12-24A</v>
          </cell>
          <cell r="B37">
            <v>7134903</v>
          </cell>
        </row>
        <row r="38">
          <cell r="A38" t="str">
            <v>B16-24A</v>
          </cell>
          <cell r="B38">
            <v>7134463</v>
          </cell>
        </row>
        <row r="39">
          <cell r="A39" t="str">
            <v>B11-24A</v>
          </cell>
          <cell r="B39">
            <v>7134406</v>
          </cell>
        </row>
        <row r="40">
          <cell r="A40" t="str">
            <v>B05-24A</v>
          </cell>
          <cell r="B40">
            <v>7131754</v>
          </cell>
        </row>
        <row r="41">
          <cell r="A41" t="str">
            <v xml:space="preserve">S01-24A </v>
          </cell>
          <cell r="B41">
            <v>7119498</v>
          </cell>
        </row>
        <row r="42">
          <cell r="A42" t="str">
            <v xml:space="preserve">F97-24l	</v>
          </cell>
          <cell r="B42">
            <v>7087721</v>
          </cell>
        </row>
        <row r="43">
          <cell r="A43" t="str">
            <v>F425-24I</v>
          </cell>
          <cell r="B43">
            <v>7087668</v>
          </cell>
        </row>
        <row r="44">
          <cell r="A44" t="str">
            <v>F424-24I</v>
          </cell>
          <cell r="B44">
            <v>7087666</v>
          </cell>
        </row>
        <row r="45">
          <cell r="A45" t="str">
            <v>F423-24I</v>
          </cell>
          <cell r="B45">
            <v>7087665</v>
          </cell>
        </row>
        <row r="46">
          <cell r="A46" t="str">
            <v>F422-24I</v>
          </cell>
          <cell r="B46">
            <v>7087664</v>
          </cell>
        </row>
        <row r="47">
          <cell r="A47" t="str">
            <v>F421-24I</v>
          </cell>
          <cell r="B47">
            <v>7087663</v>
          </cell>
        </row>
        <row r="48">
          <cell r="A48" t="str">
            <v>F420-24I</v>
          </cell>
          <cell r="B48">
            <v>7087662</v>
          </cell>
        </row>
        <row r="49">
          <cell r="A49" t="str">
            <v>F419-24I</v>
          </cell>
          <cell r="B49">
            <v>7087659</v>
          </cell>
        </row>
        <row r="50">
          <cell r="A50" t="str">
            <v>F418-24I</v>
          </cell>
          <cell r="B50">
            <v>7087658</v>
          </cell>
        </row>
        <row r="51">
          <cell r="A51" t="str">
            <v>F417-24I</v>
          </cell>
          <cell r="B51">
            <v>7087657</v>
          </cell>
        </row>
        <row r="52">
          <cell r="A52" t="str">
            <v>F416-24I</v>
          </cell>
          <cell r="B52">
            <v>7087655</v>
          </cell>
        </row>
        <row r="53">
          <cell r="A53" t="str">
            <v>F378-24I</v>
          </cell>
          <cell r="B53">
            <v>7087614</v>
          </cell>
        </row>
        <row r="54">
          <cell r="A54" t="str">
            <v>F277-24I</v>
          </cell>
          <cell r="B54">
            <v>7086433</v>
          </cell>
        </row>
        <row r="55">
          <cell r="A55" t="str">
            <v>F1-24A</v>
          </cell>
          <cell r="B55">
            <v>7086328</v>
          </cell>
        </row>
        <row r="56">
          <cell r="A56" t="str">
            <v>F224-24I</v>
          </cell>
          <cell r="B56">
            <v>7086267</v>
          </cell>
        </row>
        <row r="57">
          <cell r="A57" t="str">
            <v>F218-24I</v>
          </cell>
          <cell r="B57">
            <v>7086144</v>
          </cell>
        </row>
        <row r="58">
          <cell r="A58" t="str">
            <v>F67-24I</v>
          </cell>
          <cell r="B58">
            <v>7086139</v>
          </cell>
        </row>
        <row r="59">
          <cell r="A59" t="str">
            <v xml:space="preserve">F291-24l	</v>
          </cell>
          <cell r="B59">
            <v>7085980</v>
          </cell>
        </row>
        <row r="60">
          <cell r="A60" t="str">
            <v>F57-24I</v>
          </cell>
          <cell r="B60">
            <v>7085923</v>
          </cell>
        </row>
        <row r="61">
          <cell r="A61" t="str">
            <v>F34-24II</v>
          </cell>
          <cell r="B61">
            <v>7085248</v>
          </cell>
        </row>
        <row r="62">
          <cell r="A62" t="str">
            <v>F31-24II</v>
          </cell>
          <cell r="B62">
            <v>7085195</v>
          </cell>
        </row>
        <row r="63">
          <cell r="A63" t="str">
            <v>F26-24II</v>
          </cell>
          <cell r="B63">
            <v>7084939</v>
          </cell>
        </row>
        <row r="64">
          <cell r="A64" t="str">
            <v>F23-24II</v>
          </cell>
          <cell r="B64">
            <v>7084916</v>
          </cell>
        </row>
        <row r="65">
          <cell r="A65" t="str">
            <v>F256-24I</v>
          </cell>
          <cell r="B65">
            <v>7084729</v>
          </cell>
        </row>
        <row r="66">
          <cell r="A66" t="str">
            <v>F4-24II</v>
          </cell>
          <cell r="B66">
            <v>7084448</v>
          </cell>
        </row>
        <row r="67">
          <cell r="A67" t="str">
            <v>D20-24I</v>
          </cell>
          <cell r="B67">
            <v>7078828</v>
          </cell>
        </row>
        <row r="68">
          <cell r="A68" t="str">
            <v>D19-24I</v>
          </cell>
          <cell r="B68">
            <v>7078811</v>
          </cell>
        </row>
        <row r="69">
          <cell r="A69" t="str">
            <v>D18-24I</v>
          </cell>
          <cell r="B69">
            <v>7078791</v>
          </cell>
        </row>
        <row r="70">
          <cell r="A70" t="str">
            <v>D17-24I</v>
          </cell>
          <cell r="B70">
            <v>7078777</v>
          </cell>
        </row>
        <row r="71">
          <cell r="A71" t="str">
            <v>M50-24II</v>
          </cell>
          <cell r="B71">
            <v>7070214</v>
          </cell>
        </row>
        <row r="72">
          <cell r="A72" t="str">
            <v>M44-24II</v>
          </cell>
          <cell r="B72">
            <v>7070127</v>
          </cell>
        </row>
        <row r="73">
          <cell r="A73" t="str">
            <v>M52-24II</v>
          </cell>
          <cell r="B73">
            <v>7069679</v>
          </cell>
        </row>
        <row r="74">
          <cell r="A74" t="str">
            <v>M82-24II</v>
          </cell>
          <cell r="B74">
            <v>7065112</v>
          </cell>
        </row>
      </sheetData>
      <sheetData sheetId="1"/>
      <sheetData sheetId="2"/>
      <sheetData sheetId="3"/>
    </sheetDataSet>
  </externalBook>
</externalLink>
</file>

<file path=xl/theme/theme1.xml><?xml version="1.0" encoding="utf-8"?>
<a:theme xmlns:a="http://schemas.openxmlformats.org/drawingml/2006/main" name="Tema do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tabSelected="1" zoomScaleNormal="100" workbookViewId="0">
      <selection activeCell="F4" sqref="F4"/>
    </sheetView>
  </sheetViews>
  <sheetFormatPr defaultColWidth="8.54296875" defaultRowHeight="14.5" x14ac:dyDescent="0.35"/>
  <cols>
    <col min="2" max="2" width="9.81640625" bestFit="1" customWidth="1"/>
    <col min="3" max="3" width="15.54296875" style="2" bestFit="1" customWidth="1"/>
    <col min="4" max="4" width="10.54296875" style="2" customWidth="1"/>
    <col min="5" max="5" width="8.54296875" style="2"/>
    <col min="6" max="6" width="80.6328125" customWidth="1"/>
    <col min="7" max="7" width="50.90625" style="2" bestFit="1" customWidth="1"/>
    <col min="8" max="8" width="14.36328125" style="2" customWidth="1"/>
    <col min="9" max="9" width="80.6328125" customWidth="1"/>
  </cols>
  <sheetData>
    <row r="1" spans="1:9" x14ac:dyDescent="0.35">
      <c r="A1" s="9" t="s">
        <v>0</v>
      </c>
      <c r="B1" s="9"/>
      <c r="C1" s="9"/>
      <c r="D1" s="9"/>
      <c r="E1" s="9"/>
      <c r="F1" s="9"/>
      <c r="G1" s="9"/>
      <c r="H1" s="9"/>
      <c r="I1" s="10"/>
    </row>
    <row r="2" spans="1:9" x14ac:dyDescent="0.35">
      <c r="A2" s="3" t="s">
        <v>86</v>
      </c>
      <c r="B2" s="4" t="s">
        <v>88</v>
      </c>
      <c r="C2" s="4" t="s">
        <v>1</v>
      </c>
      <c r="D2" s="4" t="s">
        <v>2</v>
      </c>
      <c r="E2" s="4" t="s">
        <v>3</v>
      </c>
      <c r="F2" s="1" t="s">
        <v>4</v>
      </c>
      <c r="G2" s="4" t="s">
        <v>5</v>
      </c>
      <c r="H2" s="4" t="s">
        <v>6</v>
      </c>
      <c r="I2" s="1" t="s">
        <v>7</v>
      </c>
    </row>
    <row r="3" spans="1:9" ht="43.5" x14ac:dyDescent="0.35">
      <c r="A3" s="5">
        <v>1</v>
      </c>
      <c r="B3" s="6">
        <f>VLOOKUP(C3,[1]Principal!$A$4:$B$74,2,0)</f>
        <v>7135387</v>
      </c>
      <c r="C3" s="6" t="s">
        <v>31</v>
      </c>
      <c r="D3" s="6" t="s">
        <v>51</v>
      </c>
      <c r="E3" s="7">
        <v>12</v>
      </c>
      <c r="F3" s="8" t="s">
        <v>105</v>
      </c>
      <c r="G3" s="6" t="s">
        <v>80</v>
      </c>
      <c r="H3" s="6" t="s">
        <v>74</v>
      </c>
      <c r="I3" s="8" t="s">
        <v>105</v>
      </c>
    </row>
    <row r="4" spans="1:9" ht="58" x14ac:dyDescent="0.35">
      <c r="A4" s="5">
        <v>2</v>
      </c>
      <c r="B4" s="6">
        <f>VLOOKUP(C4,[1]Principal!$A$4:$B$74,2,0)</f>
        <v>7135273</v>
      </c>
      <c r="C4" s="6" t="s">
        <v>34</v>
      </c>
      <c r="D4" s="6" t="s">
        <v>51</v>
      </c>
      <c r="E4" s="7">
        <v>13</v>
      </c>
      <c r="F4" s="8" t="s">
        <v>110</v>
      </c>
      <c r="G4" s="6" t="s">
        <v>80</v>
      </c>
      <c r="H4" s="6" t="s">
        <v>74</v>
      </c>
      <c r="I4" s="8" t="s">
        <v>110</v>
      </c>
    </row>
    <row r="5" spans="1:9" ht="72.5" x14ac:dyDescent="0.35">
      <c r="A5" s="5">
        <v>3</v>
      </c>
      <c r="B5" s="6">
        <f>VLOOKUP(C5,[1]Principal!$A$4:$B$74,2,0)</f>
        <v>7135425</v>
      </c>
      <c r="C5" s="6" t="s">
        <v>30</v>
      </c>
      <c r="D5" s="6" t="s">
        <v>51</v>
      </c>
      <c r="E5" s="7">
        <v>14</v>
      </c>
      <c r="F5" s="8" t="s">
        <v>98</v>
      </c>
      <c r="G5" s="6" t="s">
        <v>80</v>
      </c>
      <c r="H5" s="6" t="s">
        <v>74</v>
      </c>
      <c r="I5" s="8" t="s">
        <v>98</v>
      </c>
    </row>
    <row r="6" spans="1:9" ht="43.5" x14ac:dyDescent="0.35">
      <c r="A6" s="5">
        <v>4</v>
      </c>
      <c r="B6" s="6">
        <f>VLOOKUP(C6,[1]Principal!$A$4:$B$74,2,0)</f>
        <v>7135348</v>
      </c>
      <c r="C6" s="6" t="s">
        <v>32</v>
      </c>
      <c r="D6" s="6" t="s">
        <v>51</v>
      </c>
      <c r="E6" s="7">
        <v>15</v>
      </c>
      <c r="F6" s="8" t="s">
        <v>103</v>
      </c>
      <c r="G6" s="6" t="s">
        <v>80</v>
      </c>
      <c r="H6" s="6" t="s">
        <v>74</v>
      </c>
      <c r="I6" s="8" t="s">
        <v>104</v>
      </c>
    </row>
    <row r="7" spans="1:9" ht="58" x14ac:dyDescent="0.35">
      <c r="A7" s="5">
        <v>5</v>
      </c>
      <c r="B7" s="6">
        <f>VLOOKUP(C7,[1]Principal!$A$4:$B$74,2,0)</f>
        <v>7135157</v>
      </c>
      <c r="C7" s="6" t="s">
        <v>36</v>
      </c>
      <c r="D7" s="6" t="s">
        <v>51</v>
      </c>
      <c r="E7" s="7">
        <v>16</v>
      </c>
      <c r="F7" s="8" t="s">
        <v>106</v>
      </c>
      <c r="G7" s="6" t="s">
        <v>80</v>
      </c>
      <c r="H7" s="6" t="s">
        <v>74</v>
      </c>
      <c r="I7" s="8" t="s">
        <v>107</v>
      </c>
    </row>
    <row r="8" spans="1:9" ht="72.5" x14ac:dyDescent="0.35">
      <c r="A8" s="5">
        <v>6</v>
      </c>
      <c r="B8" s="6">
        <f>VLOOKUP(C8,[1]Principal!$A$4:$B$74,2,0)</f>
        <v>7141744</v>
      </c>
      <c r="C8" s="6" t="s">
        <v>27</v>
      </c>
      <c r="D8" s="6" t="s">
        <v>8</v>
      </c>
      <c r="E8" s="7">
        <v>43</v>
      </c>
      <c r="F8" s="8" t="s">
        <v>60</v>
      </c>
      <c r="G8" s="6" t="s">
        <v>11</v>
      </c>
      <c r="H8" s="6" t="s">
        <v>18</v>
      </c>
      <c r="I8" s="8" t="s">
        <v>67</v>
      </c>
    </row>
    <row r="9" spans="1:9" ht="58" x14ac:dyDescent="0.35">
      <c r="A9" s="5">
        <v>7</v>
      </c>
      <c r="B9" s="6">
        <f>VLOOKUP(C9,[1]Principal!$A$4:$B$74,2,0)</f>
        <v>7135215</v>
      </c>
      <c r="C9" s="6" t="s">
        <v>35</v>
      </c>
      <c r="D9" s="6" t="s">
        <v>10</v>
      </c>
      <c r="E9" s="7">
        <v>214</v>
      </c>
      <c r="F9" s="8" t="s">
        <v>111</v>
      </c>
      <c r="G9" s="6" t="s">
        <v>80</v>
      </c>
      <c r="H9" s="6" t="s">
        <v>73</v>
      </c>
      <c r="I9" s="8" t="s">
        <v>111</v>
      </c>
    </row>
    <row r="10" spans="1:9" ht="58" x14ac:dyDescent="0.35">
      <c r="A10" s="5">
        <v>8</v>
      </c>
      <c r="B10" s="6">
        <f>VLOOKUP(C10,[1]Principal!$A$4:$B$74,2,0)</f>
        <v>7150675</v>
      </c>
      <c r="C10" s="6" t="s">
        <v>25</v>
      </c>
      <c r="D10" s="6" t="s">
        <v>12</v>
      </c>
      <c r="E10" s="7">
        <v>141</v>
      </c>
      <c r="F10" s="8" t="s">
        <v>91</v>
      </c>
      <c r="G10" s="6" t="s">
        <v>81</v>
      </c>
      <c r="H10" s="6" t="s">
        <v>12</v>
      </c>
      <c r="I10" s="8" t="s">
        <v>65</v>
      </c>
    </row>
    <row r="11" spans="1:9" ht="87" x14ac:dyDescent="0.35">
      <c r="A11" s="5">
        <v>9</v>
      </c>
      <c r="B11" s="6">
        <f>VLOOKUP(C11,[1]Principal!$A$4:$B$74,2,0)</f>
        <v>7150582</v>
      </c>
      <c r="C11" s="6" t="s">
        <v>26</v>
      </c>
      <c r="D11" s="6" t="s">
        <v>12</v>
      </c>
      <c r="E11" s="7">
        <v>144</v>
      </c>
      <c r="F11" s="8" t="s">
        <v>59</v>
      </c>
      <c r="G11" s="6" t="s">
        <v>82</v>
      </c>
      <c r="H11" s="6" t="s">
        <v>12</v>
      </c>
      <c r="I11" s="8" t="s">
        <v>66</v>
      </c>
    </row>
    <row r="12" spans="1:9" ht="130.5" x14ac:dyDescent="0.35">
      <c r="A12" s="5">
        <v>10</v>
      </c>
      <c r="B12" s="6">
        <f>VLOOKUP(C12,[1]Principal!$A$4:$B$74,2,0)</f>
        <v>7170788</v>
      </c>
      <c r="C12" s="6" t="s">
        <v>20</v>
      </c>
      <c r="D12" s="6" t="s">
        <v>46</v>
      </c>
      <c r="E12" s="7">
        <v>140</v>
      </c>
      <c r="F12" s="8" t="s">
        <v>56</v>
      </c>
      <c r="G12" s="6" t="s">
        <v>76</v>
      </c>
      <c r="H12" s="6" t="s">
        <v>46</v>
      </c>
      <c r="I12" s="8" t="s">
        <v>62</v>
      </c>
    </row>
    <row r="13" spans="1:9" ht="58" x14ac:dyDescent="0.35">
      <c r="A13" s="5">
        <v>11</v>
      </c>
      <c r="B13" s="6">
        <f>VLOOKUP(C13,[1]Principal!$A$4:$B$74,2,0)</f>
        <v>7135463</v>
      </c>
      <c r="C13" s="6" t="s">
        <v>29</v>
      </c>
      <c r="D13" s="6" t="s">
        <v>14</v>
      </c>
      <c r="E13" s="7">
        <v>486</v>
      </c>
      <c r="F13" s="8" t="s">
        <v>113</v>
      </c>
      <c r="G13" s="6" t="s">
        <v>80</v>
      </c>
      <c r="H13" s="6" t="s">
        <v>73</v>
      </c>
      <c r="I13" s="8" t="s">
        <v>114</v>
      </c>
    </row>
    <row r="14" spans="1:9" ht="58" x14ac:dyDescent="0.35">
      <c r="A14" s="5">
        <v>12</v>
      </c>
      <c r="B14" s="6">
        <f>VLOOKUP(C14,[1]Principal!$A$4:$B$74,2,0)</f>
        <v>7135040</v>
      </c>
      <c r="C14" s="6" t="s">
        <v>37</v>
      </c>
      <c r="D14" s="6" t="s">
        <v>14</v>
      </c>
      <c r="E14" s="7">
        <v>489</v>
      </c>
      <c r="F14" s="8" t="s">
        <v>108</v>
      </c>
      <c r="G14" s="6" t="s">
        <v>80</v>
      </c>
      <c r="H14" s="6" t="s">
        <v>13</v>
      </c>
      <c r="I14" s="8" t="s">
        <v>108</v>
      </c>
    </row>
    <row r="15" spans="1:9" ht="159.5" x14ac:dyDescent="0.35">
      <c r="A15" s="5">
        <v>13</v>
      </c>
      <c r="B15" s="6">
        <f>VLOOKUP(C15,[1]Principal!$A$4:$B$74,2,0)</f>
        <v>7170735</v>
      </c>
      <c r="C15" s="6" t="s">
        <v>21</v>
      </c>
      <c r="D15" s="6" t="s">
        <v>47</v>
      </c>
      <c r="E15" s="7">
        <v>29</v>
      </c>
      <c r="F15" s="8" t="s">
        <v>57</v>
      </c>
      <c r="G15" s="6" t="s">
        <v>77</v>
      </c>
      <c r="H15" s="6" t="s">
        <v>47</v>
      </c>
      <c r="I15" s="8" t="s">
        <v>63</v>
      </c>
    </row>
    <row r="16" spans="1:9" ht="188.5" x14ac:dyDescent="0.35">
      <c r="A16" s="5">
        <v>14</v>
      </c>
      <c r="B16" s="6">
        <f>VLOOKUP(C16,[1]Principal!$A$4:$B$74,2,0)</f>
        <v>7154597</v>
      </c>
      <c r="C16" s="6" t="s">
        <v>24</v>
      </c>
      <c r="D16" s="6" t="s">
        <v>49</v>
      </c>
      <c r="E16" s="7">
        <v>26</v>
      </c>
      <c r="F16" s="8" t="s">
        <v>92</v>
      </c>
      <c r="G16" s="6" t="s">
        <v>80</v>
      </c>
      <c r="H16" s="6" t="s">
        <v>71</v>
      </c>
      <c r="I16" s="8" t="s">
        <v>93</v>
      </c>
    </row>
    <row r="17" spans="1:9" ht="130.5" x14ac:dyDescent="0.35">
      <c r="A17" s="5">
        <v>15</v>
      </c>
      <c r="B17" s="6">
        <f>VLOOKUP(C17,[1]Principal!$A$4:$B$74,2,0)</f>
        <v>7156423</v>
      </c>
      <c r="C17" s="6" t="s">
        <v>23</v>
      </c>
      <c r="D17" s="6" t="s">
        <v>48</v>
      </c>
      <c r="E17" s="7">
        <v>16</v>
      </c>
      <c r="F17" s="8" t="s">
        <v>90</v>
      </c>
      <c r="G17" s="6" t="s">
        <v>79</v>
      </c>
      <c r="H17" s="6" t="s">
        <v>70</v>
      </c>
      <c r="I17" s="8" t="s">
        <v>87</v>
      </c>
    </row>
    <row r="18" spans="1:9" ht="59.5" customHeight="1" x14ac:dyDescent="0.35">
      <c r="A18" s="5">
        <v>16</v>
      </c>
      <c r="B18" s="6">
        <f>VLOOKUP(C18,[1]Principal!$A$4:$B$74,2,0)</f>
        <v>7134406</v>
      </c>
      <c r="C18" s="6" t="s">
        <v>42</v>
      </c>
      <c r="D18" s="6" t="s">
        <v>53</v>
      </c>
      <c r="E18" s="7">
        <v>2</v>
      </c>
      <c r="F18" s="8" t="s">
        <v>100</v>
      </c>
      <c r="G18" s="6" t="s">
        <v>80</v>
      </c>
      <c r="H18" s="6" t="s">
        <v>15</v>
      </c>
      <c r="I18" s="8" t="s">
        <v>101</v>
      </c>
    </row>
    <row r="19" spans="1:9" ht="130.5" x14ac:dyDescent="0.35">
      <c r="A19" s="5">
        <v>17</v>
      </c>
      <c r="B19" s="6">
        <f>VLOOKUP(C19,[1]Principal!$A$4:$B$74,2,0)</f>
        <v>7158888</v>
      </c>
      <c r="C19" s="6" t="s">
        <v>22</v>
      </c>
      <c r="D19" s="6" t="s">
        <v>9</v>
      </c>
      <c r="E19" s="7">
        <v>330</v>
      </c>
      <c r="F19" s="8" t="s">
        <v>58</v>
      </c>
      <c r="G19" s="6" t="s">
        <v>78</v>
      </c>
      <c r="H19" s="6" t="s">
        <v>9</v>
      </c>
      <c r="I19" s="8" t="s">
        <v>64</v>
      </c>
    </row>
    <row r="20" spans="1:9" ht="58" x14ac:dyDescent="0.35">
      <c r="A20" s="5">
        <v>18</v>
      </c>
      <c r="B20" s="6">
        <f>VLOOKUP(C20,[1]Principal!$A$4:$B$74,2,0)</f>
        <v>7086328</v>
      </c>
      <c r="C20" s="6" t="s">
        <v>45</v>
      </c>
      <c r="D20" s="6" t="s">
        <v>55</v>
      </c>
      <c r="E20" s="7">
        <v>71</v>
      </c>
      <c r="F20" s="8" t="s">
        <v>61</v>
      </c>
      <c r="G20" s="6" t="s">
        <v>85</v>
      </c>
      <c r="H20" s="6" t="s">
        <v>55</v>
      </c>
      <c r="I20" s="8" t="s">
        <v>69</v>
      </c>
    </row>
    <row r="21" spans="1:9" ht="58" x14ac:dyDescent="0.35">
      <c r="A21" s="5">
        <v>19</v>
      </c>
      <c r="B21" s="6">
        <f>VLOOKUP(C21,[1]Principal!$A$4:$B$74,2,0)</f>
        <v>7134903</v>
      </c>
      <c r="C21" s="6" t="s">
        <v>40</v>
      </c>
      <c r="D21" s="6" t="s">
        <v>17</v>
      </c>
      <c r="E21" s="7">
        <v>120</v>
      </c>
      <c r="F21" s="8" t="s">
        <v>99</v>
      </c>
      <c r="G21" s="6" t="s">
        <v>80</v>
      </c>
      <c r="H21" s="6" t="s">
        <v>10</v>
      </c>
      <c r="I21" s="8" t="s">
        <v>99</v>
      </c>
    </row>
    <row r="22" spans="1:9" ht="58" x14ac:dyDescent="0.35">
      <c r="A22" s="5">
        <v>20</v>
      </c>
      <c r="B22" s="6">
        <f>VLOOKUP(C22,[1]Principal!$A$4:$B$74,2,0)</f>
        <v>7131754</v>
      </c>
      <c r="C22" s="6" t="s">
        <v>43</v>
      </c>
      <c r="D22" s="6" t="s">
        <v>18</v>
      </c>
      <c r="E22" s="7">
        <v>193</v>
      </c>
      <c r="F22" s="8" t="s">
        <v>109</v>
      </c>
      <c r="G22" s="6" t="s">
        <v>80</v>
      </c>
      <c r="H22" s="6" t="s">
        <v>18</v>
      </c>
      <c r="I22" s="8" t="s">
        <v>109</v>
      </c>
    </row>
    <row r="23" spans="1:9" ht="58" x14ac:dyDescent="0.35">
      <c r="A23" s="5">
        <v>21</v>
      </c>
      <c r="B23" s="6">
        <f>VLOOKUP(C23,[1]Principal!$A$4:$B$74,2,0)</f>
        <v>7135005</v>
      </c>
      <c r="C23" s="6" t="s">
        <v>38</v>
      </c>
      <c r="D23" s="6" t="s">
        <v>18</v>
      </c>
      <c r="E23" s="7">
        <v>197</v>
      </c>
      <c r="F23" s="8" t="s">
        <v>95</v>
      </c>
      <c r="G23" s="6" t="s">
        <v>80</v>
      </c>
      <c r="H23" s="6" t="s">
        <v>15</v>
      </c>
      <c r="I23" s="8" t="s">
        <v>95</v>
      </c>
    </row>
    <row r="24" spans="1:9" ht="43.5" x14ac:dyDescent="0.35">
      <c r="A24" s="5">
        <v>22</v>
      </c>
      <c r="B24" s="6">
        <f>VLOOKUP(C24,[1]Principal!$A$4:$B$74,2,0)</f>
        <v>7134463</v>
      </c>
      <c r="C24" s="6" t="s">
        <v>41</v>
      </c>
      <c r="D24" s="6" t="s">
        <v>18</v>
      </c>
      <c r="E24" s="7">
        <v>198</v>
      </c>
      <c r="F24" s="8" t="s">
        <v>94</v>
      </c>
      <c r="G24" s="6" t="s">
        <v>80</v>
      </c>
      <c r="H24" s="6" t="s">
        <v>16</v>
      </c>
      <c r="I24" s="8" t="s">
        <v>94</v>
      </c>
    </row>
    <row r="25" spans="1:9" ht="58" x14ac:dyDescent="0.35">
      <c r="A25" s="5">
        <v>23</v>
      </c>
      <c r="B25" s="6">
        <f>VLOOKUP(C25,[1]Principal!$A$4:$B$74,2,0)</f>
        <v>7135306</v>
      </c>
      <c r="C25" s="6" t="s">
        <v>33</v>
      </c>
      <c r="D25" s="6" t="s">
        <v>19</v>
      </c>
      <c r="E25" s="7">
        <v>496</v>
      </c>
      <c r="F25" s="8" t="s">
        <v>102</v>
      </c>
      <c r="G25" s="6" t="s">
        <v>80</v>
      </c>
      <c r="H25" s="6" t="s">
        <v>10</v>
      </c>
      <c r="I25" s="8" t="s">
        <v>102</v>
      </c>
    </row>
    <row r="26" spans="1:9" ht="58" x14ac:dyDescent="0.35">
      <c r="A26" s="5">
        <v>24</v>
      </c>
      <c r="B26" s="6">
        <f>VLOOKUP(C26,[1]Principal!$A$4:$B$74,2,0)</f>
        <v>7134959</v>
      </c>
      <c r="C26" s="6" t="s">
        <v>39</v>
      </c>
      <c r="D26" s="6" t="s">
        <v>52</v>
      </c>
      <c r="E26" s="7">
        <v>18</v>
      </c>
      <c r="F26" s="8" t="s">
        <v>96</v>
      </c>
      <c r="G26" s="6" t="s">
        <v>80</v>
      </c>
      <c r="H26" s="6" t="s">
        <v>75</v>
      </c>
      <c r="I26" s="8" t="s">
        <v>97</v>
      </c>
    </row>
    <row r="27" spans="1:9" ht="58" x14ac:dyDescent="0.35">
      <c r="A27" s="5">
        <v>25</v>
      </c>
      <c r="B27" s="6">
        <f>VLOOKUP(C27,[1]Principal!$A$4:$B$74,2,0)</f>
        <v>7135501</v>
      </c>
      <c r="C27" s="6" t="s">
        <v>28</v>
      </c>
      <c r="D27" s="6" t="s">
        <v>50</v>
      </c>
      <c r="E27" s="7">
        <v>55</v>
      </c>
      <c r="F27" s="8" t="s">
        <v>112</v>
      </c>
      <c r="G27" s="6" t="s">
        <v>83</v>
      </c>
      <c r="H27" s="6" t="s">
        <v>72</v>
      </c>
      <c r="I27" s="8" t="s">
        <v>112</v>
      </c>
    </row>
    <row r="28" spans="1:9" ht="72.5" x14ac:dyDescent="0.35">
      <c r="A28" s="5">
        <v>26</v>
      </c>
      <c r="B28" s="6">
        <f>VLOOKUP(C28,[1]Principal!$A$4:$B$74,2,0)</f>
        <v>7119498</v>
      </c>
      <c r="C28" s="6" t="s">
        <v>44</v>
      </c>
      <c r="D28" s="6" t="s">
        <v>54</v>
      </c>
      <c r="E28" s="7">
        <v>9</v>
      </c>
      <c r="F28" s="8" t="s">
        <v>89</v>
      </c>
      <c r="G28" s="6" t="s">
        <v>84</v>
      </c>
      <c r="H28" s="6" t="s">
        <v>54</v>
      </c>
      <c r="I28" s="8" t="s">
        <v>68</v>
      </c>
    </row>
  </sheetData>
  <mergeCells count="1">
    <mergeCell ref="A1:I1"/>
  </mergeCells>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dc56903-ed75-4e6c-93b0-af435de09e51" xsi:nil="true"/>
    <WEG_x0028_07_x002f_05_x002e_206_x0029_ xmlns="a3ffd530-dd32-4e2d-9a51-df923a7f4c91" xsi:nil="true"/>
    <lcf76f155ced4ddcb4097134ff3c332f xmlns="a3ffd530-dd32-4e2d-9a51-df923a7f4c9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A5C0F11D5C844A9BEE52800953C1EC" ma:contentTypeVersion="8" ma:contentTypeDescription="Crie um novo documento." ma:contentTypeScope="" ma:versionID="8a45b1cbe72025098f180097a24971f2">
  <xsd:schema xmlns:xsd="http://www.w3.org/2001/XMLSchema" xmlns:xs="http://www.w3.org/2001/XMLSchema" xmlns:p="http://schemas.microsoft.com/office/2006/metadata/properties" xmlns:ns2="3473aa72-ab44-4003-9c91-7358e06a1e92" xmlns:ns3="04a65b2f-41b0-44d4-8299-a81cbee2ed65" xmlns:ns4="a3ffd530-dd32-4e2d-9a51-df923a7f4c91" xmlns:ns5="0dc56903-ed75-4e6c-93b0-af435de09e51" targetNamespace="http://schemas.microsoft.com/office/2006/metadata/properties" ma:root="true" ma:fieldsID="0127beb0f781bc0f15b97eb602f4f849" ns2:_="" ns3:_="" ns4:_="" ns5:_="">
    <xsd:import namespace="3473aa72-ab44-4003-9c91-7358e06a1e92"/>
    <xsd:import namespace="04a65b2f-41b0-44d4-8299-a81cbee2ed65"/>
    <xsd:import namespace="a3ffd530-dd32-4e2d-9a51-df923a7f4c91"/>
    <xsd:import namespace="0dc56903-ed75-4e6c-93b0-af435de09e5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4:MediaLengthInSeconds" minOccurs="0"/>
                <xsd:element ref="ns4:lcf76f155ced4ddcb4097134ff3c332f" minOccurs="0"/>
                <xsd:element ref="ns5:TaxCatchAll" minOccurs="0"/>
                <xsd:element ref="ns4:WEG_x0028_07_x002f_05_x002e_206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3aa72-ab44-4003-9c91-7358e06a1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a65b2f-41b0-44d4-8299-a81cbee2ed65"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ffd530-dd32-4e2d-9a51-df923a7f4c91" elementFormDefault="qualified">
    <xsd:import namespace="http://schemas.microsoft.com/office/2006/documentManagement/types"/>
    <xsd:import namespace="http://schemas.microsoft.com/office/infopath/2007/PartnerControls"/>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element name="WEG_x0028_07_x002f_05_x002e_206_x0029_" ma:index="23" nillable="true" ma:displayName="WEG (07/05.206)" ma:description="84. &quot;SUPERIORES&quot; &#10;Como serão abordadas as potências intermediárias?&#10;Pensar em um texto no sentido de que pequenas variações intermediárias não serão aceitas...&#10;" ma:format="Dropdown" ma:internalName="WEG_x0028_07_x002f_05_x002e_206_x0029_">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c56903-ed75-4e6c-93b0-af435de09e5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c26c729-0fba-43e4-9a24-b4c597b11706}" ma:internalName="TaxCatchAll" ma:showField="CatchAllData" ma:web="0dc56903-ed75-4e6c-93b0-af435de09e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D83D9E-E275-490F-BCAF-DCED5DB65F57}">
  <ds:schemaRefs>
    <ds:schemaRef ds:uri="http://schemas.microsoft.com/office/2006/metadata/properties"/>
    <ds:schemaRef ds:uri="http://schemas.microsoft.com/office/infopath/2007/PartnerControls"/>
    <ds:schemaRef ds:uri="0dc56903-ed75-4e6c-93b0-af435de09e51"/>
    <ds:schemaRef ds:uri="a3ffd530-dd32-4e2d-9a51-df923a7f4c91"/>
  </ds:schemaRefs>
</ds:datastoreItem>
</file>

<file path=customXml/itemProps2.xml><?xml version="1.0" encoding="utf-8"?>
<ds:datastoreItem xmlns:ds="http://schemas.openxmlformats.org/officeDocument/2006/customXml" ds:itemID="{9F6EDFF6-FA09-4A4A-9085-5FC2BF0B9371}"/>
</file>

<file path=customXml/itemProps3.xml><?xml version="1.0" encoding="utf-8"?>
<ds:datastoreItem xmlns:ds="http://schemas.openxmlformats.org/officeDocument/2006/customXml" ds:itemID="{51660F69-4C83-4805-A05E-7EA2EDA2B7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ALTERAÇÃO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Gustavo Duarte Victer</cp:lastModifiedBy>
  <cp:revision>1</cp:revision>
  <dcterms:created xsi:type="dcterms:W3CDTF">2024-01-16T16:08:23Z</dcterms:created>
  <dcterms:modified xsi:type="dcterms:W3CDTF">2026-07-27T16:51:29Z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0x0101008AA5C0F11D5C844A9BEE52800953C1EC</vt:lpwstr>
  </property>
  <property fmtid="{D5CDD505-2E9C-101B-9397-08002B2CF9AE}" pid="3" name="MediaServiceImageTags">
    <vt:lpwstr/>
  </property>
</Properties>
</file>