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codeName="{B1203076-2D4D-A25B-A398-973B695A806A}"/>
  <workbookPr codeName="EstaPasta_de_trabalho"/>
  <mc:AlternateContent xmlns:mc="http://schemas.openxmlformats.org/markup-compatibility/2006">
    <mc:Choice Requires="x15">
      <x15ac:absPath xmlns:x15ac="http://schemas.microsoft.com/office/spreadsheetml/2010/11/ac" url="C:\Users\REMOTO\Downloads\"/>
    </mc:Choice>
  </mc:AlternateContent>
  <bookViews>
    <workbookView xWindow="0" yWindow="0" windowWidth="28800" windowHeight="10710" tabRatio="823"/>
  </bookViews>
  <sheets>
    <sheet name="HABILITAÇÃO PARA PREENCHIMENTO" sheetId="1" r:id="rId1"/>
    <sheet name="INFORMAÇÕES DA EMPRESA" sheetId="2" r:id="rId2"/>
    <sheet name="RELATORIO TEC_PROJ 01" sheetId="20" r:id="rId3"/>
    <sheet name="APORTE PROGRAMA PRIORITÁRIO_01 " sheetId="4" r:id="rId4"/>
    <sheet name="PESQUISADORES EXCLUSIVOS" sheetId="7" r:id="rId5"/>
    <sheet name="CUMULAÇÃO COM OUTROS BENEFÍCIOS" sheetId="8" r:id="rId6"/>
    <sheet name="TOTAL DE DISPÊNDIOS" sheetId="21" r:id="rId7"/>
  </sheets>
  <definedNames>
    <definedName name="_xlnm._FilterDatabase" localSheetId="2" hidden="1">'RELATORIO TEC_PROJ 01'!$A$1:$A$571</definedName>
    <definedName name="_xlnm.Print_Area" localSheetId="3">'APORTE PROGRAMA PRIORITÁRIO_01 '!$A$2:$D$17</definedName>
    <definedName name="_xlnm.Print_Area" localSheetId="5">'CUMULAÇÃO COM OUTROS BENEFÍCIOS'!$A$1:$D$18</definedName>
    <definedName name="_xlnm.Print_Area" localSheetId="0">'HABILITAÇÃO PARA PREENCHIMENTO'!$A$1:$C$23</definedName>
    <definedName name="_xlnm.Print_Area" localSheetId="1">'INFORMAÇÕES DA EMPRESA'!$A$1:$D$36</definedName>
    <definedName name="_xlnm.Print_Area" localSheetId="4">'PESQUISADORES EXCLUSIVOS'!$A$1:$D$37</definedName>
    <definedName name="_xlnm.Print_Area" localSheetId="2">'RELATORIO TEC_PROJ 01'!$A$1:$E$471</definedName>
    <definedName name="_xlnm.Print_Area" localSheetId="6">'TOTAL DE DISPÊNDIOS'!$A$1:$D$7</definedName>
    <definedName name="rngNapoT">'RELATORIO TEC_PROJ 01'!$A$438</definedName>
    <definedName name="rngNcap">'RELATORIO TEC_PROJ 01'!$A$348</definedName>
    <definedName name="rngNcop">'RELATORIO TEC_PROJ 01'!$A$348</definedName>
    <definedName name="rngNempE">'RELATORIO TEC_PROJ 01'!$A$402</definedName>
    <definedName name="rngNeqp">'RELATORIO TEC_PROJ 01'!$A$269</definedName>
    <definedName name="rngNeqpI">'RELATORIO TEC_PROJ 01'!$A$291</definedName>
    <definedName name="rngNinsF">'RELATORIO TEC_PROJ 01'!$A$311</definedName>
    <definedName name="rngNmatcons" localSheetId="2">'RELATORIO TEC_PROJ 01'!$A$245</definedName>
    <definedName name="rngNmatcons">#REF!</definedName>
    <definedName name="rngNout">'RELATORIO TEC_PROJ 01'!$A$459</definedName>
    <definedName name="rngNsof">'RELATORIO TEC_PROJ 01'!$A$329</definedName>
    <definedName name="rngNtecI">'RELATORIO TEC_PROJ 01'!$A$420</definedName>
    <definedName name="rngNter">'RELATORIO TEC_PROJ 01'!$A$366</definedName>
    <definedName name="rngNuni">'RELATORIO TEC_PROJ 01'!$A$384</definedName>
    <definedName name="Z_6C449699_6499_4E0C_8F7E_9C01D35648ED_.wvu.FilterData" localSheetId="2" hidden="1">'RELATORIO TEC_PROJ 01'!$A$1:$A$571</definedName>
    <definedName name="Z_6C449699_6499_4E0C_8F7E_9C01D35648ED_.wvu.PrintArea" localSheetId="3" hidden="1">'APORTE PROGRAMA PRIORITÁRIO_01 '!$A$2:$D$17</definedName>
    <definedName name="Z_6C449699_6499_4E0C_8F7E_9C01D35648ED_.wvu.PrintArea" localSheetId="5" hidden="1">'CUMULAÇÃO COM OUTROS BENEFÍCIOS'!$A$1:$D$14</definedName>
    <definedName name="Z_6C449699_6499_4E0C_8F7E_9C01D35648ED_.wvu.PrintArea" localSheetId="0" hidden="1">'HABILITAÇÃO PARA PREENCHIMENTO'!$A$1:$C$23</definedName>
    <definedName name="Z_6C449699_6499_4E0C_8F7E_9C01D35648ED_.wvu.PrintArea" localSheetId="1" hidden="1">'INFORMAÇÕES DA EMPRESA'!$A$1:$D$36</definedName>
    <definedName name="Z_6C449699_6499_4E0C_8F7E_9C01D35648ED_.wvu.PrintArea" localSheetId="4" hidden="1">'PESQUISADORES EXCLUSIVOS'!$A$1:$D$37</definedName>
    <definedName name="Z_6C449699_6499_4E0C_8F7E_9C01D35648ED_.wvu.PrintArea" localSheetId="2" hidden="1">'RELATORIO TEC_PROJ 01'!$A$2:$D$475</definedName>
    <definedName name="Z_6C449699_6499_4E0C_8F7E_9C01D35648ED_.wvu.PrintArea" localSheetId="6" hidden="1">'TOTAL DE DISPÊNDIOS'!$A$1:$D$7</definedName>
  </definedNames>
  <calcPr calcId="191028"/>
  <customWorkbookViews>
    <customWorkbookView name="Memorial" guid="{6C449699-6499-4E0C-8F7E-9C01D35648ED}" maximized="1" xWindow="-8" yWindow="-8" windowWidth="1382" windowHeight="74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9" i="20" l="1"/>
  <c r="D470" i="20"/>
  <c r="A459" i="20"/>
  <c r="A348" i="20"/>
  <c r="A438" i="20"/>
  <c r="A420" i="20"/>
  <c r="A402" i="20"/>
  <c r="A384" i="20"/>
  <c r="A366" i="20"/>
  <c r="A329" i="20"/>
  <c r="A311" i="20"/>
  <c r="A291" i="20"/>
  <c r="F32" i="20"/>
  <c r="A269" i="20"/>
  <c r="A245" i="20"/>
  <c r="A82" i="20"/>
  <c r="B84" i="20"/>
  <c r="E64" i="20"/>
  <c r="E36" i="20"/>
  <c r="B85" i="20"/>
  <c r="B83" i="20"/>
  <c r="B82" i="20"/>
  <c r="C82" i="20"/>
  <c r="A86" i="20"/>
  <c r="B89" i="20"/>
  <c r="B90" i="20"/>
  <c r="B88" i="20"/>
  <c r="B91" i="20"/>
  <c r="B87" i="20"/>
  <c r="C86" i="20"/>
  <c r="B86" i="20"/>
  <c r="A89" i="20"/>
  <c r="C89" i="20"/>
  <c r="XFB58" i="20"/>
  <c r="XFB61" i="20"/>
  <c r="XFB59" i="20"/>
  <c r="XFB60" i="20"/>
  <c r="XFB65" i="20"/>
  <c r="XFB66" i="20"/>
  <c r="XFB64" i="20"/>
  <c r="XFB63" i="20"/>
  <c r="XFB62" i="20"/>
</calcChain>
</file>

<file path=xl/sharedStrings.xml><?xml version="1.0" encoding="utf-8"?>
<sst xmlns="http://schemas.openxmlformats.org/spreadsheetml/2006/main" count="372" uniqueCount="232">
  <si>
    <t>Memorial para Prestação de Informações sobre Dispêndios em Atividades de Pesquisa e Desenvolvimento.</t>
  </si>
  <si>
    <t>Programa Rota 2030 - Mobilidade e Logística.</t>
  </si>
  <si>
    <t>Ano-base:</t>
  </si>
  <si>
    <t>As empresas habilitadas ao Programa Rota 2030 – Mobilidade e Logística, instituído pela Lei nº 13.755, de 10 de dezembro de 2018, e regulamentado pelo Decreto nº 9.557, de 8 de novembro de 2018, deverão prestar as informações constantes deste formulário, para comprovação junto ao Ministério da Economia e da Ciência, Tecnologia e Inovações, da realização de dispêndios em atividades de pesquisa e desenvolvimento</t>
  </si>
  <si>
    <t>Atenção</t>
  </si>
  <si>
    <t>O preenchimento deste formulário é uma obrigação acessória decorrente da habilitação ao Programa Rota 2030 – Mobilidade e Logística, tendo sido previsto pela Portaria Interministerial ME/MCTI nº 3.852, de 07 de outubro de 2020. Dentro do prazo legal, as empresas poderão anexar informações complementares ao formulário eletrônico. Não serão conhecidas as informações enviadas em meio diferente deste formulário, nem as enviadas fora do prazo legal. O descumprimento de obrigação acessória pela empresa habilitada poderá ensejar as sanções administrativas previstas nos arts. 25 a 28 do Decreto nº 9.557, de 2018.</t>
  </si>
  <si>
    <t>Ou</t>
  </si>
  <si>
    <t>1- INFORMAÇÕES DA EMPRESA</t>
  </si>
  <si>
    <t>Razão Social:</t>
  </si>
  <si>
    <t>CNPJ:</t>
  </si>
  <si>
    <t>Telefone:</t>
  </si>
  <si>
    <t>Endereço:</t>
  </si>
  <si>
    <t>CEP.:</t>
  </si>
  <si>
    <t>Município/UF:</t>
  </si>
  <si>
    <t> Área de atuação da empresa:</t>
  </si>
  <si>
    <r>
      <rPr>
        <b/>
        <sz val="11"/>
        <color theme="1"/>
        <rFont val="Arial"/>
        <family val="2"/>
      </rPr>
      <t>Receita operacional bruta relacionada a produtos automotivos, menos impostos, contribuições, devoluções, e vendas canceladas, no  ano:</t>
    </r>
    <r>
      <rPr>
        <sz val="11"/>
        <color theme="1"/>
        <rFont val="Arial"/>
        <family val="2"/>
      </rPr>
      <t xml:space="preserve"> </t>
    </r>
    <r>
      <rPr>
        <sz val="10"/>
        <color rgb="FFFF0000"/>
        <rFont val="Arial"/>
        <family val="2"/>
      </rPr>
      <t/>
    </r>
  </si>
  <si>
    <t>(Portaria Interministerial ME/MCTI nº 3.852, de 07 de outubro de 2020 Art. 29. Para fins do cálculo da receita bruta total da venda de bens e serviços relacionados aos produtos automotivos, de que trata o art. 15, inciso II, do Decreto nº 9.557, de 2018, deverão ser excluídos, além de impostos e contribuições, devoluções e vendas canceladas.)</t>
  </si>
  <si>
    <t>Número de empregados:</t>
  </si>
  <si>
    <t>(Número total de empregados da empresa no país, incluindo administrativos, executivos, de diferentes plantas fabris e escritórios.)</t>
  </si>
  <si>
    <t>2- DADOS DOS RESPONSÁVEIS PELO PREENCHIMENTO</t>
  </si>
  <si>
    <t>Nome:</t>
  </si>
  <si>
    <t>Cargo:</t>
  </si>
  <si>
    <t>E-mail</t>
  </si>
  <si>
    <t>Observações: 
1- Esta aba é referente ao relatório de um único projeto. Caso a empresa tenha mais de um projeto deverá fazer cópias desta aba e alterar a numeração no final do nome.
2- Os campos de descrição de itens em cada uma dos projetos apresentados (materiais de consumo, aquisição de equipamentos, etc) deverão ser preenchidos com o somatório total dos itens do projeto no ano.</t>
  </si>
  <si>
    <t> Nome do Projeto:</t>
  </si>
  <si>
    <t> Data de Início:</t>
  </si>
  <si>
    <t> Data de Término:</t>
  </si>
  <si>
    <t> Situação do projeto:</t>
  </si>
  <si>
    <t>Iniciado</t>
  </si>
  <si>
    <t>Concluído</t>
  </si>
  <si>
    <t>Interrompido</t>
  </si>
  <si>
    <r>
      <t>1 – Enquadramento em Projeto Estruturante. </t>
    </r>
    <r>
      <rPr>
        <sz val="12"/>
        <rFont val="Arial"/>
        <family val="2"/>
      </rPr>
      <t> </t>
    </r>
  </si>
  <si>
    <t>Cancelado</t>
  </si>
  <si>
    <t>a. O objetivo do projeto é a estruturação de competências e infraestruturas voltadas à criação ou ampliação das condições necessárias ao funcionamento de um centro de desenvolvimento? </t>
  </si>
  <si>
    <t>Sim</t>
  </si>
  <si>
    <t>b. O desenvolvimento deste projeto colabora com as atividades de desenvolvimento, consideradas as fases de concepção à pré-produção, no caso do produto, e da fase conceitual até a aceleração e cadenciamento da produção, no caso dos processos e meios de produção da manufatura de produtos? </t>
  </si>
  <si>
    <t>Não</t>
  </si>
  <si>
    <t>c. Se a respostas às questões a e b são sim então escolha dentre as opções aquelas que caracterizam o projeto:  </t>
  </si>
  <si>
    <t>Formação de recursos humanos. </t>
  </si>
  <si>
    <t>Equipamentos e/ou software. </t>
  </si>
  <si>
    <r>
      <t>Se as respostas às questões </t>
    </r>
    <r>
      <rPr>
        <b/>
        <sz val="12"/>
        <rFont val="Arial"/>
        <family val="2"/>
      </rPr>
      <t>a</t>
    </r>
    <r>
      <rPr>
        <sz val="12"/>
        <rFont val="Arial"/>
        <family val="2"/>
      </rPr>
      <t> e </t>
    </r>
    <r>
      <rPr>
        <b/>
        <sz val="12"/>
        <rFont val="Arial"/>
        <family val="2"/>
      </rPr>
      <t>b</t>
    </r>
    <r>
      <rPr>
        <sz val="12"/>
        <rFont val="Arial"/>
        <family val="2"/>
      </rPr>
      <t> são sim então o projeto se enquadra como Projeto Estruturante. </t>
    </r>
  </si>
  <si>
    <t>Tecnologia de suporte </t>
  </si>
  <si>
    <t>Se o projeto for enquadrado como Projeto Estruturante, o preenchimento deve continuar a partir do item 4 - Enquadramento em Projeto Estratégico. </t>
  </si>
  <si>
    <r>
      <t>2- Enquadramento em Projeto de Pesquisa</t>
    </r>
    <r>
      <rPr>
        <sz val="12"/>
        <rFont val="Arial"/>
        <family val="2"/>
      </rPr>
      <t> </t>
    </r>
  </si>
  <si>
    <t>2.1- Análise Baseada no Conhecimento. </t>
  </si>
  <si>
    <t>a. O projeto é responsável pelo desenvolvimento de um novo conhecimento, o qual foi obtido através do estudo dos efeitos de um fenômeno, conhecido ou não, em determinada aplicação, podendo apresentar resultados diferentes do esperado de forma isolada ou integrada? </t>
  </si>
  <si>
    <t>Não se aplica</t>
  </si>
  <si>
    <t>b. Esse conhecimento é indisponível no seu segmento? </t>
  </si>
  <si>
    <t>c. A aplicação e/ou integração deste novo conhecimento significa um incremento tecnológico para a sua organização? </t>
  </si>
  <si>
    <r>
      <t>Se as respostas às questões </t>
    </r>
    <r>
      <rPr>
        <b/>
        <sz val="12"/>
        <rFont val="Arial"/>
        <family val="2"/>
      </rPr>
      <t>a, b</t>
    </r>
    <r>
      <rPr>
        <sz val="12"/>
        <rFont val="Arial"/>
        <family val="2"/>
      </rPr>
      <t> e </t>
    </r>
    <r>
      <rPr>
        <b/>
        <sz val="12"/>
        <rFont val="Arial"/>
        <family val="2"/>
      </rPr>
      <t>c</t>
    </r>
    <r>
      <rPr>
        <sz val="12"/>
        <rFont val="Arial"/>
        <family val="2"/>
      </rPr>
      <t> são sim então o projeto se enquadra como Projeto de Pesquisa Básica Dirigida ou Projeto de Pesquisa Aplicada. </t>
    </r>
  </si>
  <si>
    <t>Nesse caso responda ao item 'd', ou caso contrário pule para o item 2.2.</t>
  </si>
  <si>
    <t>d. O projeto tem como objetivo gerar novos conhecimentos, sem ter necessariamente uma aplicação prática imediata, com vistas ao desenvolvimento de produtos, processos ou sistemas inovadores? </t>
  </si>
  <si>
    <t>e. O projeto tem com o objetivo gerar novos conhecimentos para uma aplicação prática, com vistas ao desenvolvimento ou ao aprimoramento de produtos, processos sistemas? </t>
  </si>
  <si>
    <r>
      <t>Se a resposta à questão </t>
    </r>
    <r>
      <rPr>
        <b/>
        <sz val="12"/>
        <rFont val="Arial"/>
        <family val="2"/>
      </rPr>
      <t>d</t>
    </r>
    <r>
      <rPr>
        <sz val="12"/>
        <rFont val="Arial"/>
        <family val="2"/>
      </rPr>
      <t> é </t>
    </r>
    <r>
      <rPr>
        <b/>
        <sz val="12"/>
        <rFont val="Arial"/>
        <family val="2"/>
      </rPr>
      <t>sim</t>
    </r>
    <r>
      <rPr>
        <sz val="12"/>
        <rFont val="Arial"/>
        <family val="2"/>
      </rPr>
      <t> então o projeto se enquadra como Projeto de Pesquisa Básica Dirigida.  </t>
    </r>
  </si>
  <si>
    <r>
      <t>Se a resposta à questão </t>
    </r>
    <r>
      <rPr>
        <b/>
        <sz val="12"/>
        <rFont val="Arial"/>
        <family val="2"/>
      </rPr>
      <t>e</t>
    </r>
    <r>
      <rPr>
        <sz val="12"/>
        <rFont val="Arial"/>
        <family val="2"/>
      </rPr>
      <t> é </t>
    </r>
    <r>
      <rPr>
        <b/>
        <sz val="12"/>
        <rFont val="Arial"/>
        <family val="2"/>
      </rPr>
      <t>sim</t>
    </r>
    <r>
      <rPr>
        <sz val="12"/>
        <rFont val="Arial"/>
        <family val="2"/>
      </rPr>
      <t> então o projeto se enquadra como Projeto de Pesquisa Aplicada. </t>
    </r>
  </si>
  <si>
    <t>Se o projeto for enquadrado como Projeto de Pesquisa Básica Dirigida ou Projeto de Pesquisa Aplicada, o preenchimento deve continuar a partir do item 4 - Enquadramento em Projeto Estratégico. </t>
  </si>
  <si>
    <t>PARA PROJETO ENQUADRADO COMO PROJETO DE PESQUISA BÁSICA</t>
  </si>
  <si>
    <t>Descrição dos Fenômenos estudados:</t>
  </si>
  <si>
    <t>Este enquadramento pressupõe a existência de trabalhos executados com o objetivo de adquirir conhecimentos quanto à compreensão de novos fenômenos, com vistas ao desenvolvimento de produtos, processos ou sistemas inovadores.</t>
  </si>
  <si>
    <t>PROJETO ENQUADRADO COMO PROJETO DE PESQUISA APLICADA</t>
  </si>
  <si>
    <t>Descrição dos Conhecimentos Adquiridos:</t>
  </si>
  <si>
    <t>Este enquadramento pressupõe a existência de trabalhos executados com o objetivo de adquirir novos conhecimentos, com vistas ao desenvolvimento ou aprimoramento de produtos, processos e sistemas.</t>
  </si>
  <si>
    <t>Descrição da Propriedade Intelectual gerada:</t>
  </si>
  <si>
    <r>
      <t>2.2- Análise Baseada no Risco Tecnológico.</t>
    </r>
    <r>
      <rPr>
        <sz val="12"/>
        <rFont val="Arial"/>
        <family val="2"/>
      </rPr>
      <t> </t>
    </r>
  </si>
  <si>
    <t>a. O projeto apresenta risco tecnológico que exija desenvolvimento experimental? </t>
  </si>
  <si>
    <t>SIM</t>
  </si>
  <si>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de Desenvolvimento Experimental. </t>
    </r>
  </si>
  <si>
    <t>NÃO</t>
  </si>
  <si>
    <t>Descrição do Risco Tecnológico:</t>
  </si>
  <si>
    <t>Manufatura avançada </t>
  </si>
  <si>
    <t>Se o projeto for enquadrado como  Projeto de Desenvolvimento Experimental, o preenchimento deve continuar a partir do item 4 - Enquadramento em Projeto Estratégico. </t>
  </si>
  <si>
    <t>Conectividade </t>
  </si>
  <si>
    <t>Mobilidade </t>
  </si>
  <si>
    <r>
      <t>3 - Enquadramento em Projeto de Desenvolvimento</t>
    </r>
    <r>
      <rPr>
        <sz val="12"/>
        <rFont val="Arial"/>
        <family val="2"/>
      </rPr>
      <t> </t>
    </r>
  </si>
  <si>
    <t>Logística </t>
  </si>
  <si>
    <t>a. O projeto apresenta incerteza tecnológica no desenvolvimento ou melhoria de produtos, processos, ou meios de produção? </t>
  </si>
  <si>
    <t>Novas tecnologias de propulsão, alternativas à combustão fóssil </t>
  </si>
  <si>
    <t>Autonomia veicular </t>
  </si>
  <si>
    <t>b. O projeto busca o desenvolvimento de capacidades e habilidades em um fornecedor? </t>
  </si>
  <si>
    <t>Desenvolvimento de ferramental, moldes e modelos para moldes, matrizes e dispositivos, como instrumentos e aparelhos industriais e de controle de qualidade, novos, e seus acessórios e peças, utilizados no processo produtivo, contempladas as etapas de planejamento, projeto, construção, testes e acabamento </t>
  </si>
  <si>
    <t>Nanotecnologia </t>
  </si>
  <si>
    <t>c. O projeto visa ao desenvolvimento de processo industrial ou manufatura que promova a integração e a interação entre os diversos níveis, sequenciais ou não, de sistemas ou - etapas produtivas ou de organizações? </t>
  </si>
  <si>
    <t xml:space="preserve"> Big data, sistemas analíticos e preditivos (data analytics) e inteligência artificial </t>
  </si>
  <si>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de Desenvolvimento. Se a resposta à questão </t>
    </r>
    <r>
      <rPr>
        <b/>
        <sz val="12"/>
        <rFont val="Arial"/>
        <family val="2"/>
      </rPr>
      <t>b</t>
    </r>
    <r>
      <rPr>
        <sz val="12"/>
        <rFont val="Arial"/>
        <family val="2"/>
      </rPr>
      <t> é </t>
    </r>
    <r>
      <rPr>
        <b/>
        <sz val="12"/>
        <rFont val="Arial"/>
        <family val="2"/>
      </rPr>
      <t>sim</t>
    </r>
    <r>
      <rPr>
        <sz val="12"/>
        <rFont val="Arial"/>
        <family val="2"/>
      </rPr>
      <t> então o projeto se enquadra como Projeto de Capacitação de Fornecedores. Se as respostas às questões </t>
    </r>
    <r>
      <rPr>
        <b/>
        <sz val="12"/>
        <rFont val="Arial"/>
        <family val="2"/>
      </rPr>
      <t>a e c</t>
    </r>
    <r>
      <rPr>
        <sz val="12"/>
        <rFont val="Arial"/>
        <family val="2"/>
      </rPr>
      <t> são </t>
    </r>
    <r>
      <rPr>
        <b/>
        <sz val="12"/>
        <rFont val="Arial"/>
        <family val="2"/>
      </rPr>
      <t>sim</t>
    </r>
    <r>
      <rPr>
        <sz val="12"/>
        <rFont val="Arial"/>
        <family val="2"/>
      </rPr>
      <t> então o projeto se enquadra como Projeto de Manufatura Básica. </t>
    </r>
  </si>
  <si>
    <t xml:space="preserve">Descrição das Incertezas tecnológicas: </t>
  </si>
  <si>
    <r>
      <t>4 - Enquadramento em Projeto Estratégico.</t>
    </r>
    <r>
      <rPr>
        <sz val="12"/>
        <rFont val="Arial"/>
        <family val="2"/>
      </rPr>
      <t> </t>
    </r>
  </si>
  <si>
    <r>
      <t>O projeto de pesquisa ou desenvolvimento contempla dispêndios considerados estratégicos conforme art. 24, do Decreto n</t>
    </r>
    <r>
      <rPr>
        <u/>
        <vertAlign val="superscript"/>
        <sz val="12"/>
        <rFont val="Arial"/>
        <family val="2"/>
      </rPr>
      <t>o</t>
    </r>
    <r>
      <rPr>
        <sz val="12"/>
        <rFont val="Arial"/>
        <family val="2"/>
      </rPr>
      <t> 9.557, de 2018? </t>
    </r>
  </si>
  <si>
    <r>
      <t>Se a resposta é </t>
    </r>
    <r>
      <rPr>
        <b/>
        <sz val="12"/>
        <rFont val="Arial"/>
        <family val="2"/>
      </rPr>
      <t>sim</t>
    </r>
    <r>
      <rPr>
        <sz val="12"/>
        <rFont val="Arial"/>
        <family val="2"/>
      </rPr>
      <t> então escolha apenas uma das opções abaixo para caracterizar o projeto </t>
    </r>
  </si>
  <si>
    <t/>
  </si>
  <si>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Estratégico. </t>
    </r>
  </si>
  <si>
    <r>
      <t>5— Resultado do Enquadramento</t>
    </r>
    <r>
      <rPr>
        <sz val="12"/>
        <rFont val="Arial"/>
        <family val="2"/>
      </rPr>
      <t> </t>
    </r>
  </si>
  <si>
    <t>DETALHAMENTO DO PROJETO</t>
  </si>
  <si>
    <t>Objetivo</t>
  </si>
  <si>
    <t>Metodologia</t>
  </si>
  <si>
    <t>Mestre</t>
  </si>
  <si>
    <t>Pós-graduado</t>
  </si>
  <si>
    <t>Graduado</t>
  </si>
  <si>
    <t>Desenvolvimento</t>
  </si>
  <si>
    <t>Tecnólogo</t>
  </si>
  <si>
    <r>
      <t>Cronograma do projeto</t>
    </r>
    <r>
      <rPr>
        <b/>
        <sz val="12"/>
        <color rgb="FFFF0000"/>
        <rFont val="Arial"/>
        <family val="2"/>
      </rPr>
      <t xml:space="preserve"> </t>
    </r>
    <r>
      <rPr>
        <sz val="12"/>
        <color rgb="FFFF0000"/>
        <rFont val="Arial"/>
        <family val="2"/>
      </rPr>
      <t>(encaminhar arquivo do cronograma em .docx, .xlsx, .jpg, .png ou .pdf)</t>
    </r>
  </si>
  <si>
    <t>Atividades executadas no ano</t>
  </si>
  <si>
    <t>Resultados Alcançados</t>
  </si>
  <si>
    <t>DETALHAMENTO DOS DISPÊNDIOS DO PROJETO</t>
  </si>
  <si>
    <t>RECURSOS HUMANOS DEDICADOS AO PROJETO</t>
  </si>
  <si>
    <t>A empresa deverá manter em sua guarda a relação individualizada de recursos humanos, por projeto, contendo os seguintes dados: Nome, CPF, Qualificação, Total de horas anuais trabalhadas no projeto.</t>
  </si>
  <si>
    <t>Qualificação</t>
  </si>
  <si>
    <t>DOUTOR</t>
  </si>
  <si>
    <t>Número de pessoas envolvidas nas atividades de pesquisa e desenvolvimento do projeto por qualificação</t>
  </si>
  <si>
    <t>Número de horas dedicadas ao projeto por qualificação:</t>
  </si>
  <si>
    <t>Valor total da remuneração com encargos e demais beneficios, dedicados ao projeto por qualificação (R$):</t>
  </si>
  <si>
    <t>Valor despesa operacional</t>
  </si>
  <si>
    <t>Observações:</t>
  </si>
  <si>
    <t>Informar critérios e fundamentação legal da metodologia de valorização das horas na empresa.</t>
  </si>
  <si>
    <t>MESTRE</t>
  </si>
  <si>
    <t>PÓS-GRADUAÇÃO</t>
  </si>
  <si>
    <t>GRADUAÇÃO</t>
  </si>
  <si>
    <t>TECNÓLOGO</t>
  </si>
  <si>
    <t>TÉCNICO DE NÍVEL MEDIO</t>
  </si>
  <si>
    <t>APOIO TÉCNICO</t>
  </si>
  <si>
    <t>MATERIAIS DE CONSUMO</t>
  </si>
  <si>
    <t xml:space="preserve">Valor Total (R$) </t>
  </si>
  <si>
    <t xml:space="preserve">Informar o valor total dispendido no projeto com materiais de consumo. </t>
  </si>
  <si>
    <t>Valor Despesa Operacional total (R$)</t>
  </si>
  <si>
    <t xml:space="preserve">Informar o valor total de despesa operacional. </t>
  </si>
  <si>
    <t>DETALHAMENTO MATERIAIS CONSUMO</t>
  </si>
  <si>
    <t>ATENÇÃO: o valor total de materiais de consumo deverá ser detalhado a seguir.</t>
  </si>
  <si>
    <t>Nº ITEM</t>
  </si>
  <si>
    <t>ESPECIFICAÇÃO</t>
  </si>
  <si>
    <t>Valor (R$)</t>
  </si>
  <si>
    <t>Valor Despesa Operacional (R$)</t>
  </si>
  <si>
    <t>Observação</t>
  </si>
  <si>
    <t>EQUIPAMENTOS PARA PESQUISA E DESENVOLVIMENTO</t>
  </si>
  <si>
    <t>AQUISIÇÃO DE EQUIPAMENTOS NACIONAIS PARA PESQUISA E DESENVOLVIMENTO</t>
  </si>
  <si>
    <t>A aquisição de equipamentos nacionais e importados que sejam incorporados às atividades de pesquisa e desenvolvimento da empresa, não exclusivos a determinado projeto, deverão ser presentadas como projetos estruturantes.</t>
  </si>
  <si>
    <t>Valor total dos equipamentos (R$)</t>
  </si>
  <si>
    <t>Informar o valor total dispendido no projeto com equipamentos nacionais (somatório da multiplicação da quantidade de cada tipo de equipamentos pelo seu valor unitário).</t>
  </si>
  <si>
    <t>Informar o valor total de despesa operacional dispendido no projeto com equipamentos nacionais (somatório da multiplicação da quantidade de cada tipo de equipamentos pelo seu valor operacional unitário).</t>
  </si>
  <si>
    <t>DETALHAMENTO AQUISIÇÃO DE EQUIPAMENTOS NACIONAIS PARA PESQUISA E DESENVOLVIMENTO</t>
  </si>
  <si>
    <t>ATENÇÃO: o valor total de equipamentos nacionais  deverá ser detalhado a seguir.</t>
  </si>
  <si>
    <t>Quant.</t>
  </si>
  <si>
    <t>Valor Equip. (R$)</t>
  </si>
  <si>
    <t>AQUISIÇÃO DE EQUIPAMENTOS IMPORTADOS PARA PESQUISA E DESENVOLVIMENTO</t>
  </si>
  <si>
    <t>Informar o valor total dispendido no projeto com equipamentos importados (somatório da multiplicação da quantidade de cada tipo de equipamentos pelo seu valor unitário).</t>
  </si>
  <si>
    <t>Informar o valor total de despesa operacional dispendido no projeto com equipamentos importados (somatório da multiplicação da quantidade de cada tipo de equipamentos pelo seu valor operacional unitário).</t>
  </si>
  <si>
    <t>DETALHAMENTO AQUISIÇÃO DE EQUIPAMENTOS IMPORTADOS PARA PESQUISA E DESENVOLVIMENTO</t>
  </si>
  <si>
    <t>ATENÇÃO: o valor total de equipamentos importados  deverá ser detalhado a seguir.</t>
  </si>
  <si>
    <t>INSTALAÇÕES FÍSICAS PARA ATIVIDADES DE PESQUISA E DESENVOLVIMENTO</t>
  </si>
  <si>
    <t>ATENÇÃO: Preencha este campo apenas se este projeto foi classificado como estruturante</t>
  </si>
  <si>
    <t>Valor total (R$)</t>
  </si>
  <si>
    <t xml:space="preserve">Informar o valor total dispendido no projeto com instalações físicas para atividades de PeD. </t>
  </si>
  <si>
    <t>DETALHAMENTO INSTALAÇÕES FÍSICAS PARA ATIVIDADES DE PESQUISA E DESENVOLVIMENTO</t>
  </si>
  <si>
    <t>ATENÇÃO: o valor total de instalações físicas para atividades de PeD  deverá ser detalhado a seguir.</t>
  </si>
  <si>
    <t>SOFTWARES PARA ATIVIDADES DE PESQUISA E DESENVOLVIMENTO</t>
  </si>
  <si>
    <t xml:space="preserve">Informar o valor total dispendido no projeto com softwares. </t>
  </si>
  <si>
    <t>DETALHAMENTO SOFTWARES PARA ATIVIDADES DE PESQUISA E DESENVOLVIMENTO</t>
  </si>
  <si>
    <t>ATENÇÃO: o valor total de softwares  deverá ser detalhado a seguir.</t>
  </si>
  <si>
    <t>CAPACITAÇÃO TÉCNICA</t>
  </si>
  <si>
    <t>INCLUI TAXAS, PASSAGENS E DIÁRIAS</t>
  </si>
  <si>
    <t>Informar o valor total dispendido no projeto com capacitação técnica.</t>
  </si>
  <si>
    <t>DETALHAMENTO CAPACITAÇÃO TÉCNICA</t>
  </si>
  <si>
    <t>ATENÇÃO: o valor total de capacitação técnica deverá ser detalhado a seguir.</t>
  </si>
  <si>
    <t>Descrição da Capacitação Realizada</t>
  </si>
  <si>
    <t>Caracterização do Dispêndio</t>
  </si>
  <si>
    <t>SERVIÇOS DE TERCEIROS NO PAÍS</t>
  </si>
  <si>
    <t>Informar o valor total dispendido no projeto com serviços de terceiros.</t>
  </si>
  <si>
    <t>DETALHAMENTO SERVIÇOS DE TERCEIROS NO PAÍS</t>
  </si>
  <si>
    <t>ATENÇÃO: o valor total de serviços de terceiros deverá ser detalhado a seguir.</t>
  </si>
  <si>
    <t>NOME DO FORNECEDOR
CNPJ</t>
  </si>
  <si>
    <t>DETALHAMENTO 
DO SERVIÇO</t>
  </si>
  <si>
    <t>UNIVERSIDADE/ INSTITUIÇÃO CIENTIFICA E TECNOLÓGICA (ICT)</t>
  </si>
  <si>
    <t>Informar o valor total dispendido no projeto com Universidade/ Instituição Cientifica e Tecnológica (ICT).</t>
  </si>
  <si>
    <t>DETALHAMENTO UNIVERSIDADE/ INSTITUIÇÃO CIENTIFICA E TECNOLÓGICA (ICT)</t>
  </si>
  <si>
    <t>ATENÇÃO: o valor total de Universidade/ Instituição Cientifica e Tecnológica (ICT) deverá ser detalhado a seguir.</t>
  </si>
  <si>
    <t>NOME UNIVERSIDADE 
OU ICT/ CNPJ</t>
  </si>
  <si>
    <t>EMPRESA ESPECIALIZADA</t>
  </si>
  <si>
    <t>Informar o valor total dispendido no projeto com empresa especializada.</t>
  </si>
  <si>
    <t>DETALHAMENTO EMPRESA ESPECIALIZADA</t>
  </si>
  <si>
    <t>ATENÇÃO: o valor total gasto com empresa especializada deverá ser detalhado a seguir.</t>
  </si>
  <si>
    <t>NOME DA EMPRESA
CNPJ</t>
  </si>
  <si>
    <t>TECNOLOGIA INDUSTRIAL BÁSICA</t>
  </si>
  <si>
    <t>Informar o valor total dispendido no projeto com Tecnologia Industrial Básica.</t>
  </si>
  <si>
    <t>DETALHAMENTO TECNOLOGIA INDUSTRIAL BÁSICA</t>
  </si>
  <si>
    <t>ATENÇÃO: o valor total gasto com Tecnologia Industrial Básica deverá ser detalhado a seguir.</t>
  </si>
  <si>
    <t>PRESTADOR / CPF OU CNPJ</t>
  </si>
  <si>
    <t>DESCRIÇÃO
DO SERVIÇO</t>
  </si>
  <si>
    <t>SERVIÇOS DE APOIO TÉCNICO</t>
  </si>
  <si>
    <t>Informar o valor total dispendido no projeto com Serviços de Apoio Técnico.</t>
  </si>
  <si>
    <t>DETALHAMENTO SERVIÇOS DE APOIO TÉCNICO</t>
  </si>
  <si>
    <t>ATENÇÃO: o valor total gasto com Serviços de Apoio Técnico deverá ser detalhado a seguir.</t>
  </si>
  <si>
    <t>OUTROS</t>
  </si>
  <si>
    <t>Especificar as atividades não relacionadas na discriminação dos itens anteriores.</t>
  </si>
  <si>
    <t>Descrição da atividade realizada </t>
  </si>
  <si>
    <t>Informar o valor total dispendido no projeto com outras atividades não relacionadas anteriormente.</t>
  </si>
  <si>
    <t>DETALHAMENTO OUTROS</t>
  </si>
  <si>
    <t>ATENÇÃO: o valor total gasto com outras atividades não relacionadas anteriormente deverá ser detalhado a seguir.</t>
  </si>
  <si>
    <t>DESCRIÇÃO</t>
  </si>
  <si>
    <t>INFORMAÇÕES ADICIONAIS</t>
  </si>
  <si>
    <t>Caso entenda necessário, encaminhar documentos adicionais considerados imprescindíveis para análise dos dispêndios realizados.</t>
  </si>
  <si>
    <t>VALOR TOTAL DE DISPENDIOS (R$)</t>
  </si>
  <si>
    <t>VALOR TOTAL DESPESAS OPERACIONAIS (R$)</t>
  </si>
  <si>
    <t>Observação: Esta aba é referente a um único Projeto ou Programa Prioritário. Caso a empresa tenha mais de um Projeto ou Programa Prioritário deverá fazer cópias desta aba e alterar a numeração no final do nome.</t>
  </si>
  <si>
    <t>APORTES EM PROGRAMAS PRIORITÁRIOS</t>
  </si>
  <si>
    <r>
      <rPr>
        <b/>
        <sz val="10"/>
        <color rgb="FFFF0000"/>
        <rFont val="Arial"/>
        <family val="2"/>
      </rPr>
      <t>ATENÇÃO:</t>
    </r>
    <r>
      <rPr>
        <sz val="10"/>
        <color rgb="FFFF0000"/>
        <rFont val="Arial"/>
        <family val="2"/>
      </rPr>
      <t xml:space="preserve">
• Não devem ser apresentados neste campo aportes decorrentes da obrigação de que trata o art. 36, inciso II, do Decreto nº 9.557, de 2018;
• Deverão ser anexados os comprovantes de aportes em programas prioritários credenciados.</t>
    </r>
  </si>
  <si>
    <t>Nome do Projeto ou Programa Prioritário</t>
  </si>
  <si>
    <t>Entidade Coordenadora</t>
  </si>
  <si>
    <t>Montante Transferido (R$)</t>
  </si>
  <si>
    <t>Anexos</t>
  </si>
  <si>
    <t>Encaminhar documento adicional considerado imprescindível para análise (comprovantes de depósitos em programas prioritários credenciados).</t>
  </si>
  <si>
    <t>PESQUISADORES EXCLUSIVOS</t>
  </si>
  <si>
    <t xml:space="preserve">
Identificação do Pesquisador</t>
  </si>
  <si>
    <t>CPF</t>
  </si>
  <si>
    <t> Qualificação</t>
  </si>
  <si>
    <r>
      <t> </t>
    </r>
    <r>
      <rPr>
        <b/>
        <sz val="12"/>
        <color theme="1"/>
        <rFont val="Arial"/>
        <family val="2"/>
      </rPr>
      <t>Area de especialização</t>
    </r>
  </si>
  <si>
    <r>
      <t> </t>
    </r>
    <r>
      <rPr>
        <b/>
        <sz val="12"/>
        <color theme="1"/>
        <rFont val="Arial"/>
        <family val="2"/>
      </rPr>
      <t>Salário com encargos dedicados a projetos de pesquisa básica dirigida, pesquisa aplicada e desenvolvimento experimental no ano (R$)</t>
    </r>
  </si>
  <si>
    <r>
      <t> </t>
    </r>
    <r>
      <rPr>
        <b/>
        <sz val="12"/>
        <color theme="1"/>
        <rFont val="Arial"/>
        <family val="2"/>
      </rPr>
      <t>Valor despesa operacional</t>
    </r>
  </si>
  <si>
    <t>ATIVIDADES DE PESQUISA EXECUTADAS NO ANO</t>
  </si>
  <si>
    <r>
      <t> </t>
    </r>
    <r>
      <rPr>
        <sz val="14"/>
        <color theme="1"/>
        <rFont val="Arial"/>
        <family val="2"/>
      </rPr>
      <t>Atividades de pesquisa executadas no ano</t>
    </r>
  </si>
  <si>
    <r>
      <t> </t>
    </r>
    <r>
      <rPr>
        <sz val="14"/>
        <color theme="1"/>
        <rFont val="Arial"/>
        <family val="2"/>
      </rPr>
      <t>Fenômenos estudados</t>
    </r>
  </si>
  <si>
    <r>
      <t> </t>
    </r>
    <r>
      <rPr>
        <sz val="14"/>
        <color theme="1"/>
        <rFont val="Arial"/>
        <family val="2"/>
      </rPr>
      <t>Conhecimentos adquiridos</t>
    </r>
  </si>
  <si>
    <r>
      <t> </t>
    </r>
    <r>
      <rPr>
        <sz val="14"/>
        <color theme="1"/>
        <rFont val="Arial"/>
        <family val="2"/>
      </rPr>
      <t>Procedimentos desenvolvidos ou alterados</t>
    </r>
  </si>
  <si>
    <r>
      <t> </t>
    </r>
    <r>
      <rPr>
        <sz val="14"/>
        <color theme="1"/>
        <rFont val="Arial"/>
        <family val="2"/>
      </rPr>
      <t>Observação</t>
    </r>
  </si>
  <si>
    <t>CUMULAÇÃO COM OUTROS BENEFÍCIOS</t>
  </si>
  <si>
    <r>
      <t> </t>
    </r>
    <r>
      <rPr>
        <sz val="14"/>
        <color theme="1"/>
        <rFont val="Arial"/>
        <family val="2"/>
      </rPr>
      <t>Decreto-Lei nº 288/1967</t>
    </r>
  </si>
  <si>
    <r>
      <t> </t>
    </r>
    <r>
      <rPr>
        <sz val="14"/>
        <color theme="1"/>
        <rFont val="Arial"/>
        <family val="2"/>
      </rPr>
      <t>Lei nº 8.248/1991</t>
    </r>
  </si>
  <si>
    <r>
      <t> </t>
    </r>
    <r>
      <rPr>
        <sz val="14"/>
        <color theme="1"/>
        <rFont val="Arial"/>
        <family val="2"/>
      </rPr>
      <t>Lei nº 9.440/1997</t>
    </r>
  </si>
  <si>
    <r>
      <t> </t>
    </r>
    <r>
      <rPr>
        <sz val="14"/>
        <color theme="1"/>
        <rFont val="Arial"/>
        <family val="2"/>
      </rPr>
      <t>Lei nº 9.826/1999</t>
    </r>
  </si>
  <si>
    <r>
      <t> </t>
    </r>
    <r>
      <rPr>
        <sz val="14"/>
        <color theme="1"/>
        <rFont val="Arial"/>
        <family val="2"/>
      </rPr>
      <t>Art. 56 MP nº 2.185-35/2001</t>
    </r>
  </si>
  <si>
    <r>
      <t> </t>
    </r>
    <r>
      <rPr>
        <sz val="14"/>
        <color theme="1"/>
        <rFont val="Arial"/>
        <family val="2"/>
      </rPr>
      <t>Lei nº 11.196/2005</t>
    </r>
  </si>
  <si>
    <t>DISPÊNDIOS DOS PROJETOS</t>
  </si>
  <si>
    <r>
      <t> </t>
    </r>
    <r>
      <rPr>
        <sz val="12"/>
        <color theme="1"/>
        <rFont val="Arial"/>
        <family val="2"/>
      </rPr>
      <t>Total de dispêndios em pesquisa e desenvolvimento realizado no ano:</t>
    </r>
  </si>
  <si>
    <r>
      <t> </t>
    </r>
    <r>
      <rPr>
        <sz val="12"/>
        <color theme="1"/>
        <rFont val="Arial"/>
        <family val="2"/>
      </rPr>
      <t>Total de dispêndios em pesquisa e desenvolvimento estratégicos realizados no ano</t>
    </r>
    <r>
      <rPr>
        <sz val="12"/>
        <color theme="1"/>
        <rFont val="Arial"/>
        <family val="2"/>
      </rPr>
      <t>:</t>
    </r>
  </si>
  <si>
    <r>
      <t> </t>
    </r>
    <r>
      <rPr>
        <sz val="12"/>
        <color theme="1"/>
        <rFont val="Arial"/>
        <family val="2"/>
      </rPr>
      <t>Total de despesas operacionais para fins do incentivo tributário no período de apuração</t>
    </r>
    <r>
      <rPr>
        <sz val="12"/>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</si>
</sst>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quot;R$&quot;\ * #,##0.00_-;\-&quot;R$&quot;\ * #,##0.00_-;_-&quot;R$&quot;\ * &quot;-&quot;??_-;_-@_-"/>
    <numFmt numFmtId="165" formatCode="&quot; &quot;00&quot;.&quot;000&quot;.&quot;000&quot;/&quot;0000\-00"/>
    <numFmt numFmtId="166" formatCode="00000\-000"/>
    <numFmt numFmtId="167" formatCode="\(##\)\ ####\-####"/>
    <numFmt numFmtId="168" formatCode="0##&quot;.&quot;###&quot;.&quot;###\-##"/>
    <numFmt numFmtId="169" formatCode="_-[$R$-416]\ * #,##0.00_-;\-[$R$-416]\ * #,##0.00_-;_-[$R$-416]\ * &quot;-&quot;??_-;_-@_-"/>
  </numFmts>
  <fonts count="36" x14ac:knownFonts="1">
    <font>
      <sz val="11"/>
      <color theme="1"/>
      <name val="Calibri"/>
      <family val="2"/>
      <scheme val="minor"/>
    </font>
    <font>
      <sz val="11"/>
      <color theme="1"/>
      <name val="Calibri"/>
      <family val="2"/>
      <scheme val="minor"/>
    </font>
    <font>
      <sz val="15"/>
      <color theme="1"/>
      <name val="Arial"/>
      <family val="2"/>
    </font>
    <font>
      <sz val="11"/>
      <color theme="1"/>
      <name val="Arial"/>
      <family val="2"/>
    </font>
    <font>
      <b/>
      <sz val="11"/>
      <color theme="1"/>
      <name val="Arial"/>
      <family val="2"/>
    </font>
    <font>
      <b/>
      <u/>
      <sz val="11"/>
      <color theme="1"/>
      <name val="Arial"/>
      <family val="2"/>
    </font>
    <font>
      <sz val="10"/>
      <color rgb="FFFF0000"/>
      <name val="Arial"/>
      <family val="2"/>
    </font>
    <font>
      <sz val="11"/>
      <name val="Arial"/>
      <family val="2"/>
    </font>
    <font>
      <sz val="13"/>
      <color rgb="FFFF0000"/>
      <name val="Arial"/>
      <family val="2"/>
    </font>
    <font>
      <sz val="14"/>
      <color theme="1"/>
      <name val="Arial"/>
      <family val="2"/>
    </font>
    <font>
      <sz val="9"/>
      <color rgb="FFDD2C00"/>
      <name val="Arial"/>
      <family val="2"/>
    </font>
    <font>
      <sz val="9"/>
      <color theme="1"/>
      <name val="Arial"/>
      <family val="2"/>
    </font>
    <font>
      <b/>
      <sz val="14"/>
      <color theme="1"/>
      <name val="Arial"/>
      <family val="2"/>
    </font>
    <font>
      <sz val="12"/>
      <color theme="1"/>
      <name val="Arial"/>
      <family val="2"/>
    </font>
    <font>
      <b/>
      <sz val="12"/>
      <color theme="1"/>
      <name val="Arial"/>
      <family val="2"/>
    </font>
    <font>
      <sz val="12"/>
      <color rgb="FFDD2C00"/>
      <name val="Arial"/>
      <family val="2"/>
    </font>
    <font>
      <b/>
      <sz val="12"/>
      <name val="Arial"/>
      <family val="2"/>
    </font>
    <font>
      <sz val="12"/>
      <name val="Arial"/>
      <family val="2"/>
    </font>
    <font>
      <u/>
      <vertAlign val="superscript"/>
      <sz val="12"/>
      <name val="Arial"/>
      <family val="2"/>
    </font>
    <font>
      <u/>
      <sz val="12"/>
      <color theme="1"/>
      <name val="Arial"/>
      <family val="2"/>
    </font>
    <font>
      <b/>
      <sz val="12"/>
      <color rgb="FFFF0000"/>
      <name val="Arial"/>
      <family val="2"/>
    </font>
    <font>
      <b/>
      <sz val="12"/>
      <color rgb="FFDD2C00"/>
      <name val="Arial"/>
      <family val="2"/>
    </font>
    <font>
      <b/>
      <sz val="15"/>
      <color theme="1"/>
      <name val="Arial"/>
      <family val="2"/>
    </font>
    <font>
      <sz val="11"/>
      <color theme="0"/>
      <name val="Calibri"/>
      <family val="2"/>
      <scheme val="minor"/>
    </font>
    <font>
      <b/>
      <sz val="10"/>
      <color rgb="FFFF0000"/>
      <name val="Arial"/>
      <family val="2"/>
    </font>
    <font>
      <sz val="12"/>
      <color rgb="FFDD2C00"/>
      <name val="Calibri"/>
      <family val="2"/>
      <scheme val="minor"/>
    </font>
    <font>
      <b/>
      <sz val="12"/>
      <color theme="1"/>
      <name val="Calibri"/>
      <family val="2"/>
      <scheme val="minor"/>
    </font>
    <font>
      <b/>
      <sz val="15"/>
      <color rgb="FFFF0000"/>
      <name val="Arial"/>
      <family val="2"/>
    </font>
    <font>
      <sz val="11"/>
      <color theme="0" tint="-0.34998626667073579"/>
      <name val="Arial"/>
      <family val="2"/>
    </font>
    <font>
      <sz val="11"/>
      <color rgb="FFFF0000"/>
      <name val="Arial"/>
      <family val="2"/>
    </font>
    <font>
      <sz val="8"/>
      <color theme="0"/>
      <name val="Arial"/>
      <family val="2"/>
    </font>
    <font>
      <sz val="12"/>
      <color theme="1"/>
      <name val="Calibri"/>
      <family val="2"/>
      <scheme val="minor"/>
    </font>
    <font>
      <b/>
      <sz val="12"/>
      <color theme="0"/>
      <name val="Arial"/>
      <family val="2"/>
    </font>
    <font>
      <sz val="12"/>
      <color rgb="FFFF0000"/>
      <name val="Arial"/>
      <family val="2"/>
    </font>
    <font>
      <sz val="8"/>
      <color rgb="FF000000"/>
      <name val="Segoe UI"/>
      <family val="2"/>
    </font>
    <font>
      <sz val="11"/>
      <color rgb="FF00000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s>
  <borders count="43">
    <border>
      <left/>
      <right/>
      <top/>
      <bottom/>
      <diagonal/>
    </border>
    <border>
      <left/>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rgb="FF000000"/>
      </right>
      <top style="medium">
        <color rgb="FF000000"/>
      </top>
      <bottom/>
      <diagonal/>
    </border>
    <border>
      <left/>
      <right style="medium">
        <color indexed="64"/>
      </right>
      <top style="medium">
        <color rgb="FF000000"/>
      </top>
      <bottom/>
      <diagonal/>
    </border>
    <border>
      <left style="medium">
        <color indexed="64"/>
      </left>
      <right style="medium">
        <color rgb="FF000000"/>
      </right>
      <top/>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rgb="FF000000"/>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diagonal/>
    </border>
    <border>
      <left style="medium">
        <color rgb="FF000000"/>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321">
    <xf numFmtId="0" fontId="0" fillId="0" borderId="0" xfId="0"/>
    <xf numFmtId="0" fontId="9" fillId="0" borderId="8" xfId="0" applyFont="1" applyBorder="1" applyAlignment="1">
      <alignment vertical="center" wrapText="1"/>
    </xf>
    <xf numFmtId="0" fontId="3" fillId="0" borderId="0" xfId="0" applyFont="1" applyAlignment="1">
      <alignment vertical="center"/>
    </xf>
    <xf numFmtId="0" fontId="3" fillId="0" borderId="9" xfId="0" applyFont="1" applyBorder="1" applyAlignment="1">
      <alignment vertical="center"/>
    </xf>
    <xf numFmtId="0" fontId="14" fillId="0" borderId="8" xfId="0" applyFont="1" applyBorder="1" applyAlignment="1">
      <alignment vertical="center" wrapText="1"/>
    </xf>
    <xf numFmtId="0" fontId="14" fillId="0" borderId="8" xfId="0" applyFont="1" applyBorder="1" applyAlignment="1">
      <alignment vertical="center"/>
    </xf>
    <xf numFmtId="0" fontId="0" fillId="0" borderId="8" xfId="0" applyBorder="1" applyAlignment="1">
      <alignment vertical="center"/>
    </xf>
    <xf numFmtId="0" fontId="14" fillId="0" borderId="8" xfId="0" applyFont="1" applyBorder="1" applyAlignment="1">
      <alignment horizontal="center" vertical="center"/>
    </xf>
    <xf numFmtId="0" fontId="3" fillId="5" borderId="0" xfId="0" applyFont="1" applyFill="1" applyAlignment="1">
      <alignment vertical="center"/>
    </xf>
    <xf numFmtId="0" fontId="13" fillId="0" borderId="0" xfId="0" applyFont="1" applyAlignment="1">
      <alignment vertical="center"/>
    </xf>
    <xf numFmtId="0" fontId="13" fillId="0" borderId="9" xfId="0" applyFont="1" applyBorder="1" applyAlignment="1">
      <alignment vertical="center"/>
    </xf>
    <xf numFmtId="0" fontId="13" fillId="0" borderId="0" xfId="0" applyFont="1" applyAlignment="1">
      <alignment vertical="center" wrapText="1"/>
    </xf>
    <xf numFmtId="0" fontId="13" fillId="0" borderId="9" xfId="0" applyFont="1" applyBorder="1" applyAlignment="1">
      <alignment vertical="center" wrapText="1"/>
    </xf>
    <xf numFmtId="0" fontId="25" fillId="0" borderId="8" xfId="0" applyFont="1" applyBorder="1" applyAlignment="1">
      <alignment vertical="center"/>
    </xf>
    <xf numFmtId="0" fontId="26" fillId="0" borderId="8" xfId="0" applyFont="1" applyBorder="1" applyAlignment="1">
      <alignment vertical="center"/>
    </xf>
    <xf numFmtId="0" fontId="4" fillId="0" borderId="0" xfId="0" applyFont="1" applyAlignment="1" applyProtection="1">
      <alignment vertical="center"/>
      <protection hidden="1"/>
    </xf>
    <xf numFmtId="0" fontId="3" fillId="0" borderId="0" xfId="0" applyFont="1" applyAlignment="1" applyProtection="1">
      <alignment vertical="center"/>
      <protection hidden="1"/>
    </xf>
    <xf numFmtId="0" fontId="4" fillId="0" borderId="0" xfId="0" applyFont="1" applyProtection="1">
      <protection hidden="1"/>
    </xf>
    <xf numFmtId="0" fontId="3" fillId="0" borderId="0" xfId="0" applyFont="1" applyProtection="1">
      <protection hidden="1"/>
    </xf>
    <xf numFmtId="0" fontId="3" fillId="0" borderId="0" xfId="0" applyFont="1" applyAlignment="1" applyProtection="1">
      <alignment horizontal="left"/>
      <protection hidden="1"/>
    </xf>
    <xf numFmtId="165" fontId="3" fillId="0" borderId="0" xfId="0" applyNumberFormat="1" applyFont="1" applyAlignment="1" applyProtection="1">
      <alignment horizontal="left" vertical="center"/>
      <protection hidden="1"/>
    </xf>
    <xf numFmtId="167" fontId="3" fillId="0" borderId="0" xfId="0" applyNumberFormat="1" applyFont="1" applyProtection="1">
      <protection hidden="1"/>
    </xf>
    <xf numFmtId="0" fontId="3" fillId="3" borderId="0" xfId="0" applyFont="1" applyFill="1" applyProtection="1">
      <protection hidden="1"/>
    </xf>
    <xf numFmtId="0" fontId="3" fillId="3" borderId="0" xfId="0" applyFont="1" applyFill="1" applyAlignment="1" applyProtection="1">
      <alignment horizontal="center"/>
      <protection hidden="1"/>
    </xf>
    <xf numFmtId="0" fontId="5" fillId="0" borderId="0" xfId="0" applyFont="1" applyProtection="1">
      <protection hidden="1"/>
    </xf>
    <xf numFmtId="0" fontId="3" fillId="0" borderId="0" xfId="0" applyFont="1" applyAlignment="1" applyProtection="1">
      <alignment vertical="center" wrapText="1"/>
      <protection hidden="1"/>
    </xf>
    <xf numFmtId="0" fontId="3" fillId="5" borderId="0" xfId="0" applyFont="1" applyFill="1" applyAlignment="1" applyProtection="1">
      <alignment vertical="center"/>
      <protection hidden="1"/>
    </xf>
    <xf numFmtId="0" fontId="3" fillId="5" borderId="0" xfId="0" applyFont="1" applyFill="1" applyProtection="1">
      <protection hidden="1"/>
    </xf>
    <xf numFmtId="0" fontId="3" fillId="0" borderId="0" xfId="0" applyFont="1" applyAlignment="1" applyProtection="1">
      <alignment horizontal="center"/>
      <protection hidden="1"/>
    </xf>
    <xf numFmtId="167" fontId="3" fillId="0" borderId="0" xfId="0" applyNumberFormat="1" applyFont="1" applyAlignment="1" applyProtection="1">
      <alignment horizontal="center"/>
      <protection hidden="1"/>
    </xf>
    <xf numFmtId="0" fontId="29" fillId="3" borderId="0" xfId="0" applyFont="1" applyFill="1" applyAlignment="1" applyProtection="1">
      <alignment horizontal="justify" vertical="center" wrapText="1"/>
      <protection hidden="1"/>
    </xf>
    <xf numFmtId="164" fontId="3" fillId="2" borderId="0" xfId="1" applyFont="1" applyFill="1" applyBorder="1" applyAlignment="1" applyProtection="1">
      <alignment vertical="center" wrapText="1"/>
      <protection locked="0" hidden="1"/>
    </xf>
    <xf numFmtId="0" fontId="12" fillId="0" borderId="8"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3" fillId="0" borderId="9" xfId="0" applyFont="1" applyBorder="1" applyAlignment="1" applyProtection="1">
      <alignment vertical="center"/>
      <protection hidden="1"/>
    </xf>
    <xf numFmtId="0" fontId="9" fillId="0" borderId="8" xfId="0" applyFont="1" applyBorder="1" applyAlignment="1" applyProtection="1">
      <alignment vertical="center" wrapText="1"/>
      <protection hidden="1"/>
    </xf>
    <xf numFmtId="0" fontId="3" fillId="0" borderId="8" xfId="0" applyFont="1" applyBorder="1" applyAlignment="1" applyProtection="1">
      <alignment vertical="center"/>
      <protection hidden="1"/>
    </xf>
    <xf numFmtId="0" fontId="3" fillId="0" borderId="8" xfId="0" applyFont="1" applyBorder="1" applyProtection="1">
      <protection hidden="1"/>
    </xf>
    <xf numFmtId="0" fontId="3" fillId="0" borderId="10" xfId="0" applyFont="1" applyBorder="1" applyProtection="1">
      <protection hidden="1"/>
    </xf>
    <xf numFmtId="0" fontId="3" fillId="0" borderId="11" xfId="0" applyFont="1" applyBorder="1" applyAlignment="1" applyProtection="1">
      <alignment vertical="center"/>
      <protection hidden="1"/>
    </xf>
    <xf numFmtId="0" fontId="3" fillId="0" borderId="12" xfId="0" applyFont="1" applyBorder="1" applyAlignment="1" applyProtection="1">
      <alignment vertical="center"/>
      <protection hidden="1"/>
    </xf>
    <xf numFmtId="0" fontId="20" fillId="0" borderId="0" xfId="0" applyFont="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14" fillId="0" borderId="0" xfId="0" applyFont="1" applyAlignment="1" applyProtection="1">
      <alignment horizontal="left" vertical="center" wrapText="1"/>
      <protection hidden="1"/>
    </xf>
    <xf numFmtId="0" fontId="14" fillId="0" borderId="0" xfId="0" applyFont="1" applyAlignment="1" applyProtection="1">
      <alignment vertical="center" wrapText="1"/>
      <protection hidden="1"/>
    </xf>
    <xf numFmtId="0" fontId="21" fillId="0" borderId="0" xfId="0" applyFont="1" applyAlignment="1" applyProtection="1">
      <alignment vertical="center" wrapText="1"/>
      <protection hidden="1"/>
    </xf>
    <xf numFmtId="0" fontId="7" fillId="5" borderId="4" xfId="0" applyFont="1" applyFill="1" applyBorder="1" applyAlignment="1" applyProtection="1">
      <alignment vertical="center" wrapText="1"/>
      <protection hidden="1"/>
    </xf>
    <xf numFmtId="0" fontId="7" fillId="5" borderId="2" xfId="0" applyFont="1" applyFill="1" applyBorder="1" applyAlignment="1" applyProtection="1">
      <alignment vertical="center" wrapText="1"/>
      <protection hidden="1"/>
    </xf>
    <xf numFmtId="0" fontId="7" fillId="5" borderId="1" xfId="0" applyFont="1" applyFill="1" applyBorder="1" applyAlignment="1" applyProtection="1">
      <alignment vertical="center" wrapText="1"/>
      <protection hidden="1"/>
    </xf>
    <xf numFmtId="0" fontId="7" fillId="5" borderId="3" xfId="0" applyFont="1" applyFill="1" applyBorder="1" applyAlignment="1" applyProtection="1">
      <alignment vertical="center" wrapText="1"/>
      <protection hidden="1"/>
    </xf>
    <xf numFmtId="0" fontId="28" fillId="5" borderId="0" xfId="0" applyFont="1" applyFill="1" applyAlignment="1" applyProtection="1">
      <alignment vertical="center"/>
      <protection hidden="1"/>
    </xf>
    <xf numFmtId="0" fontId="7" fillId="5" borderId="0" xfId="0" applyFont="1" applyFill="1" applyAlignment="1" applyProtection="1">
      <alignment horizontal="left" vertical="center" wrapText="1"/>
      <protection hidden="1"/>
    </xf>
    <xf numFmtId="0" fontId="14" fillId="0" borderId="0" xfId="0" applyFont="1" applyAlignment="1" applyProtection="1">
      <alignment vertical="center"/>
      <protection hidden="1"/>
    </xf>
    <xf numFmtId="0" fontId="14" fillId="0" borderId="8" xfId="0" applyFont="1" applyBorder="1" applyAlignment="1" applyProtection="1">
      <alignment vertical="center" wrapText="1"/>
      <protection hidden="1"/>
    </xf>
    <xf numFmtId="0" fontId="3" fillId="6" borderId="0" xfId="0" applyFont="1" applyFill="1" applyAlignment="1" applyProtection="1">
      <alignment vertical="center"/>
      <protection hidden="1"/>
    </xf>
    <xf numFmtId="0" fontId="21" fillId="0" borderId="8" xfId="0" applyFont="1" applyBorder="1" applyAlignment="1" applyProtection="1">
      <alignment vertical="center" wrapText="1"/>
      <protection hidden="1"/>
    </xf>
    <xf numFmtId="0" fontId="9" fillId="0" borderId="0" xfId="0" applyFont="1" applyAlignment="1" applyProtection="1">
      <alignment vertical="center" wrapText="1"/>
      <protection hidden="1"/>
    </xf>
    <xf numFmtId="0" fontId="9" fillId="0" borderId="9" xfId="0" applyFont="1" applyBorder="1" applyAlignment="1" applyProtection="1">
      <alignment vertical="center" wrapText="1"/>
      <protection hidden="1"/>
    </xf>
    <xf numFmtId="0" fontId="14" fillId="0" borderId="8" xfId="0" applyFont="1" applyBorder="1" applyAlignment="1" applyProtection="1">
      <alignment vertical="center"/>
      <protection hidden="1"/>
    </xf>
    <xf numFmtId="0" fontId="14" fillId="5" borderId="0" xfId="0" applyFont="1" applyFill="1" applyAlignment="1" applyProtection="1">
      <alignment vertical="center"/>
      <protection hidden="1"/>
    </xf>
    <xf numFmtId="0" fontId="17" fillId="0" borderId="8" xfId="0" applyFont="1" applyBorder="1" applyAlignment="1" applyProtection="1">
      <alignment vertical="center" wrapText="1"/>
      <protection locked="0" hidden="1"/>
    </xf>
    <xf numFmtId="0" fontId="7" fillId="0" borderId="0" xfId="0" applyFont="1" applyAlignment="1" applyProtection="1">
      <alignment vertical="center" wrapText="1"/>
      <protection locked="0" hidden="1"/>
    </xf>
    <xf numFmtId="0" fontId="0" fillId="5" borderId="0" xfId="0" applyFill="1" applyProtection="1">
      <protection hidden="1"/>
    </xf>
    <xf numFmtId="0" fontId="9" fillId="0" borderId="0" xfId="0" applyFont="1" applyAlignment="1" applyProtection="1">
      <alignment horizontal="right"/>
      <protection hidden="1"/>
    </xf>
    <xf numFmtId="0" fontId="23" fillId="0" borderId="0" xfId="0" applyFont="1" applyProtection="1">
      <protection hidden="1"/>
    </xf>
    <xf numFmtId="0" fontId="0" fillId="0" borderId="0" xfId="0" applyProtection="1">
      <protection hidden="1"/>
    </xf>
    <xf numFmtId="0" fontId="30" fillId="0" borderId="0" xfId="0" applyFont="1" applyAlignment="1" applyProtection="1">
      <alignment vertical="center" wrapText="1"/>
      <protection locked="0" hidden="1"/>
    </xf>
    <xf numFmtId="0" fontId="30" fillId="3" borderId="0" xfId="0" applyFont="1" applyFill="1" applyAlignment="1" applyProtection="1">
      <alignment vertical="center" wrapText="1"/>
      <protection locked="0" hidden="1"/>
    </xf>
    <xf numFmtId="0" fontId="30" fillId="3" borderId="9" xfId="0" applyFont="1" applyFill="1" applyBorder="1" applyAlignment="1" applyProtection="1">
      <alignment vertical="center" wrapText="1"/>
      <protection locked="0" hidden="1"/>
    </xf>
    <xf numFmtId="0" fontId="16" fillId="0" borderId="0" xfId="0" applyFont="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3" fillId="0" borderId="6" xfId="0" applyFont="1" applyBorder="1" applyAlignment="1" applyProtection="1">
      <alignment vertical="center"/>
      <protection hidden="1"/>
    </xf>
    <xf numFmtId="0" fontId="3" fillId="0" borderId="7" xfId="0" applyFont="1" applyBorder="1" applyAlignment="1" applyProtection="1">
      <alignment vertical="center"/>
      <protection hidden="1"/>
    </xf>
    <xf numFmtId="14" fontId="3" fillId="0" borderId="0" xfId="0" applyNumberFormat="1" applyFont="1" applyAlignment="1" applyProtection="1">
      <alignment vertical="center"/>
      <protection hidden="1"/>
    </xf>
    <xf numFmtId="0" fontId="3" fillId="5" borderId="0" xfId="0" applyFont="1" applyFill="1" applyAlignment="1" applyProtection="1">
      <alignment horizontal="center" vertical="center"/>
      <protection hidden="1"/>
    </xf>
    <xf numFmtId="0" fontId="14" fillId="0" borderId="22" xfId="0"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22" xfId="0" applyFont="1" applyBorder="1" applyAlignment="1" applyProtection="1">
      <alignment horizontal="center" vertical="center" wrapText="1"/>
      <protection hidden="1"/>
    </xf>
    <xf numFmtId="165" fontId="3" fillId="2" borderId="0" xfId="2" applyNumberFormat="1" applyFont="1" applyFill="1" applyAlignment="1" applyProtection="1">
      <alignment horizontal="left" vertical="center"/>
      <protection locked="0"/>
    </xf>
    <xf numFmtId="167" fontId="3" fillId="2" borderId="0" xfId="0" applyNumberFormat="1" applyFont="1" applyFill="1" applyProtection="1">
      <protection locked="0"/>
    </xf>
    <xf numFmtId="166" fontId="3" fillId="2" borderId="0" xfId="0" applyNumberFormat="1" applyFont="1" applyFill="1" applyAlignment="1" applyProtection="1">
      <alignment horizontal="center" vertical="center"/>
      <protection locked="0"/>
    </xf>
    <xf numFmtId="164" fontId="3" fillId="2" borderId="0" xfId="1" applyFont="1" applyFill="1" applyAlignment="1" applyProtection="1">
      <alignment horizontal="center" vertical="center" wrapText="1"/>
      <protection locked="0"/>
    </xf>
    <xf numFmtId="167" fontId="3" fillId="2" borderId="0" xfId="0" applyNumberFormat="1" applyFont="1" applyFill="1" applyAlignment="1" applyProtection="1">
      <alignment horizontal="center"/>
      <protection locked="0"/>
    </xf>
    <xf numFmtId="0" fontId="3" fillId="2" borderId="0" xfId="0" applyFont="1" applyFill="1" applyAlignment="1" applyProtection="1">
      <alignment vertical="center"/>
      <protection locked="0"/>
    </xf>
    <xf numFmtId="1" fontId="3" fillId="2" borderId="0" xfId="1" applyNumberFormat="1" applyFont="1" applyFill="1" applyBorder="1" applyAlignment="1" applyProtection="1">
      <alignment horizontal="center" vertical="center" wrapText="1"/>
      <protection locked="0"/>
    </xf>
    <xf numFmtId="2" fontId="3" fillId="2" borderId="0" xfId="1" applyNumberFormat="1" applyFont="1" applyFill="1" applyBorder="1" applyAlignment="1" applyProtection="1">
      <alignment horizontal="center" vertical="center" wrapText="1"/>
      <protection locked="0"/>
    </xf>
    <xf numFmtId="164" fontId="3" fillId="2" borderId="0" xfId="1" applyFont="1" applyFill="1" applyBorder="1" applyAlignment="1" applyProtection="1">
      <alignment vertical="center" wrapText="1"/>
      <protection locked="0"/>
    </xf>
    <xf numFmtId="168" fontId="13" fillId="2" borderId="0" xfId="0" applyNumberFormat="1" applyFont="1" applyFill="1" applyAlignment="1" applyProtection="1">
      <alignment horizontal="center" vertical="center"/>
      <protection locked="0"/>
    </xf>
    <xf numFmtId="164" fontId="13" fillId="2" borderId="0" xfId="1" applyFont="1" applyFill="1" applyBorder="1" applyAlignment="1" applyProtection="1">
      <alignment vertical="center" wrapText="1"/>
      <protection locked="0"/>
    </xf>
    <xf numFmtId="0" fontId="15" fillId="0" borderId="8" xfId="0" applyFont="1" applyBorder="1" applyAlignment="1" applyProtection="1">
      <alignment horizontal="center" vertical="center"/>
      <protection hidden="1"/>
    </xf>
    <xf numFmtId="0" fontId="10" fillId="0" borderId="0" xfId="0" applyFont="1" applyAlignment="1" applyProtection="1">
      <alignment horizontal="center" vertical="center"/>
      <protection hidden="1"/>
    </xf>
    <xf numFmtId="0" fontId="10" fillId="0" borderId="9" xfId="0" applyFont="1" applyBorder="1" applyAlignment="1" applyProtection="1">
      <alignment horizontal="center" vertical="center"/>
      <protection hidden="1"/>
    </xf>
    <xf numFmtId="0" fontId="13" fillId="0" borderId="0" xfId="0" applyFont="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32" fillId="0" borderId="8" xfId="0" applyFont="1" applyBorder="1" applyAlignment="1" applyProtection="1">
      <alignment vertical="center"/>
      <protection hidden="1"/>
    </xf>
    <xf numFmtId="0" fontId="6" fillId="0" borderId="0" xfId="0" applyFont="1" applyAlignment="1" applyProtection="1">
      <alignment horizontal="justify" vertical="center" wrapText="1"/>
      <protection hidden="1"/>
    </xf>
    <xf numFmtId="0" fontId="11" fillId="5" borderId="0" xfId="0" applyFont="1" applyFill="1" applyAlignment="1" applyProtection="1">
      <alignment horizontal="center" vertical="center" wrapText="1"/>
      <protection hidden="1"/>
    </xf>
    <xf numFmtId="0" fontId="7" fillId="5" borderId="0" xfId="0" applyFont="1" applyFill="1" applyAlignment="1" applyProtection="1">
      <alignment vertical="center" wrapText="1"/>
      <protection hidden="1"/>
    </xf>
    <xf numFmtId="0" fontId="12" fillId="0" borderId="8" xfId="0" applyFont="1" applyBorder="1" applyAlignment="1" applyProtection="1">
      <alignment horizontal="centerContinuous" vertical="center" wrapText="1"/>
      <protection hidden="1"/>
    </xf>
    <xf numFmtId="0" fontId="12" fillId="0" borderId="0" xfId="0" applyFont="1" applyAlignment="1" applyProtection="1">
      <alignment horizontal="centerContinuous" vertical="center" wrapText="1"/>
      <protection hidden="1"/>
    </xf>
    <xf numFmtId="0" fontId="14" fillId="0" borderId="0" xfId="0" applyFont="1" applyAlignment="1" applyProtection="1">
      <alignment horizontal="centerContinuous" vertical="center"/>
      <protection hidden="1"/>
    </xf>
    <xf numFmtId="0" fontId="9" fillId="0" borderId="9" xfId="0" applyFont="1" applyBorder="1" applyAlignment="1" applyProtection="1">
      <alignment horizontal="centerContinuous" vertical="center" wrapText="1"/>
      <protection hidden="1"/>
    </xf>
    <xf numFmtId="0" fontId="7" fillId="0" borderId="1" xfId="0" applyFont="1" applyBorder="1" applyAlignment="1" applyProtection="1">
      <alignment horizontal="center" vertical="center" wrapText="1"/>
      <protection hidden="1"/>
    </xf>
    <xf numFmtId="0" fontId="17" fillId="0" borderId="10" xfId="0" applyFont="1" applyBorder="1" applyAlignment="1" applyProtection="1">
      <alignment vertical="center" wrapText="1"/>
      <protection hidden="1"/>
    </xf>
    <xf numFmtId="0" fontId="7" fillId="0" borderId="11" xfId="0" applyFont="1" applyBorder="1" applyAlignment="1" applyProtection="1">
      <alignment vertical="center" wrapText="1"/>
      <protection hidden="1"/>
    </xf>
    <xf numFmtId="0" fontId="7" fillId="0" borderId="12" xfId="0" applyFont="1" applyBorder="1" applyAlignment="1" applyProtection="1">
      <alignment vertical="center" wrapText="1"/>
      <protection hidden="1"/>
    </xf>
    <xf numFmtId="0" fontId="7" fillId="0" borderId="11"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12" fillId="8" borderId="0" xfId="0" applyFont="1" applyFill="1" applyAlignment="1" applyProtection="1">
      <alignment horizontal="center" vertical="center" wrapText="1"/>
      <protection hidden="1"/>
    </xf>
    <xf numFmtId="0" fontId="3" fillId="3" borderId="0" xfId="0" applyFont="1" applyFill="1" applyAlignment="1" applyProtection="1">
      <alignment vertical="center"/>
      <protection hidden="1"/>
    </xf>
    <xf numFmtId="0" fontId="14" fillId="0" borderId="9" xfId="0" applyFont="1" applyBorder="1" applyAlignment="1" applyProtection="1">
      <alignment vertical="center" wrapText="1"/>
      <protection hidden="1"/>
    </xf>
    <xf numFmtId="0" fontId="14" fillId="0" borderId="10" xfId="0" applyFont="1" applyBorder="1" applyAlignment="1" applyProtection="1">
      <alignment vertical="center" wrapText="1"/>
      <protection hidden="1"/>
    </xf>
    <xf numFmtId="0" fontId="14" fillId="0" borderId="5" xfId="0" applyFont="1" applyBorder="1" applyAlignment="1" applyProtection="1">
      <alignment vertical="center" wrapText="1"/>
      <protection hidden="1"/>
    </xf>
    <xf numFmtId="0" fontId="3" fillId="6" borderId="6" xfId="0" applyFont="1" applyFill="1" applyBorder="1" applyAlignment="1" applyProtection="1">
      <alignment vertical="center"/>
      <protection hidden="1"/>
    </xf>
    <xf numFmtId="0" fontId="11" fillId="5" borderId="0" xfId="0" applyFont="1" applyFill="1" applyAlignment="1" applyProtection="1">
      <alignment vertical="center" wrapText="1"/>
      <protection hidden="1"/>
    </xf>
    <xf numFmtId="0" fontId="9" fillId="0" borderId="0" xfId="0" applyFont="1" applyAlignment="1" applyProtection="1">
      <alignment horizontal="centerContinuous" vertical="center" wrapText="1"/>
      <protection hidden="1"/>
    </xf>
    <xf numFmtId="0" fontId="32" fillId="0" borderId="10" xfId="0" applyFont="1" applyBorder="1" applyAlignment="1" applyProtection="1">
      <alignment vertical="center"/>
      <protection hidden="1"/>
    </xf>
    <xf numFmtId="0" fontId="9" fillId="0" borderId="11" xfId="0" applyFont="1" applyBorder="1" applyAlignment="1" applyProtection="1">
      <alignment vertical="center" wrapText="1"/>
      <protection hidden="1"/>
    </xf>
    <xf numFmtId="164" fontId="3" fillId="0" borderId="0" xfId="1" applyFont="1" applyFill="1" applyBorder="1" applyAlignment="1" applyProtection="1">
      <alignment vertical="center" wrapText="1"/>
      <protection locked="0"/>
    </xf>
    <xf numFmtId="0" fontId="13" fillId="0" borderId="6" xfId="0" applyFont="1" applyBorder="1" applyAlignment="1" applyProtection="1">
      <alignment vertical="center" wrapText="1"/>
      <protection hidden="1"/>
    </xf>
    <xf numFmtId="0" fontId="4" fillId="0" borderId="23" xfId="0" applyFont="1" applyBorder="1" applyAlignment="1" applyProtection="1">
      <alignment horizontal="center" vertical="center" wrapText="1"/>
      <protection hidden="1"/>
    </xf>
    <xf numFmtId="164" fontId="3" fillId="0" borderId="0" xfId="1" applyFont="1" applyFill="1" applyBorder="1" applyAlignment="1" applyProtection="1">
      <alignment vertical="center" wrapText="1"/>
      <protection locked="0" hidden="1"/>
    </xf>
    <xf numFmtId="0" fontId="14" fillId="0" borderId="8" xfId="0" applyFont="1" applyBorder="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3" fillId="5" borderId="8" xfId="0" applyFont="1" applyFill="1" applyBorder="1" applyAlignment="1" applyProtection="1">
      <alignment vertical="center"/>
      <protection hidden="1"/>
    </xf>
    <xf numFmtId="0" fontId="14" fillId="0" borderId="39" xfId="0" applyFont="1" applyBorder="1" applyAlignment="1" applyProtection="1">
      <alignment horizontal="center" vertical="center"/>
      <protection hidden="1"/>
    </xf>
    <xf numFmtId="0" fontId="4" fillId="0" borderId="39"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3" fillId="3" borderId="7" xfId="0" applyFont="1" applyFill="1" applyBorder="1" applyAlignment="1" applyProtection="1">
      <alignment horizontal="centerContinuous" vertical="center"/>
      <protection hidden="1"/>
    </xf>
    <xf numFmtId="0" fontId="3" fillId="3" borderId="9" xfId="0" applyFont="1" applyFill="1" applyBorder="1" applyAlignment="1" applyProtection="1">
      <alignment horizontal="centerContinuous" vertical="center"/>
      <protection hidden="1"/>
    </xf>
    <xf numFmtId="0" fontId="3" fillId="3" borderId="12" xfId="0" applyFont="1" applyFill="1" applyBorder="1" applyAlignment="1" applyProtection="1">
      <alignment horizontal="centerContinuous" vertical="center"/>
      <protection hidden="1"/>
    </xf>
    <xf numFmtId="0" fontId="13" fillId="0" borderId="23" xfId="0" applyFont="1" applyBorder="1" applyAlignment="1" applyProtection="1">
      <alignment horizontal="centerContinuous" vertical="center"/>
      <protection hidden="1"/>
    </xf>
    <xf numFmtId="0" fontId="3" fillId="5" borderId="0" xfId="0" applyFont="1" applyFill="1" applyAlignment="1" applyProtection="1">
      <alignment vertical="center"/>
      <protection locked="0" hidden="1"/>
    </xf>
    <xf numFmtId="0" fontId="4" fillId="0" borderId="23" xfId="0" applyFont="1" applyBorder="1" applyAlignment="1" applyProtection="1">
      <alignment horizontal="center" vertical="center"/>
      <protection hidden="1"/>
    </xf>
    <xf numFmtId="0" fontId="14" fillId="0" borderId="8" xfId="0" applyFont="1" applyBorder="1" applyAlignment="1" applyProtection="1">
      <alignment horizontal="left" vertical="center" indent="3"/>
      <protection hidden="1"/>
    </xf>
    <xf numFmtId="0" fontId="14" fillId="0" borderId="8" xfId="0" applyFont="1" applyBorder="1" applyAlignment="1" applyProtection="1">
      <alignment horizontal="left" vertical="center" indent="4"/>
      <protection hidden="1"/>
    </xf>
    <xf numFmtId="0" fontId="6" fillId="0" borderId="8" xfId="0" applyFont="1" applyBorder="1" applyAlignment="1" applyProtection="1">
      <alignment horizontal="centerContinuous" vertical="center" wrapText="1"/>
      <protection hidden="1"/>
    </xf>
    <xf numFmtId="0" fontId="6" fillId="0" borderId="0" xfId="0" applyFont="1" applyAlignment="1" applyProtection="1">
      <alignment vertical="center"/>
      <protection hidden="1"/>
    </xf>
    <xf numFmtId="0" fontId="14" fillId="0" borderId="8" xfId="0" applyFont="1" applyBorder="1" applyAlignment="1" applyProtection="1">
      <alignment horizontal="left" vertical="center" wrapText="1" indent="3"/>
      <protection hidden="1"/>
    </xf>
    <xf numFmtId="0" fontId="3" fillId="0" borderId="9" xfId="0" applyFont="1" applyBorder="1" applyAlignment="1" applyProtection="1">
      <alignment horizontal="centerContinuous" vertical="center"/>
      <protection hidden="1"/>
    </xf>
    <xf numFmtId="0" fontId="3" fillId="2" borderId="40" xfId="0" applyFont="1" applyFill="1" applyBorder="1" applyAlignment="1" applyProtection="1">
      <alignment horizontal="center" vertical="center" wrapText="1"/>
      <protection locked="0" hidden="1"/>
    </xf>
    <xf numFmtId="164" fontId="3" fillId="2" borderId="41" xfId="1" applyFont="1" applyFill="1" applyBorder="1" applyAlignment="1" applyProtection="1">
      <alignment vertical="center" wrapText="1"/>
      <protection locked="0"/>
    </xf>
    <xf numFmtId="164" fontId="3" fillId="2" borderId="42" xfId="1" applyFont="1" applyFill="1" applyBorder="1" applyAlignment="1" applyProtection="1">
      <alignment vertical="center" wrapText="1"/>
      <protection locked="0"/>
    </xf>
    <xf numFmtId="0" fontId="3" fillId="2" borderId="40" xfId="0" applyFont="1" applyFill="1" applyBorder="1" applyAlignment="1" applyProtection="1">
      <alignment horizontal="center" vertical="center" wrapText="1"/>
      <protection locked="0"/>
    </xf>
    <xf numFmtId="169" fontId="3" fillId="2" borderId="41" xfId="0" applyNumberFormat="1" applyFont="1" applyFill="1" applyBorder="1" applyAlignment="1" applyProtection="1">
      <alignment vertical="center" wrapText="1"/>
      <protection locked="0"/>
    </xf>
    <xf numFmtId="169" fontId="3" fillId="2" borderId="42" xfId="0" applyNumberFormat="1" applyFont="1" applyFill="1" applyBorder="1" applyAlignment="1" applyProtection="1">
      <alignment vertical="center" wrapText="1"/>
      <protection locked="0"/>
    </xf>
    <xf numFmtId="2" fontId="3" fillId="2" borderId="41" xfId="0" applyNumberFormat="1" applyFont="1" applyFill="1" applyBorder="1" applyAlignment="1" applyProtection="1">
      <alignment horizontal="center" vertical="center" wrapText="1"/>
      <protection locked="0"/>
    </xf>
    <xf numFmtId="164" fontId="3" fillId="2" borderId="41" xfId="1" applyFont="1" applyFill="1" applyBorder="1" applyAlignment="1" applyProtection="1">
      <alignment horizontal="center" vertical="center" wrapText="1"/>
      <protection locked="0"/>
    </xf>
    <xf numFmtId="164" fontId="3" fillId="2" borderId="42" xfId="1" applyFont="1" applyFill="1" applyBorder="1" applyAlignment="1" applyProtection="1">
      <alignment horizontal="center" vertical="center" wrapText="1"/>
      <protection locked="0"/>
    </xf>
    <xf numFmtId="0" fontId="3" fillId="2" borderId="41" xfId="0" applyFont="1" applyFill="1" applyBorder="1" applyAlignment="1" applyProtection="1">
      <alignment vertical="center"/>
      <protection locked="0"/>
    </xf>
    <xf numFmtId="2" fontId="3" fillId="2" borderId="41" xfId="0" applyNumberFormat="1" applyFont="1" applyFill="1" applyBorder="1" applyAlignment="1" applyProtection="1">
      <alignment horizontal="center" vertical="center"/>
      <protection locked="0"/>
    </xf>
    <xf numFmtId="1" fontId="7" fillId="2" borderId="0" xfId="1" applyNumberFormat="1" applyFont="1" applyFill="1" applyAlignment="1" applyProtection="1">
      <alignment horizontal="center" vertical="center" wrapText="1"/>
      <protection locked="0"/>
    </xf>
    <xf numFmtId="0" fontId="13" fillId="0" borderId="8" xfId="0" applyFont="1" applyBorder="1" applyAlignment="1" applyProtection="1">
      <alignment horizontal="centerContinuous" vertical="center" wrapText="1"/>
      <protection hidden="1"/>
    </xf>
    <xf numFmtId="0" fontId="14" fillId="0" borderId="0" xfId="0" applyFont="1" applyAlignment="1" applyProtection="1">
      <alignment horizontal="centerContinuous" vertical="center" wrapText="1"/>
      <protection hidden="1"/>
    </xf>
    <xf numFmtId="14" fontId="3" fillId="2" borderId="0" xfId="0" applyNumberFormat="1" applyFont="1" applyFill="1" applyAlignment="1" applyProtection="1">
      <alignment horizontal="center" vertical="center"/>
      <protection locked="0"/>
    </xf>
    <xf numFmtId="0" fontId="3" fillId="0" borderId="21" xfId="0" applyFont="1" applyBorder="1" applyAlignment="1" applyProtection="1">
      <alignment horizontal="centerContinuous" vertical="center"/>
      <protection hidden="1"/>
    </xf>
    <xf numFmtId="0" fontId="3" fillId="0" borderId="24" xfId="0" applyFont="1" applyBorder="1" applyAlignment="1" applyProtection="1">
      <alignment horizontal="centerContinuous" vertical="center"/>
      <protection hidden="1"/>
    </xf>
    <xf numFmtId="0" fontId="9" fillId="0" borderId="5" xfId="0" applyFont="1" applyBorder="1" applyAlignment="1" applyProtection="1">
      <alignment vertical="center" wrapText="1"/>
      <protection hidden="1"/>
    </xf>
    <xf numFmtId="0" fontId="13" fillId="0" borderId="0" xfId="0" applyFont="1"/>
    <xf numFmtId="0" fontId="3" fillId="0" borderId="11" xfId="0" applyFont="1" applyBorder="1" applyAlignment="1">
      <alignment vertical="center"/>
    </xf>
    <xf numFmtId="0" fontId="3" fillId="0" borderId="12" xfId="0" applyFont="1" applyBorder="1" applyAlignment="1">
      <alignment vertical="center"/>
    </xf>
    <xf numFmtId="0" fontId="9" fillId="0" borderId="10" xfId="0" applyFont="1" applyBorder="1" applyAlignment="1">
      <alignment vertical="center" wrapText="1"/>
    </xf>
    <xf numFmtId="169" fontId="9" fillId="2" borderId="0" xfId="1" applyNumberFormat="1" applyFont="1" applyFill="1" applyBorder="1" applyAlignment="1" applyProtection="1">
      <alignment vertical="center" wrapText="1"/>
      <protection locked="0"/>
    </xf>
    <xf numFmtId="0" fontId="22" fillId="0" borderId="0" xfId="0" applyFont="1" applyAlignment="1" applyProtection="1">
      <alignment horizontal="center" vertical="center" wrapText="1"/>
      <protection hidden="1"/>
    </xf>
    <xf numFmtId="0" fontId="3" fillId="0" borderId="0" xfId="0" applyFont="1" applyAlignment="1" applyProtection="1">
      <alignment horizontal="justify" vertical="center" wrapText="1"/>
      <protection hidden="1"/>
    </xf>
    <xf numFmtId="0" fontId="2" fillId="0" borderId="0" xfId="0" applyFont="1" applyAlignment="1" applyProtection="1">
      <alignment horizontal="center" vertical="center"/>
      <protection hidden="1"/>
    </xf>
    <xf numFmtId="0" fontId="3" fillId="2" borderId="0" xfId="0" applyFont="1" applyFill="1" applyAlignment="1" applyProtection="1">
      <alignment horizontal="left"/>
      <protection locked="0"/>
    </xf>
    <xf numFmtId="0" fontId="3" fillId="2" borderId="0" xfId="0" applyFont="1" applyFill="1" applyAlignment="1" applyProtection="1">
      <alignment horizontal="left" wrapText="1"/>
      <protection locked="0"/>
    </xf>
    <xf numFmtId="0" fontId="3" fillId="2" borderId="0" xfId="0" applyFont="1" applyFill="1" applyAlignment="1" applyProtection="1">
      <alignment horizontal="left" vertical="center" wrapText="1"/>
      <protection locked="0"/>
    </xf>
    <xf numFmtId="0" fontId="6" fillId="3" borderId="0" xfId="0" applyFont="1" applyFill="1" applyAlignment="1" applyProtection="1">
      <alignment horizontal="justify" vertical="center" wrapText="1"/>
      <protection hidden="1"/>
    </xf>
    <xf numFmtId="0" fontId="4" fillId="0" borderId="0" xfId="0" applyFont="1" applyAlignment="1" applyProtection="1">
      <alignment horizontal="justify" vertical="center" wrapText="1"/>
      <protection hidden="1"/>
    </xf>
    <xf numFmtId="0" fontId="14" fillId="0" borderId="8"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3" fillId="2" borderId="10" xfId="0" applyFont="1" applyFill="1" applyBorder="1" applyAlignment="1" applyProtection="1">
      <alignment horizontal="justify" vertical="center" wrapText="1"/>
      <protection locked="0"/>
    </xf>
    <xf numFmtId="0" fontId="3" fillId="2" borderId="11" xfId="0" applyFont="1" applyFill="1" applyBorder="1" applyAlignment="1" applyProtection="1">
      <alignment horizontal="justify" vertical="center" wrapText="1"/>
      <protection locked="0"/>
    </xf>
    <xf numFmtId="0" fontId="3" fillId="2" borderId="12" xfId="0" applyFont="1" applyFill="1" applyBorder="1" applyAlignment="1" applyProtection="1">
      <alignment horizontal="justify" vertical="center" wrapText="1"/>
      <protection locked="0"/>
    </xf>
    <xf numFmtId="0" fontId="3" fillId="2" borderId="8" xfId="0" applyFont="1" applyFill="1" applyBorder="1" applyAlignment="1" applyProtection="1">
      <alignment horizontal="justify" vertical="center" wrapText="1"/>
      <protection locked="0"/>
    </xf>
    <xf numFmtId="0" fontId="3" fillId="2" borderId="0" xfId="0" applyFont="1" applyFill="1" applyAlignment="1" applyProtection="1">
      <alignment horizontal="justify" vertical="center" wrapText="1"/>
      <protection locked="0"/>
    </xf>
    <xf numFmtId="0" fontId="3" fillId="2" borderId="9" xfId="0" applyFont="1" applyFill="1" applyBorder="1" applyAlignment="1" applyProtection="1">
      <alignment horizontal="justify" vertical="center" wrapText="1"/>
      <protection locked="0"/>
    </xf>
    <xf numFmtId="0" fontId="6" fillId="0" borderId="8" xfId="0" applyFont="1" applyBorder="1" applyAlignment="1" applyProtection="1">
      <alignment horizontal="justify" vertical="center" wrapText="1"/>
      <protection hidden="1"/>
    </xf>
    <xf numFmtId="0" fontId="6" fillId="0" borderId="0" xfId="0" applyFont="1" applyAlignment="1" applyProtection="1">
      <alignment horizontal="justify" vertical="center" wrapText="1"/>
      <protection hidden="1"/>
    </xf>
    <xf numFmtId="0" fontId="6" fillId="0" borderId="9" xfId="0" applyFont="1" applyBorder="1" applyAlignment="1" applyProtection="1">
      <alignment horizontal="justify" vertical="center" wrapText="1"/>
      <protection hidden="1"/>
    </xf>
    <xf numFmtId="0" fontId="4" fillId="0" borderId="23" xfId="0" applyFont="1" applyBorder="1" applyAlignment="1" applyProtection="1">
      <alignment horizontal="center" vertical="center"/>
      <protection hidden="1"/>
    </xf>
    <xf numFmtId="0" fontId="4" fillId="0" borderId="24" xfId="0" applyFont="1" applyBorder="1" applyAlignment="1" applyProtection="1">
      <alignment horizontal="center" vertical="center"/>
      <protection hidden="1"/>
    </xf>
    <xf numFmtId="0" fontId="3" fillId="2" borderId="41" xfId="0" applyFont="1" applyFill="1" applyBorder="1" applyAlignment="1" applyProtection="1">
      <alignment horizontal="justify" vertical="center" wrapText="1"/>
      <protection locked="0"/>
    </xf>
    <xf numFmtId="0" fontId="12" fillId="0" borderId="5"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hidden="1"/>
    </xf>
    <xf numFmtId="0" fontId="12" fillId="0" borderId="7" xfId="0" applyFont="1" applyBorder="1" applyAlignment="1" applyProtection="1">
      <alignment horizontal="center" vertical="center" wrapText="1"/>
      <protection hidden="1"/>
    </xf>
    <xf numFmtId="0" fontId="19" fillId="0" borderId="10" xfId="0" applyFont="1" applyBorder="1" applyAlignment="1" applyProtection="1">
      <alignment horizontal="center" vertical="center" wrapText="1"/>
      <protection hidden="1"/>
    </xf>
    <xf numFmtId="0" fontId="19" fillId="0" borderId="11" xfId="0" applyFont="1" applyBorder="1" applyAlignment="1" applyProtection="1">
      <alignment horizontal="center" vertical="center" wrapText="1"/>
      <protection hidden="1"/>
    </xf>
    <xf numFmtId="0" fontId="19" fillId="0" borderId="12" xfId="0" applyFont="1" applyBorder="1" applyAlignment="1" applyProtection="1">
      <alignment horizontal="center" vertical="center" wrapText="1"/>
      <protection hidden="1"/>
    </xf>
    <xf numFmtId="0" fontId="13" fillId="0" borderId="8" xfId="0" applyFont="1" applyBorder="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0" fontId="13" fillId="0" borderId="9" xfId="0" applyFont="1" applyBorder="1" applyAlignment="1" applyProtection="1">
      <alignment horizontal="center" vertical="center" wrapText="1"/>
      <protection hidden="1"/>
    </xf>
    <xf numFmtId="0" fontId="27" fillId="7" borderId="0" xfId="0" applyFont="1" applyFill="1" applyAlignment="1" applyProtection="1">
      <alignment horizontal="justify" vertical="center" wrapText="1"/>
      <protection hidden="1"/>
    </xf>
    <xf numFmtId="0" fontId="16" fillId="0" borderId="23" xfId="0" applyFont="1" applyBorder="1" applyAlignment="1" applyProtection="1">
      <alignment horizontal="justify" vertical="center" wrapText="1"/>
      <protection hidden="1"/>
    </xf>
    <xf numFmtId="0" fontId="16" fillId="0" borderId="21" xfId="0" applyFont="1" applyBorder="1" applyAlignment="1" applyProtection="1">
      <alignment horizontal="justify" vertical="center" wrapText="1"/>
      <protection hidden="1"/>
    </xf>
    <xf numFmtId="0" fontId="16" fillId="0" borderId="24" xfId="0" applyFont="1" applyBorder="1" applyAlignment="1" applyProtection="1">
      <alignment horizontal="justify" vertical="center" wrapText="1"/>
      <protection hidden="1"/>
    </xf>
    <xf numFmtId="0" fontId="17" fillId="0" borderId="8" xfId="0" applyFont="1" applyBorder="1" applyAlignment="1" applyProtection="1">
      <alignment horizontal="justify" vertical="center" wrapText="1"/>
      <protection hidden="1"/>
    </xf>
    <xf numFmtId="0" fontId="17" fillId="0" borderId="0" xfId="0" applyFont="1" applyAlignment="1" applyProtection="1">
      <alignment horizontal="justify" vertical="center" wrapText="1"/>
      <protection hidden="1"/>
    </xf>
    <xf numFmtId="0" fontId="17" fillId="0" borderId="9" xfId="0" applyFont="1" applyBorder="1" applyAlignment="1" applyProtection="1">
      <alignment horizontal="justify" vertical="center" wrapText="1"/>
      <protection hidden="1"/>
    </xf>
    <xf numFmtId="0" fontId="17" fillId="0" borderId="10" xfId="0" applyFont="1" applyBorder="1" applyAlignment="1" applyProtection="1">
      <alignment horizontal="justify" vertical="center" wrapText="1"/>
      <protection hidden="1"/>
    </xf>
    <xf numFmtId="0" fontId="17" fillId="0" borderId="11" xfId="0" applyFont="1" applyBorder="1" applyAlignment="1" applyProtection="1">
      <alignment horizontal="justify" vertical="center" wrapText="1"/>
      <protection hidden="1"/>
    </xf>
    <xf numFmtId="0" fontId="17" fillId="0" borderId="12" xfId="0" applyFont="1" applyBorder="1" applyAlignment="1" applyProtection="1">
      <alignment horizontal="justify" vertical="center" wrapText="1"/>
      <protection hidden="1"/>
    </xf>
    <xf numFmtId="0" fontId="3" fillId="2" borderId="8" xfId="0" applyFont="1" applyFill="1" applyBorder="1" applyAlignment="1" applyProtection="1">
      <alignment horizontal="justify" vertical="center"/>
      <protection locked="0"/>
    </xf>
    <xf numFmtId="0" fontId="3" fillId="2" borderId="0" xfId="0" applyFont="1" applyFill="1" applyAlignment="1" applyProtection="1">
      <alignment horizontal="justify" vertical="center"/>
      <protection locked="0"/>
    </xf>
    <xf numFmtId="0" fontId="3" fillId="2" borderId="9" xfId="0" applyFont="1" applyFill="1" applyBorder="1" applyAlignment="1" applyProtection="1">
      <alignment horizontal="justify" vertical="center"/>
      <protection locked="0"/>
    </xf>
    <xf numFmtId="0" fontId="16" fillId="0" borderId="15" xfId="0" applyFont="1" applyBorder="1" applyAlignment="1" applyProtection="1">
      <alignment horizontal="center" vertical="center" wrapText="1"/>
      <protection hidden="1"/>
    </xf>
    <xf numFmtId="0" fontId="16" fillId="0" borderId="17" xfId="0" applyFont="1" applyBorder="1" applyAlignment="1" applyProtection="1">
      <alignment horizontal="center" vertical="center" wrapText="1"/>
      <protection hidden="1"/>
    </xf>
    <xf numFmtId="0" fontId="7" fillId="0" borderId="5" xfId="0" applyFont="1" applyBorder="1" applyAlignment="1" applyProtection="1">
      <alignment horizontal="center" vertical="center" wrapText="1"/>
      <protection hidden="1"/>
    </xf>
    <xf numFmtId="0" fontId="7" fillId="0" borderId="6" xfId="0" applyFont="1" applyBorder="1" applyAlignment="1" applyProtection="1">
      <alignment horizontal="center" vertical="center" wrapText="1"/>
      <protection hidden="1"/>
    </xf>
    <xf numFmtId="0" fontId="7" fillId="0" borderId="8" xfId="0" applyFont="1" applyBorder="1" applyAlignment="1" applyProtection="1">
      <alignment horizontal="center" vertical="center" wrapText="1"/>
      <protection hidden="1"/>
    </xf>
    <xf numFmtId="0" fontId="7" fillId="0" borderId="0" xfId="0" applyFont="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16" fillId="0" borderId="13" xfId="0" applyFont="1" applyBorder="1" applyAlignment="1" applyProtection="1">
      <alignment horizontal="center" vertical="center" wrapText="1"/>
      <protection hidden="1"/>
    </xf>
    <xf numFmtId="0" fontId="16" fillId="0" borderId="18" xfId="0" applyFont="1" applyBorder="1" applyAlignment="1" applyProtection="1">
      <alignment horizontal="center" vertical="center" wrapText="1"/>
      <protection hidden="1"/>
    </xf>
    <xf numFmtId="0" fontId="16" fillId="0" borderId="6" xfId="0" applyFont="1" applyBorder="1" applyAlignment="1" applyProtection="1">
      <alignment horizontal="justify" vertical="center" wrapText="1"/>
      <protection hidden="1"/>
    </xf>
    <xf numFmtId="0" fontId="16" fillId="0" borderId="7" xfId="0" applyFont="1" applyBorder="1" applyAlignment="1" applyProtection="1">
      <alignment horizontal="justify" vertical="center" wrapText="1"/>
      <protection hidden="1"/>
    </xf>
    <xf numFmtId="0" fontId="17" fillId="0" borderId="6" xfId="0" applyFont="1" applyBorder="1" applyAlignment="1" applyProtection="1">
      <alignment horizontal="center" vertical="center" wrapText="1"/>
      <protection hidden="1"/>
    </xf>
    <xf numFmtId="0" fontId="14" fillId="0" borderId="23" xfId="0" applyFont="1" applyBorder="1" applyAlignment="1" applyProtection="1">
      <alignment horizontal="justify" vertical="center" wrapText="1"/>
      <protection hidden="1"/>
    </xf>
    <xf numFmtId="0" fontId="14" fillId="0" borderId="21" xfId="0" applyFont="1" applyBorder="1" applyAlignment="1" applyProtection="1">
      <alignment horizontal="justify" vertical="center" wrapText="1"/>
      <protection hidden="1"/>
    </xf>
    <xf numFmtId="0" fontId="14" fillId="0" borderId="24" xfId="0" applyFont="1" applyBorder="1" applyAlignment="1" applyProtection="1">
      <alignment horizontal="justify" vertical="center" wrapText="1"/>
      <protection hidden="1"/>
    </xf>
    <xf numFmtId="0" fontId="3" fillId="2" borderId="23" xfId="0" applyFont="1" applyFill="1" applyBorder="1" applyAlignment="1" applyProtection="1">
      <alignment horizontal="justify" vertical="center" wrapText="1"/>
      <protection locked="0"/>
    </xf>
    <xf numFmtId="0" fontId="3" fillId="2" borderId="21" xfId="0" applyFont="1" applyFill="1" applyBorder="1" applyAlignment="1" applyProtection="1">
      <alignment horizontal="justify" vertical="center" wrapText="1"/>
      <protection locked="0"/>
    </xf>
    <xf numFmtId="0" fontId="3" fillId="2" borderId="24" xfId="0" applyFont="1" applyFill="1" applyBorder="1" applyAlignment="1" applyProtection="1">
      <alignment horizontal="justify" vertical="center" wrapText="1"/>
      <protection locked="0"/>
    </xf>
    <xf numFmtId="0" fontId="17" fillId="0" borderId="0" xfId="0" applyFont="1" applyAlignment="1" applyProtection="1">
      <alignment horizontal="center" vertical="center" wrapText="1"/>
      <protection hidden="1"/>
    </xf>
    <xf numFmtId="0" fontId="16" fillId="0" borderId="23" xfId="0" applyFont="1" applyBorder="1" applyAlignment="1" applyProtection="1">
      <alignment horizontal="center" vertical="center" wrapText="1"/>
      <protection hidden="1"/>
    </xf>
    <xf numFmtId="0" fontId="16" fillId="0" borderId="21" xfId="0" applyFont="1" applyBorder="1" applyAlignment="1" applyProtection="1">
      <alignment horizontal="center" vertical="center" wrapText="1"/>
      <protection hidden="1"/>
    </xf>
    <xf numFmtId="0" fontId="16" fillId="0" borderId="24" xfId="0" applyFont="1" applyBorder="1" applyAlignment="1" applyProtection="1">
      <alignment horizontal="center" vertical="center" wrapText="1"/>
      <protection hidden="1"/>
    </xf>
    <xf numFmtId="0" fontId="11" fillId="5" borderId="0" xfId="0" applyFont="1" applyFill="1" applyAlignment="1" applyProtection="1">
      <alignment horizontal="center" vertical="center" wrapText="1"/>
      <protection hidden="1"/>
    </xf>
    <xf numFmtId="0" fontId="6" fillId="0" borderId="10" xfId="0" applyFont="1" applyBorder="1" applyAlignment="1" applyProtection="1">
      <alignment horizontal="justify" vertical="center" wrapText="1"/>
      <protection hidden="1"/>
    </xf>
    <xf numFmtId="0" fontId="6" fillId="0" borderId="11" xfId="0" applyFont="1" applyBorder="1" applyAlignment="1" applyProtection="1">
      <alignment horizontal="justify" vertical="center" wrapText="1"/>
      <protection hidden="1"/>
    </xf>
    <xf numFmtId="0" fontId="6" fillId="0" borderId="12" xfId="0" applyFont="1" applyBorder="1" applyAlignment="1" applyProtection="1">
      <alignment horizontal="justify" vertical="center" wrapText="1"/>
      <protection hidden="1"/>
    </xf>
    <xf numFmtId="0" fontId="7" fillId="2" borderId="38" xfId="0" applyFont="1" applyFill="1" applyBorder="1" applyAlignment="1" applyProtection="1">
      <alignment horizontal="center" vertical="center" wrapText="1"/>
      <protection locked="0" hidden="1"/>
    </xf>
    <xf numFmtId="0" fontId="7" fillId="2" borderId="35" xfId="0" applyFont="1" applyFill="1" applyBorder="1" applyAlignment="1" applyProtection="1">
      <alignment horizontal="center" vertical="center" wrapText="1"/>
      <protection locked="0" hidden="1"/>
    </xf>
    <xf numFmtId="0" fontId="16" fillId="0" borderId="8" xfId="0" applyFont="1" applyBorder="1" applyAlignment="1" applyProtection="1">
      <alignment horizontal="justify" vertical="center" wrapText="1"/>
      <protection hidden="1"/>
    </xf>
    <xf numFmtId="0" fontId="16" fillId="0" borderId="0" xfId="0" applyFont="1" applyAlignment="1" applyProtection="1">
      <alignment horizontal="justify" vertical="center" wrapText="1"/>
      <protection hidden="1"/>
    </xf>
    <xf numFmtId="0" fontId="7" fillId="2" borderId="14" xfId="0" applyFont="1" applyFill="1" applyBorder="1" applyAlignment="1" applyProtection="1">
      <alignment horizontal="center" vertical="center" wrapText="1"/>
      <protection locked="0" hidden="1"/>
    </xf>
    <xf numFmtId="0" fontId="7" fillId="2" borderId="16" xfId="0" applyFont="1" applyFill="1" applyBorder="1" applyAlignment="1" applyProtection="1">
      <alignment horizontal="center" vertical="center" wrapText="1"/>
      <protection locked="0" hidden="1"/>
    </xf>
    <xf numFmtId="0" fontId="6" fillId="0" borderId="33" xfId="0" applyFont="1" applyBorder="1" applyAlignment="1" applyProtection="1">
      <alignment horizontal="justify" vertical="center" wrapText="1"/>
      <protection hidden="1"/>
    </xf>
    <xf numFmtId="0" fontId="6" fillId="0" borderId="26" xfId="0" applyFont="1" applyBorder="1" applyAlignment="1" applyProtection="1">
      <alignment horizontal="justify" vertical="center" wrapText="1"/>
      <protection hidden="1"/>
    </xf>
    <xf numFmtId="0" fontId="6" fillId="0" borderId="34" xfId="0" applyFont="1" applyBorder="1" applyAlignment="1" applyProtection="1">
      <alignment horizontal="justify" vertical="center" wrapText="1"/>
      <protection hidden="1"/>
    </xf>
    <xf numFmtId="0" fontId="31" fillId="2" borderId="27" xfId="0" applyFont="1" applyFill="1" applyBorder="1" applyAlignment="1" applyProtection="1">
      <alignment horizontal="justify" vertical="center" wrapText="1"/>
      <protection locked="0"/>
    </xf>
    <xf numFmtId="0" fontId="31" fillId="2" borderId="28" xfId="0" applyFont="1" applyFill="1" applyBorder="1" applyAlignment="1" applyProtection="1">
      <alignment horizontal="justify" vertical="center" wrapText="1"/>
      <protection locked="0"/>
    </xf>
    <xf numFmtId="0" fontId="31" fillId="2" borderId="29" xfId="0" applyFont="1" applyFill="1" applyBorder="1" applyAlignment="1" applyProtection="1">
      <alignment horizontal="justify" vertical="center" wrapText="1"/>
      <protection locked="0"/>
    </xf>
    <xf numFmtId="0" fontId="26" fillId="0" borderId="30" xfId="0" applyFont="1" applyBorder="1" applyAlignment="1" applyProtection="1">
      <alignment horizontal="justify" vertical="center"/>
      <protection hidden="1"/>
    </xf>
    <xf numFmtId="0" fontId="26" fillId="0" borderId="31" xfId="0" applyFont="1" applyBorder="1" applyAlignment="1" applyProtection="1">
      <alignment horizontal="justify" vertical="center"/>
      <protection hidden="1"/>
    </xf>
    <xf numFmtId="0" fontId="26" fillId="0" borderId="32" xfId="0" applyFont="1" applyBorder="1" applyAlignment="1" applyProtection="1">
      <alignment horizontal="justify" vertical="center"/>
      <protection hidden="1"/>
    </xf>
    <xf numFmtId="0" fontId="31" fillId="0" borderId="8" xfId="0" applyFont="1" applyBorder="1" applyAlignment="1" applyProtection="1">
      <alignment horizontal="center" vertical="center"/>
      <protection hidden="1"/>
    </xf>
    <xf numFmtId="0" fontId="31" fillId="0" borderId="0" xfId="0" applyFont="1" applyAlignment="1" applyProtection="1">
      <alignment horizontal="center" vertical="center"/>
      <protection hidden="1"/>
    </xf>
    <xf numFmtId="0" fontId="7" fillId="3" borderId="19" xfId="0" applyFont="1" applyFill="1" applyBorder="1" applyAlignment="1" applyProtection="1">
      <alignment horizontal="center" vertical="center" wrapText="1"/>
      <protection hidden="1"/>
    </xf>
    <xf numFmtId="0" fontId="7" fillId="3" borderId="37" xfId="0" applyFont="1" applyFill="1" applyBorder="1" applyAlignment="1" applyProtection="1">
      <alignment horizontal="center" vertical="center" wrapText="1"/>
      <protection hidden="1"/>
    </xf>
    <xf numFmtId="0" fontId="17" fillId="0" borderId="5" xfId="0" applyFont="1" applyBorder="1" applyAlignment="1" applyProtection="1">
      <alignment horizontal="justify" vertical="center" wrapText="1"/>
      <protection hidden="1"/>
    </xf>
    <xf numFmtId="0" fontId="17" fillId="0" borderId="6" xfId="0" applyFont="1" applyBorder="1" applyAlignment="1" applyProtection="1">
      <alignment horizontal="justify" vertical="center" wrapText="1"/>
      <protection hidden="1"/>
    </xf>
    <xf numFmtId="0" fontId="17" fillId="0" borderId="36" xfId="0" applyFont="1" applyBorder="1" applyAlignment="1" applyProtection="1">
      <alignment horizontal="justify" vertical="center" wrapText="1"/>
      <protection hidden="1"/>
    </xf>
    <xf numFmtId="0" fontId="17" fillId="0" borderId="25" xfId="0" applyFont="1" applyBorder="1" applyAlignment="1" applyProtection="1">
      <alignment horizontal="justify" vertical="center" wrapText="1"/>
      <protection hidden="1"/>
    </xf>
    <xf numFmtId="0" fontId="17" fillId="0" borderId="23" xfId="0" applyFont="1" applyBorder="1" applyAlignment="1" applyProtection="1">
      <alignment horizontal="justify" vertical="center" wrapText="1"/>
      <protection hidden="1"/>
    </xf>
    <xf numFmtId="0" fontId="17" fillId="0" borderId="21" xfId="0" applyFont="1" applyBorder="1" applyAlignment="1" applyProtection="1">
      <alignment horizontal="justify" vertical="center" wrapText="1"/>
      <protection hidden="1"/>
    </xf>
    <xf numFmtId="0" fontId="17" fillId="0" borderId="24" xfId="0" applyFont="1" applyBorder="1" applyAlignment="1" applyProtection="1">
      <alignment horizontal="justify" vertical="center" wrapText="1"/>
      <protection hidden="1"/>
    </xf>
    <xf numFmtId="0" fontId="6" fillId="0" borderId="23" xfId="0" applyFont="1" applyBorder="1" applyAlignment="1" applyProtection="1">
      <alignment horizontal="justify" vertical="center" wrapText="1"/>
      <protection hidden="1"/>
    </xf>
    <xf numFmtId="0" fontId="6" fillId="0" borderId="21" xfId="0" applyFont="1" applyBorder="1" applyAlignment="1" applyProtection="1">
      <alignment horizontal="justify" vertical="center" wrapText="1"/>
      <protection hidden="1"/>
    </xf>
    <xf numFmtId="0" fontId="6" fillId="0" borderId="24" xfId="0" applyFont="1" applyBorder="1" applyAlignment="1" applyProtection="1">
      <alignment horizontal="justify" vertical="center" wrapText="1"/>
      <protection hidden="1"/>
    </xf>
    <xf numFmtId="0" fontId="7" fillId="2" borderId="19" xfId="0" applyFont="1" applyFill="1" applyBorder="1" applyAlignment="1" applyProtection="1">
      <alignment horizontal="center" vertical="center" wrapText="1"/>
      <protection locked="0" hidden="1"/>
    </xf>
    <xf numFmtId="0" fontId="7" fillId="2" borderId="37" xfId="0" applyFont="1" applyFill="1" applyBorder="1" applyAlignment="1" applyProtection="1">
      <alignment horizontal="center" vertical="center" wrapText="1"/>
      <protection locked="0" hidden="1"/>
    </xf>
    <xf numFmtId="0" fontId="7" fillId="2" borderId="20" xfId="0" applyFont="1" applyFill="1" applyBorder="1" applyAlignment="1" applyProtection="1">
      <alignment horizontal="center" vertical="center" wrapText="1"/>
      <protection locked="0" hidden="1"/>
    </xf>
    <xf numFmtId="0" fontId="0" fillId="0" borderId="8" xfId="0" applyBorder="1" applyAlignment="1" applyProtection="1">
      <alignment horizontal="justify"/>
      <protection hidden="1"/>
    </xf>
    <xf numFmtId="0" fontId="0" fillId="0" borderId="0" xfId="0" applyAlignment="1" applyProtection="1">
      <alignment horizontal="justify"/>
      <protection hidden="1"/>
    </xf>
    <xf numFmtId="0" fontId="17" fillId="0" borderId="7" xfId="0" applyFont="1" applyBorder="1" applyAlignment="1" applyProtection="1">
      <alignment horizontal="justify" vertical="center" wrapText="1"/>
      <protection hidden="1"/>
    </xf>
    <xf numFmtId="0" fontId="14" fillId="0" borderId="8" xfId="0" applyFont="1" applyBorder="1" applyAlignment="1" applyProtection="1">
      <alignment horizontal="justify" vertical="center" wrapText="1"/>
      <protection hidden="1"/>
    </xf>
    <xf numFmtId="0" fontId="14" fillId="0" borderId="0" xfId="0" applyFont="1" applyAlignment="1" applyProtection="1">
      <alignment horizontal="justify" vertical="center" wrapText="1"/>
      <protection hidden="1"/>
    </xf>
    <xf numFmtId="0" fontId="17" fillId="2" borderId="23" xfId="0" applyFont="1" applyFill="1" applyBorder="1" applyAlignment="1" applyProtection="1">
      <alignment horizontal="justify" vertical="center" wrapText="1"/>
      <protection locked="0" hidden="1"/>
    </xf>
    <xf numFmtId="0" fontId="17" fillId="2" borderId="21" xfId="0" applyFont="1" applyFill="1" applyBorder="1" applyAlignment="1" applyProtection="1">
      <alignment horizontal="justify" vertical="center" wrapText="1"/>
      <protection locked="0" hidden="1"/>
    </xf>
    <xf numFmtId="0" fontId="17" fillId="2" borderId="24" xfId="0" applyFont="1" applyFill="1" applyBorder="1" applyAlignment="1" applyProtection="1">
      <alignment horizontal="justify" vertical="center" wrapText="1"/>
      <protection locked="0" hidden="1"/>
    </xf>
    <xf numFmtId="0" fontId="7" fillId="2" borderId="9" xfId="0" applyFont="1" applyFill="1" applyBorder="1" applyAlignment="1" applyProtection="1">
      <alignment horizontal="center" vertical="center" wrapText="1"/>
      <protection locked="0" hidden="1"/>
    </xf>
    <xf numFmtId="0" fontId="7" fillId="3" borderId="20" xfId="0" applyFont="1" applyFill="1" applyBorder="1" applyAlignment="1" applyProtection="1">
      <alignment horizontal="center" vertical="center" wrapText="1"/>
      <protection hidden="1"/>
    </xf>
    <xf numFmtId="0" fontId="12" fillId="0" borderId="8"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29" fillId="0" borderId="8" xfId="0" applyFont="1" applyBorder="1" applyAlignment="1" applyProtection="1">
      <alignment horizontal="justify" vertical="center" wrapText="1"/>
      <protection hidden="1"/>
    </xf>
    <xf numFmtId="0" fontId="29" fillId="0" borderId="0" xfId="0" applyFont="1" applyAlignment="1" applyProtection="1">
      <alignment horizontal="justify" vertical="center" wrapText="1"/>
      <protection hidden="1"/>
    </xf>
    <xf numFmtId="0" fontId="29" fillId="0" borderId="9" xfId="0" applyFont="1" applyBorder="1" applyAlignment="1" applyProtection="1">
      <alignment horizontal="justify" vertical="center" wrapText="1"/>
      <protection hidden="1"/>
    </xf>
    <xf numFmtId="164" fontId="4" fillId="4" borderId="23" xfId="0" applyNumberFormat="1" applyFont="1" applyFill="1" applyBorder="1" applyAlignment="1" applyProtection="1">
      <alignment horizontal="center" vertical="center" wrapText="1"/>
      <protection hidden="1"/>
    </xf>
    <xf numFmtId="164" fontId="4" fillId="4" borderId="24" xfId="0" applyNumberFormat="1" applyFont="1" applyFill="1" applyBorder="1" applyAlignment="1" applyProtection="1">
      <alignment horizontal="center" vertical="center" wrapText="1"/>
      <protection hidden="1"/>
    </xf>
    <xf numFmtId="0" fontId="27" fillId="7" borderId="0" xfId="0" applyFont="1" applyFill="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9" fillId="0" borderId="6"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14" fillId="0" borderId="8" xfId="0" applyFont="1" applyBorder="1" applyAlignment="1" applyProtection="1">
      <alignment horizontal="center" vertical="center"/>
      <protection hidden="1"/>
    </xf>
    <xf numFmtId="0" fontId="14" fillId="0" borderId="0" xfId="0" applyFont="1" applyAlignment="1" applyProtection="1">
      <alignment horizontal="center" vertical="center"/>
      <protection hidden="1"/>
    </xf>
    <xf numFmtId="0" fontId="14" fillId="0" borderId="9" xfId="0" applyFont="1" applyBorder="1" applyAlignment="1" applyProtection="1">
      <alignment horizontal="center" vertical="center"/>
      <protection hidden="1"/>
    </xf>
    <xf numFmtId="0" fontId="14" fillId="0" borderId="8" xfId="0" applyFont="1" applyBorder="1" applyAlignment="1">
      <alignment horizontal="center" vertical="center"/>
    </xf>
    <xf numFmtId="0" fontId="14" fillId="0" borderId="0" xfId="0" applyFont="1" applyAlignment="1">
      <alignment horizontal="center" vertical="center"/>
    </xf>
    <xf numFmtId="0" fontId="14" fillId="0" borderId="9" xfId="0" applyFont="1" applyBorder="1" applyAlignment="1">
      <alignment horizontal="center" vertical="center"/>
    </xf>
    <xf numFmtId="0" fontId="13" fillId="2" borderId="8" xfId="0" applyFont="1" applyFill="1" applyBorder="1" applyAlignment="1" applyProtection="1">
      <alignment horizontal="justify" vertical="center" wrapText="1"/>
      <protection locked="0"/>
    </xf>
    <xf numFmtId="0" fontId="13" fillId="2" borderId="0" xfId="0" applyFont="1" applyFill="1" applyAlignment="1" applyProtection="1">
      <alignment horizontal="justify" vertical="center" wrapText="1"/>
      <protection locked="0"/>
    </xf>
    <xf numFmtId="0" fontId="13" fillId="2" borderId="9" xfId="0" applyFont="1" applyFill="1" applyBorder="1" applyAlignment="1" applyProtection="1">
      <alignment horizontal="justify" vertical="center" wrapText="1"/>
      <protection locked="0"/>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2" borderId="0" xfId="0" applyFont="1" applyFill="1" applyAlignment="1" applyProtection="1">
      <alignment horizontal="justify" vertical="center" wrapText="1"/>
      <protection locked="0"/>
    </xf>
    <xf numFmtId="0" fontId="9" fillId="2" borderId="9" xfId="0" applyFont="1" applyFill="1" applyBorder="1" applyAlignment="1" applyProtection="1">
      <alignment horizontal="justify" vertical="center" wrapText="1"/>
      <protection locked="0"/>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26" fillId="0" borderId="8" xfId="0" applyFont="1" applyBorder="1" applyAlignment="1">
      <alignment horizontal="justify" vertical="center" wrapText="1"/>
    </xf>
    <xf numFmtId="0" fontId="26" fillId="0" borderId="0" xfId="0" applyFont="1" applyAlignment="1">
      <alignment horizontal="justify" vertical="center" wrapText="1"/>
    </xf>
    <xf numFmtId="0" fontId="26" fillId="0" borderId="9" xfId="0" applyFont="1" applyBorder="1" applyAlignment="1">
      <alignment horizontal="justify" vertical="center" wrapText="1"/>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3" fillId="0" borderId="8" xfId="0" applyFont="1" applyBorder="1" applyAlignment="1">
      <alignment horizontal="justify" vertical="center" wrapText="1"/>
    </xf>
    <xf numFmtId="0" fontId="3" fillId="0" borderId="0" xfId="0" applyFont="1" applyAlignment="1">
      <alignment horizontal="justify" vertical="center" wrapText="1"/>
    </xf>
    <xf numFmtId="0" fontId="3" fillId="0" borderId="9" xfId="0" applyFont="1" applyBorder="1" applyAlignment="1">
      <alignment horizontal="justify"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cellXfs>
  <cellStyles count="3">
    <cellStyle name="Moeda" xfId="1" builtinId="4"/>
    <cellStyle name="Normal" xfId="0" builtinId="0"/>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6/relationships/vbaProject" Target="vbaProject.bin"/><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B$18" lockText="1" noThreeD="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B$19" lockText="1" noThreeD="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3.xml><?xml version="1.0" encoding="utf-8"?>
<formControlPr xmlns="http://schemas.microsoft.com/office/spreadsheetml/2009/9/main" objectType="CheckBox" fmlaLink="$D$19" lockText="1" noThreeD="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CheckBox" fmlaLink="$D$18" lockText="1" noThreeD="1"/>
</file>

<file path=xl/ctrlProps/ctrlProp9.xml><?xml version="1.0" encoding="utf-8"?>
<formControlPr xmlns="http://schemas.microsoft.com/office/spreadsheetml/2009/9/main" objectType="Button" lockText="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257175</xdr:colOff>
          <xdr:row>8</xdr:row>
          <xdr:rowOff>152400</xdr:rowOff>
        </xdr:from>
        <xdr:to>
          <xdr:col>0</xdr:col>
          <xdr:colOff>1819275</xdr:colOff>
          <xdr:row>10</xdr:row>
          <xdr:rowOff>28575</xdr:rowOff>
        </xdr:to>
        <xdr:sp macro="" textlink="">
          <xdr:nvSpPr>
            <xdr:cNvPr id="1027" name="CheckBox1"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13</xdr:row>
          <xdr:rowOff>142875</xdr:rowOff>
        </xdr:from>
        <xdr:to>
          <xdr:col>2</xdr:col>
          <xdr:colOff>1447800</xdr:colOff>
          <xdr:row>19</xdr:row>
          <xdr:rowOff>28575</xdr:rowOff>
        </xdr:to>
        <xdr:sp macro="" textlink="">
          <xdr:nvSpPr>
            <xdr:cNvPr id="1029" name="CheckBox2"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762000</xdr:colOff>
          <xdr:row>13</xdr:row>
          <xdr:rowOff>95250</xdr:rowOff>
        </xdr:from>
        <xdr:to>
          <xdr:col>3</xdr:col>
          <xdr:colOff>1495425</xdr:colOff>
          <xdr:row>16</xdr:row>
          <xdr:rowOff>114300</xdr:rowOff>
        </xdr:to>
        <xdr:sp macro="" textlink="">
          <xdr:nvSpPr>
            <xdr:cNvPr id="2050" name="CheckBox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14</xdr:row>
          <xdr:rowOff>85725</xdr:rowOff>
        </xdr:from>
        <xdr:to>
          <xdr:col>1</xdr:col>
          <xdr:colOff>771525</xdr:colOff>
          <xdr:row>15</xdr:row>
          <xdr:rowOff>142875</xdr:rowOff>
        </xdr:to>
        <xdr:sp macro="" textlink="">
          <xdr:nvSpPr>
            <xdr:cNvPr id="2049" name="CheckBox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17</xdr:row>
          <xdr:rowOff>85725</xdr:rowOff>
        </xdr:from>
        <xdr:to>
          <xdr:col>1</xdr:col>
          <xdr:colOff>152400</xdr:colOff>
          <xdr:row>17</xdr:row>
          <xdr:rowOff>485775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2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Formação de recursos humanos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18</xdr:row>
          <xdr:rowOff>57150</xdr:rowOff>
        </xdr:from>
        <xdr:to>
          <xdr:col>1</xdr:col>
          <xdr:colOff>152400</xdr:colOff>
          <xdr:row>18</xdr:row>
          <xdr:rowOff>447675</xdr:rowOff>
        </xdr:to>
        <xdr:sp macro="" textlink="">
          <xdr:nvSpPr>
            <xdr:cNvPr id="5126" name="Check Box 6" descr="Tecnologia de Suporte" hidden="1">
              <a:extLst>
                <a:ext uri="{63B3BB69-23CF-44E3-9099-C40C66FF867C}">
                  <a14:compatExt spid="_x0000_s5126"/>
                </a:ext>
                <a:ext uri="{FF2B5EF4-FFF2-40B4-BE49-F238E27FC236}">
                  <a16:creationId xmlns:a16="http://schemas.microsoft.com/office/drawing/2014/main" id="{00000000-0008-0000-02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Tecnologia de suporte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1381125</xdr:colOff>
          <xdr:row>18</xdr:row>
          <xdr:rowOff>76200</xdr:rowOff>
        </xdr:from>
        <xdr:to>
          <xdr:col>2</xdr:col>
          <xdr:colOff>1371600</xdr:colOff>
          <xdr:row>18</xdr:row>
          <xdr:rowOff>466725</xdr:rowOff>
        </xdr:to>
        <xdr:sp macro="" textlink="">
          <xdr:nvSpPr>
            <xdr:cNvPr id="5127" name="Check Box 7" descr="Tecnologia de Suporte" hidden="1">
              <a:extLst>
                <a:ext uri="{63B3BB69-23CF-44E3-9099-C40C66FF867C}">
                  <a14:compatExt spid="_x0000_s5127"/>
                </a:ext>
                <a:ext uri="{FF2B5EF4-FFF2-40B4-BE49-F238E27FC236}">
                  <a16:creationId xmlns:a16="http://schemas.microsoft.com/office/drawing/2014/main" id="{00000000-0008-0000-02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Instalações físicas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243</xdr:row>
          <xdr:rowOff>123825</xdr:rowOff>
        </xdr:from>
        <xdr:to>
          <xdr:col>1</xdr:col>
          <xdr:colOff>885825</xdr:colOff>
          <xdr:row>244</xdr:row>
          <xdr:rowOff>209550</xdr:rowOff>
        </xdr:to>
        <xdr:sp macro="" textlink="">
          <xdr:nvSpPr>
            <xdr:cNvPr id="5129" name="Button 9" hidden="1">
              <a:extLst>
                <a:ext uri="{63B3BB69-23CF-44E3-9099-C40C66FF867C}">
                  <a14:compatExt spid="_x0000_s5129"/>
                </a:ext>
                <a:ext uri="{FF2B5EF4-FFF2-40B4-BE49-F238E27FC236}">
                  <a16:creationId xmlns:a16="http://schemas.microsoft.com/office/drawing/2014/main" id="{00000000-0008-0000-0200-000009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243</xdr:row>
          <xdr:rowOff>114300</xdr:rowOff>
        </xdr:from>
        <xdr:to>
          <xdr:col>3</xdr:col>
          <xdr:colOff>600075</xdr:colOff>
          <xdr:row>244</xdr:row>
          <xdr:rowOff>200025</xdr:rowOff>
        </xdr:to>
        <xdr:sp macro="" textlink="">
          <xdr:nvSpPr>
            <xdr:cNvPr id="5130" name="Button 10" hidden="1">
              <a:extLst>
                <a:ext uri="{63B3BB69-23CF-44E3-9099-C40C66FF867C}">
                  <a14:compatExt spid="_x0000_s5130"/>
                </a:ext>
                <a:ext uri="{FF2B5EF4-FFF2-40B4-BE49-F238E27FC236}">
                  <a16:creationId xmlns:a16="http://schemas.microsoft.com/office/drawing/2014/main" id="{00000000-0008-0000-0200-00000A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267</xdr:row>
          <xdr:rowOff>123825</xdr:rowOff>
        </xdr:from>
        <xdr:to>
          <xdr:col>1</xdr:col>
          <xdr:colOff>885825</xdr:colOff>
          <xdr:row>268</xdr:row>
          <xdr:rowOff>209550</xdr:rowOff>
        </xdr:to>
        <xdr:sp macro="" textlink="">
          <xdr:nvSpPr>
            <xdr:cNvPr id="5148" name="Button 28" hidden="1">
              <a:extLst>
                <a:ext uri="{63B3BB69-23CF-44E3-9099-C40C66FF867C}">
                  <a14:compatExt spid="_x0000_s5148"/>
                </a:ext>
                <a:ext uri="{FF2B5EF4-FFF2-40B4-BE49-F238E27FC236}">
                  <a16:creationId xmlns:a16="http://schemas.microsoft.com/office/drawing/2014/main" id="{00000000-0008-0000-0200-00001C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267</xdr:row>
          <xdr:rowOff>114300</xdr:rowOff>
        </xdr:from>
        <xdr:to>
          <xdr:col>3</xdr:col>
          <xdr:colOff>600075</xdr:colOff>
          <xdr:row>268</xdr:row>
          <xdr:rowOff>200025</xdr:rowOff>
        </xdr:to>
        <xdr:sp macro="" textlink="">
          <xdr:nvSpPr>
            <xdr:cNvPr id="5149" name="Button 29" hidden="1">
              <a:extLst>
                <a:ext uri="{63B3BB69-23CF-44E3-9099-C40C66FF867C}">
                  <a14:compatExt spid="_x0000_s5149"/>
                </a:ext>
                <a:ext uri="{FF2B5EF4-FFF2-40B4-BE49-F238E27FC236}">
                  <a16:creationId xmlns:a16="http://schemas.microsoft.com/office/drawing/2014/main" id="{00000000-0008-0000-0200-00001D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1381125</xdr:colOff>
          <xdr:row>17</xdr:row>
          <xdr:rowOff>76200</xdr:rowOff>
        </xdr:from>
        <xdr:to>
          <xdr:col>2</xdr:col>
          <xdr:colOff>1371600</xdr:colOff>
          <xdr:row>17</xdr:row>
          <xdr:rowOff>466725</xdr:rowOff>
        </xdr:to>
        <xdr:sp macro="" textlink="">
          <xdr:nvSpPr>
            <xdr:cNvPr id="5152" name="Check Box 32" descr="Tecnologia de Suporte" hidden="1">
              <a:extLst>
                <a:ext uri="{63B3BB69-23CF-44E3-9099-C40C66FF867C}">
                  <a14:compatExt spid="_x0000_s5152"/>
                </a:ext>
                <a:ext uri="{FF2B5EF4-FFF2-40B4-BE49-F238E27FC236}">
                  <a16:creationId xmlns:a16="http://schemas.microsoft.com/office/drawing/2014/main" id="{00000000-0008-0000-02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Equipamentos e/ou software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289</xdr:row>
          <xdr:rowOff>123825</xdr:rowOff>
        </xdr:from>
        <xdr:to>
          <xdr:col>1</xdr:col>
          <xdr:colOff>885825</xdr:colOff>
          <xdr:row>290</xdr:row>
          <xdr:rowOff>209550</xdr:rowOff>
        </xdr:to>
        <xdr:sp macro="" textlink="">
          <xdr:nvSpPr>
            <xdr:cNvPr id="5153" name="Button 33" hidden="1">
              <a:extLst>
                <a:ext uri="{63B3BB69-23CF-44E3-9099-C40C66FF867C}">
                  <a14:compatExt spid="_x0000_s5153"/>
                </a:ext>
                <a:ext uri="{FF2B5EF4-FFF2-40B4-BE49-F238E27FC236}">
                  <a16:creationId xmlns:a16="http://schemas.microsoft.com/office/drawing/2014/main" id="{00000000-0008-0000-0200-00002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289</xdr:row>
          <xdr:rowOff>114300</xdr:rowOff>
        </xdr:from>
        <xdr:to>
          <xdr:col>3</xdr:col>
          <xdr:colOff>600075</xdr:colOff>
          <xdr:row>290</xdr:row>
          <xdr:rowOff>200025</xdr:rowOff>
        </xdr:to>
        <xdr:sp macro="" textlink="">
          <xdr:nvSpPr>
            <xdr:cNvPr id="5154" name="Button 34" hidden="1">
              <a:extLst>
                <a:ext uri="{63B3BB69-23CF-44E3-9099-C40C66FF867C}">
                  <a14:compatExt spid="_x0000_s5154"/>
                </a:ext>
                <a:ext uri="{FF2B5EF4-FFF2-40B4-BE49-F238E27FC236}">
                  <a16:creationId xmlns:a16="http://schemas.microsoft.com/office/drawing/2014/main" id="{00000000-0008-0000-0200-00002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309</xdr:row>
          <xdr:rowOff>123825</xdr:rowOff>
        </xdr:from>
        <xdr:to>
          <xdr:col>1</xdr:col>
          <xdr:colOff>885825</xdr:colOff>
          <xdr:row>310</xdr:row>
          <xdr:rowOff>209550</xdr:rowOff>
        </xdr:to>
        <xdr:sp macro="" textlink="">
          <xdr:nvSpPr>
            <xdr:cNvPr id="5155" name="Button 35" hidden="1">
              <a:extLst>
                <a:ext uri="{63B3BB69-23CF-44E3-9099-C40C66FF867C}">
                  <a14:compatExt spid="_x0000_s5155"/>
                </a:ext>
                <a:ext uri="{FF2B5EF4-FFF2-40B4-BE49-F238E27FC236}">
                  <a16:creationId xmlns:a16="http://schemas.microsoft.com/office/drawing/2014/main" id="{00000000-0008-0000-0200-000023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309</xdr:row>
          <xdr:rowOff>114300</xdr:rowOff>
        </xdr:from>
        <xdr:to>
          <xdr:col>3</xdr:col>
          <xdr:colOff>600075</xdr:colOff>
          <xdr:row>310</xdr:row>
          <xdr:rowOff>200025</xdr:rowOff>
        </xdr:to>
        <xdr:sp macro="" textlink="">
          <xdr:nvSpPr>
            <xdr:cNvPr id="5156" name="Button 36" hidden="1">
              <a:extLst>
                <a:ext uri="{63B3BB69-23CF-44E3-9099-C40C66FF867C}">
                  <a14:compatExt spid="_x0000_s5156"/>
                </a:ext>
                <a:ext uri="{FF2B5EF4-FFF2-40B4-BE49-F238E27FC236}">
                  <a16:creationId xmlns:a16="http://schemas.microsoft.com/office/drawing/2014/main" id="{00000000-0008-0000-0200-000024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327</xdr:row>
          <xdr:rowOff>123825</xdr:rowOff>
        </xdr:from>
        <xdr:to>
          <xdr:col>1</xdr:col>
          <xdr:colOff>885825</xdr:colOff>
          <xdr:row>328</xdr:row>
          <xdr:rowOff>209550</xdr:rowOff>
        </xdr:to>
        <xdr:sp macro="" textlink="">
          <xdr:nvSpPr>
            <xdr:cNvPr id="5157" name="Button 37" hidden="1">
              <a:extLst>
                <a:ext uri="{63B3BB69-23CF-44E3-9099-C40C66FF867C}">
                  <a14:compatExt spid="_x0000_s5157"/>
                </a:ext>
                <a:ext uri="{FF2B5EF4-FFF2-40B4-BE49-F238E27FC236}">
                  <a16:creationId xmlns:a16="http://schemas.microsoft.com/office/drawing/2014/main" id="{00000000-0008-0000-0200-000025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327</xdr:row>
          <xdr:rowOff>114300</xdr:rowOff>
        </xdr:from>
        <xdr:to>
          <xdr:col>3</xdr:col>
          <xdr:colOff>600075</xdr:colOff>
          <xdr:row>328</xdr:row>
          <xdr:rowOff>200025</xdr:rowOff>
        </xdr:to>
        <xdr:sp macro="" textlink="">
          <xdr:nvSpPr>
            <xdr:cNvPr id="5158" name="Button 38" hidden="1">
              <a:extLst>
                <a:ext uri="{63B3BB69-23CF-44E3-9099-C40C66FF867C}">
                  <a14:compatExt spid="_x0000_s5158"/>
                </a:ext>
                <a:ext uri="{FF2B5EF4-FFF2-40B4-BE49-F238E27FC236}">
                  <a16:creationId xmlns:a16="http://schemas.microsoft.com/office/drawing/2014/main" id="{00000000-0008-0000-0200-000026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364</xdr:row>
          <xdr:rowOff>123825</xdr:rowOff>
        </xdr:from>
        <xdr:to>
          <xdr:col>1</xdr:col>
          <xdr:colOff>885825</xdr:colOff>
          <xdr:row>365</xdr:row>
          <xdr:rowOff>209550</xdr:rowOff>
        </xdr:to>
        <xdr:sp macro="" textlink="">
          <xdr:nvSpPr>
            <xdr:cNvPr id="5159" name="Button 39" hidden="1">
              <a:extLst>
                <a:ext uri="{63B3BB69-23CF-44E3-9099-C40C66FF867C}">
                  <a14:compatExt spid="_x0000_s5159"/>
                </a:ext>
                <a:ext uri="{FF2B5EF4-FFF2-40B4-BE49-F238E27FC236}">
                  <a16:creationId xmlns:a16="http://schemas.microsoft.com/office/drawing/2014/main" id="{00000000-0008-0000-0200-000027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364</xdr:row>
          <xdr:rowOff>114300</xdr:rowOff>
        </xdr:from>
        <xdr:to>
          <xdr:col>3</xdr:col>
          <xdr:colOff>600075</xdr:colOff>
          <xdr:row>365</xdr:row>
          <xdr:rowOff>200025</xdr:rowOff>
        </xdr:to>
        <xdr:sp macro="" textlink="">
          <xdr:nvSpPr>
            <xdr:cNvPr id="5160" name="Button 40" hidden="1">
              <a:extLst>
                <a:ext uri="{63B3BB69-23CF-44E3-9099-C40C66FF867C}">
                  <a14:compatExt spid="_x0000_s5160"/>
                </a:ext>
                <a:ext uri="{FF2B5EF4-FFF2-40B4-BE49-F238E27FC236}">
                  <a16:creationId xmlns:a16="http://schemas.microsoft.com/office/drawing/2014/main" id="{00000000-0008-0000-0200-000028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382</xdr:row>
          <xdr:rowOff>123825</xdr:rowOff>
        </xdr:from>
        <xdr:to>
          <xdr:col>1</xdr:col>
          <xdr:colOff>885825</xdr:colOff>
          <xdr:row>383</xdr:row>
          <xdr:rowOff>209550</xdr:rowOff>
        </xdr:to>
        <xdr:sp macro="" textlink="">
          <xdr:nvSpPr>
            <xdr:cNvPr id="5161" name="Button 41" hidden="1">
              <a:extLst>
                <a:ext uri="{63B3BB69-23CF-44E3-9099-C40C66FF867C}">
                  <a14:compatExt spid="_x0000_s5161"/>
                </a:ext>
                <a:ext uri="{FF2B5EF4-FFF2-40B4-BE49-F238E27FC236}">
                  <a16:creationId xmlns:a16="http://schemas.microsoft.com/office/drawing/2014/main" id="{00000000-0008-0000-0200-000029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382</xdr:row>
          <xdr:rowOff>114300</xdr:rowOff>
        </xdr:from>
        <xdr:to>
          <xdr:col>3</xdr:col>
          <xdr:colOff>600075</xdr:colOff>
          <xdr:row>383</xdr:row>
          <xdr:rowOff>200025</xdr:rowOff>
        </xdr:to>
        <xdr:sp macro="" textlink="">
          <xdr:nvSpPr>
            <xdr:cNvPr id="5162" name="Button 42" hidden="1">
              <a:extLst>
                <a:ext uri="{63B3BB69-23CF-44E3-9099-C40C66FF867C}">
                  <a14:compatExt spid="_x0000_s5162"/>
                </a:ext>
                <a:ext uri="{FF2B5EF4-FFF2-40B4-BE49-F238E27FC236}">
                  <a16:creationId xmlns:a16="http://schemas.microsoft.com/office/drawing/2014/main" id="{00000000-0008-0000-0200-00002A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400</xdr:row>
          <xdr:rowOff>123825</xdr:rowOff>
        </xdr:from>
        <xdr:to>
          <xdr:col>1</xdr:col>
          <xdr:colOff>885825</xdr:colOff>
          <xdr:row>401</xdr:row>
          <xdr:rowOff>209550</xdr:rowOff>
        </xdr:to>
        <xdr:sp macro="" textlink="">
          <xdr:nvSpPr>
            <xdr:cNvPr id="5163" name="Button 43" hidden="1">
              <a:extLst>
                <a:ext uri="{63B3BB69-23CF-44E3-9099-C40C66FF867C}">
                  <a14:compatExt spid="_x0000_s5163"/>
                </a:ext>
                <a:ext uri="{FF2B5EF4-FFF2-40B4-BE49-F238E27FC236}">
                  <a16:creationId xmlns:a16="http://schemas.microsoft.com/office/drawing/2014/main" id="{00000000-0008-0000-0200-00002B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400</xdr:row>
          <xdr:rowOff>114300</xdr:rowOff>
        </xdr:from>
        <xdr:to>
          <xdr:col>3</xdr:col>
          <xdr:colOff>600075</xdr:colOff>
          <xdr:row>401</xdr:row>
          <xdr:rowOff>200025</xdr:rowOff>
        </xdr:to>
        <xdr:sp macro="" textlink="">
          <xdr:nvSpPr>
            <xdr:cNvPr id="5164" name="Button 44" hidden="1">
              <a:extLst>
                <a:ext uri="{63B3BB69-23CF-44E3-9099-C40C66FF867C}">
                  <a14:compatExt spid="_x0000_s5164"/>
                </a:ext>
                <a:ext uri="{FF2B5EF4-FFF2-40B4-BE49-F238E27FC236}">
                  <a16:creationId xmlns:a16="http://schemas.microsoft.com/office/drawing/2014/main" id="{00000000-0008-0000-0200-00002C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418</xdr:row>
          <xdr:rowOff>123825</xdr:rowOff>
        </xdr:from>
        <xdr:to>
          <xdr:col>1</xdr:col>
          <xdr:colOff>885825</xdr:colOff>
          <xdr:row>419</xdr:row>
          <xdr:rowOff>209550</xdr:rowOff>
        </xdr:to>
        <xdr:sp macro="" textlink="">
          <xdr:nvSpPr>
            <xdr:cNvPr id="5165" name="Button 45" hidden="1">
              <a:extLst>
                <a:ext uri="{63B3BB69-23CF-44E3-9099-C40C66FF867C}">
                  <a14:compatExt spid="_x0000_s5165"/>
                </a:ext>
                <a:ext uri="{FF2B5EF4-FFF2-40B4-BE49-F238E27FC236}">
                  <a16:creationId xmlns:a16="http://schemas.microsoft.com/office/drawing/2014/main" id="{00000000-0008-0000-0200-00002D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418</xdr:row>
          <xdr:rowOff>114300</xdr:rowOff>
        </xdr:from>
        <xdr:to>
          <xdr:col>3</xdr:col>
          <xdr:colOff>600075</xdr:colOff>
          <xdr:row>419</xdr:row>
          <xdr:rowOff>200025</xdr:rowOff>
        </xdr:to>
        <xdr:sp macro="" textlink="">
          <xdr:nvSpPr>
            <xdr:cNvPr id="5166" name="Button 46" hidden="1">
              <a:extLst>
                <a:ext uri="{63B3BB69-23CF-44E3-9099-C40C66FF867C}">
                  <a14:compatExt spid="_x0000_s5166"/>
                </a:ext>
                <a:ext uri="{FF2B5EF4-FFF2-40B4-BE49-F238E27FC236}">
                  <a16:creationId xmlns:a16="http://schemas.microsoft.com/office/drawing/2014/main" id="{00000000-0008-0000-0200-00002E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436</xdr:row>
          <xdr:rowOff>123825</xdr:rowOff>
        </xdr:from>
        <xdr:to>
          <xdr:col>1</xdr:col>
          <xdr:colOff>885825</xdr:colOff>
          <xdr:row>437</xdr:row>
          <xdr:rowOff>209550</xdr:rowOff>
        </xdr:to>
        <xdr:sp macro="" textlink="">
          <xdr:nvSpPr>
            <xdr:cNvPr id="5167" name="Button 47" hidden="1">
              <a:extLst>
                <a:ext uri="{63B3BB69-23CF-44E3-9099-C40C66FF867C}">
                  <a14:compatExt spid="_x0000_s5167"/>
                </a:ext>
                <a:ext uri="{FF2B5EF4-FFF2-40B4-BE49-F238E27FC236}">
                  <a16:creationId xmlns:a16="http://schemas.microsoft.com/office/drawing/2014/main" id="{00000000-0008-0000-0200-00002F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436</xdr:row>
          <xdr:rowOff>114300</xdr:rowOff>
        </xdr:from>
        <xdr:to>
          <xdr:col>3</xdr:col>
          <xdr:colOff>600075</xdr:colOff>
          <xdr:row>437</xdr:row>
          <xdr:rowOff>200025</xdr:rowOff>
        </xdr:to>
        <xdr:sp macro="" textlink="">
          <xdr:nvSpPr>
            <xdr:cNvPr id="5168" name="Button 48" hidden="1">
              <a:extLst>
                <a:ext uri="{63B3BB69-23CF-44E3-9099-C40C66FF867C}">
                  <a14:compatExt spid="_x0000_s5168"/>
                </a:ext>
                <a:ext uri="{FF2B5EF4-FFF2-40B4-BE49-F238E27FC236}">
                  <a16:creationId xmlns:a16="http://schemas.microsoft.com/office/drawing/2014/main" id="{00000000-0008-0000-0200-000030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346</xdr:row>
          <xdr:rowOff>123825</xdr:rowOff>
        </xdr:from>
        <xdr:to>
          <xdr:col>1</xdr:col>
          <xdr:colOff>885825</xdr:colOff>
          <xdr:row>347</xdr:row>
          <xdr:rowOff>209550</xdr:rowOff>
        </xdr:to>
        <xdr:sp macro="" textlink="">
          <xdr:nvSpPr>
            <xdr:cNvPr id="5169" name="Button 49" hidden="1">
              <a:extLst>
                <a:ext uri="{63B3BB69-23CF-44E3-9099-C40C66FF867C}">
                  <a14:compatExt spid="_x0000_s5169"/>
                </a:ext>
                <a:ext uri="{FF2B5EF4-FFF2-40B4-BE49-F238E27FC236}">
                  <a16:creationId xmlns:a16="http://schemas.microsoft.com/office/drawing/2014/main" id="{00000000-0008-0000-0200-00003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346</xdr:row>
          <xdr:rowOff>114300</xdr:rowOff>
        </xdr:from>
        <xdr:to>
          <xdr:col>3</xdr:col>
          <xdr:colOff>600075</xdr:colOff>
          <xdr:row>347</xdr:row>
          <xdr:rowOff>200025</xdr:rowOff>
        </xdr:to>
        <xdr:sp macro="" textlink="">
          <xdr:nvSpPr>
            <xdr:cNvPr id="5170" name="Button 50" hidden="1">
              <a:extLst>
                <a:ext uri="{63B3BB69-23CF-44E3-9099-C40C66FF867C}">
                  <a14:compatExt spid="_x0000_s5170"/>
                </a:ext>
                <a:ext uri="{FF2B5EF4-FFF2-40B4-BE49-F238E27FC236}">
                  <a16:creationId xmlns:a16="http://schemas.microsoft.com/office/drawing/2014/main" id="{00000000-0008-0000-0200-00003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457</xdr:row>
          <xdr:rowOff>123825</xdr:rowOff>
        </xdr:from>
        <xdr:to>
          <xdr:col>1</xdr:col>
          <xdr:colOff>885825</xdr:colOff>
          <xdr:row>458</xdr:row>
          <xdr:rowOff>209550</xdr:rowOff>
        </xdr:to>
        <xdr:sp macro="" textlink="">
          <xdr:nvSpPr>
            <xdr:cNvPr id="5171" name="Button 51" hidden="1">
              <a:extLst>
                <a:ext uri="{63B3BB69-23CF-44E3-9099-C40C66FF867C}">
                  <a14:compatExt spid="_x0000_s5171"/>
                </a:ext>
                <a:ext uri="{FF2B5EF4-FFF2-40B4-BE49-F238E27FC236}">
                  <a16:creationId xmlns:a16="http://schemas.microsoft.com/office/drawing/2014/main" id="{00000000-0008-0000-0200-000033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457</xdr:row>
          <xdr:rowOff>114300</xdr:rowOff>
        </xdr:from>
        <xdr:to>
          <xdr:col>3</xdr:col>
          <xdr:colOff>600075</xdr:colOff>
          <xdr:row>458</xdr:row>
          <xdr:rowOff>200025</xdr:rowOff>
        </xdr:to>
        <xdr:sp macro="" textlink="">
          <xdr:nvSpPr>
            <xdr:cNvPr id="5172" name="Button 52" hidden="1">
              <a:extLst>
                <a:ext uri="{63B3BB69-23CF-44E3-9099-C40C66FF867C}">
                  <a14:compatExt spid="_x0000_s5172"/>
                </a:ext>
                <a:ext uri="{FF2B5EF4-FFF2-40B4-BE49-F238E27FC236}">
                  <a16:creationId xmlns:a16="http://schemas.microsoft.com/office/drawing/2014/main" id="{00000000-0008-0000-0200-000034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control" Target="../activeX/activeX2.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drawing" Target="../drawings/drawing2.xml"/><Relationship Id="rId7" Type="http://schemas.openxmlformats.org/officeDocument/2006/relationships/control" Target="../activeX/activeX4.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image" Target="../media/image3.emf"/><Relationship Id="rId5" Type="http://schemas.openxmlformats.org/officeDocument/2006/relationships/control" Target="../activeX/activeX3.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
  <dimension ref="A1:C23"/>
  <sheetViews>
    <sheetView showGridLines="0" tabSelected="1" zoomScaleNormal="100" zoomScaleSheetLayoutView="85" zoomScalePageLayoutView="55" workbookViewId="0">
      <selection activeCell="C3" sqref="C3"/>
    </sheetView>
  </sheetViews>
  <sheetFormatPr defaultColWidth="0" defaultRowHeight="15" zeroHeight="1" x14ac:dyDescent="0.25"/>
  <cols>
    <col min="1" max="1" width="30.5703125" style="63" customWidth="1"/>
    <col min="2" max="2" width="21" style="63" customWidth="1"/>
    <col min="3" max="3" width="30.28515625" style="63" customWidth="1"/>
    <col min="4" max="16384" width="9.140625" style="63" hidden="1"/>
  </cols>
  <sheetData>
    <row r="1" spans="1:3" ht="39" customHeight="1" x14ac:dyDescent="0.25">
      <c r="A1" s="164" t="s">
        <v>0</v>
      </c>
      <c r="B1" s="164"/>
      <c r="C1" s="164"/>
    </row>
    <row r="2" spans="1:3" ht="18.75" x14ac:dyDescent="0.25">
      <c r="A2" s="166" t="s">
        <v>1</v>
      </c>
      <c r="B2" s="166"/>
      <c r="C2" s="166"/>
    </row>
    <row r="3" spans="1:3" ht="18" x14ac:dyDescent="0.25">
      <c r="A3" s="64" t="s">
        <v>2</v>
      </c>
      <c r="B3" s="109">
        <v>2021</v>
      </c>
      <c r="C3" s="65">
        <v>2018</v>
      </c>
    </row>
    <row r="4" spans="1:3" x14ac:dyDescent="0.25">
      <c r="A4" s="66"/>
      <c r="B4" s="66"/>
      <c r="C4" s="65">
        <v>2019</v>
      </c>
    </row>
    <row r="5" spans="1:3" ht="93" customHeight="1" x14ac:dyDescent="0.25">
      <c r="A5" s="165" t="s">
        <v>3</v>
      </c>
      <c r="B5" s="165"/>
      <c r="C5" s="165"/>
    </row>
    <row r="6" spans="1:3" x14ac:dyDescent="0.25">
      <c r="A6" s="18"/>
      <c r="B6" s="66"/>
      <c r="C6" s="66"/>
    </row>
    <row r="7" spans="1:3" x14ac:dyDescent="0.25">
      <c r="A7" s="17" t="s">
        <v>4</v>
      </c>
      <c r="B7" s="66"/>
      <c r="C7" s="66"/>
    </row>
    <row r="8" spans="1:3" ht="139.5" customHeight="1" x14ac:dyDescent="0.25">
      <c r="A8" s="165" t="s">
        <v>5</v>
      </c>
      <c r="B8" s="165"/>
      <c r="C8" s="165"/>
    </row>
    <row r="9" spans="1:3" x14ac:dyDescent="0.25">
      <c r="A9" s="18"/>
      <c r="B9" s="66"/>
      <c r="C9" s="66"/>
    </row>
    <row r="10" spans="1:3" x14ac:dyDescent="0.25">
      <c r="A10" s="22"/>
      <c r="B10" s="66"/>
      <c r="C10" s="66"/>
    </row>
    <row r="11" spans="1:3" x14ac:dyDescent="0.25">
      <c r="A11" s="18"/>
      <c r="B11" s="66"/>
      <c r="C11" s="66"/>
    </row>
    <row r="12" spans="1:3" x14ac:dyDescent="0.25">
      <c r="A12" s="18"/>
      <c r="B12" s="66"/>
      <c r="C12" s="66"/>
    </row>
    <row r="13" spans="1:3" x14ac:dyDescent="0.25">
      <c r="A13" s="18" t="s">
        <v>6</v>
      </c>
      <c r="B13" s="66"/>
      <c r="C13" s="66"/>
    </row>
    <row r="14" spans="1:3" x14ac:dyDescent="0.25">
      <c r="A14" s="18"/>
      <c r="B14" s="66"/>
      <c r="C14" s="66"/>
    </row>
    <row r="15" spans="1:3" x14ac:dyDescent="0.25">
      <c r="A15" s="18"/>
      <c r="B15" s="66"/>
      <c r="C15" s="66"/>
    </row>
    <row r="16" spans="1:3" x14ac:dyDescent="0.25">
      <c r="A16" s="66"/>
      <c r="B16" s="66"/>
      <c r="C16" s="66"/>
    </row>
    <row r="17" spans="1:3" x14ac:dyDescent="0.25">
      <c r="A17" s="66"/>
      <c r="B17" s="66"/>
      <c r="C17" s="66"/>
    </row>
    <row r="18" spans="1:3" x14ac:dyDescent="0.25">
      <c r="A18" s="66"/>
      <c r="B18" s="66"/>
      <c r="C18" s="66"/>
    </row>
    <row r="19" spans="1:3" x14ac:dyDescent="0.25">
      <c r="A19" s="66"/>
      <c r="B19" s="66"/>
      <c r="C19" s="66"/>
    </row>
    <row r="20" spans="1:3" x14ac:dyDescent="0.25">
      <c r="A20" s="66"/>
      <c r="B20" s="66"/>
      <c r="C20" s="66"/>
    </row>
    <row r="21" spans="1:3" x14ac:dyDescent="0.25">
      <c r="A21" s="66"/>
      <c r="B21" s="66"/>
      <c r="C21" s="66"/>
    </row>
    <row r="22" spans="1:3" x14ac:dyDescent="0.25">
      <c r="A22" s="66"/>
      <c r="B22" s="66"/>
      <c r="C22" s="66"/>
    </row>
    <row r="23" spans="1:3" x14ac:dyDescent="0.25">
      <c r="A23" s="66"/>
      <c r="B23" s="66"/>
      <c r="C23" s="66"/>
    </row>
  </sheetData>
  <sheetProtection algorithmName="SHA-512" hashValue="Td8jQ1sFfY9UN1KwMx8M1R4Xy7zoXl1jj2q4eTAr8UjZsLR/TmINUdjTtun7gBq3gCWGu0/IgcXAKrka1r/SHg==" saltValue="kDdRj1TKF/BaejpnsNTovg==" spinCount="100000" sheet="1" objects="1" scenarios="1" selectLockedCells="1"/>
  <protectedRanges>
    <protectedRange sqref="B3" name="Aba 1"/>
  </protectedRanges>
  <dataConsolidate/>
  <customSheetViews>
    <customSheetView guid="{6C449699-6499-4E0C-8F7E-9C01D35648ED}" scale="85" showPageBreaks="1" showGridLines="0" printArea="1" view="pageBreakPreview" topLeftCell="A2">
      <selection activeCell="D8" sqref="D8:F8"/>
      <pageMargins left="0" right="0" top="0" bottom="0" header="0" footer="0"/>
      <pageSetup paperSize="9" orientation="portrait" r:id="rId1"/>
    </customSheetView>
  </customSheetViews>
  <mergeCells count="4">
    <mergeCell ref="A1:C1"/>
    <mergeCell ref="A5:C5"/>
    <mergeCell ref="A8:C8"/>
    <mergeCell ref="A2:C2"/>
  </mergeCells>
  <pageMargins left="0.98425196850393704" right="0.78740157480314965" top="0.78740157480314965" bottom="0.78740157480314965" header="0.51181102362204722" footer="0.51181102362204722"/>
  <pageSetup paperSize="9" orientation="portrait" r:id="rId2"/>
  <drawing r:id="rId3"/>
  <legacyDrawing r:id="rId4"/>
  <controls>
    <mc:AlternateContent xmlns:mc="http://schemas.openxmlformats.org/markup-compatibility/2006">
      <mc:Choice Requires="x14">
        <control shapeId="1029" r:id="rId5" name="CheckBox2">
          <controlPr defaultSize="0" autoLine="0" r:id="rId6">
            <anchor moveWithCells="1">
              <from>
                <xdr:col>0</xdr:col>
                <xdr:colOff>257175</xdr:colOff>
                <xdr:row>13</xdr:row>
                <xdr:rowOff>142875</xdr:rowOff>
              </from>
              <to>
                <xdr:col>2</xdr:col>
                <xdr:colOff>1447800</xdr:colOff>
                <xdr:row>19</xdr:row>
                <xdr:rowOff>28575</xdr:rowOff>
              </to>
            </anchor>
          </controlPr>
        </control>
      </mc:Choice>
      <mc:Fallback>
        <control shapeId="1029" r:id="rId5" name="CheckBox2"/>
      </mc:Fallback>
    </mc:AlternateContent>
    <mc:AlternateContent xmlns:mc="http://schemas.openxmlformats.org/markup-compatibility/2006">
      <mc:Choice Requires="x14">
        <control shapeId="1027" r:id="rId7" name="CheckBox1">
          <controlPr defaultSize="0" autoLine="0" r:id="rId8">
            <anchor moveWithCells="1">
              <from>
                <xdr:col>0</xdr:col>
                <xdr:colOff>257175</xdr:colOff>
                <xdr:row>8</xdr:row>
                <xdr:rowOff>152400</xdr:rowOff>
              </from>
              <to>
                <xdr:col>0</xdr:col>
                <xdr:colOff>1819275</xdr:colOff>
                <xdr:row>10</xdr:row>
                <xdr:rowOff>28575</xdr:rowOff>
              </to>
            </anchor>
          </controlPr>
        </control>
      </mc:Choice>
      <mc:Fallback>
        <control shapeId="1027" r:id="rId7" name="CheckBox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2">
    <pageSetUpPr fitToPage="1"/>
  </sheetPr>
  <dimension ref="A1:F36"/>
  <sheetViews>
    <sheetView showGridLines="0" zoomScaleNormal="100" zoomScaleSheetLayoutView="55" workbookViewId="0">
      <selection activeCell="D11" sqref="D11:F11"/>
    </sheetView>
  </sheetViews>
  <sheetFormatPr defaultColWidth="0" defaultRowHeight="14.25" zeroHeight="1" x14ac:dyDescent="0.2"/>
  <cols>
    <col min="1" max="1" width="16.28515625" style="27" customWidth="1"/>
    <col min="2" max="2" width="21.7109375" style="27" customWidth="1"/>
    <col min="3" max="3" width="15.28515625" style="27" customWidth="1"/>
    <col min="4" max="4" width="25.5703125" style="27" customWidth="1"/>
    <col min="5" max="16384" width="9.140625" style="27" hidden="1"/>
  </cols>
  <sheetData>
    <row r="1" spans="1:6" s="26" customFormat="1" ht="15" x14ac:dyDescent="0.25">
      <c r="A1" s="15" t="s">
        <v>7</v>
      </c>
      <c r="B1" s="16"/>
      <c r="C1" s="16"/>
      <c r="D1" s="16"/>
    </row>
    <row r="2" spans="1:6" ht="15" x14ac:dyDescent="0.25">
      <c r="A2" s="17"/>
      <c r="B2" s="18"/>
      <c r="C2" s="18"/>
      <c r="D2" s="18"/>
    </row>
    <row r="3" spans="1:6" ht="15" x14ac:dyDescent="0.25">
      <c r="A3" s="17" t="s">
        <v>8</v>
      </c>
      <c r="B3" s="168"/>
      <c r="C3" s="168"/>
      <c r="D3" s="168"/>
    </row>
    <row r="4" spans="1:6" ht="15" x14ac:dyDescent="0.25">
      <c r="A4" s="17"/>
      <c r="B4" s="19"/>
      <c r="C4" s="19"/>
      <c r="D4" s="19"/>
    </row>
    <row r="5" spans="1:6" ht="15" x14ac:dyDescent="0.25">
      <c r="A5" s="17" t="s">
        <v>9</v>
      </c>
      <c r="B5" s="79"/>
      <c r="C5" s="18"/>
      <c r="D5" s="18"/>
    </row>
    <row r="6" spans="1:6" ht="15" x14ac:dyDescent="0.25">
      <c r="A6" s="17"/>
      <c r="B6" s="20"/>
      <c r="C6" s="18"/>
      <c r="D6" s="18"/>
    </row>
    <row r="7" spans="1:6" ht="15" x14ac:dyDescent="0.25">
      <c r="A7" s="17" t="s">
        <v>10</v>
      </c>
      <c r="B7" s="80"/>
      <c r="C7" s="21"/>
      <c r="D7" s="80"/>
    </row>
    <row r="8" spans="1:6" x14ac:dyDescent="0.2">
      <c r="A8" s="18"/>
      <c r="B8" s="18"/>
      <c r="C8" s="18"/>
      <c r="D8" s="18"/>
    </row>
    <row r="9" spans="1:6" s="26" customFormat="1" ht="32.1" customHeight="1" x14ac:dyDescent="0.25">
      <c r="A9" s="15" t="s">
        <v>11</v>
      </c>
      <c r="B9" s="169"/>
      <c r="C9" s="169"/>
      <c r="D9" s="169"/>
    </row>
    <row r="10" spans="1:6" x14ac:dyDescent="0.2">
      <c r="A10" s="22"/>
      <c r="B10" s="23"/>
      <c r="C10" s="23"/>
      <c r="D10" s="23"/>
    </row>
    <row r="11" spans="1:6" s="26" customFormat="1" ht="35.1" customHeight="1" x14ac:dyDescent="0.2">
      <c r="A11" s="15" t="s">
        <v>12</v>
      </c>
      <c r="B11" s="81"/>
      <c r="C11" s="15" t="s">
        <v>13</v>
      </c>
      <c r="D11" s="168"/>
      <c r="E11" s="168"/>
      <c r="F11" s="168"/>
    </row>
    <row r="12" spans="1:6" x14ac:dyDescent="0.2">
      <c r="A12" s="18"/>
      <c r="B12" s="18"/>
      <c r="C12" s="18"/>
      <c r="D12" s="18"/>
    </row>
    <row r="13" spans="1:6" ht="15" x14ac:dyDescent="0.25">
      <c r="A13" s="24" t="s">
        <v>14</v>
      </c>
      <c r="B13" s="18"/>
      <c r="C13" s="18"/>
      <c r="D13" s="18"/>
    </row>
    <row r="14" spans="1:6" ht="15" x14ac:dyDescent="0.25">
      <c r="A14" s="24"/>
      <c r="B14" s="18"/>
      <c r="C14" s="18"/>
      <c r="D14" s="18"/>
    </row>
    <row r="15" spans="1:6" x14ac:dyDescent="0.2">
      <c r="A15" s="22"/>
      <c r="B15" s="18"/>
      <c r="C15" s="22"/>
      <c r="D15" s="18"/>
    </row>
    <row r="16" spans="1:6" x14ac:dyDescent="0.2">
      <c r="A16" s="22"/>
      <c r="B16" s="18"/>
      <c r="C16" s="22"/>
      <c r="D16" s="18"/>
    </row>
    <row r="17" spans="1:4" x14ac:dyDescent="0.2">
      <c r="A17" s="18"/>
      <c r="B17" s="18"/>
      <c r="C17" s="18"/>
      <c r="D17" s="18"/>
    </row>
    <row r="18" spans="1:4" ht="31.5" customHeight="1" x14ac:dyDescent="0.2">
      <c r="A18" s="165" t="s">
        <v>15</v>
      </c>
      <c r="B18" s="165"/>
      <c r="C18" s="165"/>
      <c r="D18" s="165"/>
    </row>
    <row r="19" spans="1:4" ht="60.75" customHeight="1" x14ac:dyDescent="0.2">
      <c r="A19" s="170" t="s">
        <v>16</v>
      </c>
      <c r="B19" s="170"/>
      <c r="C19" s="170"/>
      <c r="D19" s="170"/>
    </row>
    <row r="20" spans="1:4" ht="35.1" customHeight="1" x14ac:dyDescent="0.2">
      <c r="A20" s="18"/>
      <c r="B20" s="82">
        <v>0</v>
      </c>
      <c r="C20" s="30"/>
      <c r="D20" s="30"/>
    </row>
    <row r="21" spans="1:4" ht="12" customHeight="1" x14ac:dyDescent="0.2">
      <c r="A21" s="30"/>
      <c r="B21" s="30"/>
      <c r="C21" s="30"/>
      <c r="D21" s="30"/>
    </row>
    <row r="22" spans="1:4" ht="14.25" customHeight="1" x14ac:dyDescent="0.2">
      <c r="A22" s="171" t="s">
        <v>17</v>
      </c>
      <c r="B22" s="171"/>
      <c r="C22" s="25"/>
      <c r="D22" s="25"/>
    </row>
    <row r="23" spans="1:4" ht="30.75" customHeight="1" x14ac:dyDescent="0.2">
      <c r="A23" s="170" t="s">
        <v>18</v>
      </c>
      <c r="B23" s="170"/>
      <c r="C23" s="170"/>
      <c r="D23" s="170"/>
    </row>
    <row r="24" spans="1:4" ht="35.1" customHeight="1" x14ac:dyDescent="0.2">
      <c r="A24" s="18"/>
      <c r="B24" s="152"/>
      <c r="C24" s="30"/>
      <c r="D24" s="30"/>
    </row>
    <row r="25" spans="1:4" x14ac:dyDescent="0.2">
      <c r="A25" s="18"/>
      <c r="B25" s="18"/>
      <c r="C25" s="18"/>
      <c r="D25" s="18"/>
    </row>
    <row r="26" spans="1:4" ht="15" x14ac:dyDescent="0.25">
      <c r="A26" s="17" t="s">
        <v>19</v>
      </c>
      <c r="B26" s="18"/>
      <c r="C26" s="18"/>
      <c r="D26" s="18"/>
    </row>
    <row r="27" spans="1:4" ht="15" x14ac:dyDescent="0.25">
      <c r="A27" s="17" t="s">
        <v>20</v>
      </c>
      <c r="B27" s="167"/>
      <c r="C27" s="167"/>
      <c r="D27" s="167"/>
    </row>
    <row r="28" spans="1:4" ht="15" x14ac:dyDescent="0.25">
      <c r="A28" s="17"/>
      <c r="B28" s="19"/>
      <c r="C28" s="19"/>
      <c r="D28" s="19"/>
    </row>
    <row r="29" spans="1:4" ht="15" x14ac:dyDescent="0.25">
      <c r="A29" s="17" t="s">
        <v>21</v>
      </c>
      <c r="B29" s="167"/>
      <c r="C29" s="167"/>
      <c r="D29" s="167"/>
    </row>
    <row r="30" spans="1:4" ht="15" x14ac:dyDescent="0.25">
      <c r="A30" s="17"/>
      <c r="B30" s="28"/>
      <c r="C30" s="28"/>
      <c r="D30" s="28"/>
    </row>
    <row r="31" spans="1:4" ht="15" x14ac:dyDescent="0.25">
      <c r="A31" s="17" t="s">
        <v>10</v>
      </c>
      <c r="B31" s="83"/>
      <c r="C31" s="18"/>
      <c r="D31" s="83"/>
    </row>
    <row r="32" spans="1:4" ht="15" x14ac:dyDescent="0.25">
      <c r="A32" s="17"/>
      <c r="B32" s="29"/>
      <c r="C32" s="18"/>
      <c r="D32" s="18"/>
    </row>
    <row r="33" spans="1:4" ht="15" x14ac:dyDescent="0.25">
      <c r="A33" s="17" t="s">
        <v>22</v>
      </c>
      <c r="B33" s="167"/>
      <c r="C33" s="167"/>
      <c r="D33" s="167"/>
    </row>
    <row r="34" spans="1:4" x14ac:dyDescent="0.2">
      <c r="A34" s="18"/>
      <c r="B34" s="18"/>
      <c r="C34" s="18"/>
      <c r="D34" s="18"/>
    </row>
    <row r="35" spans="1:4" x14ac:dyDescent="0.2">
      <c r="A35" s="18"/>
      <c r="B35" s="18"/>
      <c r="C35" s="18"/>
      <c r="D35" s="18"/>
    </row>
    <row r="36" spans="1:4" x14ac:dyDescent="0.2">
      <c r="A36" s="18"/>
      <c r="B36" s="18"/>
      <c r="C36" s="18"/>
      <c r="D36" s="18"/>
    </row>
  </sheetData>
  <sheetProtection algorithmName="SHA-512" hashValue="Ee7z8XQLdshgxy8otOZPRKgrNlWY45/uRdSNOAOnaHNV79ZYWxoCT/2wP5EBZcCvaxgl2iZjV7a25c7MtflDcA==" saltValue="RYEAo7p+nGq25Nk2xsi9Zg==" spinCount="100000" sheet="1" objects="1" scenarios="1" selectLockedCells="1"/>
  <customSheetViews>
    <customSheetView guid="{6C449699-6499-4E0C-8F7E-9C01D35648ED}" showPageBreaks="1" showGridLines="0" printArea="1" view="pageBreakPreview" topLeftCell="A19">
      <selection activeCell="B34" sqref="B34:D34"/>
      <pageMargins left="0" right="0" top="0" bottom="0" header="0" footer="0"/>
      <pageSetup paperSize="9" orientation="portrait" r:id="rId1"/>
    </customSheetView>
  </customSheetViews>
  <mergeCells count="10">
    <mergeCell ref="B27:D27"/>
    <mergeCell ref="B29:D29"/>
    <mergeCell ref="B33:D33"/>
    <mergeCell ref="B3:D3"/>
    <mergeCell ref="B9:D9"/>
    <mergeCell ref="A18:D18"/>
    <mergeCell ref="A19:D19"/>
    <mergeCell ref="A23:D23"/>
    <mergeCell ref="A22:B22"/>
    <mergeCell ref="D11:F11"/>
  </mergeCells>
  <dataValidations count="1">
    <dataValidation type="textLength" operator="lessThanOrEqual" allowBlank="1" showInputMessage="1" showErrorMessage="1" prompt="(máx 250 caractres)" sqref="B33:D33 B3:D3 B9:D9 D11:F11 B27:D27 B29:D29">
      <formula1>250</formula1>
    </dataValidation>
  </dataValidations>
  <printOptions horizontalCentered="1"/>
  <pageMargins left="0.98425196850393704" right="1.1811023622047245" top="0.78740157480314965" bottom="0.78740157480314965" header="0.51181102362204722" footer="0.51181102362204722"/>
  <pageSetup paperSize="9" scale="98" fitToHeight="0" orientation="portrait" r:id="rId2"/>
  <drawing r:id="rId3"/>
  <legacyDrawing r:id="rId4"/>
  <controls>
    <mc:AlternateContent xmlns:mc="http://schemas.openxmlformats.org/markup-compatibility/2006">
      <mc:Choice Requires="x14">
        <control shapeId="2049" r:id="rId5" name="CheckBox1">
          <controlPr defaultSize="0" autoLine="0" r:id="rId6">
            <anchor moveWithCells="1">
              <from>
                <xdr:col>0</xdr:col>
                <xdr:colOff>66675</xdr:colOff>
                <xdr:row>14</xdr:row>
                <xdr:rowOff>85725</xdr:rowOff>
              </from>
              <to>
                <xdr:col>1</xdr:col>
                <xdr:colOff>771525</xdr:colOff>
                <xdr:row>15</xdr:row>
                <xdr:rowOff>142875</xdr:rowOff>
              </to>
            </anchor>
          </controlPr>
        </control>
      </mc:Choice>
      <mc:Fallback>
        <control shapeId="2049" r:id="rId5" name="CheckBox1"/>
      </mc:Fallback>
    </mc:AlternateContent>
    <mc:AlternateContent xmlns:mc="http://schemas.openxmlformats.org/markup-compatibility/2006">
      <mc:Choice Requires="x14">
        <control shapeId="2050" r:id="rId7" name="CheckBox2">
          <controlPr defaultSize="0" autoLine="0" autoPict="0" r:id="rId8">
            <anchor moveWithCells="1" sizeWithCells="1">
              <from>
                <xdr:col>1</xdr:col>
                <xdr:colOff>762000</xdr:colOff>
                <xdr:row>13</xdr:row>
                <xdr:rowOff>95250</xdr:rowOff>
              </from>
              <to>
                <xdr:col>3</xdr:col>
                <xdr:colOff>1495425</xdr:colOff>
                <xdr:row>16</xdr:row>
                <xdr:rowOff>114300</xdr:rowOff>
              </to>
            </anchor>
          </controlPr>
        </control>
      </mc:Choice>
      <mc:Fallback>
        <control shapeId="2050" r:id="rId7" name="CheckBox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6">
    <pageSetUpPr fitToPage="1"/>
  </sheetPr>
  <dimension ref="A1:XFD474"/>
  <sheetViews>
    <sheetView showGridLines="0" zoomScaleNormal="100" zoomScaleSheetLayoutView="100" workbookViewId="0">
      <selection activeCell="B3" sqref="B3:E3"/>
    </sheetView>
  </sheetViews>
  <sheetFormatPr defaultColWidth="0" defaultRowHeight="39.950000000000003" customHeight="1" x14ac:dyDescent="0.25"/>
  <cols>
    <col min="1" max="1" width="26.5703125" style="60" customWidth="1"/>
    <col min="2" max="2" width="27.28515625" style="26" customWidth="1"/>
    <col min="3" max="3" width="25.7109375" style="26" customWidth="1"/>
    <col min="4" max="5" width="20.7109375" style="26" customWidth="1"/>
    <col min="6" max="6" width="0.85546875" style="26" customWidth="1"/>
    <col min="7" max="7" width="9.5703125" style="26" hidden="1"/>
    <col min="8" max="16383" width="9.140625" style="26" hidden="1"/>
    <col min="16384" max="16384" width="12.28515625" style="26" hidden="1"/>
  </cols>
  <sheetData>
    <row r="1" spans="1:8 16384:16384" ht="150" customHeight="1" x14ac:dyDescent="0.25">
      <c r="A1" s="196" t="s">
        <v>23</v>
      </c>
      <c r="B1" s="196"/>
      <c r="C1" s="196"/>
      <c r="D1" s="196"/>
      <c r="E1" s="196"/>
    </row>
    <row r="2" spans="1:8 16384:16384" ht="16.5" x14ac:dyDescent="0.25">
      <c r="A2" s="42"/>
      <c r="B2" s="43"/>
      <c r="C2" s="43"/>
      <c r="D2" s="43"/>
      <c r="E2" s="43"/>
    </row>
    <row r="3" spans="1:8 16384:16384" ht="39.950000000000003" customHeight="1" x14ac:dyDescent="0.25">
      <c r="A3" s="44" t="s">
        <v>24</v>
      </c>
      <c r="B3" s="179"/>
      <c r="C3" s="179"/>
      <c r="D3" s="179"/>
      <c r="E3" s="179"/>
    </row>
    <row r="4" spans="1:8 16384:16384" ht="15.75" x14ac:dyDescent="0.25">
      <c r="A4" s="45"/>
      <c r="B4" s="16"/>
      <c r="C4" s="16"/>
      <c r="D4" s="16"/>
      <c r="E4" s="16"/>
    </row>
    <row r="5" spans="1:8 16384:16384" ht="39.950000000000003" customHeight="1" x14ac:dyDescent="0.25">
      <c r="A5" s="44" t="s">
        <v>25</v>
      </c>
      <c r="B5" s="155"/>
      <c r="C5" s="16"/>
      <c r="D5" s="16"/>
      <c r="E5" s="16"/>
    </row>
    <row r="6" spans="1:8 16384:16384" ht="15.75" x14ac:dyDescent="0.25">
      <c r="A6" s="46"/>
      <c r="B6" s="74"/>
      <c r="C6" s="16"/>
      <c r="D6" s="16"/>
      <c r="E6" s="16"/>
    </row>
    <row r="7" spans="1:8 16384:16384" ht="39.950000000000003" customHeight="1" x14ac:dyDescent="0.25">
      <c r="A7" s="44" t="s">
        <v>26</v>
      </c>
      <c r="B7" s="155"/>
      <c r="C7" s="16"/>
      <c r="D7" s="16"/>
      <c r="E7" s="16"/>
    </row>
    <row r="8" spans="1:8 16384:16384" ht="15.75" x14ac:dyDescent="0.25">
      <c r="A8" s="44"/>
      <c r="B8" s="16"/>
      <c r="C8" s="16"/>
      <c r="D8" s="16"/>
      <c r="E8" s="16"/>
      <c r="H8" s="75"/>
    </row>
    <row r="9" spans="1:8 16384:16384" ht="39.950000000000003" customHeight="1" x14ac:dyDescent="0.25">
      <c r="A9" s="44" t="s">
        <v>27</v>
      </c>
      <c r="B9" s="84"/>
      <c r="C9" s="16"/>
      <c r="D9" s="16"/>
      <c r="E9" s="16"/>
      <c r="XFD9" s="26" t="s">
        <v>28</v>
      </c>
    </row>
    <row r="10" spans="1:8 16384:16384" ht="15.75" x14ac:dyDescent="0.25">
      <c r="A10" s="44"/>
      <c r="B10" s="44"/>
      <c r="C10" s="16"/>
      <c r="D10" s="16"/>
      <c r="E10" s="16"/>
      <c r="XFD10" s="26" t="s">
        <v>29</v>
      </c>
    </row>
    <row r="11" spans="1:8 16384:16384" ht="16.5" thickBot="1" x14ac:dyDescent="0.3">
      <c r="A11" s="45"/>
      <c r="B11" s="16"/>
      <c r="C11" s="16"/>
      <c r="D11" s="16"/>
      <c r="E11" s="16"/>
      <c r="XFD11" s="26" t="s">
        <v>30</v>
      </c>
    </row>
    <row r="12" spans="1:8 16384:16384" ht="39.950000000000003" customHeight="1" thickBot="1" x14ac:dyDescent="0.3">
      <c r="A12" s="197" t="s">
        <v>31</v>
      </c>
      <c r="B12" s="198"/>
      <c r="C12" s="198"/>
      <c r="D12" s="198"/>
      <c r="E12" s="199"/>
      <c r="XFD12" s="26" t="s">
        <v>32</v>
      </c>
    </row>
    <row r="13" spans="1:8 16384:16384" ht="39.950000000000003" customHeight="1" x14ac:dyDescent="0.25">
      <c r="A13" s="200" t="s">
        <v>33</v>
      </c>
      <c r="B13" s="201"/>
      <c r="C13" s="201"/>
      <c r="D13" s="202"/>
      <c r="E13" s="236"/>
    </row>
    <row r="14" spans="1:8 16384:16384" ht="39.950000000000003" customHeight="1" thickBot="1" x14ac:dyDescent="0.3">
      <c r="A14" s="203"/>
      <c r="B14" s="204"/>
      <c r="C14" s="204"/>
      <c r="D14" s="205"/>
      <c r="E14" s="237"/>
      <c r="XFD14" s="26" t="s">
        <v>34</v>
      </c>
    </row>
    <row r="15" spans="1:8 16384:16384" ht="39.950000000000003" customHeight="1" x14ac:dyDescent="0.25">
      <c r="A15" s="255" t="s">
        <v>35</v>
      </c>
      <c r="B15" s="256"/>
      <c r="C15" s="256"/>
      <c r="D15" s="257"/>
      <c r="E15" s="265"/>
      <c r="XFD15" s="26" t="s">
        <v>36</v>
      </c>
    </row>
    <row r="16" spans="1:8 16384:16384" ht="39.950000000000003" customHeight="1" thickBot="1" x14ac:dyDescent="0.3">
      <c r="A16" s="200"/>
      <c r="B16" s="201"/>
      <c r="C16" s="201"/>
      <c r="D16" s="258"/>
      <c r="E16" s="266"/>
    </row>
    <row r="17" spans="1:6 16382:16384" ht="39.950000000000003" customHeight="1" x14ac:dyDescent="0.25">
      <c r="A17" s="255" t="s">
        <v>37</v>
      </c>
      <c r="B17" s="256"/>
      <c r="C17" s="256"/>
      <c r="D17" s="256"/>
      <c r="E17" s="270"/>
    </row>
    <row r="18" spans="1:6 16382:16384" ht="39.950000000000003" customHeight="1" x14ac:dyDescent="0.25">
      <c r="A18" s="61"/>
      <c r="B18" s="68" t="b">
        <v>0</v>
      </c>
      <c r="C18" s="62"/>
      <c r="D18" s="68" t="b">
        <v>0</v>
      </c>
      <c r="E18" s="69" t="b">
        <v>0</v>
      </c>
    </row>
    <row r="19" spans="1:6 16382:16384" ht="39.950000000000003" customHeight="1" x14ac:dyDescent="0.25">
      <c r="A19" s="61"/>
      <c r="B19" s="67" t="b">
        <v>0</v>
      </c>
      <c r="C19" s="62"/>
      <c r="D19" s="68" t="b">
        <v>0</v>
      </c>
      <c r="E19" s="69" t="b">
        <v>0</v>
      </c>
      <c r="XFD19" s="47" t="s">
        <v>38</v>
      </c>
    </row>
    <row r="20" spans="1:6 16382:16384" ht="9.75" customHeight="1" thickBot="1" x14ac:dyDescent="0.3">
      <c r="A20" s="104"/>
      <c r="B20" s="105"/>
      <c r="C20" s="105"/>
      <c r="D20" s="105"/>
      <c r="E20" s="106"/>
      <c r="XFB20" s="98"/>
      <c r="XFC20" s="98"/>
      <c r="XFD20" s="47" t="s">
        <v>39</v>
      </c>
    </row>
    <row r="21" spans="1:6 16382:16384" ht="39.950000000000003" customHeight="1" thickBot="1" x14ac:dyDescent="0.3">
      <c r="A21" s="255" t="s">
        <v>40</v>
      </c>
      <c r="B21" s="256"/>
      <c r="C21" s="256"/>
      <c r="D21" s="256"/>
      <c r="E21" s="270"/>
      <c r="XFB21" s="98"/>
      <c r="XFC21" s="98"/>
      <c r="XFD21" s="48" t="s">
        <v>41</v>
      </c>
    </row>
    <row r="22" spans="1:6 16382:16384" ht="39.950000000000003" customHeight="1" thickBot="1" x14ac:dyDescent="0.3">
      <c r="A22" s="233" t="s">
        <v>42</v>
      </c>
      <c r="B22" s="234"/>
      <c r="C22" s="234"/>
      <c r="D22" s="234"/>
      <c r="E22" s="235"/>
      <c r="XFB22" s="98"/>
      <c r="XFC22" s="98"/>
      <c r="XFD22" s="49"/>
    </row>
    <row r="23" spans="1:6 16382:16384" ht="39.950000000000003" customHeight="1" thickBot="1" x14ac:dyDescent="0.3">
      <c r="A23" s="221"/>
      <c r="B23" s="221"/>
      <c r="C23" s="221"/>
      <c r="D23" s="221"/>
      <c r="E23" s="221"/>
      <c r="XFB23" s="49"/>
      <c r="XFC23" s="49"/>
      <c r="XFD23" s="50"/>
    </row>
    <row r="24" spans="1:6 16382:16384" ht="39.950000000000003" customHeight="1" thickBot="1" x14ac:dyDescent="0.3">
      <c r="A24" s="197" t="s">
        <v>43</v>
      </c>
      <c r="B24" s="198"/>
      <c r="C24" s="198"/>
      <c r="D24" s="198"/>
      <c r="E24" s="199"/>
    </row>
    <row r="25" spans="1:6 16382:16384" ht="39.950000000000003" customHeight="1" thickBot="1" x14ac:dyDescent="0.3">
      <c r="A25" s="259" t="s">
        <v>44</v>
      </c>
      <c r="B25" s="260"/>
      <c r="C25" s="260"/>
      <c r="D25" s="260"/>
      <c r="E25" s="261"/>
    </row>
    <row r="26" spans="1:6 16382:16384" ht="39.950000000000003" customHeight="1" x14ac:dyDescent="0.25">
      <c r="A26" s="200" t="s">
        <v>45</v>
      </c>
      <c r="B26" s="201"/>
      <c r="C26" s="201"/>
      <c r="D26" s="258"/>
      <c r="E26" s="266" t="s">
        <v>46</v>
      </c>
    </row>
    <row r="27" spans="1:6 16382:16384" ht="39.950000000000003" customHeight="1" thickBot="1" x14ac:dyDescent="0.3">
      <c r="A27" s="200"/>
      <c r="B27" s="201"/>
      <c r="C27" s="201"/>
      <c r="D27" s="258"/>
      <c r="E27" s="267"/>
    </row>
    <row r="28" spans="1:6 16382:16384" ht="39.950000000000003" customHeight="1" x14ac:dyDescent="0.25">
      <c r="A28" s="255" t="s">
        <v>47</v>
      </c>
      <c r="B28" s="256"/>
      <c r="C28" s="256"/>
      <c r="D28" s="257"/>
      <c r="E28" s="265" t="s">
        <v>46</v>
      </c>
    </row>
    <row r="29" spans="1:6 16382:16384" ht="39.950000000000003" customHeight="1" thickBot="1" x14ac:dyDescent="0.3">
      <c r="A29" s="200"/>
      <c r="B29" s="201"/>
      <c r="C29" s="201"/>
      <c r="D29" s="258"/>
      <c r="E29" s="267"/>
    </row>
    <row r="30" spans="1:6 16382:16384" ht="39.950000000000003" customHeight="1" x14ac:dyDescent="0.25">
      <c r="A30" s="255" t="s">
        <v>48</v>
      </c>
      <c r="B30" s="256"/>
      <c r="C30" s="256"/>
      <c r="D30" s="257"/>
      <c r="E30" s="265" t="s">
        <v>46</v>
      </c>
    </row>
    <row r="31" spans="1:6 16382:16384" ht="39.950000000000003" customHeight="1" thickBot="1" x14ac:dyDescent="0.3">
      <c r="A31" s="200"/>
      <c r="B31" s="201"/>
      <c r="C31" s="201"/>
      <c r="D31" s="258"/>
      <c r="E31" s="266"/>
    </row>
    <row r="32" spans="1:6 16382:16384" ht="39.950000000000003" customHeight="1" thickBot="1" x14ac:dyDescent="0.3">
      <c r="A32" s="259" t="s">
        <v>49</v>
      </c>
      <c r="B32" s="260"/>
      <c r="C32" s="260"/>
      <c r="D32" s="260"/>
      <c r="E32" s="261"/>
      <c r="F32" s="51" t="str">
        <f>IF(AND(E26="sim",E28="sim",E30="sim"),"Projeto de Pesquisa","")</f>
        <v/>
      </c>
    </row>
    <row r="33" spans="1:5" ht="39.950000000000003" customHeight="1" thickBot="1" x14ac:dyDescent="0.3">
      <c r="A33" s="262" t="s">
        <v>50</v>
      </c>
      <c r="B33" s="263"/>
      <c r="C33" s="263"/>
      <c r="D33" s="263"/>
      <c r="E33" s="264"/>
    </row>
    <row r="34" spans="1:5" ht="39.950000000000003" customHeight="1" x14ac:dyDescent="0.25">
      <c r="A34" s="200" t="s">
        <v>51</v>
      </c>
      <c r="B34" s="201"/>
      <c r="C34" s="201"/>
      <c r="D34" s="258"/>
      <c r="E34" s="266" t="s">
        <v>46</v>
      </c>
    </row>
    <row r="35" spans="1:5" ht="39.950000000000003" customHeight="1" thickBot="1" x14ac:dyDescent="0.3">
      <c r="A35" s="200"/>
      <c r="B35" s="201"/>
      <c r="C35" s="201"/>
      <c r="D35" s="258"/>
      <c r="E35" s="267"/>
    </row>
    <row r="36" spans="1:5" ht="39.950000000000003" customHeight="1" x14ac:dyDescent="0.25">
      <c r="A36" s="255" t="s">
        <v>52</v>
      </c>
      <c r="B36" s="256"/>
      <c r="C36" s="256"/>
      <c r="D36" s="257"/>
      <c r="E36" s="253" t="str">
        <f>IF(E34="Não se aplica","Não se aplica",IF(E34="SIM","NÃO","SIM"))</f>
        <v>Não se aplica</v>
      </c>
    </row>
    <row r="37" spans="1:5" ht="39.950000000000003" customHeight="1" thickBot="1" x14ac:dyDescent="0.3">
      <c r="A37" s="200"/>
      <c r="B37" s="201"/>
      <c r="C37" s="201"/>
      <c r="D37" s="258"/>
      <c r="E37" s="254"/>
    </row>
    <row r="38" spans="1:5" ht="39.950000000000003" customHeight="1" thickBot="1" x14ac:dyDescent="0.3">
      <c r="A38" s="259" t="s">
        <v>53</v>
      </c>
      <c r="B38" s="260"/>
      <c r="C38" s="260"/>
      <c r="D38" s="260"/>
      <c r="E38" s="261"/>
    </row>
    <row r="39" spans="1:5" ht="39.950000000000003" customHeight="1" thickBot="1" x14ac:dyDescent="0.3">
      <c r="A39" s="259" t="s">
        <v>54</v>
      </c>
      <c r="B39" s="260"/>
      <c r="C39" s="260"/>
      <c r="D39" s="260"/>
      <c r="E39" s="261"/>
    </row>
    <row r="40" spans="1:5" ht="39.950000000000003" customHeight="1" thickBot="1" x14ac:dyDescent="0.3">
      <c r="A40" s="262" t="s">
        <v>55</v>
      </c>
      <c r="B40" s="263"/>
      <c r="C40" s="263"/>
      <c r="D40" s="263"/>
      <c r="E40" s="264"/>
    </row>
    <row r="41" spans="1:5" ht="14.25" x14ac:dyDescent="0.25">
      <c r="A41" s="96"/>
      <c r="B41" s="96"/>
      <c r="C41" s="96"/>
      <c r="D41" s="108"/>
      <c r="E41" s="108"/>
    </row>
    <row r="42" spans="1:5" ht="39.950000000000003" customHeight="1" thickBot="1" x14ac:dyDescent="0.3">
      <c r="A42" s="251" t="s">
        <v>56</v>
      </c>
      <c r="B42" s="252"/>
      <c r="C42" s="252"/>
      <c r="D42" s="252"/>
      <c r="E42" s="252"/>
    </row>
    <row r="43" spans="1:5" ht="39.950000000000003" customHeight="1" x14ac:dyDescent="0.25">
      <c r="A43" s="248" t="s">
        <v>57</v>
      </c>
      <c r="B43" s="249"/>
      <c r="C43" s="249"/>
      <c r="D43" s="249"/>
      <c r="E43" s="250"/>
    </row>
    <row r="44" spans="1:5" ht="39.950000000000003" customHeight="1" x14ac:dyDescent="0.25">
      <c r="A44" s="242" t="s">
        <v>58</v>
      </c>
      <c r="B44" s="243"/>
      <c r="C44" s="243"/>
      <c r="D44" s="243"/>
      <c r="E44" s="244"/>
    </row>
    <row r="45" spans="1:5" ht="39.950000000000003" customHeight="1" thickBot="1" x14ac:dyDescent="0.3">
      <c r="A45" s="245"/>
      <c r="B45" s="246"/>
      <c r="C45" s="246"/>
      <c r="D45" s="246"/>
      <c r="E45" s="247"/>
    </row>
    <row r="46" spans="1:5" ht="15" x14ac:dyDescent="0.25">
      <c r="A46" s="268"/>
      <c r="B46" s="269"/>
      <c r="C46" s="269"/>
      <c r="D46" s="269"/>
      <c r="E46" s="269"/>
    </row>
    <row r="47" spans="1:5" ht="39.950000000000003" customHeight="1" thickBot="1" x14ac:dyDescent="0.3">
      <c r="A47" s="251" t="s">
        <v>59</v>
      </c>
      <c r="B47" s="252"/>
      <c r="C47" s="252"/>
      <c r="D47" s="252"/>
      <c r="E47" s="252"/>
    </row>
    <row r="48" spans="1:5" ht="39.950000000000003" customHeight="1" x14ac:dyDescent="0.25">
      <c r="A48" s="248" t="s">
        <v>60</v>
      </c>
      <c r="B48" s="249"/>
      <c r="C48" s="249"/>
      <c r="D48" s="249"/>
      <c r="E48" s="250"/>
    </row>
    <row r="49" spans="1:5 16381:16384" ht="39.950000000000003" customHeight="1" x14ac:dyDescent="0.25">
      <c r="A49" s="242" t="s">
        <v>61</v>
      </c>
      <c r="B49" s="243"/>
      <c r="C49" s="243"/>
      <c r="D49" s="243"/>
      <c r="E49" s="244"/>
    </row>
    <row r="50" spans="1:5 16381:16384" ht="39.950000000000003" customHeight="1" thickBot="1" x14ac:dyDescent="0.3">
      <c r="A50" s="245"/>
      <c r="B50" s="246"/>
      <c r="C50" s="246"/>
      <c r="D50" s="246"/>
      <c r="E50" s="247"/>
    </row>
    <row r="51" spans="1:5 16381:16384" ht="39.950000000000003" customHeight="1" x14ac:dyDescent="0.25">
      <c r="A51" s="248" t="s">
        <v>62</v>
      </c>
      <c r="B51" s="249"/>
      <c r="C51" s="249"/>
      <c r="D51" s="249"/>
      <c r="E51" s="250"/>
    </row>
    <row r="52" spans="1:5 16381:16384" ht="39.950000000000003" customHeight="1" thickBot="1" x14ac:dyDescent="0.3">
      <c r="A52" s="245"/>
      <c r="B52" s="246"/>
      <c r="C52" s="246"/>
      <c r="D52" s="246"/>
      <c r="E52" s="247"/>
    </row>
    <row r="53" spans="1:5 16381:16384" ht="39.950000000000003" customHeight="1" thickBot="1" x14ac:dyDescent="0.3">
      <c r="A53" s="238" t="s">
        <v>63</v>
      </c>
      <c r="B53" s="239"/>
      <c r="C53" s="239"/>
      <c r="D53" s="239"/>
      <c r="E53" s="239"/>
    </row>
    <row r="54" spans="1:5 16381:16384" ht="39.950000000000003" customHeight="1" x14ac:dyDescent="0.25">
      <c r="A54" s="255" t="s">
        <v>64</v>
      </c>
      <c r="B54" s="256"/>
      <c r="C54" s="256"/>
      <c r="D54" s="270"/>
      <c r="E54" s="240"/>
      <c r="XFD54" s="52" t="s">
        <v>46</v>
      </c>
    </row>
    <row r="55" spans="1:5 16381:16384" ht="39.950000000000003" customHeight="1" thickBot="1" x14ac:dyDescent="0.3">
      <c r="A55" s="203"/>
      <c r="B55" s="204"/>
      <c r="C55" s="204"/>
      <c r="D55" s="205"/>
      <c r="E55" s="241"/>
      <c r="XFD55" s="26" t="s">
        <v>65</v>
      </c>
    </row>
    <row r="56" spans="1:5 16381:16384" ht="39.950000000000003" customHeight="1" x14ac:dyDescent="0.25">
      <c r="A56" s="200" t="s">
        <v>66</v>
      </c>
      <c r="B56" s="201"/>
      <c r="C56" s="201"/>
      <c r="D56" s="201"/>
      <c r="E56" s="201"/>
      <c r="XFD56" s="26" t="s">
        <v>67</v>
      </c>
    </row>
    <row r="57" spans="1:5 16381:16384" ht="39.950000000000003" customHeight="1" x14ac:dyDescent="0.25">
      <c r="A57" s="271" t="s">
        <v>68</v>
      </c>
      <c r="B57" s="272"/>
      <c r="C57" s="272"/>
      <c r="D57" s="272"/>
      <c r="E57" s="272"/>
    </row>
    <row r="58" spans="1:5 16381:16384" ht="39.950000000000003" customHeight="1" x14ac:dyDescent="0.25">
      <c r="A58" s="178"/>
      <c r="B58" s="179"/>
      <c r="C58" s="179"/>
      <c r="D58" s="179"/>
      <c r="E58" s="179"/>
      <c r="XFA58" s="98"/>
      <c r="XFB58" s="98" t="str">
        <f t="shared" ref="XFB58:XFB66" si="0">IF(OR($C$82="Projeto Estratégico",$C$86="Projeto Estratégico",$C$89="Projeto Estratégico"),XFC58,"")</f>
        <v/>
      </c>
      <c r="XFC58" s="98" t="s">
        <v>69</v>
      </c>
    </row>
    <row r="59" spans="1:5 16381:16384" ht="39.950000000000003" customHeight="1" x14ac:dyDescent="0.25">
      <c r="A59" s="181" t="s">
        <v>70</v>
      </c>
      <c r="B59" s="182"/>
      <c r="C59" s="182"/>
      <c r="D59" s="182"/>
      <c r="E59" s="182"/>
      <c r="XFA59" s="98"/>
      <c r="XFB59" s="98" t="str">
        <f t="shared" si="0"/>
        <v/>
      </c>
      <c r="XFC59" s="98" t="s">
        <v>71</v>
      </c>
    </row>
    <row r="60" spans="1:5 16381:16384" ht="28.5" x14ac:dyDescent="0.25">
      <c r="A60" s="201"/>
      <c r="B60" s="201"/>
      <c r="C60" s="201"/>
      <c r="D60" s="201"/>
      <c r="E60" s="201"/>
      <c r="XFA60" s="98"/>
      <c r="XFB60" s="98" t="str">
        <f t="shared" si="0"/>
        <v/>
      </c>
      <c r="XFC60" s="98" t="s">
        <v>72</v>
      </c>
    </row>
    <row r="61" spans="1:5 16381:16384" ht="39.950000000000003" customHeight="1" thickBot="1" x14ac:dyDescent="0.3">
      <c r="A61" s="238" t="s">
        <v>73</v>
      </c>
      <c r="B61" s="239"/>
      <c r="C61" s="239"/>
      <c r="D61" s="239"/>
      <c r="E61" s="239"/>
      <c r="XFA61" s="98"/>
      <c r="XFB61" s="98" t="str">
        <f t="shared" si="0"/>
        <v/>
      </c>
      <c r="XFC61" s="98" t="s">
        <v>74</v>
      </c>
    </row>
    <row r="62" spans="1:5 16381:16384" ht="39.950000000000003" customHeight="1" x14ac:dyDescent="0.25">
      <c r="A62" s="255" t="s">
        <v>75</v>
      </c>
      <c r="B62" s="256"/>
      <c r="C62" s="256"/>
      <c r="D62" s="270"/>
      <c r="E62" s="240" t="s">
        <v>46</v>
      </c>
      <c r="XFA62" s="98"/>
      <c r="XFB62" s="98" t="str">
        <f t="shared" si="0"/>
        <v/>
      </c>
      <c r="XFC62" s="98" t="s">
        <v>76</v>
      </c>
    </row>
    <row r="63" spans="1:5 16381:16384" ht="39.950000000000003" customHeight="1" thickBot="1" x14ac:dyDescent="0.3">
      <c r="A63" s="203"/>
      <c r="B63" s="204"/>
      <c r="C63" s="204"/>
      <c r="D63" s="205"/>
      <c r="E63" s="241"/>
      <c r="XFA63" s="98"/>
      <c r="XFB63" s="98" t="str">
        <f t="shared" si="0"/>
        <v/>
      </c>
      <c r="XFC63" s="98" t="s">
        <v>77</v>
      </c>
    </row>
    <row r="64" spans="1:5 16381:16384" ht="39.950000000000003" customHeight="1" x14ac:dyDescent="0.25">
      <c r="A64" s="255" t="s">
        <v>78</v>
      </c>
      <c r="B64" s="256"/>
      <c r="C64" s="256"/>
      <c r="D64" s="270"/>
      <c r="E64" s="253" t="str">
        <f>IF(E62="Não se aplica","Não se aplica",IF(E62="SIM","NÃO","SIM"))</f>
        <v>Não se aplica</v>
      </c>
      <c r="XFA64" s="98"/>
      <c r="XFB64" s="98" t="str">
        <f t="shared" si="0"/>
        <v/>
      </c>
      <c r="XFC64" s="98" t="s">
        <v>79</v>
      </c>
    </row>
    <row r="65" spans="1:5 16381:16383" ht="39.950000000000003" customHeight="1" thickBot="1" x14ac:dyDescent="0.3">
      <c r="A65" s="203"/>
      <c r="B65" s="204"/>
      <c r="C65" s="204"/>
      <c r="D65" s="205"/>
      <c r="E65" s="277"/>
      <c r="XFA65" s="98"/>
      <c r="XFB65" s="98" t="str">
        <f t="shared" si="0"/>
        <v/>
      </c>
      <c r="XFC65" s="98" t="s">
        <v>80</v>
      </c>
    </row>
    <row r="66" spans="1:5 16381:16383" ht="39.950000000000003" customHeight="1" x14ac:dyDescent="0.25">
      <c r="A66" s="255" t="s">
        <v>81</v>
      </c>
      <c r="B66" s="256"/>
      <c r="C66" s="256"/>
      <c r="D66" s="270"/>
      <c r="E66" s="265"/>
      <c r="XFA66" s="98"/>
      <c r="XFB66" s="98" t="str">
        <f t="shared" si="0"/>
        <v/>
      </c>
      <c r="XFC66" s="98" t="s">
        <v>82</v>
      </c>
    </row>
    <row r="67" spans="1:5 16381:16383" ht="39.950000000000003" customHeight="1" thickBot="1" x14ac:dyDescent="0.3">
      <c r="A67" s="200"/>
      <c r="B67" s="201"/>
      <c r="C67" s="201"/>
      <c r="D67" s="202"/>
      <c r="E67" s="266"/>
    </row>
    <row r="68" spans="1:5 16381:16383" ht="39.950000000000003" customHeight="1" x14ac:dyDescent="0.25">
      <c r="A68" s="255" t="s">
        <v>83</v>
      </c>
      <c r="B68" s="256"/>
      <c r="C68" s="256"/>
      <c r="D68" s="256"/>
      <c r="E68" s="270"/>
    </row>
    <row r="69" spans="1:5 16381:16383" ht="39.950000000000003" customHeight="1" thickBot="1" x14ac:dyDescent="0.3">
      <c r="A69" s="203"/>
      <c r="B69" s="204"/>
      <c r="C69" s="204"/>
      <c r="D69" s="204"/>
      <c r="E69" s="205"/>
    </row>
    <row r="70" spans="1:5 16381:16383" ht="39.950000000000003" customHeight="1" thickBot="1" x14ac:dyDescent="0.3">
      <c r="A70" s="222" t="s">
        <v>84</v>
      </c>
      <c r="B70" s="223"/>
      <c r="C70" s="223"/>
      <c r="D70" s="223"/>
      <c r="E70" s="224"/>
    </row>
    <row r="71" spans="1:5 16381:16383" ht="39.950000000000003" customHeight="1" thickBot="1" x14ac:dyDescent="0.3">
      <c r="A71" s="225"/>
      <c r="B71" s="226"/>
      <c r="C71" s="226"/>
      <c r="D71" s="226"/>
      <c r="E71" s="227"/>
    </row>
    <row r="72" spans="1:5 16381:16383" ht="15.75" thickBot="1" x14ac:dyDescent="0.3">
      <c r="A72" s="228"/>
      <c r="B72" s="228"/>
      <c r="C72" s="228"/>
      <c r="D72" s="228"/>
      <c r="E72" s="228"/>
    </row>
    <row r="73" spans="1:5 16381:16383" ht="39.950000000000003" customHeight="1" thickBot="1" x14ac:dyDescent="0.3">
      <c r="A73" s="229" t="s">
        <v>85</v>
      </c>
      <c r="B73" s="230"/>
      <c r="C73" s="230"/>
      <c r="D73" s="230"/>
      <c r="E73" s="231"/>
    </row>
    <row r="74" spans="1:5 16381:16383" ht="39.950000000000003" customHeight="1" x14ac:dyDescent="0.25">
      <c r="A74" s="255" t="s">
        <v>86</v>
      </c>
      <c r="B74" s="256"/>
      <c r="C74" s="256"/>
      <c r="D74" s="270"/>
      <c r="E74" s="276"/>
    </row>
    <row r="75" spans="1:5 16381:16383" ht="39.950000000000003" customHeight="1" thickBot="1" x14ac:dyDescent="0.3">
      <c r="A75" s="200"/>
      <c r="B75" s="201"/>
      <c r="C75" s="201"/>
      <c r="D75" s="202"/>
      <c r="E75" s="276"/>
    </row>
    <row r="76" spans="1:5 16381:16383" ht="39.950000000000003" customHeight="1" thickBot="1" x14ac:dyDescent="0.3">
      <c r="A76" s="259" t="s">
        <v>87</v>
      </c>
      <c r="B76" s="260"/>
      <c r="C76" s="260"/>
      <c r="D76" s="260"/>
      <c r="E76" s="261"/>
    </row>
    <row r="77" spans="1:5 16381:16383" ht="39.950000000000003" customHeight="1" thickBot="1" x14ac:dyDescent="0.3">
      <c r="A77" s="273" t="s">
        <v>88</v>
      </c>
      <c r="B77" s="274"/>
      <c r="C77" s="274"/>
      <c r="D77" s="274"/>
      <c r="E77" s="275"/>
    </row>
    <row r="78" spans="1:5 16381:16383" ht="15.75" thickBot="1" x14ac:dyDescent="0.3">
      <c r="A78" s="200"/>
      <c r="B78" s="201"/>
      <c r="C78" s="201"/>
      <c r="D78" s="201"/>
      <c r="E78" s="201"/>
    </row>
    <row r="79" spans="1:5 16381:16383" ht="39.950000000000003" customHeight="1" thickBot="1" x14ac:dyDescent="0.3">
      <c r="A79" s="259" t="s">
        <v>89</v>
      </c>
      <c r="B79" s="260"/>
      <c r="C79" s="260"/>
      <c r="D79" s="260"/>
      <c r="E79" s="261"/>
    </row>
    <row r="80" spans="1:5 16381:16383" ht="15.75" thickBot="1" x14ac:dyDescent="0.3">
      <c r="A80" s="201"/>
      <c r="B80" s="201"/>
      <c r="C80" s="201"/>
      <c r="D80" s="201"/>
      <c r="E80" s="201"/>
    </row>
    <row r="81" spans="1:5" ht="39.950000000000003" customHeight="1" thickBot="1" x14ac:dyDescent="0.3">
      <c r="A81" s="197" t="s">
        <v>90</v>
      </c>
      <c r="B81" s="198"/>
      <c r="C81" s="219"/>
      <c r="D81" s="219"/>
      <c r="E81" s="220"/>
    </row>
    <row r="82" spans="1:5" ht="39.950000000000003" customHeight="1" thickBot="1" x14ac:dyDescent="0.3">
      <c r="A82" s="209" t="str">
        <f>IF(E13="sim",IF(E15="Sim","Projeto Estruturante",""),"")</f>
        <v/>
      </c>
      <c r="B82" s="103" t="str">
        <f>IF(A82="Projeto estruturante",IF(B18=TRUE,"Formação Profissional",""),"")</f>
        <v/>
      </c>
      <c r="C82" s="211" t="str">
        <f>IF(A82="Projeto estruturante",IF(E74="SIM", "Projeto Estratégico","Projeto Não Estratégico"),"")</f>
        <v/>
      </c>
      <c r="D82" s="212"/>
      <c r="E82" s="129"/>
    </row>
    <row r="83" spans="1:5" ht="39.950000000000003" customHeight="1" thickBot="1" x14ac:dyDescent="0.3">
      <c r="A83" s="209"/>
      <c r="B83" s="103" t="str">
        <f>IF(A82="Projeto estruturante",IF(B19=TRUE,"Tecnologia de suporte",""),"")</f>
        <v/>
      </c>
      <c r="C83" s="213"/>
      <c r="D83" s="214"/>
      <c r="E83" s="130"/>
    </row>
    <row r="84" spans="1:5" ht="39.950000000000003" customHeight="1" thickBot="1" x14ac:dyDescent="0.3">
      <c r="A84" s="209"/>
      <c r="B84" s="103" t="str">
        <f>IF(A82="Projeto estruturante",IF(D18=TRUE,"Equipamentes e/ou software",""),"")</f>
        <v/>
      </c>
      <c r="C84" s="213"/>
      <c r="D84" s="214"/>
      <c r="E84" s="130"/>
    </row>
    <row r="85" spans="1:5" ht="39.950000000000003" customHeight="1" thickBot="1" x14ac:dyDescent="0.3">
      <c r="A85" s="210"/>
      <c r="B85" s="103" t="str">
        <f>IF(A82="Projeto estruturante",IF(D19=TRUE,"Instalações físicas",""),"")</f>
        <v/>
      </c>
      <c r="C85" s="215"/>
      <c r="D85" s="216"/>
      <c r="E85" s="131"/>
    </row>
    <row r="86" spans="1:5" ht="39.950000000000003" customHeight="1" thickBot="1" x14ac:dyDescent="0.3">
      <c r="A86" s="217" t="str">
        <f>IF(A82&lt;&gt;"Projeto Estruturante",IF(OR(F32="Projeto de pesquisa",E54="SIM"),"Projeto de Pesquisa",""),"")</f>
        <v/>
      </c>
      <c r="B86" s="103" t="str">
        <f>IF(A86="Projeto de Pesquisa",IF(AND(E34="Sim",F32="Projeto de pesquisa"),"Projeto de Pesquisa Básica Dirigida",""),"")</f>
        <v/>
      </c>
      <c r="C86" s="211" t="str">
        <f>IF(A86="Projeto de Pesquisa",IF(E74="SIM", "Projeto Estratégico","Projeto Não Estratégico"),"")</f>
        <v/>
      </c>
      <c r="D86" s="212"/>
      <c r="E86" s="129"/>
    </row>
    <row r="87" spans="1:5" ht="39.950000000000003" customHeight="1" thickBot="1" x14ac:dyDescent="0.3">
      <c r="A87" s="209"/>
      <c r="B87" s="103" t="str">
        <f>IF(A86="Projeto de Pesquisa",IF(AND(E36="Sim",F32="Projeto de Pesquisa"),"Projeto de Pesquisa Aplicada",""),"")</f>
        <v/>
      </c>
      <c r="C87" s="213"/>
      <c r="D87" s="214"/>
      <c r="E87" s="130"/>
    </row>
    <row r="88" spans="1:5" ht="39.950000000000003" customHeight="1" thickBot="1" x14ac:dyDescent="0.3">
      <c r="A88" s="210"/>
      <c r="B88" s="103" t="str">
        <f>IF(A86="Projeto de Pesquisa",IF(AND(E54="Sim",F32&lt;&gt;"Projeto de Pesquisa"),"Projeto de Desenvolvimento Experimental",""),"")</f>
        <v/>
      </c>
      <c r="C88" s="215"/>
      <c r="D88" s="216"/>
      <c r="E88" s="131"/>
    </row>
    <row r="89" spans="1:5" ht="39.950000000000003" customHeight="1" thickBot="1" x14ac:dyDescent="0.3">
      <c r="A89" s="217" t="str">
        <f>IF(OR(B89="Projeto de Desenvolvimento",B90="Projeto de Capacitação de Fornecedores",B91="Projeto de Manufatura Básica"),"Projeto de Desenvolvimento","")</f>
        <v/>
      </c>
      <c r="B89" s="103" t="str">
        <f>IF(AND(A82&lt;&gt;"Projeto Estruturante",A86&lt;&gt;"Projeto de Pesquisa"),IF(AND(E62="Sim", E66="Não"),"Projeto de Desenvolvimento",""),"")</f>
        <v/>
      </c>
      <c r="C89" s="211" t="str">
        <f>IF(A89="Projeto de Desenvolvimento",IF(E74="SIM", "Projeto Estratégico","Projeto Não Estratégico"),"")</f>
        <v/>
      </c>
      <c r="D89" s="212"/>
      <c r="E89" s="129"/>
    </row>
    <row r="90" spans="1:5" ht="39.950000000000003" customHeight="1" thickBot="1" x14ac:dyDescent="0.3">
      <c r="A90" s="209"/>
      <c r="B90" s="103" t="str">
        <f>IF(AND(A82&lt;&gt;"Projeto Estruturante",A86&lt;&gt;"Projeto de Pesquisa"),IF(E64="sim","Projeto de Capacitação de Fornecedores",""),"")</f>
        <v/>
      </c>
      <c r="C90" s="213"/>
      <c r="D90" s="214"/>
      <c r="E90" s="130"/>
    </row>
    <row r="91" spans="1:5" ht="39.950000000000003" customHeight="1" thickBot="1" x14ac:dyDescent="0.3">
      <c r="A91" s="218"/>
      <c r="B91" s="107" t="str">
        <f>IF(AND(A82&lt;&gt;"Projeto Estruturante",A86&lt;&gt;"Projeto de Pesquisa"),IF(AND(E62="sim",E66="sim"),"Projeto de Manufatura Básica",""),"")</f>
        <v/>
      </c>
      <c r="C91" s="215"/>
      <c r="D91" s="216"/>
      <c r="E91" s="131"/>
    </row>
    <row r="92" spans="1:5" ht="16.5" thickBot="1" x14ac:dyDescent="0.3">
      <c r="A92" s="70"/>
      <c r="B92" s="71"/>
      <c r="C92" s="71"/>
      <c r="D92" s="71"/>
      <c r="E92" s="110"/>
    </row>
    <row r="93" spans="1:5" ht="39.950000000000003" customHeight="1" x14ac:dyDescent="0.25">
      <c r="A93" s="187" t="s">
        <v>91</v>
      </c>
      <c r="B93" s="188"/>
      <c r="C93" s="188"/>
      <c r="D93" s="188"/>
      <c r="E93" s="189"/>
    </row>
    <row r="94" spans="1:5" ht="18" x14ac:dyDescent="0.25">
      <c r="A94" s="32"/>
      <c r="B94" s="33"/>
      <c r="C94" s="33"/>
      <c r="D94" s="33"/>
      <c r="E94" s="34"/>
    </row>
    <row r="95" spans="1:5" ht="39.950000000000003" customHeight="1" x14ac:dyDescent="0.25">
      <c r="A95" s="172" t="s">
        <v>92</v>
      </c>
      <c r="B95" s="173"/>
      <c r="C95" s="173"/>
      <c r="D95" s="173"/>
      <c r="E95" s="174"/>
    </row>
    <row r="96" spans="1:5" ht="39.950000000000003" customHeight="1" x14ac:dyDescent="0.25">
      <c r="A96" s="206"/>
      <c r="B96" s="207"/>
      <c r="C96" s="207"/>
      <c r="D96" s="207"/>
      <c r="E96" s="208"/>
    </row>
    <row r="97" spans="1:5 16384:16384" ht="15.75" x14ac:dyDescent="0.25">
      <c r="A97" s="54"/>
      <c r="B97" s="45"/>
      <c r="C97" s="45"/>
      <c r="D97" s="45"/>
      <c r="E97" s="111"/>
    </row>
    <row r="98" spans="1:5 16384:16384" ht="39.950000000000003" customHeight="1" x14ac:dyDescent="0.25">
      <c r="A98" s="172" t="s">
        <v>93</v>
      </c>
      <c r="B98" s="173"/>
      <c r="C98" s="173"/>
      <c r="D98" s="173"/>
      <c r="E98" s="174"/>
      <c r="XFD98" s="26" t="s">
        <v>94</v>
      </c>
    </row>
    <row r="99" spans="1:5 16384:16384" ht="39.950000000000003" customHeight="1" x14ac:dyDescent="0.25">
      <c r="A99" s="206"/>
      <c r="B99" s="207"/>
      <c r="C99" s="207"/>
      <c r="D99" s="207"/>
      <c r="E99" s="208"/>
      <c r="XFD99" s="26" t="s">
        <v>95</v>
      </c>
    </row>
    <row r="100" spans="1:5 16384:16384" ht="15.75" x14ac:dyDescent="0.25">
      <c r="A100" s="172"/>
      <c r="B100" s="173"/>
      <c r="C100" s="173"/>
      <c r="D100" s="173"/>
      <c r="E100" s="174"/>
      <c r="XFD100" s="26" t="s">
        <v>96</v>
      </c>
    </row>
    <row r="101" spans="1:5 16384:16384" ht="39.950000000000003" customHeight="1" x14ac:dyDescent="0.25">
      <c r="A101" s="172" t="s">
        <v>97</v>
      </c>
      <c r="B101" s="173"/>
      <c r="C101" s="173"/>
      <c r="D101" s="173"/>
      <c r="E101" s="174"/>
      <c r="XFD101" s="26" t="s">
        <v>98</v>
      </c>
    </row>
    <row r="102" spans="1:5 16384:16384" ht="39.950000000000003" customHeight="1" x14ac:dyDescent="0.25">
      <c r="A102" s="206"/>
      <c r="B102" s="207"/>
      <c r="C102" s="207"/>
      <c r="D102" s="207"/>
      <c r="E102" s="208"/>
    </row>
    <row r="103" spans="1:5 16384:16384" ht="15.75" x14ac:dyDescent="0.25">
      <c r="A103" s="172"/>
      <c r="B103" s="173"/>
      <c r="C103" s="173"/>
      <c r="D103" s="173"/>
      <c r="E103" s="174"/>
    </row>
    <row r="104" spans="1:5 16384:16384" ht="39.950000000000003" customHeight="1" x14ac:dyDescent="0.25">
      <c r="A104" s="172" t="s">
        <v>99</v>
      </c>
      <c r="B104" s="173"/>
      <c r="C104" s="173"/>
      <c r="D104" s="173"/>
      <c r="E104" s="174"/>
    </row>
    <row r="105" spans="1:5 16384:16384" ht="39.950000000000003" customHeight="1" x14ac:dyDescent="0.25">
      <c r="A105" s="178"/>
      <c r="B105" s="179"/>
      <c r="C105" s="179"/>
      <c r="D105" s="179"/>
      <c r="E105" s="180"/>
    </row>
    <row r="106" spans="1:5 16384:16384" ht="15.75" x14ac:dyDescent="0.25">
      <c r="A106" s="172"/>
      <c r="B106" s="173"/>
      <c r="C106" s="173"/>
      <c r="D106" s="173"/>
      <c r="E106" s="174"/>
    </row>
    <row r="107" spans="1:5 16384:16384" ht="39.950000000000003" customHeight="1" x14ac:dyDescent="0.25">
      <c r="A107" s="172" t="s">
        <v>100</v>
      </c>
      <c r="B107" s="173"/>
      <c r="C107" s="173"/>
      <c r="D107" s="173"/>
      <c r="E107" s="174"/>
    </row>
    <row r="108" spans="1:5 16384:16384" ht="39.950000000000003" customHeight="1" x14ac:dyDescent="0.25">
      <c r="A108" s="206"/>
      <c r="B108" s="207"/>
      <c r="C108" s="207"/>
      <c r="D108" s="207"/>
      <c r="E108" s="208"/>
    </row>
    <row r="109" spans="1:5 16384:16384" ht="15.75" x14ac:dyDescent="0.25">
      <c r="A109" s="172"/>
      <c r="B109" s="173"/>
      <c r="C109" s="173"/>
      <c r="D109" s="173"/>
      <c r="E109" s="174"/>
    </row>
    <row r="110" spans="1:5 16384:16384" ht="39.950000000000003" customHeight="1" x14ac:dyDescent="0.25">
      <c r="A110" s="172" t="s">
        <v>101</v>
      </c>
      <c r="B110" s="173"/>
      <c r="C110" s="173"/>
      <c r="D110" s="173"/>
      <c r="E110" s="174"/>
    </row>
    <row r="111" spans="1:5 16384:16384" ht="39.950000000000003" customHeight="1" thickBot="1" x14ac:dyDescent="0.3">
      <c r="A111" s="175"/>
      <c r="B111" s="176"/>
      <c r="C111" s="176"/>
      <c r="D111" s="176"/>
      <c r="E111" s="177"/>
    </row>
    <row r="112" spans="1:5 16384:16384" ht="15.75" x14ac:dyDescent="0.25">
      <c r="A112" s="172"/>
      <c r="B112" s="173"/>
      <c r="C112" s="173"/>
      <c r="D112" s="173"/>
      <c r="E112" s="174"/>
    </row>
    <row r="113" spans="1:5 16384:16384" ht="39.950000000000003" customHeight="1" thickBot="1" x14ac:dyDescent="0.3">
      <c r="A113" s="278" t="s">
        <v>102</v>
      </c>
      <c r="B113" s="279"/>
      <c r="C113" s="279"/>
      <c r="D113" s="279"/>
      <c r="E113" s="280"/>
    </row>
    <row r="114" spans="1:5 16384:16384" ht="39.950000000000003" customHeight="1" x14ac:dyDescent="0.25">
      <c r="A114" s="187" t="s">
        <v>103</v>
      </c>
      <c r="B114" s="188"/>
      <c r="C114" s="188"/>
      <c r="D114" s="188"/>
      <c r="E114" s="189"/>
    </row>
    <row r="115" spans="1:5 16384:16384" ht="39.950000000000003" customHeight="1" thickBot="1" x14ac:dyDescent="0.3">
      <c r="A115" s="233" t="s">
        <v>104</v>
      </c>
      <c r="B115" s="234"/>
      <c r="C115" s="234"/>
      <c r="D115" s="234"/>
      <c r="E115" s="235"/>
    </row>
    <row r="116" spans="1:5 16384:16384" ht="39.950000000000003" customHeight="1" x14ac:dyDescent="0.25">
      <c r="A116" s="113" t="s">
        <v>105</v>
      </c>
      <c r="B116" s="114" t="s">
        <v>106</v>
      </c>
      <c r="C116" s="72"/>
      <c r="D116" s="72"/>
      <c r="E116" s="73"/>
    </row>
    <row r="117" spans="1:5 16384:16384" ht="15.75" x14ac:dyDescent="0.25">
      <c r="A117" s="56"/>
      <c r="B117" s="16"/>
      <c r="C117" s="16"/>
      <c r="D117" s="16"/>
      <c r="E117" s="35"/>
      <c r="XFD117" s="26" t="s">
        <v>96</v>
      </c>
    </row>
    <row r="118" spans="1:5 16384:16384" ht="39.950000000000003" customHeight="1" x14ac:dyDescent="0.25">
      <c r="A118" s="172" t="s">
        <v>107</v>
      </c>
      <c r="B118" s="173"/>
      <c r="C118" s="173"/>
      <c r="D118" s="173"/>
      <c r="E118" s="174"/>
      <c r="XFD118" s="26" t="s">
        <v>98</v>
      </c>
    </row>
    <row r="119" spans="1:5 16384:16384" ht="39.950000000000003" customHeight="1" x14ac:dyDescent="0.25">
      <c r="A119" s="54"/>
      <c r="B119" s="85"/>
      <c r="C119" s="57"/>
      <c r="D119" s="57"/>
      <c r="E119" s="58"/>
    </row>
    <row r="120" spans="1:5 16384:16384" ht="15.75" x14ac:dyDescent="0.25">
      <c r="A120" s="56"/>
      <c r="B120" s="16"/>
      <c r="C120" s="16"/>
      <c r="D120" s="16"/>
      <c r="E120" s="35"/>
    </row>
    <row r="121" spans="1:5 16384:16384" ht="39.950000000000003" customHeight="1" x14ac:dyDescent="0.25">
      <c r="A121" s="172" t="s">
        <v>108</v>
      </c>
      <c r="B121" s="173"/>
      <c r="C121" s="173"/>
      <c r="D121" s="173"/>
      <c r="E121" s="174"/>
    </row>
    <row r="122" spans="1:5 16384:16384" ht="39.950000000000003" customHeight="1" x14ac:dyDescent="0.25">
      <c r="A122" s="54"/>
      <c r="B122" s="86"/>
      <c r="C122" s="57"/>
      <c r="D122" s="57"/>
      <c r="E122" s="58"/>
    </row>
    <row r="123" spans="1:5 16384:16384" ht="15.75" x14ac:dyDescent="0.25">
      <c r="A123" s="54"/>
      <c r="B123" s="16"/>
      <c r="C123" s="16"/>
      <c r="D123" s="16"/>
      <c r="E123" s="35"/>
    </row>
    <row r="124" spans="1:5 16384:16384" ht="39.950000000000003" customHeight="1" x14ac:dyDescent="0.25">
      <c r="A124" s="172" t="s">
        <v>109</v>
      </c>
      <c r="B124" s="173"/>
      <c r="C124" s="173"/>
      <c r="D124" s="173"/>
      <c r="E124" s="174"/>
    </row>
    <row r="125" spans="1:5 16384:16384" ht="39.950000000000003" customHeight="1" x14ac:dyDescent="0.25">
      <c r="A125" s="54"/>
      <c r="B125" s="87"/>
      <c r="C125" s="57"/>
      <c r="D125" s="57"/>
      <c r="E125" s="58"/>
    </row>
    <row r="126" spans="1:5 16384:16384" ht="15.75" x14ac:dyDescent="0.25">
      <c r="A126" s="54"/>
      <c r="B126" s="16"/>
      <c r="C126" s="16"/>
      <c r="D126" s="16"/>
      <c r="E126" s="35"/>
    </row>
    <row r="127" spans="1:5 16384:16384" ht="39.950000000000003" customHeight="1" x14ac:dyDescent="0.25">
      <c r="A127" s="172" t="s">
        <v>110</v>
      </c>
      <c r="B127" s="173"/>
      <c r="C127" s="173"/>
      <c r="D127" s="173"/>
      <c r="E127" s="174"/>
    </row>
    <row r="128" spans="1:5 16384:16384" ht="39.950000000000003" customHeight="1" x14ac:dyDescent="0.25">
      <c r="A128" s="54"/>
      <c r="B128" s="87"/>
      <c r="C128" s="57"/>
      <c r="D128" s="57"/>
      <c r="E128" s="58"/>
    </row>
    <row r="129" spans="1:16384" ht="15.75" x14ac:dyDescent="0.25">
      <c r="A129" s="54"/>
      <c r="B129" s="16"/>
      <c r="C129" s="16"/>
      <c r="D129" s="16"/>
      <c r="E129" s="35"/>
    </row>
    <row r="130" spans="1:16384" ht="39.950000000000003" customHeight="1" x14ac:dyDescent="0.25">
      <c r="A130" s="172" t="s">
        <v>111</v>
      </c>
      <c r="B130" s="173"/>
      <c r="C130" s="173"/>
      <c r="D130" s="173"/>
      <c r="E130" s="174"/>
    </row>
    <row r="131" spans="1:16384" ht="39.950000000000003" customHeight="1" x14ac:dyDescent="0.25">
      <c r="A131" s="181" t="s">
        <v>112</v>
      </c>
      <c r="B131" s="182"/>
      <c r="C131" s="182"/>
      <c r="D131" s="182"/>
      <c r="E131" s="183"/>
    </row>
    <row r="132" spans="1:16384" ht="39.950000000000003" customHeight="1" thickBot="1" x14ac:dyDescent="0.3">
      <c r="A132" s="175"/>
      <c r="B132" s="176"/>
      <c r="C132" s="176"/>
      <c r="D132" s="176"/>
      <c r="E132" s="177"/>
    </row>
    <row r="133" spans="1:16384" ht="39.950000000000003" customHeight="1" x14ac:dyDescent="0.25">
      <c r="A133" s="113" t="s">
        <v>105</v>
      </c>
      <c r="B133" s="114" t="s">
        <v>113</v>
      </c>
      <c r="C133" s="72"/>
      <c r="D133" s="72"/>
      <c r="E133" s="73"/>
    </row>
    <row r="134" spans="1:16384" ht="15.75" x14ac:dyDescent="0.25">
      <c r="A134" s="56"/>
      <c r="B134" s="16"/>
      <c r="C134" s="16"/>
      <c r="D134" s="16"/>
      <c r="E134" s="35"/>
      <c r="XFD134" s="26" t="s">
        <v>96</v>
      </c>
    </row>
    <row r="135" spans="1:16384" ht="39.950000000000003" customHeight="1" x14ac:dyDescent="0.25">
      <c r="A135" s="172" t="s">
        <v>107</v>
      </c>
      <c r="B135" s="173"/>
      <c r="C135" s="173"/>
      <c r="D135" s="173"/>
      <c r="E135" s="174"/>
      <c r="XFD135" s="26" t="s">
        <v>98</v>
      </c>
    </row>
    <row r="136" spans="1:16384" ht="39.950000000000003" customHeight="1" x14ac:dyDescent="0.25">
      <c r="A136" s="54"/>
      <c r="B136" s="85"/>
      <c r="C136" s="57"/>
      <c r="D136" s="57"/>
      <c r="E136" s="58"/>
    </row>
    <row r="137" spans="1:16384" ht="15.75" x14ac:dyDescent="0.25">
      <c r="A137" s="56"/>
      <c r="B137" s="16"/>
      <c r="C137" s="16"/>
      <c r="D137" s="16"/>
      <c r="E137" s="35"/>
    </row>
    <row r="138" spans="1:16384" ht="39.950000000000003" customHeight="1" x14ac:dyDescent="0.25">
      <c r="A138" s="172" t="s">
        <v>108</v>
      </c>
      <c r="B138" s="173"/>
      <c r="C138" s="173"/>
      <c r="D138" s="173"/>
      <c r="E138" s="174"/>
    </row>
    <row r="139" spans="1:16384" ht="39.950000000000003" customHeight="1" x14ac:dyDescent="0.25">
      <c r="A139" s="54"/>
      <c r="B139" s="86"/>
      <c r="C139" s="57"/>
      <c r="D139" s="57"/>
      <c r="E139" s="58"/>
    </row>
    <row r="140" spans="1:16384" ht="15.75" x14ac:dyDescent="0.25">
      <c r="A140" s="54"/>
      <c r="B140" s="16"/>
      <c r="C140" s="16"/>
      <c r="D140" s="16"/>
      <c r="E140" s="35"/>
      <c r="XFA140" s="232"/>
      <c r="XFB140" s="232"/>
      <c r="XFC140" s="232"/>
      <c r="XFD140" s="232"/>
    </row>
    <row r="141" spans="1:16384" ht="39.950000000000003" customHeight="1" x14ac:dyDescent="0.25">
      <c r="A141" s="172" t="s">
        <v>109</v>
      </c>
      <c r="B141" s="173"/>
      <c r="C141" s="173"/>
      <c r="D141" s="173"/>
      <c r="E141" s="174"/>
      <c r="F141" s="115"/>
      <c r="G141" s="115"/>
      <c r="H141" s="115"/>
      <c r="I141" s="97"/>
      <c r="J141" s="97"/>
      <c r="K141" s="232"/>
      <c r="L141" s="232"/>
      <c r="M141" s="232"/>
      <c r="N141" s="232"/>
      <c r="O141" s="232"/>
      <c r="P141" s="232"/>
      <c r="Q141" s="232"/>
      <c r="R141" s="232"/>
      <c r="S141" s="232"/>
      <c r="T141" s="232"/>
      <c r="U141" s="232"/>
      <c r="V141" s="232"/>
      <c r="W141" s="232"/>
      <c r="X141" s="232"/>
      <c r="Y141" s="232"/>
      <c r="Z141" s="232"/>
      <c r="AA141" s="232"/>
      <c r="AB141" s="232"/>
      <c r="AC141" s="232"/>
      <c r="AD141" s="232"/>
      <c r="AE141" s="232"/>
      <c r="AF141" s="232"/>
      <c r="AG141" s="232"/>
      <c r="AH141" s="232"/>
      <c r="AI141" s="232"/>
      <c r="AJ141" s="232"/>
      <c r="AK141" s="232"/>
      <c r="AL141" s="232"/>
      <c r="AM141" s="232"/>
      <c r="AN141" s="232"/>
      <c r="AO141" s="232"/>
      <c r="AP141" s="232"/>
      <c r="AQ141" s="232"/>
      <c r="AR141" s="232"/>
      <c r="AS141" s="232"/>
      <c r="AT141" s="232"/>
      <c r="AU141" s="232"/>
      <c r="AV141" s="232"/>
      <c r="AW141" s="232"/>
      <c r="AX141" s="232"/>
      <c r="AY141" s="232"/>
      <c r="AZ141" s="232"/>
      <c r="BA141" s="232"/>
      <c r="BB141" s="232"/>
      <c r="BC141" s="232"/>
      <c r="BD141" s="232"/>
      <c r="BE141" s="232"/>
      <c r="BF141" s="232"/>
      <c r="BG141" s="232"/>
      <c r="BH141" s="232"/>
      <c r="BI141" s="232"/>
      <c r="BJ141" s="232"/>
      <c r="BK141" s="232"/>
      <c r="BL141" s="232"/>
      <c r="BM141" s="232"/>
      <c r="BN141" s="232"/>
      <c r="BO141" s="232"/>
      <c r="BP141" s="232"/>
      <c r="BQ141" s="232"/>
      <c r="BR141" s="232"/>
      <c r="BS141" s="232"/>
      <c r="BT141" s="232"/>
      <c r="BU141" s="232"/>
      <c r="BV141" s="232"/>
      <c r="BW141" s="232"/>
      <c r="BX141" s="232"/>
      <c r="BY141" s="232"/>
      <c r="BZ141" s="232"/>
      <c r="CA141" s="232"/>
      <c r="CB141" s="232"/>
      <c r="CC141" s="232"/>
      <c r="CD141" s="232"/>
      <c r="CE141" s="232"/>
      <c r="CF141" s="232"/>
      <c r="CG141" s="232"/>
      <c r="CH141" s="232"/>
      <c r="CI141" s="232"/>
      <c r="CJ141" s="232"/>
      <c r="CK141" s="232"/>
      <c r="CL141" s="232"/>
      <c r="CM141" s="232"/>
      <c r="CN141" s="232"/>
      <c r="CO141" s="232"/>
      <c r="CP141" s="232"/>
      <c r="CQ141" s="232"/>
      <c r="CR141" s="232"/>
      <c r="CS141" s="232"/>
      <c r="CT141" s="232"/>
      <c r="CU141" s="232"/>
      <c r="CV141" s="232"/>
      <c r="CW141" s="232"/>
      <c r="CX141" s="232"/>
      <c r="CY141" s="232"/>
      <c r="CZ141" s="232"/>
      <c r="DA141" s="232"/>
      <c r="DB141" s="232"/>
      <c r="DC141" s="232"/>
      <c r="DD141" s="232"/>
      <c r="DE141" s="232"/>
      <c r="DF141" s="232"/>
      <c r="DG141" s="232"/>
      <c r="DH141" s="232"/>
      <c r="DI141" s="232"/>
      <c r="DJ141" s="232"/>
      <c r="DK141" s="232"/>
      <c r="DL141" s="232"/>
      <c r="DM141" s="232"/>
      <c r="DN141" s="232"/>
      <c r="DO141" s="232"/>
      <c r="DP141" s="232"/>
      <c r="DQ141" s="232"/>
      <c r="DR141" s="232"/>
      <c r="DS141" s="232"/>
      <c r="DT141" s="232"/>
      <c r="DU141" s="232"/>
      <c r="DV141" s="232"/>
      <c r="DW141" s="232"/>
      <c r="DX141" s="232"/>
      <c r="DY141" s="232"/>
      <c r="DZ141" s="232"/>
      <c r="EA141" s="232"/>
      <c r="EB141" s="232"/>
      <c r="EC141" s="232"/>
      <c r="ED141" s="232"/>
      <c r="EE141" s="232"/>
      <c r="EF141" s="232"/>
      <c r="EG141" s="232"/>
      <c r="EH141" s="232"/>
      <c r="EI141" s="232"/>
      <c r="EJ141" s="232"/>
      <c r="EK141" s="232"/>
      <c r="EL141" s="232"/>
      <c r="EM141" s="232"/>
      <c r="EN141" s="232"/>
      <c r="EO141" s="232"/>
      <c r="EP141" s="232"/>
      <c r="EQ141" s="232"/>
      <c r="ER141" s="232"/>
      <c r="ES141" s="232"/>
      <c r="ET141" s="232"/>
      <c r="EU141" s="232"/>
      <c r="EV141" s="232"/>
      <c r="EW141" s="232"/>
      <c r="EX141" s="232"/>
      <c r="EY141" s="232"/>
      <c r="EZ141" s="232"/>
      <c r="FA141" s="232"/>
      <c r="FB141" s="232"/>
      <c r="FC141" s="232"/>
      <c r="FD141" s="232"/>
      <c r="FE141" s="232"/>
      <c r="FF141" s="232"/>
      <c r="FG141" s="232"/>
      <c r="FH141" s="232"/>
      <c r="FI141" s="232"/>
      <c r="FJ141" s="232"/>
      <c r="FK141" s="232"/>
      <c r="FL141" s="232"/>
      <c r="FM141" s="232"/>
      <c r="FN141" s="232"/>
      <c r="FO141" s="232"/>
      <c r="FP141" s="232"/>
      <c r="FQ141" s="232"/>
      <c r="FR141" s="232"/>
      <c r="FS141" s="232"/>
      <c r="FT141" s="232"/>
      <c r="FU141" s="232"/>
      <c r="FV141" s="232"/>
      <c r="FW141" s="232"/>
      <c r="FX141" s="232"/>
      <c r="FY141" s="232"/>
      <c r="FZ141" s="232"/>
      <c r="GA141" s="232"/>
      <c r="GB141" s="232"/>
      <c r="GC141" s="232"/>
      <c r="GD141" s="232"/>
      <c r="GE141" s="232"/>
      <c r="GF141" s="232"/>
      <c r="GG141" s="232"/>
      <c r="GH141" s="232"/>
      <c r="GI141" s="232"/>
      <c r="GJ141" s="232"/>
      <c r="GK141" s="232"/>
      <c r="GL141" s="232"/>
      <c r="GM141" s="232"/>
      <c r="GN141" s="232"/>
      <c r="GO141" s="232"/>
      <c r="GP141" s="232"/>
      <c r="GQ141" s="232"/>
      <c r="GR141" s="232"/>
      <c r="GS141" s="232"/>
      <c r="GT141" s="232"/>
      <c r="GU141" s="232"/>
      <c r="GV141" s="232"/>
      <c r="GW141" s="232"/>
      <c r="GX141" s="232"/>
      <c r="GY141" s="232"/>
      <c r="GZ141" s="232"/>
      <c r="HA141" s="232"/>
      <c r="HB141" s="232"/>
      <c r="HC141" s="232"/>
      <c r="HD141" s="232"/>
      <c r="HE141" s="232"/>
      <c r="HF141" s="232"/>
      <c r="HG141" s="232"/>
      <c r="HH141" s="232"/>
      <c r="HI141" s="232"/>
      <c r="HJ141" s="232"/>
      <c r="HK141" s="232"/>
      <c r="HL141" s="232"/>
      <c r="HM141" s="232"/>
      <c r="HN141" s="232"/>
      <c r="HO141" s="232"/>
      <c r="HP141" s="232"/>
      <c r="HQ141" s="232"/>
      <c r="HR141" s="232"/>
      <c r="HS141" s="232"/>
      <c r="HT141" s="232"/>
      <c r="HU141" s="232"/>
      <c r="HV141" s="232"/>
      <c r="HW141" s="232"/>
      <c r="HX141" s="232"/>
      <c r="HY141" s="232"/>
      <c r="HZ141" s="232"/>
      <c r="IA141" s="232"/>
      <c r="IB141" s="232"/>
      <c r="IC141" s="232"/>
      <c r="ID141" s="232"/>
      <c r="IE141" s="232"/>
      <c r="IF141" s="232"/>
      <c r="IG141" s="232"/>
      <c r="IH141" s="232"/>
      <c r="II141" s="232"/>
      <c r="IJ141" s="232"/>
      <c r="IK141" s="232"/>
      <c r="IL141" s="232"/>
      <c r="IM141" s="232"/>
      <c r="IN141" s="232"/>
      <c r="IO141" s="232"/>
      <c r="IP141" s="232"/>
      <c r="IQ141" s="232"/>
      <c r="IR141" s="232"/>
      <c r="IS141" s="232"/>
      <c r="IT141" s="232"/>
      <c r="IU141" s="232"/>
      <c r="IV141" s="232"/>
      <c r="IW141" s="232"/>
      <c r="IX141" s="232"/>
      <c r="IY141" s="232"/>
      <c r="IZ141" s="232"/>
      <c r="JA141" s="232"/>
      <c r="JB141" s="232"/>
      <c r="JC141" s="232"/>
      <c r="JD141" s="232"/>
      <c r="JE141" s="232"/>
      <c r="JF141" s="232"/>
      <c r="JG141" s="232"/>
      <c r="JH141" s="232"/>
      <c r="JI141" s="232"/>
      <c r="JJ141" s="232"/>
      <c r="JK141" s="232"/>
      <c r="JL141" s="232"/>
      <c r="JM141" s="232"/>
      <c r="JN141" s="232"/>
      <c r="JO141" s="232"/>
      <c r="JP141" s="232"/>
      <c r="JQ141" s="232"/>
      <c r="JR141" s="232"/>
      <c r="JS141" s="232"/>
      <c r="JT141" s="232"/>
      <c r="JU141" s="232"/>
      <c r="JV141" s="232"/>
      <c r="JW141" s="232"/>
      <c r="JX141" s="232"/>
      <c r="JY141" s="232"/>
      <c r="JZ141" s="232"/>
      <c r="KA141" s="232"/>
      <c r="KB141" s="232"/>
      <c r="KC141" s="232"/>
      <c r="KD141" s="232"/>
      <c r="KE141" s="232"/>
      <c r="KF141" s="232"/>
      <c r="KG141" s="232"/>
      <c r="KH141" s="232"/>
      <c r="KI141" s="232"/>
      <c r="KJ141" s="232"/>
      <c r="KK141" s="232"/>
      <c r="KL141" s="232"/>
      <c r="KM141" s="232"/>
      <c r="KN141" s="232"/>
      <c r="KO141" s="232"/>
      <c r="KP141" s="232"/>
      <c r="KQ141" s="232"/>
      <c r="KR141" s="232"/>
      <c r="KS141" s="232"/>
      <c r="KT141" s="232"/>
      <c r="KU141" s="232"/>
      <c r="KV141" s="232"/>
      <c r="KW141" s="232"/>
      <c r="KX141" s="232"/>
      <c r="KY141" s="232"/>
      <c r="KZ141" s="232"/>
      <c r="LA141" s="232"/>
      <c r="LB141" s="232"/>
      <c r="LC141" s="232"/>
      <c r="LD141" s="232"/>
      <c r="LE141" s="232"/>
      <c r="LF141" s="232"/>
      <c r="LG141" s="232"/>
      <c r="LH141" s="232"/>
      <c r="LI141" s="232"/>
      <c r="LJ141" s="232"/>
      <c r="LK141" s="232"/>
      <c r="LL141" s="232"/>
      <c r="LM141" s="232"/>
      <c r="LN141" s="232"/>
      <c r="LO141" s="232"/>
      <c r="LP141" s="232"/>
      <c r="LQ141" s="232"/>
      <c r="LR141" s="232"/>
      <c r="LS141" s="232"/>
      <c r="LT141" s="232"/>
      <c r="LU141" s="232"/>
      <c r="LV141" s="232"/>
      <c r="LW141" s="232"/>
      <c r="LX141" s="232"/>
      <c r="LY141" s="232"/>
      <c r="LZ141" s="232"/>
      <c r="MA141" s="232"/>
      <c r="MB141" s="232"/>
      <c r="MC141" s="232"/>
      <c r="MD141" s="232"/>
      <c r="ME141" s="232"/>
      <c r="MF141" s="232"/>
      <c r="MG141" s="232"/>
      <c r="MH141" s="232"/>
      <c r="MI141" s="232"/>
      <c r="MJ141" s="232"/>
      <c r="MK141" s="232"/>
      <c r="ML141" s="232"/>
      <c r="MM141" s="232"/>
      <c r="MN141" s="232"/>
      <c r="MO141" s="232"/>
      <c r="MP141" s="232"/>
      <c r="MQ141" s="232"/>
      <c r="MR141" s="232"/>
      <c r="MS141" s="232"/>
      <c r="MT141" s="232"/>
      <c r="MU141" s="232"/>
      <c r="MV141" s="232"/>
      <c r="MW141" s="232"/>
      <c r="MX141" s="232"/>
      <c r="MY141" s="232"/>
      <c r="MZ141" s="232"/>
      <c r="NA141" s="232"/>
      <c r="NB141" s="232"/>
      <c r="NC141" s="232"/>
      <c r="ND141" s="232"/>
      <c r="NE141" s="232"/>
      <c r="NF141" s="232"/>
      <c r="NG141" s="232"/>
      <c r="NH141" s="232"/>
      <c r="NI141" s="232"/>
      <c r="NJ141" s="232"/>
      <c r="NK141" s="232"/>
      <c r="NL141" s="232"/>
      <c r="NM141" s="232"/>
      <c r="NN141" s="232"/>
      <c r="NO141" s="232"/>
      <c r="NP141" s="232"/>
      <c r="NQ141" s="232"/>
      <c r="NR141" s="232"/>
      <c r="NS141" s="232"/>
      <c r="NT141" s="232"/>
      <c r="NU141" s="232"/>
      <c r="NV141" s="232"/>
      <c r="NW141" s="232"/>
      <c r="NX141" s="232"/>
      <c r="NY141" s="232"/>
      <c r="NZ141" s="232"/>
      <c r="OA141" s="232"/>
      <c r="OB141" s="232"/>
      <c r="OC141" s="232"/>
      <c r="OD141" s="232"/>
      <c r="OE141" s="232"/>
      <c r="OF141" s="232"/>
      <c r="OG141" s="232"/>
      <c r="OH141" s="232"/>
      <c r="OI141" s="232"/>
      <c r="OJ141" s="232"/>
      <c r="OK141" s="232"/>
      <c r="OL141" s="232"/>
      <c r="OM141" s="232"/>
      <c r="ON141" s="232"/>
      <c r="OO141" s="232"/>
      <c r="OP141" s="232"/>
      <c r="OQ141" s="232"/>
      <c r="OR141" s="232"/>
      <c r="OS141" s="232"/>
      <c r="OT141" s="232"/>
      <c r="OU141" s="232"/>
      <c r="OV141" s="232"/>
      <c r="OW141" s="232"/>
      <c r="OX141" s="232"/>
      <c r="OY141" s="232"/>
      <c r="OZ141" s="232"/>
      <c r="PA141" s="232"/>
      <c r="PB141" s="232"/>
      <c r="PC141" s="232"/>
      <c r="PD141" s="232"/>
      <c r="PE141" s="232"/>
      <c r="PF141" s="232"/>
      <c r="PG141" s="232"/>
      <c r="PH141" s="232"/>
      <c r="PI141" s="232"/>
      <c r="PJ141" s="232"/>
      <c r="PK141" s="232"/>
      <c r="PL141" s="232"/>
      <c r="PM141" s="232"/>
      <c r="PN141" s="232"/>
      <c r="PO141" s="232"/>
      <c r="PP141" s="232"/>
      <c r="PQ141" s="232"/>
      <c r="PR141" s="232"/>
      <c r="PS141" s="232"/>
      <c r="PT141" s="232"/>
      <c r="PU141" s="232"/>
      <c r="PV141" s="232"/>
      <c r="PW141" s="232"/>
      <c r="PX141" s="232"/>
      <c r="PY141" s="232"/>
      <c r="PZ141" s="232"/>
      <c r="QA141" s="232"/>
      <c r="QB141" s="232"/>
      <c r="QC141" s="232"/>
      <c r="QD141" s="232"/>
      <c r="QE141" s="232"/>
      <c r="QF141" s="232"/>
      <c r="QG141" s="232"/>
      <c r="QH141" s="232"/>
      <c r="QI141" s="232"/>
      <c r="QJ141" s="232"/>
      <c r="QK141" s="232"/>
      <c r="QL141" s="232"/>
      <c r="QM141" s="232"/>
      <c r="QN141" s="232"/>
      <c r="QO141" s="232"/>
      <c r="QP141" s="232"/>
      <c r="QQ141" s="232"/>
      <c r="QR141" s="232"/>
      <c r="QS141" s="232"/>
      <c r="QT141" s="232"/>
      <c r="QU141" s="232"/>
      <c r="QV141" s="232"/>
      <c r="QW141" s="232"/>
      <c r="QX141" s="232"/>
      <c r="QY141" s="232"/>
      <c r="QZ141" s="232"/>
      <c r="RA141" s="232"/>
      <c r="RB141" s="232"/>
      <c r="RC141" s="232"/>
      <c r="RD141" s="232"/>
      <c r="RE141" s="232"/>
      <c r="RF141" s="232"/>
      <c r="RG141" s="232"/>
      <c r="RH141" s="232"/>
      <c r="RI141" s="232"/>
      <c r="RJ141" s="232"/>
      <c r="RK141" s="232"/>
      <c r="RL141" s="232"/>
      <c r="RM141" s="232"/>
      <c r="RN141" s="232"/>
      <c r="RO141" s="232"/>
      <c r="RP141" s="232"/>
      <c r="RQ141" s="232"/>
      <c r="RR141" s="232"/>
      <c r="RS141" s="232"/>
      <c r="RT141" s="232"/>
      <c r="RU141" s="232"/>
      <c r="RV141" s="232"/>
      <c r="RW141" s="232"/>
      <c r="RX141" s="232"/>
      <c r="RY141" s="232"/>
      <c r="RZ141" s="232"/>
      <c r="SA141" s="232"/>
      <c r="SB141" s="232"/>
      <c r="SC141" s="232"/>
      <c r="SD141" s="232"/>
      <c r="SE141" s="232"/>
      <c r="SF141" s="232"/>
      <c r="SG141" s="232"/>
      <c r="SH141" s="232"/>
      <c r="SI141" s="232"/>
      <c r="SJ141" s="232"/>
      <c r="SK141" s="232"/>
      <c r="SL141" s="232"/>
      <c r="SM141" s="232"/>
      <c r="SN141" s="232"/>
      <c r="SO141" s="232"/>
      <c r="SP141" s="232"/>
      <c r="SQ141" s="232"/>
      <c r="SR141" s="232"/>
      <c r="SS141" s="232"/>
      <c r="ST141" s="232"/>
      <c r="SU141" s="232"/>
      <c r="SV141" s="232"/>
      <c r="SW141" s="232"/>
      <c r="SX141" s="232"/>
      <c r="SY141" s="232"/>
      <c r="SZ141" s="232"/>
      <c r="TA141" s="232"/>
      <c r="TB141" s="232"/>
      <c r="TC141" s="232"/>
      <c r="TD141" s="232"/>
      <c r="TE141" s="232"/>
      <c r="TF141" s="232"/>
      <c r="TG141" s="232"/>
      <c r="TH141" s="232"/>
      <c r="TI141" s="232"/>
      <c r="TJ141" s="232"/>
      <c r="TK141" s="232"/>
      <c r="TL141" s="232"/>
      <c r="TM141" s="232"/>
      <c r="TN141" s="232"/>
      <c r="TO141" s="232"/>
      <c r="TP141" s="232"/>
      <c r="TQ141" s="232"/>
      <c r="TR141" s="232"/>
      <c r="TS141" s="232"/>
      <c r="TT141" s="232"/>
      <c r="TU141" s="232"/>
      <c r="TV141" s="232"/>
      <c r="TW141" s="232"/>
      <c r="TX141" s="232"/>
      <c r="TY141" s="232"/>
      <c r="TZ141" s="232"/>
      <c r="UA141" s="232"/>
      <c r="UB141" s="232"/>
      <c r="UC141" s="232"/>
      <c r="UD141" s="232"/>
      <c r="UE141" s="232"/>
      <c r="UF141" s="232"/>
      <c r="UG141" s="232"/>
      <c r="UH141" s="232"/>
      <c r="UI141" s="232"/>
      <c r="UJ141" s="232"/>
      <c r="UK141" s="232"/>
      <c r="UL141" s="232"/>
      <c r="UM141" s="232"/>
      <c r="UN141" s="232"/>
      <c r="UO141" s="232"/>
      <c r="UP141" s="232"/>
      <c r="UQ141" s="232"/>
      <c r="UR141" s="232"/>
      <c r="US141" s="232"/>
      <c r="UT141" s="232"/>
      <c r="UU141" s="232"/>
      <c r="UV141" s="232"/>
      <c r="UW141" s="232"/>
      <c r="UX141" s="232"/>
      <c r="UY141" s="232"/>
      <c r="UZ141" s="232"/>
      <c r="VA141" s="232"/>
      <c r="VB141" s="232"/>
      <c r="VC141" s="232"/>
      <c r="VD141" s="232"/>
      <c r="VE141" s="232"/>
      <c r="VF141" s="232"/>
      <c r="VG141" s="232"/>
      <c r="VH141" s="232"/>
      <c r="VI141" s="232"/>
      <c r="VJ141" s="232"/>
      <c r="VK141" s="232"/>
      <c r="VL141" s="232"/>
      <c r="VM141" s="232"/>
      <c r="VN141" s="232"/>
      <c r="VO141" s="232"/>
      <c r="VP141" s="232"/>
      <c r="VQ141" s="232"/>
      <c r="VR141" s="232"/>
      <c r="VS141" s="232"/>
      <c r="VT141" s="232"/>
      <c r="VU141" s="232"/>
      <c r="VV141" s="232"/>
      <c r="VW141" s="232"/>
      <c r="VX141" s="232"/>
      <c r="VY141" s="232"/>
      <c r="VZ141" s="232"/>
      <c r="WA141" s="232"/>
      <c r="WB141" s="232"/>
      <c r="WC141" s="232"/>
      <c r="WD141" s="232"/>
      <c r="WE141" s="232"/>
      <c r="WF141" s="232"/>
      <c r="WG141" s="232"/>
      <c r="WH141" s="232"/>
      <c r="WI141" s="232"/>
      <c r="WJ141" s="232"/>
      <c r="WK141" s="232"/>
      <c r="WL141" s="232"/>
      <c r="WM141" s="232"/>
      <c r="WN141" s="232"/>
      <c r="WO141" s="232"/>
      <c r="WP141" s="232"/>
      <c r="WQ141" s="232"/>
      <c r="WR141" s="232"/>
      <c r="WS141" s="232"/>
      <c r="WT141" s="232"/>
      <c r="WU141" s="232"/>
      <c r="WV141" s="232"/>
      <c r="WW141" s="232"/>
      <c r="WX141" s="232"/>
      <c r="WY141" s="232"/>
      <c r="WZ141" s="232"/>
      <c r="XA141" s="232"/>
      <c r="XB141" s="232"/>
      <c r="XC141" s="232"/>
      <c r="XD141" s="232"/>
      <c r="XE141" s="232"/>
      <c r="XF141" s="232"/>
      <c r="XG141" s="232"/>
      <c r="XH141" s="232"/>
      <c r="XI141" s="232"/>
      <c r="XJ141" s="232"/>
      <c r="XK141" s="232"/>
      <c r="XL141" s="232"/>
      <c r="XM141" s="232"/>
      <c r="XN141" s="232"/>
      <c r="XO141" s="232"/>
      <c r="XP141" s="232"/>
      <c r="XQ141" s="232"/>
      <c r="XR141" s="232"/>
      <c r="XS141" s="232"/>
      <c r="XT141" s="232"/>
      <c r="XU141" s="232"/>
      <c r="XV141" s="232"/>
      <c r="XW141" s="232"/>
      <c r="XX141" s="232"/>
      <c r="XY141" s="232"/>
      <c r="XZ141" s="232"/>
      <c r="YA141" s="232"/>
      <c r="YB141" s="232"/>
      <c r="YC141" s="232"/>
      <c r="YD141" s="232"/>
      <c r="YE141" s="232"/>
      <c r="YF141" s="232"/>
      <c r="YG141" s="232"/>
      <c r="YH141" s="232"/>
      <c r="YI141" s="232"/>
      <c r="YJ141" s="232"/>
      <c r="YK141" s="232"/>
      <c r="YL141" s="232"/>
      <c r="YM141" s="232"/>
      <c r="YN141" s="232"/>
      <c r="YO141" s="232"/>
      <c r="YP141" s="232"/>
      <c r="YQ141" s="232"/>
      <c r="YR141" s="232"/>
      <c r="YS141" s="232"/>
      <c r="YT141" s="232"/>
      <c r="YU141" s="232"/>
      <c r="YV141" s="232"/>
      <c r="YW141" s="232"/>
      <c r="YX141" s="232"/>
      <c r="YY141" s="232"/>
      <c r="YZ141" s="232"/>
      <c r="ZA141" s="232"/>
      <c r="ZB141" s="232"/>
      <c r="ZC141" s="232"/>
      <c r="ZD141" s="232"/>
      <c r="ZE141" s="232"/>
      <c r="ZF141" s="232"/>
      <c r="ZG141" s="232"/>
      <c r="ZH141" s="232"/>
      <c r="ZI141" s="232"/>
      <c r="ZJ141" s="232"/>
      <c r="ZK141" s="232"/>
      <c r="ZL141" s="232"/>
      <c r="ZM141" s="232"/>
      <c r="ZN141" s="232"/>
      <c r="ZO141" s="232"/>
      <c r="ZP141" s="232"/>
      <c r="ZQ141" s="232"/>
      <c r="ZR141" s="232"/>
      <c r="ZS141" s="232"/>
      <c r="ZT141" s="232"/>
      <c r="ZU141" s="232"/>
      <c r="ZV141" s="232"/>
      <c r="ZW141" s="232"/>
      <c r="ZX141" s="232"/>
      <c r="ZY141" s="232"/>
      <c r="ZZ141" s="232"/>
      <c r="AAA141" s="232"/>
      <c r="AAB141" s="232"/>
      <c r="AAC141" s="232"/>
      <c r="AAD141" s="232"/>
      <c r="AAE141" s="232"/>
      <c r="AAF141" s="232"/>
      <c r="AAG141" s="232"/>
      <c r="AAH141" s="232"/>
      <c r="AAI141" s="232"/>
      <c r="AAJ141" s="232"/>
      <c r="AAK141" s="232"/>
      <c r="AAL141" s="232"/>
      <c r="AAM141" s="232"/>
      <c r="AAN141" s="232"/>
      <c r="AAO141" s="232"/>
      <c r="AAP141" s="232"/>
      <c r="AAQ141" s="232"/>
      <c r="AAR141" s="232"/>
      <c r="AAS141" s="232"/>
      <c r="AAT141" s="232"/>
      <c r="AAU141" s="232"/>
      <c r="AAV141" s="232"/>
      <c r="AAW141" s="232"/>
      <c r="AAX141" s="232"/>
      <c r="AAY141" s="232"/>
      <c r="AAZ141" s="232"/>
      <c r="ABA141" s="232"/>
      <c r="ABB141" s="232"/>
      <c r="ABC141" s="232"/>
      <c r="ABD141" s="232"/>
      <c r="ABE141" s="232"/>
      <c r="ABF141" s="232"/>
      <c r="ABG141" s="232"/>
      <c r="ABH141" s="232"/>
      <c r="ABI141" s="232"/>
      <c r="ABJ141" s="232"/>
      <c r="ABK141" s="232"/>
      <c r="ABL141" s="232"/>
      <c r="ABM141" s="232"/>
      <c r="ABN141" s="232"/>
      <c r="ABO141" s="232"/>
      <c r="ABP141" s="232"/>
      <c r="ABQ141" s="232"/>
      <c r="ABR141" s="232"/>
      <c r="ABS141" s="232"/>
      <c r="ABT141" s="232"/>
      <c r="ABU141" s="232"/>
      <c r="ABV141" s="232"/>
      <c r="ABW141" s="232"/>
      <c r="ABX141" s="232"/>
      <c r="ABY141" s="232"/>
      <c r="ABZ141" s="232"/>
      <c r="ACA141" s="232"/>
      <c r="ACB141" s="232"/>
      <c r="ACC141" s="232"/>
      <c r="ACD141" s="232"/>
      <c r="ACE141" s="232"/>
      <c r="ACF141" s="232"/>
      <c r="ACG141" s="232"/>
      <c r="ACH141" s="232"/>
      <c r="ACI141" s="232"/>
      <c r="ACJ141" s="232"/>
      <c r="ACK141" s="232"/>
      <c r="ACL141" s="232"/>
      <c r="ACM141" s="232"/>
      <c r="ACN141" s="232"/>
      <c r="ACO141" s="232"/>
      <c r="ACP141" s="232"/>
      <c r="ACQ141" s="232"/>
      <c r="ACR141" s="232"/>
      <c r="ACS141" s="232"/>
      <c r="ACT141" s="232"/>
      <c r="ACU141" s="232"/>
      <c r="ACV141" s="232"/>
      <c r="ACW141" s="232"/>
      <c r="ACX141" s="232"/>
      <c r="ACY141" s="232"/>
      <c r="ACZ141" s="232"/>
      <c r="ADA141" s="232"/>
      <c r="ADB141" s="232"/>
      <c r="ADC141" s="232"/>
      <c r="ADD141" s="232"/>
      <c r="ADE141" s="232"/>
      <c r="ADF141" s="232"/>
      <c r="ADG141" s="232"/>
      <c r="ADH141" s="232"/>
      <c r="ADI141" s="232"/>
      <c r="ADJ141" s="232"/>
      <c r="ADK141" s="232"/>
      <c r="ADL141" s="232"/>
      <c r="ADM141" s="232"/>
      <c r="ADN141" s="232"/>
      <c r="ADO141" s="232"/>
      <c r="ADP141" s="232"/>
      <c r="ADQ141" s="232"/>
      <c r="ADR141" s="232"/>
      <c r="ADS141" s="232"/>
      <c r="ADT141" s="232"/>
      <c r="ADU141" s="232"/>
      <c r="ADV141" s="232"/>
      <c r="ADW141" s="232"/>
      <c r="ADX141" s="232"/>
      <c r="ADY141" s="232"/>
      <c r="ADZ141" s="232"/>
      <c r="AEA141" s="232"/>
      <c r="AEB141" s="232"/>
      <c r="AEC141" s="232"/>
      <c r="AED141" s="232"/>
      <c r="AEE141" s="232"/>
      <c r="AEF141" s="232"/>
      <c r="AEG141" s="232"/>
      <c r="AEH141" s="232"/>
      <c r="AEI141" s="232"/>
      <c r="AEJ141" s="232"/>
      <c r="AEK141" s="232"/>
      <c r="AEL141" s="232"/>
      <c r="AEM141" s="232"/>
      <c r="AEN141" s="232"/>
      <c r="AEO141" s="232"/>
      <c r="AEP141" s="232"/>
      <c r="AEQ141" s="232"/>
      <c r="AER141" s="232"/>
      <c r="AES141" s="232"/>
      <c r="AET141" s="232"/>
      <c r="AEU141" s="232"/>
      <c r="AEV141" s="232"/>
      <c r="AEW141" s="232"/>
      <c r="AEX141" s="232"/>
      <c r="AEY141" s="232"/>
      <c r="AEZ141" s="232"/>
      <c r="AFA141" s="232"/>
      <c r="AFB141" s="232"/>
      <c r="AFC141" s="232"/>
      <c r="AFD141" s="232"/>
      <c r="AFE141" s="232"/>
      <c r="AFF141" s="232"/>
      <c r="AFG141" s="232"/>
      <c r="AFH141" s="232"/>
      <c r="AFI141" s="232"/>
      <c r="AFJ141" s="232"/>
      <c r="AFK141" s="232"/>
      <c r="AFL141" s="232"/>
      <c r="AFM141" s="232"/>
      <c r="AFN141" s="232"/>
      <c r="AFO141" s="232"/>
      <c r="AFP141" s="232"/>
      <c r="AFQ141" s="232"/>
      <c r="AFR141" s="232"/>
      <c r="AFS141" s="232"/>
      <c r="AFT141" s="232"/>
      <c r="AFU141" s="232"/>
      <c r="AFV141" s="232"/>
      <c r="AFW141" s="232"/>
      <c r="AFX141" s="232"/>
      <c r="AFY141" s="232"/>
      <c r="AFZ141" s="232"/>
      <c r="AGA141" s="232"/>
      <c r="AGB141" s="232"/>
      <c r="AGC141" s="232"/>
      <c r="AGD141" s="232"/>
      <c r="AGE141" s="232"/>
      <c r="AGF141" s="232"/>
      <c r="AGG141" s="232"/>
      <c r="AGH141" s="232"/>
      <c r="AGI141" s="232"/>
      <c r="AGJ141" s="232"/>
      <c r="AGK141" s="232"/>
      <c r="AGL141" s="232"/>
      <c r="AGM141" s="232"/>
      <c r="AGN141" s="232"/>
      <c r="AGO141" s="232"/>
      <c r="AGP141" s="232"/>
      <c r="AGQ141" s="232"/>
      <c r="AGR141" s="232"/>
      <c r="AGS141" s="232"/>
      <c r="AGT141" s="232"/>
      <c r="AGU141" s="232"/>
      <c r="AGV141" s="232"/>
      <c r="AGW141" s="232"/>
      <c r="AGX141" s="232"/>
      <c r="AGY141" s="232"/>
      <c r="AGZ141" s="232"/>
      <c r="AHA141" s="232"/>
      <c r="AHB141" s="232"/>
      <c r="AHC141" s="232"/>
      <c r="AHD141" s="232"/>
      <c r="AHE141" s="232"/>
      <c r="AHF141" s="232"/>
      <c r="AHG141" s="232"/>
      <c r="AHH141" s="232"/>
      <c r="AHI141" s="232"/>
      <c r="AHJ141" s="232"/>
      <c r="AHK141" s="232"/>
      <c r="AHL141" s="232"/>
      <c r="AHM141" s="232"/>
      <c r="AHN141" s="232"/>
      <c r="AHO141" s="232"/>
      <c r="AHP141" s="232"/>
      <c r="AHQ141" s="232"/>
      <c r="AHR141" s="232"/>
      <c r="AHS141" s="232"/>
      <c r="AHT141" s="232"/>
      <c r="AHU141" s="232"/>
      <c r="AHV141" s="232"/>
      <c r="AHW141" s="232"/>
      <c r="AHX141" s="232"/>
      <c r="AHY141" s="232"/>
      <c r="AHZ141" s="232"/>
      <c r="AIA141" s="232"/>
      <c r="AIB141" s="232"/>
      <c r="AIC141" s="232"/>
      <c r="AID141" s="232"/>
      <c r="AIE141" s="232"/>
      <c r="AIF141" s="232"/>
      <c r="AIG141" s="232"/>
      <c r="AIH141" s="232"/>
      <c r="AII141" s="232"/>
      <c r="AIJ141" s="232"/>
      <c r="AIK141" s="232"/>
      <c r="AIL141" s="232"/>
      <c r="AIM141" s="232"/>
      <c r="AIN141" s="232"/>
      <c r="AIO141" s="232"/>
      <c r="AIP141" s="232"/>
      <c r="AIQ141" s="232"/>
      <c r="AIR141" s="232"/>
      <c r="AIS141" s="232"/>
      <c r="AIT141" s="232"/>
      <c r="AIU141" s="232"/>
      <c r="AIV141" s="232"/>
      <c r="AIW141" s="232"/>
      <c r="AIX141" s="232"/>
      <c r="AIY141" s="232"/>
      <c r="AIZ141" s="232"/>
      <c r="AJA141" s="232"/>
      <c r="AJB141" s="232"/>
      <c r="AJC141" s="232"/>
      <c r="AJD141" s="232"/>
      <c r="AJE141" s="232"/>
      <c r="AJF141" s="232"/>
      <c r="AJG141" s="232"/>
      <c r="AJH141" s="232"/>
      <c r="AJI141" s="232"/>
      <c r="AJJ141" s="232"/>
      <c r="AJK141" s="232"/>
      <c r="AJL141" s="232"/>
      <c r="AJM141" s="232"/>
      <c r="AJN141" s="232"/>
      <c r="AJO141" s="232"/>
      <c r="AJP141" s="232"/>
      <c r="AJQ141" s="232"/>
      <c r="AJR141" s="232"/>
      <c r="AJS141" s="232"/>
      <c r="AJT141" s="232"/>
      <c r="AJU141" s="232"/>
      <c r="AJV141" s="232"/>
      <c r="AJW141" s="232"/>
      <c r="AJX141" s="232"/>
      <c r="AJY141" s="232"/>
      <c r="AJZ141" s="232"/>
      <c r="AKA141" s="232"/>
      <c r="AKB141" s="232"/>
      <c r="AKC141" s="232"/>
      <c r="AKD141" s="232"/>
      <c r="AKE141" s="232"/>
      <c r="AKF141" s="232"/>
      <c r="AKG141" s="232"/>
      <c r="AKH141" s="232"/>
      <c r="AKI141" s="232"/>
      <c r="AKJ141" s="232"/>
      <c r="AKK141" s="232"/>
      <c r="AKL141" s="232"/>
      <c r="AKM141" s="232"/>
      <c r="AKN141" s="232"/>
      <c r="AKO141" s="232"/>
      <c r="AKP141" s="232"/>
      <c r="AKQ141" s="232"/>
      <c r="AKR141" s="232"/>
      <c r="AKS141" s="232"/>
      <c r="AKT141" s="232"/>
      <c r="AKU141" s="232"/>
      <c r="AKV141" s="232"/>
      <c r="AKW141" s="232"/>
      <c r="AKX141" s="232"/>
      <c r="AKY141" s="232"/>
      <c r="AKZ141" s="232"/>
      <c r="ALA141" s="232"/>
      <c r="ALB141" s="232"/>
      <c r="ALC141" s="232"/>
      <c r="ALD141" s="232"/>
      <c r="ALE141" s="232"/>
      <c r="ALF141" s="232"/>
      <c r="ALG141" s="232"/>
      <c r="ALH141" s="232"/>
      <c r="ALI141" s="232"/>
      <c r="ALJ141" s="232"/>
      <c r="ALK141" s="232"/>
      <c r="ALL141" s="232"/>
      <c r="ALM141" s="232"/>
      <c r="ALN141" s="232"/>
      <c r="ALO141" s="232"/>
      <c r="ALP141" s="232"/>
      <c r="ALQ141" s="232"/>
      <c r="ALR141" s="232"/>
      <c r="ALS141" s="232"/>
      <c r="ALT141" s="232"/>
      <c r="ALU141" s="232"/>
      <c r="ALV141" s="232"/>
      <c r="ALW141" s="232"/>
      <c r="ALX141" s="232"/>
      <c r="ALY141" s="232"/>
      <c r="ALZ141" s="232"/>
      <c r="AMA141" s="232"/>
      <c r="AMB141" s="232"/>
      <c r="AMC141" s="232"/>
      <c r="AMD141" s="232"/>
      <c r="AME141" s="232"/>
      <c r="AMF141" s="232"/>
      <c r="AMG141" s="232"/>
      <c r="AMH141" s="232"/>
      <c r="AMI141" s="232"/>
      <c r="AMJ141" s="232"/>
      <c r="AMK141" s="232"/>
      <c r="AML141" s="232"/>
      <c r="AMM141" s="232"/>
      <c r="AMN141" s="232"/>
      <c r="AMO141" s="232"/>
      <c r="AMP141" s="232"/>
      <c r="AMQ141" s="232"/>
      <c r="AMR141" s="232"/>
      <c r="AMS141" s="232"/>
      <c r="AMT141" s="232"/>
      <c r="AMU141" s="232"/>
      <c r="AMV141" s="232"/>
      <c r="AMW141" s="232"/>
      <c r="AMX141" s="232"/>
      <c r="AMY141" s="232"/>
      <c r="AMZ141" s="232"/>
      <c r="ANA141" s="232"/>
      <c r="ANB141" s="232"/>
      <c r="ANC141" s="232"/>
      <c r="AND141" s="232"/>
      <c r="ANE141" s="232"/>
      <c r="ANF141" s="232"/>
      <c r="ANG141" s="232"/>
      <c r="ANH141" s="232"/>
      <c r="ANI141" s="232"/>
      <c r="ANJ141" s="232"/>
      <c r="ANK141" s="232"/>
      <c r="ANL141" s="232"/>
      <c r="ANM141" s="232"/>
      <c r="ANN141" s="232"/>
      <c r="ANO141" s="232"/>
      <c r="ANP141" s="232"/>
      <c r="ANQ141" s="232"/>
      <c r="ANR141" s="232"/>
      <c r="ANS141" s="232"/>
      <c r="ANT141" s="232"/>
      <c r="ANU141" s="232"/>
      <c r="ANV141" s="232"/>
      <c r="ANW141" s="232"/>
      <c r="ANX141" s="232"/>
      <c r="ANY141" s="232"/>
      <c r="ANZ141" s="232"/>
      <c r="AOA141" s="232"/>
      <c r="AOB141" s="232"/>
      <c r="AOC141" s="232"/>
      <c r="AOD141" s="232"/>
      <c r="AOE141" s="232"/>
      <c r="AOF141" s="232"/>
      <c r="AOG141" s="232"/>
      <c r="AOH141" s="232"/>
      <c r="AOI141" s="232"/>
      <c r="AOJ141" s="232"/>
      <c r="AOK141" s="232"/>
      <c r="AOL141" s="232"/>
      <c r="AOM141" s="232"/>
      <c r="AON141" s="232"/>
      <c r="AOO141" s="232"/>
      <c r="AOP141" s="232"/>
      <c r="AOQ141" s="232"/>
      <c r="AOR141" s="232"/>
      <c r="AOS141" s="232"/>
      <c r="AOT141" s="232"/>
      <c r="AOU141" s="232"/>
      <c r="AOV141" s="232"/>
      <c r="AOW141" s="232"/>
      <c r="AOX141" s="232"/>
      <c r="AOY141" s="232"/>
      <c r="AOZ141" s="232"/>
      <c r="APA141" s="232"/>
      <c r="APB141" s="232"/>
      <c r="APC141" s="232"/>
      <c r="APD141" s="232"/>
      <c r="APE141" s="232"/>
      <c r="APF141" s="232"/>
      <c r="APG141" s="232"/>
      <c r="APH141" s="232"/>
      <c r="API141" s="232"/>
      <c r="APJ141" s="232"/>
      <c r="APK141" s="232"/>
      <c r="APL141" s="232"/>
      <c r="APM141" s="232"/>
      <c r="APN141" s="232"/>
      <c r="APO141" s="232"/>
      <c r="APP141" s="232"/>
      <c r="APQ141" s="232"/>
      <c r="APR141" s="232"/>
      <c r="APS141" s="232"/>
      <c r="APT141" s="232"/>
      <c r="APU141" s="232"/>
      <c r="APV141" s="232"/>
      <c r="APW141" s="232"/>
      <c r="APX141" s="232"/>
      <c r="APY141" s="232"/>
      <c r="APZ141" s="232"/>
      <c r="AQA141" s="232"/>
      <c r="AQB141" s="232"/>
      <c r="AQC141" s="232"/>
      <c r="AQD141" s="232"/>
      <c r="AQE141" s="232"/>
      <c r="AQF141" s="232"/>
      <c r="AQG141" s="232"/>
      <c r="AQH141" s="232"/>
      <c r="AQI141" s="232"/>
      <c r="AQJ141" s="232"/>
      <c r="AQK141" s="232"/>
      <c r="AQL141" s="232"/>
      <c r="AQM141" s="232"/>
      <c r="AQN141" s="232"/>
      <c r="AQO141" s="232"/>
      <c r="AQP141" s="232"/>
      <c r="AQQ141" s="232"/>
      <c r="AQR141" s="232"/>
      <c r="AQS141" s="232"/>
      <c r="AQT141" s="232"/>
      <c r="AQU141" s="232"/>
      <c r="AQV141" s="232"/>
      <c r="AQW141" s="232"/>
      <c r="AQX141" s="232"/>
      <c r="AQY141" s="232"/>
      <c r="AQZ141" s="232"/>
      <c r="ARA141" s="232"/>
      <c r="ARB141" s="232"/>
      <c r="ARC141" s="232"/>
      <c r="ARD141" s="232"/>
      <c r="ARE141" s="232"/>
      <c r="ARF141" s="232"/>
      <c r="ARG141" s="232"/>
      <c r="ARH141" s="232"/>
      <c r="ARI141" s="232"/>
      <c r="ARJ141" s="232"/>
      <c r="ARK141" s="232"/>
      <c r="ARL141" s="232"/>
      <c r="ARM141" s="232"/>
      <c r="ARN141" s="232"/>
      <c r="ARO141" s="232"/>
      <c r="ARP141" s="232"/>
      <c r="ARQ141" s="232"/>
      <c r="ARR141" s="232"/>
      <c r="ARS141" s="232"/>
      <c r="ART141" s="232"/>
      <c r="ARU141" s="232"/>
      <c r="ARV141" s="232"/>
      <c r="ARW141" s="232"/>
      <c r="ARX141" s="232"/>
      <c r="ARY141" s="232"/>
      <c r="ARZ141" s="232"/>
      <c r="ASA141" s="232"/>
      <c r="ASB141" s="232"/>
      <c r="ASC141" s="232"/>
      <c r="ASD141" s="232"/>
      <c r="ASE141" s="232"/>
      <c r="ASF141" s="232"/>
      <c r="ASG141" s="232"/>
      <c r="ASH141" s="232"/>
      <c r="ASI141" s="232"/>
      <c r="ASJ141" s="232"/>
      <c r="ASK141" s="232"/>
      <c r="ASL141" s="232"/>
      <c r="ASM141" s="232"/>
      <c r="ASN141" s="232"/>
      <c r="ASO141" s="232"/>
      <c r="ASP141" s="232"/>
      <c r="ASQ141" s="232"/>
      <c r="ASR141" s="232"/>
      <c r="ASS141" s="232"/>
      <c r="AST141" s="232"/>
      <c r="ASU141" s="232"/>
      <c r="ASV141" s="232"/>
      <c r="ASW141" s="232"/>
      <c r="ASX141" s="232"/>
      <c r="ASY141" s="232"/>
      <c r="ASZ141" s="232"/>
      <c r="ATA141" s="232"/>
      <c r="ATB141" s="232"/>
      <c r="ATC141" s="232"/>
      <c r="ATD141" s="232"/>
      <c r="ATE141" s="232"/>
      <c r="ATF141" s="232"/>
      <c r="ATG141" s="232"/>
      <c r="ATH141" s="232"/>
      <c r="ATI141" s="232"/>
      <c r="ATJ141" s="232"/>
      <c r="ATK141" s="232"/>
      <c r="ATL141" s="232"/>
      <c r="ATM141" s="232"/>
      <c r="ATN141" s="232"/>
      <c r="ATO141" s="232"/>
      <c r="ATP141" s="232"/>
      <c r="ATQ141" s="232"/>
      <c r="ATR141" s="232"/>
      <c r="ATS141" s="232"/>
      <c r="ATT141" s="232"/>
      <c r="ATU141" s="232"/>
      <c r="ATV141" s="232"/>
      <c r="ATW141" s="232"/>
      <c r="ATX141" s="232"/>
      <c r="ATY141" s="232"/>
      <c r="ATZ141" s="232"/>
      <c r="AUA141" s="232"/>
      <c r="AUB141" s="232"/>
      <c r="AUC141" s="232"/>
      <c r="AUD141" s="232"/>
      <c r="AUE141" s="232"/>
      <c r="AUF141" s="232"/>
      <c r="AUG141" s="232"/>
      <c r="AUH141" s="232"/>
      <c r="AUI141" s="232"/>
      <c r="AUJ141" s="232"/>
      <c r="AUK141" s="232"/>
      <c r="AUL141" s="232"/>
      <c r="AUM141" s="232"/>
      <c r="AUN141" s="232"/>
      <c r="AUO141" s="232"/>
      <c r="AUP141" s="232"/>
      <c r="AUQ141" s="232"/>
      <c r="AUR141" s="232"/>
      <c r="AUS141" s="232"/>
      <c r="AUT141" s="232"/>
      <c r="AUU141" s="232"/>
      <c r="AUV141" s="232"/>
      <c r="AUW141" s="232"/>
      <c r="AUX141" s="232"/>
      <c r="AUY141" s="232"/>
      <c r="AUZ141" s="232"/>
      <c r="AVA141" s="232"/>
      <c r="AVB141" s="232"/>
      <c r="AVC141" s="232"/>
      <c r="AVD141" s="232"/>
      <c r="AVE141" s="232"/>
      <c r="AVF141" s="232"/>
      <c r="AVG141" s="232"/>
      <c r="AVH141" s="232"/>
      <c r="AVI141" s="232"/>
      <c r="AVJ141" s="232"/>
      <c r="AVK141" s="232"/>
      <c r="AVL141" s="232"/>
      <c r="AVM141" s="232"/>
      <c r="AVN141" s="232"/>
      <c r="AVO141" s="232"/>
      <c r="AVP141" s="232"/>
      <c r="AVQ141" s="232"/>
      <c r="AVR141" s="232"/>
      <c r="AVS141" s="232"/>
      <c r="AVT141" s="232"/>
      <c r="AVU141" s="232"/>
      <c r="AVV141" s="232"/>
      <c r="AVW141" s="232"/>
      <c r="AVX141" s="232"/>
      <c r="AVY141" s="232"/>
      <c r="AVZ141" s="232"/>
      <c r="AWA141" s="232"/>
      <c r="AWB141" s="232"/>
      <c r="AWC141" s="232"/>
      <c r="AWD141" s="232"/>
      <c r="AWE141" s="232"/>
      <c r="AWF141" s="232"/>
      <c r="AWG141" s="232"/>
      <c r="AWH141" s="232"/>
      <c r="AWI141" s="232"/>
      <c r="AWJ141" s="232"/>
      <c r="AWK141" s="232"/>
      <c r="AWL141" s="232"/>
      <c r="AWM141" s="232"/>
      <c r="AWN141" s="232"/>
      <c r="AWO141" s="232"/>
      <c r="AWP141" s="232"/>
      <c r="AWQ141" s="232"/>
      <c r="AWR141" s="232"/>
      <c r="AWS141" s="232"/>
      <c r="AWT141" s="232"/>
      <c r="AWU141" s="232"/>
      <c r="AWV141" s="232"/>
      <c r="AWW141" s="232"/>
      <c r="AWX141" s="232"/>
      <c r="AWY141" s="232"/>
      <c r="AWZ141" s="232"/>
      <c r="AXA141" s="232"/>
      <c r="AXB141" s="232"/>
      <c r="AXC141" s="232"/>
      <c r="AXD141" s="232"/>
      <c r="AXE141" s="232"/>
      <c r="AXF141" s="232"/>
      <c r="AXG141" s="232"/>
      <c r="AXH141" s="232"/>
      <c r="AXI141" s="232"/>
      <c r="AXJ141" s="232"/>
      <c r="AXK141" s="232"/>
      <c r="AXL141" s="232"/>
      <c r="AXM141" s="232"/>
      <c r="AXN141" s="232"/>
      <c r="AXO141" s="232"/>
      <c r="AXP141" s="232"/>
      <c r="AXQ141" s="232"/>
      <c r="AXR141" s="232"/>
      <c r="AXS141" s="232"/>
      <c r="AXT141" s="232"/>
      <c r="AXU141" s="232"/>
      <c r="AXV141" s="232"/>
      <c r="AXW141" s="232"/>
      <c r="AXX141" s="232"/>
      <c r="AXY141" s="232"/>
      <c r="AXZ141" s="232"/>
      <c r="AYA141" s="232"/>
      <c r="AYB141" s="232"/>
      <c r="AYC141" s="232"/>
      <c r="AYD141" s="232"/>
      <c r="AYE141" s="232"/>
      <c r="AYF141" s="232"/>
      <c r="AYG141" s="232"/>
      <c r="AYH141" s="232"/>
      <c r="AYI141" s="232"/>
      <c r="AYJ141" s="232"/>
      <c r="AYK141" s="232"/>
      <c r="AYL141" s="232"/>
      <c r="AYM141" s="232"/>
      <c r="AYN141" s="232"/>
      <c r="AYO141" s="232"/>
      <c r="AYP141" s="232"/>
      <c r="AYQ141" s="232"/>
      <c r="AYR141" s="232"/>
      <c r="AYS141" s="232"/>
      <c r="AYT141" s="232"/>
      <c r="AYU141" s="232"/>
      <c r="AYV141" s="232"/>
      <c r="AYW141" s="232"/>
      <c r="AYX141" s="232"/>
      <c r="AYY141" s="232"/>
      <c r="AYZ141" s="232"/>
      <c r="AZA141" s="232"/>
      <c r="AZB141" s="232"/>
      <c r="AZC141" s="232"/>
      <c r="AZD141" s="232"/>
      <c r="AZE141" s="232"/>
      <c r="AZF141" s="232"/>
      <c r="AZG141" s="232"/>
      <c r="AZH141" s="232"/>
      <c r="AZI141" s="232"/>
      <c r="AZJ141" s="232"/>
      <c r="AZK141" s="232"/>
      <c r="AZL141" s="232"/>
      <c r="AZM141" s="232"/>
      <c r="AZN141" s="232"/>
      <c r="AZO141" s="232"/>
      <c r="AZP141" s="232"/>
      <c r="AZQ141" s="232"/>
      <c r="AZR141" s="232"/>
      <c r="AZS141" s="232"/>
      <c r="AZT141" s="232"/>
      <c r="AZU141" s="232"/>
      <c r="AZV141" s="232"/>
      <c r="AZW141" s="232"/>
      <c r="AZX141" s="232"/>
      <c r="AZY141" s="232"/>
      <c r="AZZ141" s="232"/>
      <c r="BAA141" s="232"/>
      <c r="BAB141" s="232"/>
      <c r="BAC141" s="232"/>
      <c r="BAD141" s="232"/>
      <c r="BAE141" s="232"/>
      <c r="BAF141" s="232"/>
      <c r="BAG141" s="232"/>
      <c r="BAH141" s="232"/>
      <c r="BAI141" s="232"/>
      <c r="BAJ141" s="232"/>
      <c r="BAK141" s="232"/>
      <c r="BAL141" s="232"/>
      <c r="BAM141" s="232"/>
      <c r="BAN141" s="232"/>
      <c r="BAO141" s="232"/>
      <c r="BAP141" s="232"/>
      <c r="BAQ141" s="232"/>
      <c r="BAR141" s="232"/>
      <c r="BAS141" s="232"/>
      <c r="BAT141" s="232"/>
      <c r="BAU141" s="232"/>
      <c r="BAV141" s="232"/>
      <c r="BAW141" s="232"/>
      <c r="BAX141" s="232"/>
      <c r="BAY141" s="232"/>
      <c r="BAZ141" s="232"/>
      <c r="BBA141" s="232"/>
      <c r="BBB141" s="232"/>
      <c r="BBC141" s="232"/>
      <c r="BBD141" s="232"/>
      <c r="BBE141" s="232"/>
      <c r="BBF141" s="232"/>
      <c r="BBG141" s="232"/>
      <c r="BBH141" s="232"/>
      <c r="BBI141" s="232"/>
      <c r="BBJ141" s="232"/>
      <c r="BBK141" s="232"/>
      <c r="BBL141" s="232"/>
      <c r="BBM141" s="232"/>
      <c r="BBN141" s="232"/>
      <c r="BBO141" s="232"/>
      <c r="BBP141" s="232"/>
      <c r="BBQ141" s="232"/>
      <c r="BBR141" s="232"/>
      <c r="BBS141" s="232"/>
      <c r="BBT141" s="232"/>
      <c r="BBU141" s="232"/>
      <c r="BBV141" s="232"/>
      <c r="BBW141" s="232"/>
      <c r="BBX141" s="232"/>
      <c r="BBY141" s="232"/>
      <c r="BBZ141" s="232"/>
      <c r="BCA141" s="232"/>
      <c r="BCB141" s="232"/>
      <c r="BCC141" s="232"/>
      <c r="BCD141" s="232"/>
      <c r="BCE141" s="232"/>
      <c r="BCF141" s="232"/>
      <c r="BCG141" s="232"/>
      <c r="BCH141" s="232"/>
      <c r="BCI141" s="232"/>
      <c r="BCJ141" s="232"/>
      <c r="BCK141" s="232"/>
      <c r="BCL141" s="232"/>
      <c r="BCM141" s="232"/>
      <c r="BCN141" s="232"/>
      <c r="BCO141" s="232"/>
      <c r="BCP141" s="232"/>
      <c r="BCQ141" s="232"/>
      <c r="BCR141" s="232"/>
      <c r="BCS141" s="232"/>
      <c r="BCT141" s="232"/>
      <c r="BCU141" s="232"/>
      <c r="BCV141" s="232"/>
      <c r="BCW141" s="232"/>
      <c r="BCX141" s="232"/>
      <c r="BCY141" s="232"/>
      <c r="BCZ141" s="232"/>
      <c r="BDA141" s="232"/>
      <c r="BDB141" s="232"/>
      <c r="BDC141" s="232"/>
      <c r="BDD141" s="232"/>
      <c r="BDE141" s="232"/>
      <c r="BDF141" s="232"/>
      <c r="BDG141" s="232"/>
      <c r="BDH141" s="232"/>
      <c r="BDI141" s="232"/>
      <c r="BDJ141" s="232"/>
      <c r="BDK141" s="232"/>
      <c r="BDL141" s="232"/>
      <c r="BDM141" s="232"/>
      <c r="BDN141" s="232"/>
      <c r="BDO141" s="232"/>
      <c r="BDP141" s="232"/>
      <c r="BDQ141" s="232"/>
      <c r="BDR141" s="232"/>
      <c r="BDS141" s="232"/>
      <c r="BDT141" s="232"/>
      <c r="BDU141" s="232"/>
      <c r="BDV141" s="232"/>
      <c r="BDW141" s="232"/>
      <c r="BDX141" s="232"/>
      <c r="BDY141" s="232"/>
      <c r="BDZ141" s="232"/>
      <c r="BEA141" s="232"/>
      <c r="BEB141" s="232"/>
      <c r="BEC141" s="232"/>
      <c r="BED141" s="232"/>
      <c r="BEE141" s="232"/>
      <c r="BEF141" s="232"/>
      <c r="BEG141" s="232"/>
      <c r="BEH141" s="232"/>
      <c r="BEI141" s="232"/>
      <c r="BEJ141" s="232"/>
      <c r="BEK141" s="232"/>
      <c r="BEL141" s="232"/>
      <c r="BEM141" s="232"/>
      <c r="BEN141" s="232"/>
      <c r="BEO141" s="232"/>
      <c r="BEP141" s="232"/>
      <c r="BEQ141" s="232"/>
      <c r="BER141" s="232"/>
      <c r="BES141" s="232"/>
      <c r="BET141" s="232"/>
      <c r="BEU141" s="232"/>
      <c r="BEV141" s="232"/>
      <c r="BEW141" s="232"/>
      <c r="BEX141" s="232"/>
      <c r="BEY141" s="232"/>
      <c r="BEZ141" s="232"/>
      <c r="BFA141" s="232"/>
      <c r="BFB141" s="232"/>
      <c r="BFC141" s="232"/>
      <c r="BFD141" s="232"/>
      <c r="BFE141" s="232"/>
      <c r="BFF141" s="232"/>
      <c r="BFG141" s="232"/>
      <c r="BFH141" s="232"/>
      <c r="BFI141" s="232"/>
      <c r="BFJ141" s="232"/>
      <c r="BFK141" s="232"/>
      <c r="BFL141" s="232"/>
      <c r="BFM141" s="232"/>
      <c r="BFN141" s="232"/>
      <c r="BFO141" s="232"/>
      <c r="BFP141" s="232"/>
      <c r="BFQ141" s="232"/>
      <c r="BFR141" s="232"/>
      <c r="BFS141" s="232"/>
      <c r="BFT141" s="232"/>
      <c r="BFU141" s="232"/>
      <c r="BFV141" s="232"/>
      <c r="BFW141" s="232"/>
      <c r="BFX141" s="232"/>
      <c r="BFY141" s="232"/>
      <c r="BFZ141" s="232"/>
      <c r="BGA141" s="232"/>
      <c r="BGB141" s="232"/>
      <c r="BGC141" s="232"/>
      <c r="BGD141" s="232"/>
      <c r="BGE141" s="232"/>
      <c r="BGF141" s="232"/>
      <c r="BGG141" s="232"/>
      <c r="BGH141" s="232"/>
      <c r="BGI141" s="232"/>
      <c r="BGJ141" s="232"/>
      <c r="BGK141" s="232"/>
      <c r="BGL141" s="232"/>
      <c r="BGM141" s="232"/>
      <c r="BGN141" s="232"/>
      <c r="BGO141" s="232"/>
      <c r="BGP141" s="232"/>
      <c r="BGQ141" s="232"/>
      <c r="BGR141" s="232"/>
      <c r="BGS141" s="232"/>
      <c r="BGT141" s="232"/>
      <c r="BGU141" s="232"/>
      <c r="BGV141" s="232"/>
      <c r="BGW141" s="232"/>
      <c r="BGX141" s="232"/>
      <c r="BGY141" s="232"/>
      <c r="BGZ141" s="232"/>
      <c r="BHA141" s="232"/>
      <c r="BHB141" s="232"/>
      <c r="BHC141" s="232"/>
      <c r="BHD141" s="232"/>
      <c r="BHE141" s="232"/>
      <c r="BHF141" s="232"/>
      <c r="BHG141" s="232"/>
      <c r="BHH141" s="232"/>
      <c r="BHI141" s="232"/>
      <c r="BHJ141" s="232"/>
      <c r="BHK141" s="232"/>
      <c r="BHL141" s="232"/>
      <c r="BHM141" s="232"/>
      <c r="BHN141" s="232"/>
      <c r="BHO141" s="232"/>
      <c r="BHP141" s="232"/>
      <c r="BHQ141" s="232"/>
      <c r="BHR141" s="232"/>
      <c r="BHS141" s="232"/>
      <c r="BHT141" s="232"/>
      <c r="BHU141" s="232"/>
      <c r="BHV141" s="232"/>
      <c r="BHW141" s="232"/>
      <c r="BHX141" s="232"/>
      <c r="BHY141" s="232"/>
      <c r="BHZ141" s="232"/>
      <c r="BIA141" s="232"/>
      <c r="BIB141" s="232"/>
      <c r="BIC141" s="232"/>
      <c r="BID141" s="232"/>
      <c r="BIE141" s="232"/>
      <c r="BIF141" s="232"/>
      <c r="BIG141" s="232"/>
      <c r="BIH141" s="232"/>
      <c r="BII141" s="232"/>
      <c r="BIJ141" s="232"/>
      <c r="BIK141" s="232"/>
      <c r="BIL141" s="232"/>
      <c r="BIM141" s="232"/>
      <c r="BIN141" s="232"/>
      <c r="BIO141" s="232"/>
      <c r="BIP141" s="232"/>
      <c r="BIQ141" s="232"/>
      <c r="BIR141" s="232"/>
      <c r="BIS141" s="232"/>
      <c r="BIT141" s="232"/>
      <c r="BIU141" s="232"/>
      <c r="BIV141" s="232"/>
      <c r="BIW141" s="232"/>
      <c r="BIX141" s="232"/>
      <c r="BIY141" s="232"/>
      <c r="BIZ141" s="232"/>
      <c r="BJA141" s="232"/>
      <c r="BJB141" s="232"/>
      <c r="BJC141" s="232"/>
      <c r="BJD141" s="232"/>
      <c r="BJE141" s="232"/>
      <c r="BJF141" s="232"/>
      <c r="BJG141" s="232"/>
      <c r="BJH141" s="232"/>
      <c r="BJI141" s="232"/>
      <c r="BJJ141" s="232"/>
      <c r="BJK141" s="232"/>
      <c r="BJL141" s="232"/>
      <c r="BJM141" s="232"/>
      <c r="BJN141" s="232"/>
      <c r="BJO141" s="232"/>
      <c r="BJP141" s="232"/>
      <c r="BJQ141" s="232"/>
      <c r="BJR141" s="232"/>
      <c r="BJS141" s="232"/>
      <c r="BJT141" s="232"/>
      <c r="BJU141" s="232"/>
      <c r="BJV141" s="232"/>
      <c r="BJW141" s="232"/>
      <c r="BJX141" s="232"/>
      <c r="BJY141" s="232"/>
      <c r="BJZ141" s="232"/>
      <c r="BKA141" s="232"/>
      <c r="BKB141" s="232"/>
      <c r="BKC141" s="232"/>
      <c r="BKD141" s="232"/>
      <c r="BKE141" s="232"/>
      <c r="BKF141" s="232"/>
      <c r="BKG141" s="232"/>
      <c r="BKH141" s="232"/>
      <c r="BKI141" s="232"/>
      <c r="BKJ141" s="232"/>
      <c r="BKK141" s="232"/>
      <c r="BKL141" s="232"/>
      <c r="BKM141" s="232"/>
      <c r="BKN141" s="232"/>
      <c r="BKO141" s="232"/>
      <c r="BKP141" s="232"/>
      <c r="BKQ141" s="232"/>
      <c r="BKR141" s="232"/>
      <c r="BKS141" s="232"/>
      <c r="BKT141" s="232"/>
      <c r="BKU141" s="232"/>
      <c r="BKV141" s="232"/>
      <c r="BKW141" s="232"/>
      <c r="BKX141" s="232"/>
      <c r="BKY141" s="232"/>
      <c r="BKZ141" s="232"/>
      <c r="BLA141" s="232"/>
      <c r="BLB141" s="232"/>
      <c r="BLC141" s="232"/>
      <c r="BLD141" s="232"/>
      <c r="BLE141" s="232"/>
      <c r="BLF141" s="232"/>
      <c r="BLG141" s="232"/>
      <c r="BLH141" s="232"/>
      <c r="BLI141" s="232"/>
      <c r="BLJ141" s="232"/>
      <c r="BLK141" s="232"/>
      <c r="BLL141" s="232"/>
      <c r="BLM141" s="232"/>
      <c r="BLN141" s="232"/>
      <c r="BLO141" s="232"/>
      <c r="BLP141" s="232"/>
      <c r="BLQ141" s="232"/>
      <c r="BLR141" s="232"/>
      <c r="BLS141" s="232"/>
      <c r="BLT141" s="232"/>
      <c r="BLU141" s="232"/>
      <c r="BLV141" s="232"/>
      <c r="BLW141" s="232"/>
      <c r="BLX141" s="232"/>
      <c r="BLY141" s="232"/>
      <c r="BLZ141" s="232"/>
      <c r="BMA141" s="232"/>
      <c r="BMB141" s="232"/>
      <c r="BMC141" s="232"/>
      <c r="BMD141" s="232"/>
      <c r="BME141" s="232"/>
      <c r="BMF141" s="232"/>
      <c r="BMG141" s="232"/>
      <c r="BMH141" s="232"/>
      <c r="BMI141" s="232"/>
      <c r="BMJ141" s="232"/>
      <c r="BMK141" s="232"/>
      <c r="BML141" s="232"/>
      <c r="BMM141" s="232"/>
      <c r="BMN141" s="232"/>
      <c r="BMO141" s="232"/>
      <c r="BMP141" s="232"/>
      <c r="BMQ141" s="232"/>
      <c r="BMR141" s="232"/>
      <c r="BMS141" s="232"/>
      <c r="BMT141" s="232"/>
      <c r="BMU141" s="232"/>
      <c r="BMV141" s="232"/>
      <c r="BMW141" s="232"/>
      <c r="BMX141" s="232"/>
      <c r="BMY141" s="232"/>
      <c r="BMZ141" s="232"/>
      <c r="BNA141" s="232"/>
      <c r="BNB141" s="232"/>
      <c r="BNC141" s="232"/>
      <c r="BND141" s="232"/>
      <c r="BNE141" s="232"/>
      <c r="BNF141" s="232"/>
      <c r="BNG141" s="232"/>
      <c r="BNH141" s="232"/>
      <c r="BNI141" s="232"/>
      <c r="BNJ141" s="232"/>
      <c r="BNK141" s="232"/>
      <c r="BNL141" s="232"/>
      <c r="BNM141" s="232"/>
      <c r="BNN141" s="232"/>
      <c r="BNO141" s="232"/>
      <c r="BNP141" s="232"/>
      <c r="BNQ141" s="232"/>
      <c r="BNR141" s="232"/>
      <c r="BNS141" s="232"/>
      <c r="BNT141" s="232"/>
      <c r="BNU141" s="232"/>
      <c r="BNV141" s="232"/>
      <c r="BNW141" s="232"/>
      <c r="BNX141" s="232"/>
      <c r="BNY141" s="232"/>
      <c r="BNZ141" s="232"/>
      <c r="BOA141" s="232"/>
      <c r="BOB141" s="232"/>
      <c r="BOC141" s="232"/>
      <c r="BOD141" s="232"/>
      <c r="BOE141" s="232"/>
      <c r="BOF141" s="232"/>
      <c r="BOG141" s="232"/>
      <c r="BOH141" s="232"/>
      <c r="BOI141" s="232"/>
      <c r="BOJ141" s="232"/>
      <c r="BOK141" s="232"/>
      <c r="BOL141" s="232"/>
      <c r="BOM141" s="232"/>
      <c r="BON141" s="232"/>
      <c r="BOO141" s="232"/>
      <c r="BOP141" s="232"/>
      <c r="BOQ141" s="232"/>
      <c r="BOR141" s="232"/>
      <c r="BOS141" s="232"/>
      <c r="BOT141" s="232"/>
      <c r="BOU141" s="232"/>
      <c r="BOV141" s="232"/>
      <c r="BOW141" s="232"/>
      <c r="BOX141" s="232"/>
      <c r="BOY141" s="232"/>
      <c r="BOZ141" s="232"/>
      <c r="BPA141" s="232"/>
      <c r="BPB141" s="232"/>
      <c r="BPC141" s="232"/>
      <c r="BPD141" s="232"/>
      <c r="BPE141" s="232"/>
      <c r="BPF141" s="232"/>
      <c r="BPG141" s="232"/>
      <c r="BPH141" s="232"/>
      <c r="BPI141" s="232"/>
      <c r="BPJ141" s="232"/>
      <c r="BPK141" s="232"/>
      <c r="BPL141" s="232"/>
      <c r="BPM141" s="232"/>
      <c r="BPN141" s="232"/>
      <c r="BPO141" s="232"/>
      <c r="BPP141" s="232"/>
      <c r="BPQ141" s="232"/>
      <c r="BPR141" s="232"/>
      <c r="BPS141" s="232"/>
      <c r="BPT141" s="232"/>
      <c r="BPU141" s="232"/>
      <c r="BPV141" s="232"/>
      <c r="BPW141" s="232"/>
      <c r="BPX141" s="232"/>
      <c r="BPY141" s="232"/>
      <c r="BPZ141" s="232"/>
      <c r="BQA141" s="232"/>
      <c r="BQB141" s="232"/>
      <c r="BQC141" s="232"/>
      <c r="BQD141" s="232"/>
      <c r="BQE141" s="232"/>
      <c r="BQF141" s="232"/>
      <c r="BQG141" s="232"/>
      <c r="BQH141" s="232"/>
      <c r="BQI141" s="232"/>
      <c r="BQJ141" s="232"/>
      <c r="BQK141" s="232"/>
      <c r="BQL141" s="232"/>
      <c r="BQM141" s="232"/>
      <c r="BQN141" s="232"/>
      <c r="BQO141" s="232"/>
      <c r="BQP141" s="232"/>
      <c r="BQQ141" s="232"/>
      <c r="BQR141" s="232"/>
      <c r="BQS141" s="232"/>
      <c r="BQT141" s="232"/>
      <c r="BQU141" s="232"/>
      <c r="BQV141" s="232"/>
      <c r="BQW141" s="232"/>
      <c r="BQX141" s="232"/>
      <c r="BQY141" s="232"/>
      <c r="BQZ141" s="232"/>
      <c r="BRA141" s="232"/>
      <c r="BRB141" s="232"/>
      <c r="BRC141" s="232"/>
      <c r="BRD141" s="232"/>
      <c r="BRE141" s="232"/>
      <c r="BRF141" s="232"/>
      <c r="BRG141" s="232"/>
      <c r="BRH141" s="232"/>
      <c r="BRI141" s="232"/>
      <c r="BRJ141" s="232"/>
      <c r="BRK141" s="232"/>
      <c r="BRL141" s="232"/>
      <c r="BRM141" s="232"/>
      <c r="BRN141" s="232"/>
      <c r="BRO141" s="232"/>
      <c r="BRP141" s="232"/>
      <c r="BRQ141" s="232"/>
      <c r="BRR141" s="232"/>
      <c r="BRS141" s="232"/>
      <c r="BRT141" s="232"/>
      <c r="BRU141" s="232"/>
      <c r="BRV141" s="232"/>
      <c r="BRW141" s="232"/>
      <c r="BRX141" s="232"/>
      <c r="BRY141" s="232"/>
      <c r="BRZ141" s="232"/>
      <c r="BSA141" s="232"/>
      <c r="BSB141" s="232"/>
      <c r="BSC141" s="232"/>
      <c r="BSD141" s="232"/>
      <c r="BSE141" s="232"/>
      <c r="BSF141" s="232"/>
      <c r="BSG141" s="232"/>
      <c r="BSH141" s="232"/>
      <c r="BSI141" s="232"/>
      <c r="BSJ141" s="232"/>
      <c r="BSK141" s="232"/>
      <c r="BSL141" s="232"/>
      <c r="BSM141" s="232"/>
      <c r="BSN141" s="232"/>
      <c r="BSO141" s="232"/>
      <c r="BSP141" s="232"/>
      <c r="BSQ141" s="232"/>
      <c r="BSR141" s="232"/>
      <c r="BSS141" s="232"/>
      <c r="BST141" s="232"/>
      <c r="BSU141" s="232"/>
      <c r="BSV141" s="232"/>
      <c r="BSW141" s="232"/>
      <c r="BSX141" s="232"/>
      <c r="BSY141" s="232"/>
      <c r="BSZ141" s="232"/>
      <c r="BTA141" s="232"/>
      <c r="BTB141" s="232"/>
      <c r="BTC141" s="232"/>
      <c r="BTD141" s="232"/>
      <c r="BTE141" s="232"/>
      <c r="BTF141" s="232"/>
      <c r="BTG141" s="232"/>
      <c r="BTH141" s="232"/>
      <c r="BTI141" s="232"/>
      <c r="BTJ141" s="232"/>
      <c r="BTK141" s="232"/>
      <c r="BTL141" s="232"/>
      <c r="BTM141" s="232"/>
      <c r="BTN141" s="232"/>
      <c r="BTO141" s="232"/>
      <c r="BTP141" s="232"/>
      <c r="BTQ141" s="232"/>
      <c r="BTR141" s="232"/>
      <c r="BTS141" s="232"/>
      <c r="BTT141" s="232"/>
      <c r="BTU141" s="232"/>
      <c r="BTV141" s="232"/>
      <c r="BTW141" s="232"/>
      <c r="BTX141" s="232"/>
      <c r="BTY141" s="232"/>
      <c r="BTZ141" s="232"/>
      <c r="BUA141" s="232"/>
      <c r="BUB141" s="232"/>
      <c r="BUC141" s="232"/>
      <c r="BUD141" s="232"/>
      <c r="BUE141" s="232"/>
      <c r="BUF141" s="232"/>
      <c r="BUG141" s="232"/>
      <c r="BUH141" s="232"/>
      <c r="BUI141" s="232"/>
      <c r="BUJ141" s="232"/>
      <c r="BUK141" s="232"/>
      <c r="BUL141" s="232"/>
      <c r="BUM141" s="232"/>
      <c r="BUN141" s="232"/>
      <c r="BUO141" s="232"/>
      <c r="BUP141" s="232"/>
      <c r="BUQ141" s="232"/>
      <c r="BUR141" s="232"/>
      <c r="BUS141" s="232"/>
      <c r="BUT141" s="232"/>
      <c r="BUU141" s="232"/>
      <c r="BUV141" s="232"/>
      <c r="BUW141" s="232"/>
      <c r="BUX141" s="232"/>
      <c r="BUY141" s="232"/>
      <c r="BUZ141" s="232"/>
      <c r="BVA141" s="232"/>
      <c r="BVB141" s="232"/>
      <c r="BVC141" s="232"/>
      <c r="BVD141" s="232"/>
      <c r="BVE141" s="232"/>
      <c r="BVF141" s="232"/>
      <c r="BVG141" s="232"/>
      <c r="BVH141" s="232"/>
      <c r="BVI141" s="232"/>
      <c r="BVJ141" s="232"/>
      <c r="BVK141" s="232"/>
      <c r="BVL141" s="232"/>
      <c r="BVM141" s="232"/>
      <c r="BVN141" s="232"/>
      <c r="BVO141" s="232"/>
      <c r="BVP141" s="232"/>
      <c r="BVQ141" s="232"/>
      <c r="BVR141" s="232"/>
      <c r="BVS141" s="232"/>
      <c r="BVT141" s="232"/>
      <c r="BVU141" s="232"/>
      <c r="BVV141" s="232"/>
      <c r="BVW141" s="232"/>
      <c r="BVX141" s="232"/>
      <c r="BVY141" s="232"/>
      <c r="BVZ141" s="232"/>
      <c r="BWA141" s="232"/>
      <c r="BWB141" s="232"/>
      <c r="BWC141" s="232"/>
      <c r="BWD141" s="232"/>
      <c r="BWE141" s="232"/>
      <c r="BWF141" s="232"/>
      <c r="BWG141" s="232"/>
      <c r="BWH141" s="232"/>
      <c r="BWI141" s="232"/>
      <c r="BWJ141" s="232"/>
      <c r="BWK141" s="232"/>
      <c r="BWL141" s="232"/>
      <c r="BWM141" s="232"/>
      <c r="BWN141" s="232"/>
      <c r="BWO141" s="232"/>
      <c r="BWP141" s="232"/>
      <c r="BWQ141" s="232"/>
      <c r="BWR141" s="232"/>
      <c r="BWS141" s="232"/>
      <c r="BWT141" s="232"/>
      <c r="BWU141" s="232"/>
      <c r="BWV141" s="232"/>
      <c r="BWW141" s="232"/>
      <c r="BWX141" s="232"/>
      <c r="BWY141" s="232"/>
      <c r="BWZ141" s="232"/>
      <c r="BXA141" s="232"/>
      <c r="BXB141" s="232"/>
      <c r="BXC141" s="232"/>
      <c r="BXD141" s="232"/>
      <c r="BXE141" s="232"/>
      <c r="BXF141" s="232"/>
      <c r="BXG141" s="232"/>
      <c r="BXH141" s="232"/>
      <c r="BXI141" s="232"/>
      <c r="BXJ141" s="232"/>
      <c r="BXK141" s="232"/>
      <c r="BXL141" s="232"/>
      <c r="BXM141" s="232"/>
      <c r="BXN141" s="232"/>
      <c r="BXO141" s="232"/>
      <c r="BXP141" s="232"/>
      <c r="BXQ141" s="232"/>
      <c r="BXR141" s="232"/>
      <c r="BXS141" s="232"/>
      <c r="BXT141" s="232"/>
      <c r="BXU141" s="232"/>
      <c r="BXV141" s="232"/>
      <c r="BXW141" s="232"/>
      <c r="BXX141" s="232"/>
      <c r="BXY141" s="232"/>
      <c r="BXZ141" s="232"/>
      <c r="BYA141" s="232"/>
      <c r="BYB141" s="232"/>
      <c r="BYC141" s="232"/>
      <c r="BYD141" s="232"/>
      <c r="BYE141" s="232"/>
      <c r="BYF141" s="232"/>
      <c r="BYG141" s="232"/>
      <c r="BYH141" s="232"/>
      <c r="BYI141" s="232"/>
      <c r="BYJ141" s="232"/>
      <c r="BYK141" s="232"/>
      <c r="BYL141" s="232"/>
      <c r="BYM141" s="232"/>
      <c r="BYN141" s="232"/>
      <c r="BYO141" s="232"/>
      <c r="BYP141" s="232"/>
      <c r="BYQ141" s="232"/>
      <c r="BYR141" s="232"/>
      <c r="BYS141" s="232"/>
      <c r="BYT141" s="232"/>
      <c r="BYU141" s="232"/>
      <c r="BYV141" s="232"/>
      <c r="BYW141" s="232"/>
      <c r="BYX141" s="232"/>
      <c r="BYY141" s="232"/>
      <c r="BYZ141" s="232"/>
      <c r="BZA141" s="232"/>
      <c r="BZB141" s="232"/>
      <c r="BZC141" s="232"/>
      <c r="BZD141" s="232"/>
      <c r="BZE141" s="232"/>
      <c r="BZF141" s="232"/>
      <c r="BZG141" s="232"/>
      <c r="BZH141" s="232"/>
      <c r="BZI141" s="232"/>
      <c r="BZJ141" s="232"/>
      <c r="BZK141" s="232"/>
      <c r="BZL141" s="232"/>
      <c r="BZM141" s="232"/>
      <c r="BZN141" s="232"/>
      <c r="BZO141" s="232"/>
      <c r="BZP141" s="232"/>
      <c r="BZQ141" s="232"/>
      <c r="BZR141" s="232"/>
      <c r="BZS141" s="232"/>
      <c r="BZT141" s="232"/>
      <c r="BZU141" s="232"/>
      <c r="BZV141" s="232"/>
      <c r="BZW141" s="232"/>
      <c r="BZX141" s="232"/>
      <c r="BZY141" s="232"/>
      <c r="BZZ141" s="232"/>
      <c r="CAA141" s="232"/>
      <c r="CAB141" s="232"/>
      <c r="CAC141" s="232"/>
      <c r="CAD141" s="232"/>
      <c r="CAE141" s="232"/>
      <c r="CAF141" s="232"/>
      <c r="CAG141" s="232"/>
      <c r="CAH141" s="232"/>
      <c r="CAI141" s="232"/>
      <c r="CAJ141" s="232"/>
      <c r="CAK141" s="232"/>
      <c r="CAL141" s="232"/>
      <c r="CAM141" s="232"/>
      <c r="CAN141" s="232"/>
      <c r="CAO141" s="232"/>
      <c r="CAP141" s="232"/>
      <c r="CAQ141" s="232"/>
      <c r="CAR141" s="232"/>
      <c r="CAS141" s="232"/>
      <c r="CAT141" s="232"/>
      <c r="CAU141" s="232"/>
      <c r="CAV141" s="232"/>
      <c r="CAW141" s="232"/>
      <c r="CAX141" s="232"/>
      <c r="CAY141" s="232"/>
      <c r="CAZ141" s="232"/>
      <c r="CBA141" s="232"/>
      <c r="CBB141" s="232"/>
      <c r="CBC141" s="232"/>
      <c r="CBD141" s="232"/>
      <c r="CBE141" s="232"/>
      <c r="CBF141" s="232"/>
      <c r="CBG141" s="232"/>
      <c r="CBH141" s="232"/>
      <c r="CBI141" s="232"/>
      <c r="CBJ141" s="232"/>
      <c r="CBK141" s="232"/>
      <c r="CBL141" s="232"/>
      <c r="CBM141" s="232"/>
      <c r="CBN141" s="232"/>
      <c r="CBO141" s="232"/>
      <c r="CBP141" s="232"/>
      <c r="CBQ141" s="232"/>
      <c r="CBR141" s="232"/>
      <c r="CBS141" s="232"/>
      <c r="CBT141" s="232"/>
      <c r="CBU141" s="232"/>
      <c r="CBV141" s="232"/>
      <c r="CBW141" s="232"/>
      <c r="CBX141" s="232"/>
      <c r="CBY141" s="232"/>
      <c r="CBZ141" s="232"/>
      <c r="CCA141" s="232"/>
      <c r="CCB141" s="232"/>
      <c r="CCC141" s="232"/>
      <c r="CCD141" s="232"/>
      <c r="CCE141" s="232"/>
      <c r="CCF141" s="232"/>
      <c r="CCG141" s="232"/>
      <c r="CCH141" s="232"/>
      <c r="CCI141" s="232"/>
      <c r="CCJ141" s="232"/>
      <c r="CCK141" s="232"/>
      <c r="CCL141" s="232"/>
      <c r="CCM141" s="232"/>
      <c r="CCN141" s="232"/>
      <c r="CCO141" s="232"/>
      <c r="CCP141" s="232"/>
      <c r="CCQ141" s="232"/>
      <c r="CCR141" s="232"/>
      <c r="CCS141" s="232"/>
      <c r="CCT141" s="232"/>
      <c r="CCU141" s="232"/>
      <c r="CCV141" s="232"/>
      <c r="CCW141" s="232"/>
      <c r="CCX141" s="232"/>
      <c r="CCY141" s="232"/>
      <c r="CCZ141" s="232"/>
      <c r="CDA141" s="232"/>
      <c r="CDB141" s="232"/>
      <c r="CDC141" s="232"/>
      <c r="CDD141" s="232"/>
      <c r="CDE141" s="232"/>
      <c r="CDF141" s="232"/>
      <c r="CDG141" s="232"/>
      <c r="CDH141" s="232"/>
      <c r="CDI141" s="232"/>
      <c r="CDJ141" s="232"/>
      <c r="CDK141" s="232"/>
      <c r="CDL141" s="232"/>
      <c r="CDM141" s="232"/>
      <c r="CDN141" s="232"/>
      <c r="CDO141" s="232"/>
      <c r="CDP141" s="232"/>
      <c r="CDQ141" s="232"/>
      <c r="CDR141" s="232"/>
      <c r="CDS141" s="232"/>
      <c r="CDT141" s="232"/>
      <c r="CDU141" s="232"/>
      <c r="CDV141" s="232"/>
      <c r="CDW141" s="232"/>
      <c r="CDX141" s="232"/>
      <c r="CDY141" s="232"/>
      <c r="CDZ141" s="232"/>
      <c r="CEA141" s="232"/>
      <c r="CEB141" s="232"/>
      <c r="CEC141" s="232"/>
      <c r="CED141" s="232"/>
      <c r="CEE141" s="232"/>
      <c r="CEF141" s="232"/>
      <c r="CEG141" s="232"/>
      <c r="CEH141" s="232"/>
      <c r="CEI141" s="232"/>
      <c r="CEJ141" s="232"/>
      <c r="CEK141" s="232"/>
      <c r="CEL141" s="232"/>
      <c r="CEM141" s="232"/>
      <c r="CEN141" s="232"/>
      <c r="CEO141" s="232"/>
      <c r="CEP141" s="232"/>
      <c r="CEQ141" s="232"/>
      <c r="CER141" s="232"/>
      <c r="CES141" s="232"/>
      <c r="CET141" s="232"/>
      <c r="CEU141" s="232"/>
      <c r="CEV141" s="232"/>
      <c r="CEW141" s="232"/>
      <c r="CEX141" s="232"/>
      <c r="CEY141" s="232"/>
      <c r="CEZ141" s="232"/>
      <c r="CFA141" s="232"/>
      <c r="CFB141" s="232"/>
      <c r="CFC141" s="232"/>
      <c r="CFD141" s="232"/>
      <c r="CFE141" s="232"/>
      <c r="CFF141" s="232"/>
      <c r="CFG141" s="232"/>
      <c r="CFH141" s="232"/>
      <c r="CFI141" s="232"/>
      <c r="CFJ141" s="232"/>
      <c r="CFK141" s="232"/>
      <c r="CFL141" s="232"/>
      <c r="CFM141" s="232"/>
      <c r="CFN141" s="232"/>
      <c r="CFO141" s="232"/>
      <c r="CFP141" s="232"/>
      <c r="CFQ141" s="232"/>
      <c r="CFR141" s="232"/>
      <c r="CFS141" s="232"/>
      <c r="CFT141" s="232"/>
      <c r="CFU141" s="232"/>
      <c r="CFV141" s="232"/>
      <c r="CFW141" s="232"/>
      <c r="CFX141" s="232"/>
      <c r="CFY141" s="232"/>
      <c r="CFZ141" s="232"/>
      <c r="CGA141" s="232"/>
      <c r="CGB141" s="232"/>
      <c r="CGC141" s="232"/>
      <c r="CGD141" s="232"/>
      <c r="CGE141" s="232"/>
      <c r="CGF141" s="232"/>
      <c r="CGG141" s="232"/>
      <c r="CGH141" s="232"/>
      <c r="CGI141" s="232"/>
      <c r="CGJ141" s="232"/>
      <c r="CGK141" s="232"/>
      <c r="CGL141" s="232"/>
      <c r="CGM141" s="232"/>
      <c r="CGN141" s="232"/>
      <c r="CGO141" s="232"/>
      <c r="CGP141" s="232"/>
      <c r="CGQ141" s="232"/>
      <c r="CGR141" s="232"/>
      <c r="CGS141" s="232"/>
      <c r="CGT141" s="232"/>
      <c r="CGU141" s="232"/>
      <c r="CGV141" s="232"/>
      <c r="CGW141" s="232"/>
      <c r="CGX141" s="232"/>
      <c r="CGY141" s="232"/>
      <c r="CGZ141" s="232"/>
      <c r="CHA141" s="232"/>
      <c r="CHB141" s="232"/>
      <c r="CHC141" s="232"/>
      <c r="CHD141" s="232"/>
      <c r="CHE141" s="232"/>
      <c r="CHF141" s="232"/>
      <c r="CHG141" s="232"/>
      <c r="CHH141" s="232"/>
      <c r="CHI141" s="232"/>
      <c r="CHJ141" s="232"/>
      <c r="CHK141" s="232"/>
      <c r="CHL141" s="232"/>
      <c r="CHM141" s="232"/>
      <c r="CHN141" s="232"/>
      <c r="CHO141" s="232"/>
      <c r="CHP141" s="232"/>
      <c r="CHQ141" s="232"/>
      <c r="CHR141" s="232"/>
      <c r="CHS141" s="232"/>
      <c r="CHT141" s="232"/>
      <c r="CHU141" s="232"/>
      <c r="CHV141" s="232"/>
      <c r="CHW141" s="232"/>
      <c r="CHX141" s="232"/>
      <c r="CHY141" s="232"/>
      <c r="CHZ141" s="232"/>
      <c r="CIA141" s="232"/>
      <c r="CIB141" s="232"/>
      <c r="CIC141" s="232"/>
      <c r="CID141" s="232"/>
      <c r="CIE141" s="232"/>
      <c r="CIF141" s="232"/>
      <c r="CIG141" s="232"/>
      <c r="CIH141" s="232"/>
      <c r="CII141" s="232"/>
      <c r="CIJ141" s="232"/>
      <c r="CIK141" s="232"/>
      <c r="CIL141" s="232"/>
      <c r="CIM141" s="232"/>
      <c r="CIN141" s="232"/>
      <c r="CIO141" s="232"/>
      <c r="CIP141" s="232"/>
      <c r="CIQ141" s="232"/>
      <c r="CIR141" s="232"/>
      <c r="CIS141" s="232"/>
      <c r="CIT141" s="232"/>
      <c r="CIU141" s="232"/>
      <c r="CIV141" s="232"/>
      <c r="CIW141" s="232"/>
      <c r="CIX141" s="232"/>
      <c r="CIY141" s="232"/>
      <c r="CIZ141" s="232"/>
      <c r="CJA141" s="232"/>
      <c r="CJB141" s="232"/>
      <c r="CJC141" s="232"/>
      <c r="CJD141" s="232"/>
      <c r="CJE141" s="232"/>
      <c r="CJF141" s="232"/>
      <c r="CJG141" s="232"/>
      <c r="CJH141" s="232"/>
      <c r="CJI141" s="232"/>
      <c r="CJJ141" s="232"/>
      <c r="CJK141" s="232"/>
      <c r="CJL141" s="232"/>
      <c r="CJM141" s="232"/>
      <c r="CJN141" s="232"/>
      <c r="CJO141" s="232"/>
      <c r="CJP141" s="232"/>
      <c r="CJQ141" s="232"/>
      <c r="CJR141" s="232"/>
      <c r="CJS141" s="232"/>
      <c r="CJT141" s="232"/>
      <c r="CJU141" s="232"/>
      <c r="CJV141" s="232"/>
      <c r="CJW141" s="232"/>
      <c r="CJX141" s="232"/>
      <c r="CJY141" s="232"/>
      <c r="CJZ141" s="232"/>
      <c r="CKA141" s="232"/>
      <c r="CKB141" s="232"/>
      <c r="CKC141" s="232"/>
      <c r="CKD141" s="232"/>
      <c r="CKE141" s="232"/>
      <c r="CKF141" s="232"/>
      <c r="CKG141" s="232"/>
      <c r="CKH141" s="232"/>
      <c r="CKI141" s="232"/>
      <c r="CKJ141" s="232"/>
      <c r="CKK141" s="232"/>
      <c r="CKL141" s="232"/>
      <c r="CKM141" s="232"/>
      <c r="CKN141" s="232"/>
      <c r="CKO141" s="232"/>
      <c r="CKP141" s="232"/>
      <c r="CKQ141" s="232"/>
      <c r="CKR141" s="232"/>
      <c r="CKS141" s="232"/>
      <c r="CKT141" s="232"/>
      <c r="CKU141" s="232"/>
      <c r="CKV141" s="232"/>
      <c r="CKW141" s="232"/>
      <c r="CKX141" s="232"/>
      <c r="CKY141" s="232"/>
      <c r="CKZ141" s="232"/>
      <c r="CLA141" s="232"/>
      <c r="CLB141" s="232"/>
      <c r="CLC141" s="232"/>
      <c r="CLD141" s="232"/>
      <c r="CLE141" s="232"/>
      <c r="CLF141" s="232"/>
      <c r="CLG141" s="232"/>
      <c r="CLH141" s="232"/>
      <c r="CLI141" s="232"/>
      <c r="CLJ141" s="232"/>
      <c r="CLK141" s="232"/>
      <c r="CLL141" s="232"/>
      <c r="CLM141" s="232"/>
      <c r="CLN141" s="232"/>
      <c r="CLO141" s="232"/>
      <c r="CLP141" s="232"/>
      <c r="CLQ141" s="232"/>
      <c r="CLR141" s="232"/>
      <c r="CLS141" s="232"/>
      <c r="CLT141" s="232"/>
      <c r="CLU141" s="232"/>
      <c r="CLV141" s="232"/>
      <c r="CLW141" s="232"/>
      <c r="CLX141" s="232"/>
      <c r="CLY141" s="232"/>
      <c r="CLZ141" s="232"/>
      <c r="CMA141" s="232"/>
      <c r="CMB141" s="232"/>
      <c r="CMC141" s="232"/>
      <c r="CMD141" s="232"/>
      <c r="CME141" s="232"/>
      <c r="CMF141" s="232"/>
      <c r="CMG141" s="232"/>
      <c r="CMH141" s="232"/>
      <c r="CMI141" s="232"/>
      <c r="CMJ141" s="232"/>
      <c r="CMK141" s="232"/>
      <c r="CML141" s="232"/>
      <c r="CMM141" s="232"/>
      <c r="CMN141" s="232"/>
      <c r="CMO141" s="232"/>
      <c r="CMP141" s="232"/>
      <c r="CMQ141" s="232"/>
      <c r="CMR141" s="232"/>
      <c r="CMS141" s="232"/>
      <c r="CMT141" s="232"/>
      <c r="CMU141" s="232"/>
      <c r="CMV141" s="232"/>
      <c r="CMW141" s="232"/>
      <c r="CMX141" s="232"/>
      <c r="CMY141" s="232"/>
      <c r="CMZ141" s="232"/>
      <c r="CNA141" s="232"/>
      <c r="CNB141" s="232"/>
      <c r="CNC141" s="232"/>
      <c r="CND141" s="232"/>
      <c r="CNE141" s="232"/>
      <c r="CNF141" s="232"/>
      <c r="CNG141" s="232"/>
      <c r="CNH141" s="232"/>
      <c r="CNI141" s="232"/>
      <c r="CNJ141" s="232"/>
      <c r="CNK141" s="232"/>
      <c r="CNL141" s="232"/>
      <c r="CNM141" s="232"/>
      <c r="CNN141" s="232"/>
      <c r="CNO141" s="232"/>
      <c r="CNP141" s="232"/>
      <c r="CNQ141" s="232"/>
      <c r="CNR141" s="232"/>
      <c r="CNS141" s="232"/>
      <c r="CNT141" s="232"/>
      <c r="CNU141" s="232"/>
      <c r="CNV141" s="232"/>
      <c r="CNW141" s="232"/>
      <c r="CNX141" s="232"/>
      <c r="CNY141" s="232"/>
      <c r="CNZ141" s="232"/>
      <c r="COA141" s="232"/>
      <c r="COB141" s="232"/>
      <c r="COC141" s="232"/>
      <c r="COD141" s="232"/>
      <c r="COE141" s="232"/>
      <c r="COF141" s="232"/>
      <c r="COG141" s="232"/>
      <c r="COH141" s="232"/>
      <c r="COI141" s="232"/>
      <c r="COJ141" s="232"/>
      <c r="COK141" s="232"/>
      <c r="COL141" s="232"/>
      <c r="COM141" s="232"/>
      <c r="CON141" s="232"/>
      <c r="COO141" s="232"/>
      <c r="COP141" s="232"/>
      <c r="COQ141" s="232"/>
      <c r="COR141" s="232"/>
      <c r="COS141" s="232"/>
      <c r="COT141" s="232"/>
      <c r="COU141" s="232"/>
      <c r="COV141" s="232"/>
      <c r="COW141" s="232"/>
      <c r="COX141" s="232"/>
      <c r="COY141" s="232"/>
      <c r="COZ141" s="232"/>
      <c r="CPA141" s="232"/>
      <c r="CPB141" s="232"/>
      <c r="CPC141" s="232"/>
      <c r="CPD141" s="232"/>
      <c r="CPE141" s="232"/>
      <c r="CPF141" s="232"/>
      <c r="CPG141" s="232"/>
      <c r="CPH141" s="232"/>
      <c r="CPI141" s="232"/>
      <c r="CPJ141" s="232"/>
      <c r="CPK141" s="232"/>
      <c r="CPL141" s="232"/>
      <c r="CPM141" s="232"/>
      <c r="CPN141" s="232"/>
      <c r="CPO141" s="232"/>
      <c r="CPP141" s="232"/>
      <c r="CPQ141" s="232"/>
      <c r="CPR141" s="232"/>
      <c r="CPS141" s="232"/>
      <c r="CPT141" s="232"/>
      <c r="CPU141" s="232"/>
      <c r="CPV141" s="232"/>
      <c r="CPW141" s="232"/>
      <c r="CPX141" s="232"/>
      <c r="CPY141" s="232"/>
      <c r="CPZ141" s="232"/>
      <c r="CQA141" s="232"/>
      <c r="CQB141" s="232"/>
      <c r="CQC141" s="232"/>
      <c r="CQD141" s="232"/>
      <c r="CQE141" s="232"/>
      <c r="CQF141" s="232"/>
      <c r="CQG141" s="232"/>
      <c r="CQH141" s="232"/>
      <c r="CQI141" s="232"/>
      <c r="CQJ141" s="232"/>
      <c r="CQK141" s="232"/>
      <c r="CQL141" s="232"/>
      <c r="CQM141" s="232"/>
      <c r="CQN141" s="232"/>
      <c r="CQO141" s="232"/>
      <c r="CQP141" s="232"/>
      <c r="CQQ141" s="232"/>
      <c r="CQR141" s="232"/>
      <c r="CQS141" s="232"/>
      <c r="CQT141" s="232"/>
      <c r="CQU141" s="232"/>
      <c r="CQV141" s="232"/>
      <c r="CQW141" s="232"/>
      <c r="CQX141" s="232"/>
      <c r="CQY141" s="232"/>
      <c r="CQZ141" s="232"/>
      <c r="CRA141" s="232"/>
      <c r="CRB141" s="232"/>
      <c r="CRC141" s="232"/>
      <c r="CRD141" s="232"/>
      <c r="CRE141" s="232"/>
      <c r="CRF141" s="232"/>
      <c r="CRG141" s="232"/>
      <c r="CRH141" s="232"/>
      <c r="CRI141" s="232"/>
      <c r="CRJ141" s="232"/>
      <c r="CRK141" s="232"/>
      <c r="CRL141" s="232"/>
      <c r="CRM141" s="232"/>
      <c r="CRN141" s="232"/>
      <c r="CRO141" s="232"/>
      <c r="CRP141" s="232"/>
      <c r="CRQ141" s="232"/>
      <c r="CRR141" s="232"/>
      <c r="CRS141" s="232"/>
      <c r="CRT141" s="232"/>
      <c r="CRU141" s="232"/>
      <c r="CRV141" s="232"/>
      <c r="CRW141" s="232"/>
      <c r="CRX141" s="232"/>
      <c r="CRY141" s="232"/>
      <c r="CRZ141" s="232"/>
      <c r="CSA141" s="232"/>
      <c r="CSB141" s="232"/>
      <c r="CSC141" s="232"/>
      <c r="CSD141" s="232"/>
      <c r="CSE141" s="232"/>
      <c r="CSF141" s="232"/>
      <c r="CSG141" s="232"/>
      <c r="CSH141" s="232"/>
      <c r="CSI141" s="232"/>
      <c r="CSJ141" s="232"/>
      <c r="CSK141" s="232"/>
      <c r="CSL141" s="232"/>
      <c r="CSM141" s="232"/>
      <c r="CSN141" s="232"/>
      <c r="CSO141" s="232"/>
      <c r="CSP141" s="232"/>
      <c r="CSQ141" s="232"/>
      <c r="CSR141" s="232"/>
      <c r="CSS141" s="232"/>
      <c r="CST141" s="232"/>
      <c r="CSU141" s="232"/>
      <c r="CSV141" s="232"/>
      <c r="CSW141" s="232"/>
      <c r="CSX141" s="232"/>
      <c r="CSY141" s="232"/>
      <c r="CSZ141" s="232"/>
      <c r="CTA141" s="232"/>
      <c r="CTB141" s="232"/>
      <c r="CTC141" s="232"/>
      <c r="CTD141" s="232"/>
      <c r="CTE141" s="232"/>
      <c r="CTF141" s="232"/>
      <c r="CTG141" s="232"/>
      <c r="CTH141" s="232"/>
      <c r="CTI141" s="232"/>
      <c r="CTJ141" s="232"/>
      <c r="CTK141" s="232"/>
      <c r="CTL141" s="232"/>
      <c r="CTM141" s="232"/>
      <c r="CTN141" s="232"/>
      <c r="CTO141" s="232"/>
      <c r="CTP141" s="232"/>
      <c r="CTQ141" s="232"/>
      <c r="CTR141" s="232"/>
      <c r="CTS141" s="232"/>
      <c r="CTT141" s="232"/>
      <c r="CTU141" s="232"/>
      <c r="CTV141" s="232"/>
      <c r="CTW141" s="232"/>
      <c r="CTX141" s="232"/>
      <c r="CTY141" s="232"/>
      <c r="CTZ141" s="232"/>
      <c r="CUA141" s="232"/>
      <c r="CUB141" s="232"/>
      <c r="CUC141" s="232"/>
      <c r="CUD141" s="232"/>
      <c r="CUE141" s="232"/>
      <c r="CUF141" s="232"/>
      <c r="CUG141" s="232"/>
      <c r="CUH141" s="232"/>
      <c r="CUI141" s="232"/>
      <c r="CUJ141" s="232"/>
      <c r="CUK141" s="232"/>
      <c r="CUL141" s="232"/>
      <c r="CUM141" s="232"/>
      <c r="CUN141" s="232"/>
      <c r="CUO141" s="232"/>
      <c r="CUP141" s="232"/>
      <c r="CUQ141" s="232"/>
      <c r="CUR141" s="232"/>
      <c r="CUS141" s="232"/>
      <c r="CUT141" s="232"/>
      <c r="CUU141" s="232"/>
      <c r="CUV141" s="232"/>
      <c r="CUW141" s="232"/>
      <c r="CUX141" s="232"/>
      <c r="CUY141" s="232"/>
      <c r="CUZ141" s="232"/>
      <c r="CVA141" s="232"/>
      <c r="CVB141" s="232"/>
      <c r="CVC141" s="232"/>
      <c r="CVD141" s="232"/>
      <c r="CVE141" s="232"/>
      <c r="CVF141" s="232"/>
      <c r="CVG141" s="232"/>
      <c r="CVH141" s="232"/>
      <c r="CVI141" s="232"/>
      <c r="CVJ141" s="232"/>
      <c r="CVK141" s="232"/>
      <c r="CVL141" s="232"/>
      <c r="CVM141" s="232"/>
      <c r="CVN141" s="232"/>
      <c r="CVO141" s="232"/>
      <c r="CVP141" s="232"/>
      <c r="CVQ141" s="232"/>
      <c r="CVR141" s="232"/>
      <c r="CVS141" s="232"/>
      <c r="CVT141" s="232"/>
      <c r="CVU141" s="232"/>
      <c r="CVV141" s="232"/>
      <c r="CVW141" s="232"/>
      <c r="CVX141" s="232"/>
      <c r="CVY141" s="232"/>
      <c r="CVZ141" s="232"/>
      <c r="CWA141" s="232"/>
      <c r="CWB141" s="232"/>
      <c r="CWC141" s="232"/>
      <c r="CWD141" s="232"/>
      <c r="CWE141" s="232"/>
      <c r="CWF141" s="232"/>
      <c r="CWG141" s="232"/>
      <c r="CWH141" s="232"/>
      <c r="CWI141" s="232"/>
      <c r="CWJ141" s="232"/>
      <c r="CWK141" s="232"/>
      <c r="CWL141" s="232"/>
      <c r="CWM141" s="232"/>
      <c r="CWN141" s="232"/>
      <c r="CWO141" s="232"/>
      <c r="CWP141" s="232"/>
      <c r="CWQ141" s="232"/>
      <c r="CWR141" s="232"/>
      <c r="CWS141" s="232"/>
      <c r="CWT141" s="232"/>
      <c r="CWU141" s="232"/>
      <c r="CWV141" s="232"/>
      <c r="CWW141" s="232"/>
      <c r="CWX141" s="232"/>
      <c r="CWY141" s="232"/>
      <c r="CWZ141" s="232"/>
      <c r="CXA141" s="232"/>
      <c r="CXB141" s="232"/>
      <c r="CXC141" s="232"/>
      <c r="CXD141" s="232"/>
      <c r="CXE141" s="232"/>
      <c r="CXF141" s="232"/>
      <c r="CXG141" s="232"/>
      <c r="CXH141" s="232"/>
      <c r="CXI141" s="232"/>
      <c r="CXJ141" s="232"/>
      <c r="CXK141" s="232"/>
      <c r="CXL141" s="232"/>
      <c r="CXM141" s="232"/>
      <c r="CXN141" s="232"/>
      <c r="CXO141" s="232"/>
      <c r="CXP141" s="232"/>
      <c r="CXQ141" s="232"/>
      <c r="CXR141" s="232"/>
      <c r="CXS141" s="232"/>
      <c r="CXT141" s="232"/>
      <c r="CXU141" s="232"/>
      <c r="CXV141" s="232"/>
      <c r="CXW141" s="232"/>
      <c r="CXX141" s="232"/>
      <c r="CXY141" s="232"/>
      <c r="CXZ141" s="232"/>
      <c r="CYA141" s="232"/>
      <c r="CYB141" s="232"/>
      <c r="CYC141" s="232"/>
      <c r="CYD141" s="232"/>
      <c r="CYE141" s="232"/>
      <c r="CYF141" s="232"/>
      <c r="CYG141" s="232"/>
      <c r="CYH141" s="232"/>
      <c r="CYI141" s="232"/>
      <c r="CYJ141" s="232"/>
      <c r="CYK141" s="232"/>
      <c r="CYL141" s="232"/>
      <c r="CYM141" s="232"/>
      <c r="CYN141" s="232"/>
      <c r="CYO141" s="232"/>
      <c r="CYP141" s="232"/>
      <c r="CYQ141" s="232"/>
      <c r="CYR141" s="232"/>
      <c r="CYS141" s="232"/>
      <c r="CYT141" s="232"/>
      <c r="CYU141" s="232"/>
      <c r="CYV141" s="232"/>
      <c r="CYW141" s="232"/>
      <c r="CYX141" s="232"/>
      <c r="CYY141" s="232"/>
      <c r="CYZ141" s="232"/>
      <c r="CZA141" s="232"/>
      <c r="CZB141" s="232"/>
      <c r="CZC141" s="232"/>
      <c r="CZD141" s="232"/>
      <c r="CZE141" s="232"/>
      <c r="CZF141" s="232"/>
      <c r="CZG141" s="232"/>
      <c r="CZH141" s="232"/>
      <c r="CZI141" s="232"/>
      <c r="CZJ141" s="232"/>
      <c r="CZK141" s="232"/>
      <c r="CZL141" s="232"/>
      <c r="CZM141" s="232"/>
      <c r="CZN141" s="232"/>
      <c r="CZO141" s="232"/>
      <c r="CZP141" s="232"/>
      <c r="CZQ141" s="232"/>
      <c r="CZR141" s="232"/>
      <c r="CZS141" s="232"/>
      <c r="CZT141" s="232"/>
      <c r="CZU141" s="232"/>
      <c r="CZV141" s="232"/>
      <c r="CZW141" s="232"/>
      <c r="CZX141" s="232"/>
      <c r="CZY141" s="232"/>
      <c r="CZZ141" s="232"/>
      <c r="DAA141" s="232"/>
      <c r="DAB141" s="232"/>
      <c r="DAC141" s="232"/>
      <c r="DAD141" s="232"/>
      <c r="DAE141" s="232"/>
      <c r="DAF141" s="232"/>
      <c r="DAG141" s="232"/>
      <c r="DAH141" s="232"/>
      <c r="DAI141" s="232"/>
      <c r="DAJ141" s="232"/>
      <c r="DAK141" s="232"/>
      <c r="DAL141" s="232"/>
      <c r="DAM141" s="232"/>
      <c r="DAN141" s="232"/>
      <c r="DAO141" s="232"/>
      <c r="DAP141" s="232"/>
      <c r="DAQ141" s="232"/>
      <c r="DAR141" s="232"/>
      <c r="DAS141" s="232"/>
      <c r="DAT141" s="232"/>
      <c r="DAU141" s="232"/>
      <c r="DAV141" s="232"/>
      <c r="DAW141" s="232"/>
      <c r="DAX141" s="232"/>
      <c r="DAY141" s="232"/>
      <c r="DAZ141" s="232"/>
      <c r="DBA141" s="232"/>
      <c r="DBB141" s="232"/>
      <c r="DBC141" s="232"/>
      <c r="DBD141" s="232"/>
      <c r="DBE141" s="232"/>
      <c r="DBF141" s="232"/>
      <c r="DBG141" s="232"/>
      <c r="DBH141" s="232"/>
      <c r="DBI141" s="232"/>
      <c r="DBJ141" s="232"/>
      <c r="DBK141" s="232"/>
      <c r="DBL141" s="232"/>
      <c r="DBM141" s="232"/>
      <c r="DBN141" s="232"/>
      <c r="DBO141" s="232"/>
      <c r="DBP141" s="232"/>
      <c r="DBQ141" s="232"/>
      <c r="DBR141" s="232"/>
      <c r="DBS141" s="232"/>
      <c r="DBT141" s="232"/>
      <c r="DBU141" s="232"/>
      <c r="DBV141" s="232"/>
      <c r="DBW141" s="232"/>
      <c r="DBX141" s="232"/>
      <c r="DBY141" s="232"/>
      <c r="DBZ141" s="232"/>
      <c r="DCA141" s="232"/>
      <c r="DCB141" s="232"/>
      <c r="DCC141" s="232"/>
      <c r="DCD141" s="232"/>
      <c r="DCE141" s="232"/>
      <c r="DCF141" s="232"/>
      <c r="DCG141" s="232"/>
      <c r="DCH141" s="232"/>
      <c r="DCI141" s="232"/>
      <c r="DCJ141" s="232"/>
      <c r="DCK141" s="232"/>
      <c r="DCL141" s="232"/>
      <c r="DCM141" s="232"/>
      <c r="DCN141" s="232"/>
      <c r="DCO141" s="232"/>
      <c r="DCP141" s="232"/>
      <c r="DCQ141" s="232"/>
      <c r="DCR141" s="232"/>
      <c r="DCS141" s="232"/>
      <c r="DCT141" s="232"/>
      <c r="DCU141" s="232"/>
      <c r="DCV141" s="232"/>
      <c r="DCW141" s="232"/>
      <c r="DCX141" s="232"/>
      <c r="DCY141" s="232"/>
      <c r="DCZ141" s="232"/>
      <c r="DDA141" s="232"/>
      <c r="DDB141" s="232"/>
      <c r="DDC141" s="232"/>
      <c r="DDD141" s="232"/>
      <c r="DDE141" s="232"/>
      <c r="DDF141" s="232"/>
      <c r="DDG141" s="232"/>
      <c r="DDH141" s="232"/>
      <c r="DDI141" s="232"/>
      <c r="DDJ141" s="232"/>
      <c r="DDK141" s="232"/>
      <c r="DDL141" s="232"/>
      <c r="DDM141" s="232"/>
      <c r="DDN141" s="232"/>
      <c r="DDO141" s="232"/>
      <c r="DDP141" s="232"/>
      <c r="DDQ141" s="232"/>
      <c r="DDR141" s="232"/>
      <c r="DDS141" s="232"/>
      <c r="DDT141" s="232"/>
      <c r="DDU141" s="232"/>
      <c r="DDV141" s="232"/>
      <c r="DDW141" s="232"/>
      <c r="DDX141" s="232"/>
      <c r="DDY141" s="232"/>
      <c r="DDZ141" s="232"/>
      <c r="DEA141" s="232"/>
      <c r="DEB141" s="232"/>
      <c r="DEC141" s="232"/>
      <c r="DED141" s="232"/>
      <c r="DEE141" s="232"/>
      <c r="DEF141" s="232"/>
      <c r="DEG141" s="232"/>
      <c r="DEH141" s="232"/>
      <c r="DEI141" s="232"/>
      <c r="DEJ141" s="232"/>
      <c r="DEK141" s="232"/>
      <c r="DEL141" s="232"/>
      <c r="DEM141" s="232"/>
      <c r="DEN141" s="232"/>
      <c r="DEO141" s="232"/>
      <c r="DEP141" s="232"/>
      <c r="DEQ141" s="232"/>
      <c r="DER141" s="232"/>
      <c r="DES141" s="232"/>
      <c r="DET141" s="232"/>
      <c r="DEU141" s="232"/>
      <c r="DEV141" s="232"/>
      <c r="DEW141" s="232"/>
      <c r="DEX141" s="232"/>
      <c r="DEY141" s="232"/>
      <c r="DEZ141" s="232"/>
      <c r="DFA141" s="232"/>
      <c r="DFB141" s="232"/>
      <c r="DFC141" s="232"/>
      <c r="DFD141" s="232"/>
      <c r="DFE141" s="232"/>
      <c r="DFF141" s="232"/>
      <c r="DFG141" s="232"/>
      <c r="DFH141" s="232"/>
      <c r="DFI141" s="232"/>
      <c r="DFJ141" s="232"/>
      <c r="DFK141" s="232"/>
      <c r="DFL141" s="232"/>
      <c r="DFM141" s="232"/>
      <c r="DFN141" s="232"/>
      <c r="DFO141" s="232"/>
      <c r="DFP141" s="232"/>
      <c r="DFQ141" s="232"/>
      <c r="DFR141" s="232"/>
      <c r="DFS141" s="232"/>
      <c r="DFT141" s="232"/>
      <c r="DFU141" s="232"/>
      <c r="DFV141" s="232"/>
      <c r="DFW141" s="232"/>
      <c r="DFX141" s="232"/>
      <c r="DFY141" s="232"/>
      <c r="DFZ141" s="232"/>
      <c r="DGA141" s="232"/>
      <c r="DGB141" s="232"/>
      <c r="DGC141" s="232"/>
      <c r="DGD141" s="232"/>
      <c r="DGE141" s="232"/>
      <c r="DGF141" s="232"/>
      <c r="DGG141" s="232"/>
      <c r="DGH141" s="232"/>
      <c r="DGI141" s="232"/>
      <c r="DGJ141" s="232"/>
      <c r="DGK141" s="232"/>
      <c r="DGL141" s="232"/>
      <c r="DGM141" s="232"/>
      <c r="DGN141" s="232"/>
      <c r="DGO141" s="232"/>
      <c r="DGP141" s="232"/>
      <c r="DGQ141" s="232"/>
      <c r="DGR141" s="232"/>
      <c r="DGS141" s="232"/>
      <c r="DGT141" s="232"/>
      <c r="DGU141" s="232"/>
      <c r="DGV141" s="232"/>
      <c r="DGW141" s="232"/>
      <c r="DGX141" s="232"/>
      <c r="DGY141" s="232"/>
      <c r="DGZ141" s="232"/>
      <c r="DHA141" s="232"/>
      <c r="DHB141" s="232"/>
      <c r="DHC141" s="232"/>
      <c r="DHD141" s="232"/>
      <c r="DHE141" s="232"/>
      <c r="DHF141" s="232"/>
      <c r="DHG141" s="232"/>
      <c r="DHH141" s="232"/>
      <c r="DHI141" s="232"/>
      <c r="DHJ141" s="232"/>
      <c r="DHK141" s="232"/>
      <c r="DHL141" s="232"/>
      <c r="DHM141" s="232"/>
      <c r="DHN141" s="232"/>
      <c r="DHO141" s="232"/>
      <c r="DHP141" s="232"/>
      <c r="DHQ141" s="232"/>
      <c r="DHR141" s="232"/>
      <c r="DHS141" s="232"/>
      <c r="DHT141" s="232"/>
      <c r="DHU141" s="232"/>
      <c r="DHV141" s="232"/>
      <c r="DHW141" s="232"/>
      <c r="DHX141" s="232"/>
      <c r="DHY141" s="232"/>
      <c r="DHZ141" s="232"/>
      <c r="DIA141" s="232"/>
      <c r="DIB141" s="232"/>
      <c r="DIC141" s="232"/>
      <c r="DID141" s="232"/>
      <c r="DIE141" s="232"/>
      <c r="DIF141" s="232"/>
      <c r="DIG141" s="232"/>
      <c r="DIH141" s="232"/>
      <c r="DII141" s="232"/>
      <c r="DIJ141" s="232"/>
      <c r="DIK141" s="232"/>
      <c r="DIL141" s="232"/>
      <c r="DIM141" s="232"/>
      <c r="DIN141" s="232"/>
      <c r="DIO141" s="232"/>
      <c r="DIP141" s="232"/>
      <c r="DIQ141" s="232"/>
      <c r="DIR141" s="232"/>
      <c r="DIS141" s="232"/>
      <c r="DIT141" s="232"/>
      <c r="DIU141" s="232"/>
      <c r="DIV141" s="232"/>
      <c r="DIW141" s="232"/>
      <c r="DIX141" s="232"/>
      <c r="DIY141" s="232"/>
      <c r="DIZ141" s="232"/>
      <c r="DJA141" s="232"/>
      <c r="DJB141" s="232"/>
      <c r="DJC141" s="232"/>
      <c r="DJD141" s="232"/>
      <c r="DJE141" s="232"/>
      <c r="DJF141" s="232"/>
      <c r="DJG141" s="232"/>
      <c r="DJH141" s="232"/>
      <c r="DJI141" s="232"/>
      <c r="DJJ141" s="232"/>
      <c r="DJK141" s="232"/>
      <c r="DJL141" s="232"/>
      <c r="DJM141" s="232"/>
      <c r="DJN141" s="232"/>
      <c r="DJO141" s="232"/>
      <c r="DJP141" s="232"/>
      <c r="DJQ141" s="232"/>
      <c r="DJR141" s="232"/>
      <c r="DJS141" s="232"/>
      <c r="DJT141" s="232"/>
      <c r="DJU141" s="232"/>
      <c r="DJV141" s="232"/>
      <c r="DJW141" s="232"/>
      <c r="DJX141" s="232"/>
      <c r="DJY141" s="232"/>
      <c r="DJZ141" s="232"/>
      <c r="DKA141" s="232"/>
      <c r="DKB141" s="232"/>
      <c r="DKC141" s="232"/>
      <c r="DKD141" s="232"/>
      <c r="DKE141" s="232"/>
      <c r="DKF141" s="232"/>
      <c r="DKG141" s="232"/>
      <c r="DKH141" s="232"/>
      <c r="DKI141" s="232"/>
      <c r="DKJ141" s="232"/>
      <c r="DKK141" s="232"/>
      <c r="DKL141" s="232"/>
      <c r="DKM141" s="232"/>
      <c r="DKN141" s="232"/>
      <c r="DKO141" s="232"/>
      <c r="DKP141" s="232"/>
      <c r="DKQ141" s="232"/>
      <c r="DKR141" s="232"/>
      <c r="DKS141" s="232"/>
      <c r="DKT141" s="232"/>
      <c r="DKU141" s="232"/>
      <c r="DKV141" s="232"/>
      <c r="DKW141" s="232"/>
      <c r="DKX141" s="232"/>
      <c r="DKY141" s="232"/>
      <c r="DKZ141" s="232"/>
      <c r="DLA141" s="232"/>
      <c r="DLB141" s="232"/>
      <c r="DLC141" s="232"/>
      <c r="DLD141" s="232"/>
      <c r="DLE141" s="232"/>
      <c r="DLF141" s="232"/>
      <c r="DLG141" s="232"/>
      <c r="DLH141" s="232"/>
      <c r="DLI141" s="232"/>
      <c r="DLJ141" s="232"/>
      <c r="DLK141" s="232"/>
      <c r="DLL141" s="232"/>
      <c r="DLM141" s="232"/>
      <c r="DLN141" s="232"/>
      <c r="DLO141" s="232"/>
      <c r="DLP141" s="232"/>
      <c r="DLQ141" s="232"/>
      <c r="DLR141" s="232"/>
      <c r="DLS141" s="232"/>
      <c r="DLT141" s="232"/>
      <c r="DLU141" s="232"/>
      <c r="DLV141" s="232"/>
      <c r="DLW141" s="232"/>
      <c r="DLX141" s="232"/>
      <c r="DLY141" s="232"/>
      <c r="DLZ141" s="232"/>
      <c r="DMA141" s="232"/>
      <c r="DMB141" s="232"/>
      <c r="DMC141" s="232"/>
      <c r="DMD141" s="232"/>
      <c r="DME141" s="232"/>
      <c r="DMF141" s="232"/>
      <c r="DMG141" s="232"/>
      <c r="DMH141" s="232"/>
      <c r="DMI141" s="232"/>
      <c r="DMJ141" s="232"/>
      <c r="DMK141" s="232"/>
      <c r="DML141" s="232"/>
      <c r="DMM141" s="232"/>
      <c r="DMN141" s="232"/>
      <c r="DMO141" s="232"/>
      <c r="DMP141" s="232"/>
      <c r="DMQ141" s="232"/>
      <c r="DMR141" s="232"/>
      <c r="DMS141" s="232"/>
      <c r="DMT141" s="232"/>
      <c r="DMU141" s="232"/>
      <c r="DMV141" s="232"/>
      <c r="DMW141" s="232"/>
      <c r="DMX141" s="232"/>
      <c r="DMY141" s="232"/>
      <c r="DMZ141" s="232"/>
      <c r="DNA141" s="232"/>
      <c r="DNB141" s="232"/>
      <c r="DNC141" s="232"/>
      <c r="DND141" s="232"/>
      <c r="DNE141" s="232"/>
      <c r="DNF141" s="232"/>
      <c r="DNG141" s="232"/>
      <c r="DNH141" s="232"/>
      <c r="DNI141" s="232"/>
      <c r="DNJ141" s="232"/>
      <c r="DNK141" s="232"/>
      <c r="DNL141" s="232"/>
      <c r="DNM141" s="232"/>
      <c r="DNN141" s="232"/>
      <c r="DNO141" s="232"/>
      <c r="DNP141" s="232"/>
      <c r="DNQ141" s="232"/>
      <c r="DNR141" s="232"/>
      <c r="DNS141" s="232"/>
      <c r="DNT141" s="232"/>
      <c r="DNU141" s="232"/>
      <c r="DNV141" s="232"/>
      <c r="DNW141" s="232"/>
      <c r="DNX141" s="232"/>
      <c r="DNY141" s="232"/>
      <c r="DNZ141" s="232"/>
      <c r="DOA141" s="232"/>
      <c r="DOB141" s="232"/>
      <c r="DOC141" s="232"/>
      <c r="DOD141" s="232"/>
      <c r="DOE141" s="232"/>
      <c r="DOF141" s="232"/>
      <c r="DOG141" s="232"/>
      <c r="DOH141" s="232"/>
      <c r="DOI141" s="232"/>
      <c r="DOJ141" s="232"/>
      <c r="DOK141" s="232"/>
      <c r="DOL141" s="232"/>
      <c r="DOM141" s="232"/>
      <c r="DON141" s="232"/>
      <c r="DOO141" s="232"/>
      <c r="DOP141" s="232"/>
      <c r="DOQ141" s="232"/>
      <c r="DOR141" s="232"/>
      <c r="DOS141" s="232"/>
      <c r="DOT141" s="232"/>
      <c r="DOU141" s="232"/>
      <c r="DOV141" s="232"/>
      <c r="DOW141" s="232"/>
      <c r="DOX141" s="232"/>
      <c r="DOY141" s="232"/>
      <c r="DOZ141" s="232"/>
      <c r="DPA141" s="232"/>
      <c r="DPB141" s="232"/>
      <c r="DPC141" s="232"/>
      <c r="DPD141" s="232"/>
      <c r="DPE141" s="232"/>
      <c r="DPF141" s="232"/>
      <c r="DPG141" s="232"/>
      <c r="DPH141" s="232"/>
      <c r="DPI141" s="232"/>
      <c r="DPJ141" s="232"/>
      <c r="DPK141" s="232"/>
      <c r="DPL141" s="232"/>
      <c r="DPM141" s="232"/>
      <c r="DPN141" s="232"/>
      <c r="DPO141" s="232"/>
      <c r="DPP141" s="232"/>
      <c r="DPQ141" s="232"/>
      <c r="DPR141" s="232"/>
      <c r="DPS141" s="232"/>
      <c r="DPT141" s="232"/>
      <c r="DPU141" s="232"/>
      <c r="DPV141" s="232"/>
      <c r="DPW141" s="232"/>
      <c r="DPX141" s="232"/>
      <c r="DPY141" s="232"/>
      <c r="DPZ141" s="232"/>
      <c r="DQA141" s="232"/>
      <c r="DQB141" s="232"/>
      <c r="DQC141" s="232"/>
      <c r="DQD141" s="232"/>
      <c r="DQE141" s="232"/>
      <c r="DQF141" s="232"/>
      <c r="DQG141" s="232"/>
      <c r="DQH141" s="232"/>
      <c r="DQI141" s="232"/>
      <c r="DQJ141" s="232"/>
      <c r="DQK141" s="232"/>
      <c r="DQL141" s="232"/>
      <c r="DQM141" s="232"/>
      <c r="DQN141" s="232"/>
      <c r="DQO141" s="232"/>
      <c r="DQP141" s="232"/>
      <c r="DQQ141" s="232"/>
      <c r="DQR141" s="232"/>
      <c r="DQS141" s="232"/>
      <c r="DQT141" s="232"/>
      <c r="DQU141" s="232"/>
      <c r="DQV141" s="232"/>
      <c r="DQW141" s="232"/>
      <c r="DQX141" s="232"/>
      <c r="DQY141" s="232"/>
      <c r="DQZ141" s="232"/>
      <c r="DRA141" s="232"/>
      <c r="DRB141" s="232"/>
      <c r="DRC141" s="232"/>
      <c r="DRD141" s="232"/>
      <c r="DRE141" s="232"/>
      <c r="DRF141" s="232"/>
      <c r="DRG141" s="232"/>
      <c r="DRH141" s="232"/>
      <c r="DRI141" s="232"/>
      <c r="DRJ141" s="232"/>
      <c r="DRK141" s="232"/>
      <c r="DRL141" s="232"/>
      <c r="DRM141" s="232"/>
      <c r="DRN141" s="232"/>
      <c r="DRO141" s="232"/>
      <c r="DRP141" s="232"/>
      <c r="DRQ141" s="232"/>
      <c r="DRR141" s="232"/>
      <c r="DRS141" s="232"/>
      <c r="DRT141" s="232"/>
      <c r="DRU141" s="232"/>
      <c r="DRV141" s="232"/>
      <c r="DRW141" s="232"/>
      <c r="DRX141" s="232"/>
      <c r="DRY141" s="232"/>
      <c r="DRZ141" s="232"/>
      <c r="DSA141" s="232"/>
      <c r="DSB141" s="232"/>
      <c r="DSC141" s="232"/>
      <c r="DSD141" s="232"/>
      <c r="DSE141" s="232"/>
      <c r="DSF141" s="232"/>
      <c r="DSG141" s="232"/>
      <c r="DSH141" s="232"/>
      <c r="DSI141" s="232"/>
      <c r="DSJ141" s="232"/>
      <c r="DSK141" s="232"/>
      <c r="DSL141" s="232"/>
      <c r="DSM141" s="232"/>
      <c r="DSN141" s="232"/>
      <c r="DSO141" s="232"/>
      <c r="DSP141" s="232"/>
      <c r="DSQ141" s="232"/>
      <c r="DSR141" s="232"/>
      <c r="DSS141" s="232"/>
      <c r="DST141" s="232"/>
      <c r="DSU141" s="232"/>
      <c r="DSV141" s="232"/>
      <c r="DSW141" s="232"/>
      <c r="DSX141" s="232"/>
      <c r="DSY141" s="232"/>
      <c r="DSZ141" s="232"/>
      <c r="DTA141" s="232"/>
      <c r="DTB141" s="232"/>
      <c r="DTC141" s="232"/>
      <c r="DTD141" s="232"/>
      <c r="DTE141" s="232"/>
      <c r="DTF141" s="232"/>
      <c r="DTG141" s="232"/>
      <c r="DTH141" s="232"/>
      <c r="DTI141" s="232"/>
      <c r="DTJ141" s="232"/>
      <c r="DTK141" s="232"/>
      <c r="DTL141" s="232"/>
      <c r="DTM141" s="232"/>
      <c r="DTN141" s="232"/>
      <c r="DTO141" s="232"/>
      <c r="DTP141" s="232"/>
      <c r="DTQ141" s="232"/>
      <c r="DTR141" s="232"/>
      <c r="DTS141" s="232"/>
      <c r="DTT141" s="232"/>
      <c r="DTU141" s="232"/>
      <c r="DTV141" s="232"/>
      <c r="DTW141" s="232"/>
      <c r="DTX141" s="232"/>
      <c r="DTY141" s="232"/>
      <c r="DTZ141" s="232"/>
      <c r="DUA141" s="232"/>
      <c r="DUB141" s="232"/>
      <c r="DUC141" s="232"/>
      <c r="DUD141" s="232"/>
      <c r="DUE141" s="232"/>
      <c r="DUF141" s="232"/>
      <c r="DUG141" s="232"/>
      <c r="DUH141" s="232"/>
      <c r="DUI141" s="232"/>
      <c r="DUJ141" s="232"/>
      <c r="DUK141" s="232"/>
      <c r="DUL141" s="232"/>
      <c r="DUM141" s="232"/>
      <c r="DUN141" s="232"/>
      <c r="DUO141" s="232"/>
      <c r="DUP141" s="232"/>
      <c r="DUQ141" s="232"/>
      <c r="DUR141" s="232"/>
      <c r="DUS141" s="232"/>
      <c r="DUT141" s="232"/>
      <c r="DUU141" s="232"/>
      <c r="DUV141" s="232"/>
      <c r="DUW141" s="232"/>
      <c r="DUX141" s="232"/>
      <c r="DUY141" s="232"/>
      <c r="DUZ141" s="232"/>
      <c r="DVA141" s="232"/>
      <c r="DVB141" s="232"/>
      <c r="DVC141" s="232"/>
      <c r="DVD141" s="232"/>
      <c r="DVE141" s="232"/>
      <c r="DVF141" s="232"/>
      <c r="DVG141" s="232"/>
      <c r="DVH141" s="232"/>
      <c r="DVI141" s="232"/>
      <c r="DVJ141" s="232"/>
      <c r="DVK141" s="232"/>
      <c r="DVL141" s="232"/>
      <c r="DVM141" s="232"/>
      <c r="DVN141" s="232"/>
      <c r="DVO141" s="232"/>
      <c r="DVP141" s="232"/>
      <c r="DVQ141" s="232"/>
      <c r="DVR141" s="232"/>
      <c r="DVS141" s="232"/>
      <c r="DVT141" s="232"/>
      <c r="DVU141" s="232"/>
      <c r="DVV141" s="232"/>
      <c r="DVW141" s="232"/>
      <c r="DVX141" s="232"/>
      <c r="DVY141" s="232"/>
      <c r="DVZ141" s="232"/>
      <c r="DWA141" s="232"/>
      <c r="DWB141" s="232"/>
      <c r="DWC141" s="232"/>
      <c r="DWD141" s="232"/>
      <c r="DWE141" s="232"/>
      <c r="DWF141" s="232"/>
      <c r="DWG141" s="232"/>
      <c r="DWH141" s="232"/>
      <c r="DWI141" s="232"/>
      <c r="DWJ141" s="232"/>
      <c r="DWK141" s="232"/>
      <c r="DWL141" s="232"/>
      <c r="DWM141" s="232"/>
      <c r="DWN141" s="232"/>
      <c r="DWO141" s="232"/>
      <c r="DWP141" s="232"/>
      <c r="DWQ141" s="232"/>
      <c r="DWR141" s="232"/>
      <c r="DWS141" s="232"/>
      <c r="DWT141" s="232"/>
      <c r="DWU141" s="232"/>
      <c r="DWV141" s="232"/>
      <c r="DWW141" s="232"/>
      <c r="DWX141" s="232"/>
      <c r="DWY141" s="232"/>
      <c r="DWZ141" s="232"/>
      <c r="DXA141" s="232"/>
      <c r="DXB141" s="232"/>
      <c r="DXC141" s="232"/>
      <c r="DXD141" s="232"/>
      <c r="DXE141" s="232"/>
      <c r="DXF141" s="232"/>
      <c r="DXG141" s="232"/>
      <c r="DXH141" s="232"/>
      <c r="DXI141" s="232"/>
      <c r="DXJ141" s="232"/>
      <c r="DXK141" s="232"/>
      <c r="DXL141" s="232"/>
      <c r="DXM141" s="232"/>
      <c r="DXN141" s="232"/>
      <c r="DXO141" s="232"/>
      <c r="DXP141" s="232"/>
      <c r="DXQ141" s="232"/>
      <c r="DXR141" s="232"/>
      <c r="DXS141" s="232"/>
      <c r="DXT141" s="232"/>
      <c r="DXU141" s="232"/>
      <c r="DXV141" s="232"/>
      <c r="DXW141" s="232"/>
      <c r="DXX141" s="232"/>
      <c r="DXY141" s="232"/>
      <c r="DXZ141" s="232"/>
      <c r="DYA141" s="232"/>
      <c r="DYB141" s="232"/>
      <c r="DYC141" s="232"/>
      <c r="DYD141" s="232"/>
      <c r="DYE141" s="232"/>
      <c r="DYF141" s="232"/>
      <c r="DYG141" s="232"/>
      <c r="DYH141" s="232"/>
      <c r="DYI141" s="232"/>
      <c r="DYJ141" s="232"/>
      <c r="DYK141" s="232"/>
      <c r="DYL141" s="232"/>
      <c r="DYM141" s="232"/>
      <c r="DYN141" s="232"/>
      <c r="DYO141" s="232"/>
      <c r="DYP141" s="232"/>
      <c r="DYQ141" s="232"/>
      <c r="DYR141" s="232"/>
      <c r="DYS141" s="232"/>
      <c r="DYT141" s="232"/>
      <c r="DYU141" s="232"/>
      <c r="DYV141" s="232"/>
      <c r="DYW141" s="232"/>
      <c r="DYX141" s="232"/>
      <c r="DYY141" s="232"/>
      <c r="DYZ141" s="232"/>
      <c r="DZA141" s="232"/>
      <c r="DZB141" s="232"/>
      <c r="DZC141" s="232"/>
      <c r="DZD141" s="232"/>
      <c r="DZE141" s="232"/>
      <c r="DZF141" s="232"/>
      <c r="DZG141" s="232"/>
      <c r="DZH141" s="232"/>
      <c r="DZI141" s="232"/>
      <c r="DZJ141" s="232"/>
      <c r="DZK141" s="232"/>
      <c r="DZL141" s="232"/>
      <c r="DZM141" s="232"/>
      <c r="DZN141" s="232"/>
      <c r="DZO141" s="232"/>
      <c r="DZP141" s="232"/>
      <c r="DZQ141" s="232"/>
      <c r="DZR141" s="232"/>
      <c r="DZS141" s="232"/>
      <c r="DZT141" s="232"/>
      <c r="DZU141" s="232"/>
      <c r="DZV141" s="232"/>
      <c r="DZW141" s="232"/>
      <c r="DZX141" s="232"/>
      <c r="DZY141" s="232"/>
      <c r="DZZ141" s="232"/>
      <c r="EAA141" s="232"/>
      <c r="EAB141" s="232"/>
      <c r="EAC141" s="232"/>
      <c r="EAD141" s="232"/>
      <c r="EAE141" s="232"/>
      <c r="EAF141" s="232"/>
      <c r="EAG141" s="232"/>
      <c r="EAH141" s="232"/>
      <c r="EAI141" s="232"/>
      <c r="EAJ141" s="232"/>
      <c r="EAK141" s="232"/>
      <c r="EAL141" s="232"/>
      <c r="EAM141" s="232"/>
      <c r="EAN141" s="232"/>
      <c r="EAO141" s="232"/>
      <c r="EAP141" s="232"/>
      <c r="EAQ141" s="232"/>
      <c r="EAR141" s="232"/>
      <c r="EAS141" s="232"/>
      <c r="EAT141" s="232"/>
      <c r="EAU141" s="232"/>
      <c r="EAV141" s="232"/>
      <c r="EAW141" s="232"/>
      <c r="EAX141" s="232"/>
      <c r="EAY141" s="232"/>
      <c r="EAZ141" s="232"/>
      <c r="EBA141" s="232"/>
      <c r="EBB141" s="232"/>
      <c r="EBC141" s="232"/>
      <c r="EBD141" s="232"/>
      <c r="EBE141" s="232"/>
      <c r="EBF141" s="232"/>
      <c r="EBG141" s="232"/>
      <c r="EBH141" s="232"/>
      <c r="EBI141" s="232"/>
      <c r="EBJ141" s="232"/>
      <c r="EBK141" s="232"/>
      <c r="EBL141" s="232"/>
      <c r="EBM141" s="232"/>
      <c r="EBN141" s="232"/>
      <c r="EBO141" s="232"/>
      <c r="EBP141" s="232"/>
      <c r="EBQ141" s="232"/>
      <c r="EBR141" s="232"/>
      <c r="EBS141" s="232"/>
      <c r="EBT141" s="232"/>
      <c r="EBU141" s="232"/>
      <c r="EBV141" s="232"/>
      <c r="EBW141" s="232"/>
      <c r="EBX141" s="232"/>
      <c r="EBY141" s="232"/>
      <c r="EBZ141" s="232"/>
      <c r="ECA141" s="232"/>
      <c r="ECB141" s="232"/>
      <c r="ECC141" s="232"/>
      <c r="ECD141" s="232"/>
      <c r="ECE141" s="232"/>
      <c r="ECF141" s="232"/>
      <c r="ECG141" s="232"/>
      <c r="ECH141" s="232"/>
      <c r="ECI141" s="232"/>
      <c r="ECJ141" s="232"/>
      <c r="ECK141" s="232"/>
      <c r="ECL141" s="232"/>
      <c r="ECM141" s="232"/>
      <c r="ECN141" s="232"/>
      <c r="ECO141" s="232"/>
      <c r="ECP141" s="232"/>
      <c r="ECQ141" s="232"/>
      <c r="ECR141" s="232"/>
      <c r="ECS141" s="232"/>
      <c r="ECT141" s="232"/>
      <c r="ECU141" s="232"/>
      <c r="ECV141" s="232"/>
      <c r="ECW141" s="232"/>
      <c r="ECX141" s="232"/>
      <c r="ECY141" s="232"/>
      <c r="ECZ141" s="232"/>
      <c r="EDA141" s="232"/>
      <c r="EDB141" s="232"/>
      <c r="EDC141" s="232"/>
      <c r="EDD141" s="232"/>
      <c r="EDE141" s="232"/>
      <c r="EDF141" s="232"/>
      <c r="EDG141" s="232"/>
      <c r="EDH141" s="232"/>
      <c r="EDI141" s="232"/>
      <c r="EDJ141" s="232"/>
      <c r="EDK141" s="232"/>
      <c r="EDL141" s="232"/>
      <c r="EDM141" s="232"/>
      <c r="EDN141" s="232"/>
      <c r="EDO141" s="232"/>
      <c r="EDP141" s="232"/>
      <c r="EDQ141" s="232"/>
      <c r="EDR141" s="232"/>
      <c r="EDS141" s="232"/>
      <c r="EDT141" s="232"/>
      <c r="EDU141" s="232"/>
      <c r="EDV141" s="232"/>
      <c r="EDW141" s="232"/>
      <c r="EDX141" s="232"/>
      <c r="EDY141" s="232"/>
      <c r="EDZ141" s="232"/>
      <c r="EEA141" s="232"/>
      <c r="EEB141" s="232"/>
      <c r="EEC141" s="232"/>
      <c r="EED141" s="232"/>
      <c r="EEE141" s="232"/>
      <c r="EEF141" s="232"/>
      <c r="EEG141" s="232"/>
      <c r="EEH141" s="232"/>
      <c r="EEI141" s="232"/>
      <c r="EEJ141" s="232"/>
      <c r="EEK141" s="232"/>
      <c r="EEL141" s="232"/>
      <c r="EEM141" s="232"/>
      <c r="EEN141" s="232"/>
      <c r="EEO141" s="232"/>
      <c r="EEP141" s="232"/>
      <c r="EEQ141" s="232"/>
      <c r="EER141" s="232"/>
      <c r="EES141" s="232"/>
      <c r="EET141" s="232"/>
      <c r="EEU141" s="232"/>
      <c r="EEV141" s="232"/>
      <c r="EEW141" s="232"/>
      <c r="EEX141" s="232"/>
      <c r="EEY141" s="232"/>
      <c r="EEZ141" s="232"/>
      <c r="EFA141" s="232"/>
      <c r="EFB141" s="232"/>
      <c r="EFC141" s="232"/>
      <c r="EFD141" s="232"/>
      <c r="EFE141" s="232"/>
      <c r="EFF141" s="232"/>
      <c r="EFG141" s="232"/>
      <c r="EFH141" s="232"/>
      <c r="EFI141" s="232"/>
      <c r="EFJ141" s="232"/>
      <c r="EFK141" s="232"/>
      <c r="EFL141" s="232"/>
      <c r="EFM141" s="232"/>
      <c r="EFN141" s="232"/>
      <c r="EFO141" s="232"/>
      <c r="EFP141" s="232"/>
      <c r="EFQ141" s="232"/>
      <c r="EFR141" s="232"/>
      <c r="EFS141" s="232"/>
      <c r="EFT141" s="232"/>
      <c r="EFU141" s="232"/>
      <c r="EFV141" s="232"/>
      <c r="EFW141" s="232"/>
      <c r="EFX141" s="232"/>
      <c r="EFY141" s="232"/>
      <c r="EFZ141" s="232"/>
      <c r="EGA141" s="232"/>
      <c r="EGB141" s="232"/>
      <c r="EGC141" s="232"/>
      <c r="EGD141" s="232"/>
      <c r="EGE141" s="232"/>
      <c r="EGF141" s="232"/>
      <c r="EGG141" s="232"/>
      <c r="EGH141" s="232"/>
      <c r="EGI141" s="232"/>
      <c r="EGJ141" s="232"/>
      <c r="EGK141" s="232"/>
      <c r="EGL141" s="232"/>
      <c r="EGM141" s="232"/>
      <c r="EGN141" s="232"/>
      <c r="EGO141" s="232"/>
      <c r="EGP141" s="232"/>
      <c r="EGQ141" s="232"/>
      <c r="EGR141" s="232"/>
      <c r="EGS141" s="232"/>
      <c r="EGT141" s="232"/>
      <c r="EGU141" s="232"/>
      <c r="EGV141" s="232"/>
      <c r="EGW141" s="232"/>
      <c r="EGX141" s="232"/>
      <c r="EGY141" s="232"/>
      <c r="EGZ141" s="232"/>
      <c r="EHA141" s="232"/>
      <c r="EHB141" s="232"/>
      <c r="EHC141" s="232"/>
      <c r="EHD141" s="232"/>
      <c r="EHE141" s="232"/>
      <c r="EHF141" s="232"/>
      <c r="EHG141" s="232"/>
      <c r="EHH141" s="232"/>
      <c r="EHI141" s="232"/>
      <c r="EHJ141" s="232"/>
      <c r="EHK141" s="232"/>
      <c r="EHL141" s="232"/>
      <c r="EHM141" s="232"/>
      <c r="EHN141" s="232"/>
      <c r="EHO141" s="232"/>
      <c r="EHP141" s="232"/>
      <c r="EHQ141" s="232"/>
      <c r="EHR141" s="232"/>
      <c r="EHS141" s="232"/>
      <c r="EHT141" s="232"/>
      <c r="EHU141" s="232"/>
      <c r="EHV141" s="232"/>
      <c r="EHW141" s="232"/>
      <c r="EHX141" s="232"/>
      <c r="EHY141" s="232"/>
      <c r="EHZ141" s="232"/>
      <c r="EIA141" s="232"/>
      <c r="EIB141" s="232"/>
      <c r="EIC141" s="232"/>
      <c r="EID141" s="232"/>
      <c r="EIE141" s="232"/>
      <c r="EIF141" s="232"/>
      <c r="EIG141" s="232"/>
      <c r="EIH141" s="232"/>
      <c r="EII141" s="232"/>
      <c r="EIJ141" s="232"/>
      <c r="EIK141" s="232"/>
      <c r="EIL141" s="232"/>
      <c r="EIM141" s="232"/>
      <c r="EIN141" s="232"/>
      <c r="EIO141" s="232"/>
      <c r="EIP141" s="232"/>
      <c r="EIQ141" s="232"/>
      <c r="EIR141" s="232"/>
      <c r="EIS141" s="232"/>
      <c r="EIT141" s="232"/>
      <c r="EIU141" s="232"/>
      <c r="EIV141" s="232"/>
      <c r="EIW141" s="232"/>
      <c r="EIX141" s="232"/>
      <c r="EIY141" s="232"/>
      <c r="EIZ141" s="232"/>
      <c r="EJA141" s="232"/>
      <c r="EJB141" s="232"/>
      <c r="EJC141" s="232"/>
      <c r="EJD141" s="232"/>
      <c r="EJE141" s="232"/>
      <c r="EJF141" s="232"/>
      <c r="EJG141" s="232"/>
      <c r="EJH141" s="232"/>
      <c r="EJI141" s="232"/>
      <c r="EJJ141" s="232"/>
      <c r="EJK141" s="232"/>
      <c r="EJL141" s="232"/>
      <c r="EJM141" s="232"/>
      <c r="EJN141" s="232"/>
      <c r="EJO141" s="232"/>
      <c r="EJP141" s="232"/>
      <c r="EJQ141" s="232"/>
      <c r="EJR141" s="232"/>
      <c r="EJS141" s="232"/>
      <c r="EJT141" s="232"/>
      <c r="EJU141" s="232"/>
      <c r="EJV141" s="232"/>
      <c r="EJW141" s="232"/>
      <c r="EJX141" s="232"/>
      <c r="EJY141" s="232"/>
      <c r="EJZ141" s="232"/>
      <c r="EKA141" s="232"/>
      <c r="EKB141" s="232"/>
      <c r="EKC141" s="232"/>
      <c r="EKD141" s="232"/>
      <c r="EKE141" s="232"/>
      <c r="EKF141" s="232"/>
      <c r="EKG141" s="232"/>
      <c r="EKH141" s="232"/>
      <c r="EKI141" s="232"/>
      <c r="EKJ141" s="232"/>
      <c r="EKK141" s="232"/>
      <c r="EKL141" s="232"/>
      <c r="EKM141" s="232"/>
      <c r="EKN141" s="232"/>
      <c r="EKO141" s="232"/>
      <c r="EKP141" s="232"/>
      <c r="EKQ141" s="232"/>
      <c r="EKR141" s="232"/>
      <c r="EKS141" s="232"/>
      <c r="EKT141" s="232"/>
      <c r="EKU141" s="232"/>
      <c r="EKV141" s="232"/>
      <c r="EKW141" s="232"/>
      <c r="EKX141" s="232"/>
      <c r="EKY141" s="232"/>
      <c r="EKZ141" s="232"/>
      <c r="ELA141" s="232"/>
      <c r="ELB141" s="232"/>
      <c r="ELC141" s="232"/>
      <c r="ELD141" s="232"/>
      <c r="ELE141" s="232"/>
      <c r="ELF141" s="232"/>
      <c r="ELG141" s="232"/>
      <c r="ELH141" s="232"/>
      <c r="ELI141" s="232"/>
      <c r="ELJ141" s="232"/>
      <c r="ELK141" s="232"/>
      <c r="ELL141" s="232"/>
      <c r="ELM141" s="232"/>
      <c r="ELN141" s="232"/>
      <c r="ELO141" s="232"/>
      <c r="ELP141" s="232"/>
      <c r="ELQ141" s="232"/>
      <c r="ELR141" s="232"/>
      <c r="ELS141" s="232"/>
      <c r="ELT141" s="232"/>
      <c r="ELU141" s="232"/>
      <c r="ELV141" s="232"/>
      <c r="ELW141" s="232"/>
      <c r="ELX141" s="232"/>
      <c r="ELY141" s="232"/>
      <c r="ELZ141" s="232"/>
      <c r="EMA141" s="232"/>
      <c r="EMB141" s="232"/>
      <c r="EMC141" s="232"/>
      <c r="EMD141" s="232"/>
      <c r="EME141" s="232"/>
      <c r="EMF141" s="232"/>
      <c r="EMG141" s="232"/>
      <c r="EMH141" s="232"/>
      <c r="EMI141" s="232"/>
      <c r="EMJ141" s="232"/>
      <c r="EMK141" s="232"/>
      <c r="EML141" s="232"/>
      <c r="EMM141" s="232"/>
      <c r="EMN141" s="232"/>
      <c r="EMO141" s="232"/>
      <c r="EMP141" s="232"/>
      <c r="EMQ141" s="232"/>
      <c r="EMR141" s="232"/>
      <c r="EMS141" s="232"/>
      <c r="EMT141" s="232"/>
      <c r="EMU141" s="232"/>
      <c r="EMV141" s="232"/>
      <c r="EMW141" s="232"/>
      <c r="EMX141" s="232"/>
      <c r="EMY141" s="232"/>
      <c r="EMZ141" s="232"/>
      <c r="ENA141" s="232"/>
      <c r="ENB141" s="232"/>
      <c r="ENC141" s="232"/>
      <c r="END141" s="232"/>
      <c r="ENE141" s="232"/>
      <c r="ENF141" s="232"/>
      <c r="ENG141" s="232"/>
      <c r="ENH141" s="232"/>
      <c r="ENI141" s="232"/>
      <c r="ENJ141" s="232"/>
      <c r="ENK141" s="232"/>
      <c r="ENL141" s="232"/>
      <c r="ENM141" s="232"/>
      <c r="ENN141" s="232"/>
      <c r="ENO141" s="232"/>
      <c r="ENP141" s="232"/>
      <c r="ENQ141" s="232"/>
      <c r="ENR141" s="232"/>
      <c r="ENS141" s="232"/>
      <c r="ENT141" s="232"/>
      <c r="ENU141" s="232"/>
      <c r="ENV141" s="232"/>
      <c r="ENW141" s="232"/>
      <c r="ENX141" s="232"/>
      <c r="ENY141" s="232"/>
      <c r="ENZ141" s="232"/>
      <c r="EOA141" s="232"/>
      <c r="EOB141" s="232"/>
      <c r="EOC141" s="232"/>
      <c r="EOD141" s="232"/>
      <c r="EOE141" s="232"/>
      <c r="EOF141" s="232"/>
      <c r="EOG141" s="232"/>
      <c r="EOH141" s="232"/>
      <c r="EOI141" s="232"/>
      <c r="EOJ141" s="232"/>
      <c r="EOK141" s="232"/>
      <c r="EOL141" s="232"/>
      <c r="EOM141" s="232"/>
      <c r="EON141" s="232"/>
      <c r="EOO141" s="232"/>
      <c r="EOP141" s="232"/>
      <c r="EOQ141" s="232"/>
      <c r="EOR141" s="232"/>
      <c r="EOS141" s="232"/>
      <c r="EOT141" s="232"/>
      <c r="EOU141" s="232"/>
      <c r="EOV141" s="232"/>
      <c r="EOW141" s="232"/>
      <c r="EOX141" s="232"/>
      <c r="EOY141" s="232"/>
      <c r="EOZ141" s="232"/>
      <c r="EPA141" s="232"/>
      <c r="EPB141" s="232"/>
      <c r="EPC141" s="232"/>
      <c r="EPD141" s="232"/>
      <c r="EPE141" s="232"/>
      <c r="EPF141" s="232"/>
      <c r="EPG141" s="232"/>
      <c r="EPH141" s="232"/>
      <c r="EPI141" s="232"/>
      <c r="EPJ141" s="232"/>
      <c r="EPK141" s="232"/>
      <c r="EPL141" s="232"/>
      <c r="EPM141" s="232"/>
      <c r="EPN141" s="232"/>
      <c r="EPO141" s="232"/>
      <c r="EPP141" s="232"/>
      <c r="EPQ141" s="232"/>
      <c r="EPR141" s="232"/>
      <c r="EPS141" s="232"/>
      <c r="EPT141" s="232"/>
      <c r="EPU141" s="232"/>
      <c r="EPV141" s="232"/>
      <c r="EPW141" s="232"/>
      <c r="EPX141" s="232"/>
      <c r="EPY141" s="232"/>
      <c r="EPZ141" s="232"/>
      <c r="EQA141" s="232"/>
      <c r="EQB141" s="232"/>
      <c r="EQC141" s="232"/>
      <c r="EQD141" s="232"/>
      <c r="EQE141" s="232"/>
      <c r="EQF141" s="232"/>
      <c r="EQG141" s="232"/>
      <c r="EQH141" s="232"/>
      <c r="EQI141" s="232"/>
      <c r="EQJ141" s="232"/>
      <c r="EQK141" s="232"/>
      <c r="EQL141" s="232"/>
      <c r="EQM141" s="232"/>
      <c r="EQN141" s="232"/>
      <c r="EQO141" s="232"/>
      <c r="EQP141" s="232"/>
      <c r="EQQ141" s="232"/>
      <c r="EQR141" s="232"/>
      <c r="EQS141" s="232"/>
      <c r="EQT141" s="232"/>
      <c r="EQU141" s="232"/>
      <c r="EQV141" s="232"/>
      <c r="EQW141" s="232"/>
      <c r="EQX141" s="232"/>
      <c r="EQY141" s="232"/>
      <c r="EQZ141" s="232"/>
      <c r="ERA141" s="232"/>
      <c r="ERB141" s="232"/>
      <c r="ERC141" s="232"/>
      <c r="ERD141" s="232"/>
      <c r="ERE141" s="232"/>
      <c r="ERF141" s="232"/>
      <c r="ERG141" s="232"/>
      <c r="ERH141" s="232"/>
      <c r="ERI141" s="232"/>
      <c r="ERJ141" s="232"/>
      <c r="ERK141" s="232"/>
      <c r="ERL141" s="232"/>
      <c r="ERM141" s="232"/>
      <c r="ERN141" s="232"/>
      <c r="ERO141" s="232"/>
      <c r="ERP141" s="232"/>
      <c r="ERQ141" s="232"/>
      <c r="ERR141" s="232"/>
      <c r="ERS141" s="232"/>
      <c r="ERT141" s="232"/>
      <c r="ERU141" s="232"/>
      <c r="ERV141" s="232"/>
      <c r="ERW141" s="232"/>
      <c r="ERX141" s="232"/>
      <c r="ERY141" s="232"/>
      <c r="ERZ141" s="232"/>
      <c r="ESA141" s="232"/>
      <c r="ESB141" s="232"/>
      <c r="ESC141" s="232"/>
      <c r="ESD141" s="232"/>
      <c r="ESE141" s="232"/>
      <c r="ESF141" s="232"/>
      <c r="ESG141" s="232"/>
      <c r="ESH141" s="232"/>
      <c r="ESI141" s="232"/>
      <c r="ESJ141" s="232"/>
      <c r="ESK141" s="232"/>
      <c r="ESL141" s="232"/>
      <c r="ESM141" s="232"/>
      <c r="ESN141" s="232"/>
      <c r="ESO141" s="232"/>
      <c r="ESP141" s="232"/>
      <c r="ESQ141" s="232"/>
      <c r="ESR141" s="232"/>
      <c r="ESS141" s="232"/>
      <c r="EST141" s="232"/>
      <c r="ESU141" s="232"/>
      <c r="ESV141" s="232"/>
      <c r="ESW141" s="232"/>
      <c r="ESX141" s="232"/>
      <c r="ESY141" s="232"/>
      <c r="ESZ141" s="232"/>
      <c r="ETA141" s="232"/>
      <c r="ETB141" s="232"/>
      <c r="ETC141" s="232"/>
      <c r="ETD141" s="232"/>
      <c r="ETE141" s="232"/>
      <c r="ETF141" s="232"/>
      <c r="ETG141" s="232"/>
      <c r="ETH141" s="232"/>
      <c r="ETI141" s="232"/>
      <c r="ETJ141" s="232"/>
      <c r="ETK141" s="232"/>
      <c r="ETL141" s="232"/>
      <c r="ETM141" s="232"/>
      <c r="ETN141" s="232"/>
      <c r="ETO141" s="232"/>
      <c r="ETP141" s="232"/>
      <c r="ETQ141" s="232"/>
      <c r="ETR141" s="232"/>
      <c r="ETS141" s="232"/>
      <c r="ETT141" s="232"/>
      <c r="ETU141" s="232"/>
      <c r="ETV141" s="232"/>
      <c r="ETW141" s="232"/>
      <c r="ETX141" s="232"/>
      <c r="ETY141" s="232"/>
      <c r="ETZ141" s="232"/>
      <c r="EUA141" s="232"/>
      <c r="EUB141" s="232"/>
      <c r="EUC141" s="232"/>
      <c r="EUD141" s="232"/>
      <c r="EUE141" s="232"/>
      <c r="EUF141" s="232"/>
      <c r="EUG141" s="232"/>
      <c r="EUH141" s="232"/>
      <c r="EUI141" s="232"/>
      <c r="EUJ141" s="232"/>
      <c r="EUK141" s="232"/>
      <c r="EUL141" s="232"/>
      <c r="EUM141" s="232"/>
      <c r="EUN141" s="232"/>
      <c r="EUO141" s="232"/>
      <c r="EUP141" s="232"/>
      <c r="EUQ141" s="232"/>
      <c r="EUR141" s="232"/>
      <c r="EUS141" s="232"/>
      <c r="EUT141" s="232"/>
      <c r="EUU141" s="232"/>
      <c r="EUV141" s="232"/>
      <c r="EUW141" s="232"/>
      <c r="EUX141" s="232"/>
      <c r="EUY141" s="232"/>
      <c r="EUZ141" s="232"/>
      <c r="EVA141" s="232"/>
      <c r="EVB141" s="232"/>
      <c r="EVC141" s="232"/>
      <c r="EVD141" s="232"/>
      <c r="EVE141" s="232"/>
      <c r="EVF141" s="232"/>
      <c r="EVG141" s="232"/>
      <c r="EVH141" s="232"/>
      <c r="EVI141" s="232"/>
      <c r="EVJ141" s="232"/>
      <c r="EVK141" s="232"/>
      <c r="EVL141" s="232"/>
      <c r="EVM141" s="232"/>
      <c r="EVN141" s="232"/>
      <c r="EVO141" s="232"/>
      <c r="EVP141" s="232"/>
      <c r="EVQ141" s="232"/>
      <c r="EVR141" s="232"/>
      <c r="EVS141" s="232"/>
      <c r="EVT141" s="232"/>
      <c r="EVU141" s="232"/>
      <c r="EVV141" s="232"/>
      <c r="EVW141" s="232"/>
      <c r="EVX141" s="232"/>
      <c r="EVY141" s="232"/>
      <c r="EVZ141" s="232"/>
      <c r="EWA141" s="232"/>
      <c r="EWB141" s="232"/>
      <c r="EWC141" s="232"/>
      <c r="EWD141" s="232"/>
      <c r="EWE141" s="232"/>
      <c r="EWF141" s="232"/>
      <c r="EWG141" s="232"/>
      <c r="EWH141" s="232"/>
      <c r="EWI141" s="232"/>
      <c r="EWJ141" s="232"/>
      <c r="EWK141" s="232"/>
      <c r="EWL141" s="232"/>
      <c r="EWM141" s="232"/>
      <c r="EWN141" s="232"/>
      <c r="EWO141" s="232"/>
      <c r="EWP141" s="232"/>
      <c r="EWQ141" s="232"/>
      <c r="EWR141" s="232"/>
      <c r="EWS141" s="232"/>
      <c r="EWT141" s="232"/>
      <c r="EWU141" s="232"/>
      <c r="EWV141" s="232"/>
      <c r="EWW141" s="232"/>
      <c r="EWX141" s="232"/>
      <c r="EWY141" s="232"/>
      <c r="EWZ141" s="232"/>
      <c r="EXA141" s="232"/>
      <c r="EXB141" s="232"/>
      <c r="EXC141" s="232"/>
      <c r="EXD141" s="232"/>
      <c r="EXE141" s="232"/>
      <c r="EXF141" s="232"/>
      <c r="EXG141" s="232"/>
      <c r="EXH141" s="232"/>
      <c r="EXI141" s="232"/>
      <c r="EXJ141" s="232"/>
      <c r="EXK141" s="232"/>
      <c r="EXL141" s="232"/>
      <c r="EXM141" s="232"/>
      <c r="EXN141" s="232"/>
      <c r="EXO141" s="232"/>
      <c r="EXP141" s="232"/>
      <c r="EXQ141" s="232"/>
      <c r="EXR141" s="232"/>
      <c r="EXS141" s="232"/>
      <c r="EXT141" s="232"/>
      <c r="EXU141" s="232"/>
      <c r="EXV141" s="232"/>
      <c r="EXW141" s="232"/>
      <c r="EXX141" s="232"/>
      <c r="EXY141" s="232"/>
      <c r="EXZ141" s="232"/>
      <c r="EYA141" s="232"/>
      <c r="EYB141" s="232"/>
      <c r="EYC141" s="232"/>
      <c r="EYD141" s="232"/>
      <c r="EYE141" s="232"/>
      <c r="EYF141" s="232"/>
      <c r="EYG141" s="232"/>
      <c r="EYH141" s="232"/>
      <c r="EYI141" s="232"/>
      <c r="EYJ141" s="232"/>
      <c r="EYK141" s="232"/>
      <c r="EYL141" s="232"/>
      <c r="EYM141" s="232"/>
      <c r="EYN141" s="232"/>
      <c r="EYO141" s="232"/>
      <c r="EYP141" s="232"/>
      <c r="EYQ141" s="232"/>
      <c r="EYR141" s="232"/>
      <c r="EYS141" s="232"/>
      <c r="EYT141" s="232"/>
      <c r="EYU141" s="232"/>
      <c r="EYV141" s="232"/>
      <c r="EYW141" s="232"/>
      <c r="EYX141" s="232"/>
      <c r="EYY141" s="232"/>
      <c r="EYZ141" s="232"/>
      <c r="EZA141" s="232"/>
      <c r="EZB141" s="232"/>
      <c r="EZC141" s="232"/>
      <c r="EZD141" s="232"/>
      <c r="EZE141" s="232"/>
      <c r="EZF141" s="232"/>
      <c r="EZG141" s="232"/>
      <c r="EZH141" s="232"/>
      <c r="EZI141" s="232"/>
      <c r="EZJ141" s="232"/>
      <c r="EZK141" s="232"/>
      <c r="EZL141" s="232"/>
      <c r="EZM141" s="232"/>
      <c r="EZN141" s="232"/>
      <c r="EZO141" s="232"/>
      <c r="EZP141" s="232"/>
      <c r="EZQ141" s="232"/>
      <c r="EZR141" s="232"/>
      <c r="EZS141" s="232"/>
      <c r="EZT141" s="232"/>
      <c r="EZU141" s="232"/>
      <c r="EZV141" s="232"/>
      <c r="EZW141" s="232"/>
      <c r="EZX141" s="232"/>
      <c r="EZY141" s="232"/>
      <c r="EZZ141" s="232"/>
      <c r="FAA141" s="232"/>
      <c r="FAB141" s="232"/>
      <c r="FAC141" s="232"/>
      <c r="FAD141" s="232"/>
      <c r="FAE141" s="232"/>
      <c r="FAF141" s="232"/>
      <c r="FAG141" s="232"/>
      <c r="FAH141" s="232"/>
      <c r="FAI141" s="232"/>
      <c r="FAJ141" s="232"/>
      <c r="FAK141" s="232"/>
      <c r="FAL141" s="232"/>
      <c r="FAM141" s="232"/>
      <c r="FAN141" s="232"/>
      <c r="FAO141" s="232"/>
      <c r="FAP141" s="232"/>
      <c r="FAQ141" s="232"/>
      <c r="FAR141" s="232"/>
      <c r="FAS141" s="232"/>
      <c r="FAT141" s="232"/>
      <c r="FAU141" s="232"/>
      <c r="FAV141" s="232"/>
      <c r="FAW141" s="232"/>
      <c r="FAX141" s="232"/>
      <c r="FAY141" s="232"/>
      <c r="FAZ141" s="232"/>
      <c r="FBA141" s="232"/>
      <c r="FBB141" s="232"/>
      <c r="FBC141" s="232"/>
      <c r="FBD141" s="232"/>
      <c r="FBE141" s="232"/>
      <c r="FBF141" s="232"/>
      <c r="FBG141" s="232"/>
      <c r="FBH141" s="232"/>
      <c r="FBI141" s="232"/>
      <c r="FBJ141" s="232"/>
      <c r="FBK141" s="232"/>
      <c r="FBL141" s="232"/>
      <c r="FBM141" s="232"/>
      <c r="FBN141" s="232"/>
      <c r="FBO141" s="232"/>
      <c r="FBP141" s="232"/>
      <c r="FBQ141" s="232"/>
      <c r="FBR141" s="232"/>
      <c r="FBS141" s="232"/>
      <c r="FBT141" s="232"/>
      <c r="FBU141" s="232"/>
      <c r="FBV141" s="232"/>
      <c r="FBW141" s="232"/>
      <c r="FBX141" s="232"/>
      <c r="FBY141" s="232"/>
      <c r="FBZ141" s="232"/>
      <c r="FCA141" s="232"/>
      <c r="FCB141" s="232"/>
      <c r="FCC141" s="232"/>
      <c r="FCD141" s="232"/>
      <c r="FCE141" s="232"/>
      <c r="FCF141" s="232"/>
      <c r="FCG141" s="232"/>
      <c r="FCH141" s="232"/>
      <c r="FCI141" s="232"/>
      <c r="FCJ141" s="232"/>
      <c r="FCK141" s="232"/>
      <c r="FCL141" s="232"/>
      <c r="FCM141" s="232"/>
      <c r="FCN141" s="232"/>
      <c r="FCO141" s="232"/>
      <c r="FCP141" s="232"/>
      <c r="FCQ141" s="232"/>
      <c r="FCR141" s="232"/>
      <c r="FCS141" s="232"/>
      <c r="FCT141" s="232"/>
      <c r="FCU141" s="232"/>
      <c r="FCV141" s="232"/>
      <c r="FCW141" s="232"/>
      <c r="FCX141" s="232"/>
      <c r="FCY141" s="232"/>
      <c r="FCZ141" s="232"/>
      <c r="FDA141" s="232"/>
      <c r="FDB141" s="232"/>
      <c r="FDC141" s="232"/>
      <c r="FDD141" s="232"/>
      <c r="FDE141" s="232"/>
      <c r="FDF141" s="232"/>
      <c r="FDG141" s="232"/>
      <c r="FDH141" s="232"/>
      <c r="FDI141" s="232"/>
      <c r="FDJ141" s="232"/>
      <c r="FDK141" s="232"/>
      <c r="FDL141" s="232"/>
      <c r="FDM141" s="232"/>
      <c r="FDN141" s="232"/>
      <c r="FDO141" s="232"/>
      <c r="FDP141" s="232"/>
      <c r="FDQ141" s="232"/>
      <c r="FDR141" s="232"/>
      <c r="FDS141" s="232"/>
      <c r="FDT141" s="232"/>
      <c r="FDU141" s="232"/>
      <c r="FDV141" s="232"/>
      <c r="FDW141" s="232"/>
      <c r="FDX141" s="232"/>
      <c r="FDY141" s="232"/>
      <c r="FDZ141" s="232"/>
      <c r="FEA141" s="232"/>
      <c r="FEB141" s="232"/>
      <c r="FEC141" s="232"/>
      <c r="FED141" s="232"/>
      <c r="FEE141" s="232"/>
      <c r="FEF141" s="232"/>
      <c r="FEG141" s="232"/>
      <c r="FEH141" s="232"/>
      <c r="FEI141" s="232"/>
      <c r="FEJ141" s="232"/>
      <c r="FEK141" s="232"/>
      <c r="FEL141" s="232"/>
      <c r="FEM141" s="232"/>
      <c r="FEN141" s="232"/>
      <c r="FEO141" s="232"/>
      <c r="FEP141" s="232"/>
      <c r="FEQ141" s="232"/>
      <c r="FER141" s="232"/>
      <c r="FES141" s="232"/>
      <c r="FET141" s="232"/>
      <c r="FEU141" s="232"/>
      <c r="FEV141" s="232"/>
      <c r="FEW141" s="232"/>
      <c r="FEX141" s="232"/>
      <c r="FEY141" s="232"/>
      <c r="FEZ141" s="232"/>
      <c r="FFA141" s="232"/>
      <c r="FFB141" s="232"/>
      <c r="FFC141" s="232"/>
      <c r="FFD141" s="232"/>
      <c r="FFE141" s="232"/>
      <c r="FFF141" s="232"/>
      <c r="FFG141" s="232"/>
      <c r="FFH141" s="232"/>
      <c r="FFI141" s="232"/>
      <c r="FFJ141" s="232"/>
      <c r="FFK141" s="232"/>
      <c r="FFL141" s="232"/>
      <c r="FFM141" s="232"/>
      <c r="FFN141" s="232"/>
      <c r="FFO141" s="232"/>
      <c r="FFP141" s="232"/>
      <c r="FFQ141" s="232"/>
      <c r="FFR141" s="232"/>
      <c r="FFS141" s="232"/>
      <c r="FFT141" s="232"/>
      <c r="FFU141" s="232"/>
      <c r="FFV141" s="232"/>
      <c r="FFW141" s="232"/>
      <c r="FFX141" s="232"/>
      <c r="FFY141" s="232"/>
      <c r="FFZ141" s="232"/>
      <c r="FGA141" s="232"/>
      <c r="FGB141" s="232"/>
      <c r="FGC141" s="232"/>
      <c r="FGD141" s="232"/>
      <c r="FGE141" s="232"/>
      <c r="FGF141" s="232"/>
      <c r="FGG141" s="232"/>
      <c r="FGH141" s="232"/>
      <c r="FGI141" s="232"/>
      <c r="FGJ141" s="232"/>
      <c r="FGK141" s="232"/>
      <c r="FGL141" s="232"/>
      <c r="FGM141" s="232"/>
      <c r="FGN141" s="232"/>
      <c r="FGO141" s="232"/>
      <c r="FGP141" s="232"/>
      <c r="FGQ141" s="232"/>
      <c r="FGR141" s="232"/>
      <c r="FGS141" s="232"/>
      <c r="FGT141" s="232"/>
      <c r="FGU141" s="232"/>
      <c r="FGV141" s="232"/>
      <c r="FGW141" s="232"/>
      <c r="FGX141" s="232"/>
      <c r="FGY141" s="232"/>
      <c r="FGZ141" s="232"/>
      <c r="FHA141" s="232"/>
      <c r="FHB141" s="232"/>
      <c r="FHC141" s="232"/>
      <c r="FHD141" s="232"/>
      <c r="FHE141" s="232"/>
      <c r="FHF141" s="232"/>
      <c r="FHG141" s="232"/>
      <c r="FHH141" s="232"/>
      <c r="FHI141" s="232"/>
      <c r="FHJ141" s="232"/>
      <c r="FHK141" s="232"/>
      <c r="FHL141" s="232"/>
      <c r="FHM141" s="232"/>
      <c r="FHN141" s="232"/>
      <c r="FHO141" s="232"/>
      <c r="FHP141" s="232"/>
      <c r="FHQ141" s="232"/>
      <c r="FHR141" s="232"/>
      <c r="FHS141" s="232"/>
      <c r="FHT141" s="232"/>
      <c r="FHU141" s="232"/>
      <c r="FHV141" s="232"/>
      <c r="FHW141" s="232"/>
      <c r="FHX141" s="232"/>
      <c r="FHY141" s="232"/>
      <c r="FHZ141" s="232"/>
      <c r="FIA141" s="232"/>
      <c r="FIB141" s="232"/>
      <c r="FIC141" s="232"/>
      <c r="FID141" s="232"/>
      <c r="FIE141" s="232"/>
      <c r="FIF141" s="232"/>
      <c r="FIG141" s="232"/>
      <c r="FIH141" s="232"/>
      <c r="FII141" s="232"/>
      <c r="FIJ141" s="232"/>
      <c r="FIK141" s="232"/>
      <c r="FIL141" s="232"/>
      <c r="FIM141" s="232"/>
      <c r="FIN141" s="232"/>
      <c r="FIO141" s="232"/>
      <c r="FIP141" s="232"/>
      <c r="FIQ141" s="232"/>
      <c r="FIR141" s="232"/>
      <c r="FIS141" s="232"/>
      <c r="FIT141" s="232"/>
      <c r="FIU141" s="232"/>
      <c r="FIV141" s="232"/>
      <c r="FIW141" s="232"/>
      <c r="FIX141" s="232"/>
      <c r="FIY141" s="232"/>
      <c r="FIZ141" s="232"/>
      <c r="FJA141" s="232"/>
      <c r="FJB141" s="232"/>
      <c r="FJC141" s="232"/>
      <c r="FJD141" s="232"/>
      <c r="FJE141" s="232"/>
      <c r="FJF141" s="232"/>
      <c r="FJG141" s="232"/>
      <c r="FJH141" s="232"/>
      <c r="FJI141" s="232"/>
      <c r="FJJ141" s="232"/>
      <c r="FJK141" s="232"/>
      <c r="FJL141" s="232"/>
      <c r="FJM141" s="232"/>
      <c r="FJN141" s="232"/>
      <c r="FJO141" s="232"/>
      <c r="FJP141" s="232"/>
      <c r="FJQ141" s="232"/>
      <c r="FJR141" s="232"/>
      <c r="FJS141" s="232"/>
      <c r="FJT141" s="232"/>
      <c r="FJU141" s="232"/>
      <c r="FJV141" s="232"/>
      <c r="FJW141" s="232"/>
      <c r="FJX141" s="232"/>
      <c r="FJY141" s="232"/>
      <c r="FJZ141" s="232"/>
      <c r="FKA141" s="232"/>
      <c r="FKB141" s="232"/>
      <c r="FKC141" s="232"/>
      <c r="FKD141" s="232"/>
      <c r="FKE141" s="232"/>
      <c r="FKF141" s="232"/>
      <c r="FKG141" s="232"/>
      <c r="FKH141" s="232"/>
      <c r="FKI141" s="232"/>
      <c r="FKJ141" s="232"/>
      <c r="FKK141" s="232"/>
      <c r="FKL141" s="232"/>
      <c r="FKM141" s="232"/>
      <c r="FKN141" s="232"/>
      <c r="FKO141" s="232"/>
      <c r="FKP141" s="232"/>
      <c r="FKQ141" s="232"/>
      <c r="FKR141" s="232"/>
      <c r="FKS141" s="232"/>
      <c r="FKT141" s="232"/>
      <c r="FKU141" s="232"/>
      <c r="FKV141" s="232"/>
      <c r="FKW141" s="232"/>
      <c r="FKX141" s="232"/>
      <c r="FKY141" s="232"/>
      <c r="FKZ141" s="232"/>
      <c r="FLA141" s="232"/>
      <c r="FLB141" s="232"/>
      <c r="FLC141" s="232"/>
      <c r="FLD141" s="232"/>
      <c r="FLE141" s="232"/>
      <c r="FLF141" s="232"/>
      <c r="FLG141" s="232"/>
      <c r="FLH141" s="232"/>
      <c r="FLI141" s="232"/>
      <c r="FLJ141" s="232"/>
      <c r="FLK141" s="232"/>
      <c r="FLL141" s="232"/>
      <c r="FLM141" s="232"/>
      <c r="FLN141" s="232"/>
      <c r="FLO141" s="232"/>
      <c r="FLP141" s="232"/>
      <c r="FLQ141" s="232"/>
      <c r="FLR141" s="232"/>
      <c r="FLS141" s="232"/>
      <c r="FLT141" s="232"/>
      <c r="FLU141" s="232"/>
      <c r="FLV141" s="232"/>
      <c r="FLW141" s="232"/>
      <c r="FLX141" s="232"/>
      <c r="FLY141" s="232"/>
      <c r="FLZ141" s="232"/>
      <c r="FMA141" s="232"/>
      <c r="FMB141" s="232"/>
      <c r="FMC141" s="232"/>
      <c r="FMD141" s="232"/>
      <c r="FME141" s="232"/>
      <c r="FMF141" s="232"/>
      <c r="FMG141" s="232"/>
      <c r="FMH141" s="232"/>
      <c r="FMI141" s="232"/>
      <c r="FMJ141" s="232"/>
      <c r="FMK141" s="232"/>
      <c r="FML141" s="232"/>
      <c r="FMM141" s="232"/>
      <c r="FMN141" s="232"/>
      <c r="FMO141" s="232"/>
      <c r="FMP141" s="232"/>
      <c r="FMQ141" s="232"/>
      <c r="FMR141" s="232"/>
      <c r="FMS141" s="232"/>
      <c r="FMT141" s="232"/>
      <c r="FMU141" s="232"/>
      <c r="FMV141" s="232"/>
      <c r="FMW141" s="232"/>
      <c r="FMX141" s="232"/>
      <c r="FMY141" s="232"/>
      <c r="FMZ141" s="232"/>
      <c r="FNA141" s="232"/>
      <c r="FNB141" s="232"/>
      <c r="FNC141" s="232"/>
      <c r="FND141" s="232"/>
      <c r="FNE141" s="232"/>
      <c r="FNF141" s="232"/>
      <c r="FNG141" s="232"/>
      <c r="FNH141" s="232"/>
      <c r="FNI141" s="232"/>
      <c r="FNJ141" s="232"/>
      <c r="FNK141" s="232"/>
      <c r="FNL141" s="232"/>
      <c r="FNM141" s="232"/>
      <c r="FNN141" s="232"/>
      <c r="FNO141" s="232"/>
      <c r="FNP141" s="232"/>
      <c r="FNQ141" s="232"/>
      <c r="FNR141" s="232"/>
      <c r="FNS141" s="232"/>
      <c r="FNT141" s="232"/>
      <c r="FNU141" s="232"/>
      <c r="FNV141" s="232"/>
      <c r="FNW141" s="232"/>
      <c r="FNX141" s="232"/>
      <c r="FNY141" s="232"/>
      <c r="FNZ141" s="232"/>
      <c r="FOA141" s="232"/>
      <c r="FOB141" s="232"/>
      <c r="FOC141" s="232"/>
      <c r="FOD141" s="232"/>
      <c r="FOE141" s="232"/>
      <c r="FOF141" s="232"/>
      <c r="FOG141" s="232"/>
      <c r="FOH141" s="232"/>
      <c r="FOI141" s="232"/>
      <c r="FOJ141" s="232"/>
      <c r="FOK141" s="232"/>
      <c r="FOL141" s="232"/>
      <c r="FOM141" s="232"/>
      <c r="FON141" s="232"/>
      <c r="FOO141" s="232"/>
      <c r="FOP141" s="232"/>
      <c r="FOQ141" s="232"/>
      <c r="FOR141" s="232"/>
      <c r="FOS141" s="232"/>
      <c r="FOT141" s="232"/>
      <c r="FOU141" s="232"/>
      <c r="FOV141" s="232"/>
      <c r="FOW141" s="232"/>
      <c r="FOX141" s="232"/>
      <c r="FOY141" s="232"/>
      <c r="FOZ141" s="232"/>
      <c r="FPA141" s="232"/>
      <c r="FPB141" s="232"/>
      <c r="FPC141" s="232"/>
      <c r="FPD141" s="232"/>
      <c r="FPE141" s="232"/>
      <c r="FPF141" s="232"/>
      <c r="FPG141" s="232"/>
      <c r="FPH141" s="232"/>
      <c r="FPI141" s="232"/>
      <c r="FPJ141" s="232"/>
      <c r="FPK141" s="232"/>
      <c r="FPL141" s="232"/>
      <c r="FPM141" s="232"/>
      <c r="FPN141" s="232"/>
      <c r="FPO141" s="232"/>
      <c r="FPP141" s="232"/>
      <c r="FPQ141" s="232"/>
      <c r="FPR141" s="232"/>
      <c r="FPS141" s="232"/>
      <c r="FPT141" s="232"/>
      <c r="FPU141" s="232"/>
      <c r="FPV141" s="232"/>
      <c r="FPW141" s="232"/>
      <c r="FPX141" s="232"/>
      <c r="FPY141" s="232"/>
      <c r="FPZ141" s="232"/>
      <c r="FQA141" s="232"/>
      <c r="FQB141" s="232"/>
      <c r="FQC141" s="232"/>
      <c r="FQD141" s="232"/>
      <c r="FQE141" s="232"/>
      <c r="FQF141" s="232"/>
      <c r="FQG141" s="232"/>
      <c r="FQH141" s="232"/>
      <c r="FQI141" s="232"/>
      <c r="FQJ141" s="232"/>
      <c r="FQK141" s="232"/>
      <c r="FQL141" s="232"/>
      <c r="FQM141" s="232"/>
      <c r="FQN141" s="232"/>
      <c r="FQO141" s="232"/>
      <c r="FQP141" s="232"/>
      <c r="FQQ141" s="232"/>
      <c r="FQR141" s="232"/>
      <c r="FQS141" s="232"/>
      <c r="FQT141" s="232"/>
      <c r="FQU141" s="232"/>
      <c r="FQV141" s="232"/>
      <c r="FQW141" s="232"/>
      <c r="FQX141" s="232"/>
      <c r="FQY141" s="232"/>
      <c r="FQZ141" s="232"/>
      <c r="FRA141" s="232"/>
      <c r="FRB141" s="232"/>
      <c r="FRC141" s="232"/>
      <c r="FRD141" s="232"/>
      <c r="FRE141" s="232"/>
      <c r="FRF141" s="232"/>
      <c r="FRG141" s="232"/>
      <c r="FRH141" s="232"/>
      <c r="FRI141" s="232"/>
      <c r="FRJ141" s="232"/>
      <c r="FRK141" s="232"/>
      <c r="FRL141" s="232"/>
      <c r="FRM141" s="232"/>
      <c r="FRN141" s="232"/>
      <c r="FRO141" s="232"/>
      <c r="FRP141" s="232"/>
      <c r="FRQ141" s="232"/>
      <c r="FRR141" s="232"/>
      <c r="FRS141" s="232"/>
      <c r="FRT141" s="232"/>
      <c r="FRU141" s="232"/>
      <c r="FRV141" s="232"/>
      <c r="FRW141" s="232"/>
      <c r="FRX141" s="232"/>
      <c r="FRY141" s="232"/>
      <c r="FRZ141" s="232"/>
      <c r="FSA141" s="232"/>
      <c r="FSB141" s="232"/>
      <c r="FSC141" s="232"/>
      <c r="FSD141" s="232"/>
      <c r="FSE141" s="232"/>
      <c r="FSF141" s="232"/>
      <c r="FSG141" s="232"/>
      <c r="FSH141" s="232"/>
      <c r="FSI141" s="232"/>
      <c r="FSJ141" s="232"/>
      <c r="FSK141" s="232"/>
      <c r="FSL141" s="232"/>
      <c r="FSM141" s="232"/>
      <c r="FSN141" s="232"/>
      <c r="FSO141" s="232"/>
      <c r="FSP141" s="232"/>
      <c r="FSQ141" s="232"/>
      <c r="FSR141" s="232"/>
      <c r="FSS141" s="232"/>
      <c r="FST141" s="232"/>
      <c r="FSU141" s="232"/>
      <c r="FSV141" s="232"/>
      <c r="FSW141" s="232"/>
      <c r="FSX141" s="232"/>
      <c r="FSY141" s="232"/>
      <c r="FSZ141" s="232"/>
      <c r="FTA141" s="232"/>
      <c r="FTB141" s="232"/>
      <c r="FTC141" s="232"/>
      <c r="FTD141" s="232"/>
      <c r="FTE141" s="232"/>
      <c r="FTF141" s="232"/>
      <c r="FTG141" s="232"/>
      <c r="FTH141" s="232"/>
      <c r="FTI141" s="232"/>
      <c r="FTJ141" s="232"/>
      <c r="FTK141" s="232"/>
      <c r="FTL141" s="232"/>
      <c r="FTM141" s="232"/>
      <c r="FTN141" s="232"/>
      <c r="FTO141" s="232"/>
      <c r="FTP141" s="232"/>
      <c r="FTQ141" s="232"/>
      <c r="FTR141" s="232"/>
      <c r="FTS141" s="232"/>
      <c r="FTT141" s="232"/>
      <c r="FTU141" s="232"/>
      <c r="FTV141" s="232"/>
      <c r="FTW141" s="232"/>
      <c r="FTX141" s="232"/>
      <c r="FTY141" s="232"/>
      <c r="FTZ141" s="232"/>
      <c r="FUA141" s="232"/>
      <c r="FUB141" s="232"/>
      <c r="FUC141" s="232"/>
      <c r="FUD141" s="232"/>
      <c r="FUE141" s="232"/>
      <c r="FUF141" s="232"/>
      <c r="FUG141" s="232"/>
      <c r="FUH141" s="232"/>
      <c r="FUI141" s="232"/>
      <c r="FUJ141" s="232"/>
      <c r="FUK141" s="232"/>
      <c r="FUL141" s="232"/>
      <c r="FUM141" s="232"/>
      <c r="FUN141" s="232"/>
      <c r="FUO141" s="232"/>
      <c r="FUP141" s="232"/>
      <c r="FUQ141" s="232"/>
      <c r="FUR141" s="232"/>
      <c r="FUS141" s="232"/>
      <c r="FUT141" s="232"/>
      <c r="FUU141" s="232"/>
      <c r="FUV141" s="232"/>
      <c r="FUW141" s="232"/>
      <c r="FUX141" s="232"/>
      <c r="FUY141" s="232"/>
      <c r="FUZ141" s="232"/>
      <c r="FVA141" s="232"/>
      <c r="FVB141" s="232"/>
      <c r="FVC141" s="232"/>
      <c r="FVD141" s="232"/>
      <c r="FVE141" s="232"/>
      <c r="FVF141" s="232"/>
      <c r="FVG141" s="232"/>
      <c r="FVH141" s="232"/>
      <c r="FVI141" s="232"/>
      <c r="FVJ141" s="232"/>
      <c r="FVK141" s="232"/>
      <c r="FVL141" s="232"/>
      <c r="FVM141" s="232"/>
      <c r="FVN141" s="232"/>
      <c r="FVO141" s="232"/>
      <c r="FVP141" s="232"/>
      <c r="FVQ141" s="232"/>
      <c r="FVR141" s="232"/>
      <c r="FVS141" s="232"/>
      <c r="FVT141" s="232"/>
      <c r="FVU141" s="232"/>
      <c r="FVV141" s="232"/>
      <c r="FVW141" s="232"/>
      <c r="FVX141" s="232"/>
      <c r="FVY141" s="232"/>
      <c r="FVZ141" s="232"/>
      <c r="FWA141" s="232"/>
      <c r="FWB141" s="232"/>
      <c r="FWC141" s="232"/>
      <c r="FWD141" s="232"/>
      <c r="FWE141" s="232"/>
      <c r="FWF141" s="232"/>
      <c r="FWG141" s="232"/>
      <c r="FWH141" s="232"/>
      <c r="FWI141" s="232"/>
      <c r="FWJ141" s="232"/>
      <c r="FWK141" s="232"/>
      <c r="FWL141" s="232"/>
      <c r="FWM141" s="232"/>
      <c r="FWN141" s="232"/>
      <c r="FWO141" s="232"/>
      <c r="FWP141" s="232"/>
      <c r="FWQ141" s="232"/>
      <c r="FWR141" s="232"/>
      <c r="FWS141" s="232"/>
      <c r="FWT141" s="232"/>
      <c r="FWU141" s="232"/>
      <c r="FWV141" s="232"/>
      <c r="FWW141" s="232"/>
      <c r="FWX141" s="232"/>
      <c r="FWY141" s="232"/>
      <c r="FWZ141" s="232"/>
      <c r="FXA141" s="232"/>
      <c r="FXB141" s="232"/>
      <c r="FXC141" s="232"/>
      <c r="FXD141" s="232"/>
      <c r="FXE141" s="232"/>
      <c r="FXF141" s="232"/>
      <c r="FXG141" s="232"/>
      <c r="FXH141" s="232"/>
      <c r="FXI141" s="232"/>
      <c r="FXJ141" s="232"/>
      <c r="FXK141" s="232"/>
      <c r="FXL141" s="232"/>
      <c r="FXM141" s="232"/>
      <c r="FXN141" s="232"/>
      <c r="FXO141" s="232"/>
      <c r="FXP141" s="232"/>
      <c r="FXQ141" s="232"/>
      <c r="FXR141" s="232"/>
      <c r="FXS141" s="232"/>
      <c r="FXT141" s="232"/>
      <c r="FXU141" s="232"/>
      <c r="FXV141" s="232"/>
      <c r="FXW141" s="232"/>
      <c r="FXX141" s="232"/>
      <c r="FXY141" s="232"/>
      <c r="FXZ141" s="232"/>
      <c r="FYA141" s="232"/>
      <c r="FYB141" s="232"/>
      <c r="FYC141" s="232"/>
      <c r="FYD141" s="232"/>
      <c r="FYE141" s="232"/>
      <c r="FYF141" s="232"/>
      <c r="FYG141" s="232"/>
      <c r="FYH141" s="232"/>
      <c r="FYI141" s="232"/>
      <c r="FYJ141" s="232"/>
      <c r="FYK141" s="232"/>
      <c r="FYL141" s="232"/>
      <c r="FYM141" s="232"/>
      <c r="FYN141" s="232"/>
      <c r="FYO141" s="232"/>
      <c r="FYP141" s="232"/>
      <c r="FYQ141" s="232"/>
      <c r="FYR141" s="232"/>
      <c r="FYS141" s="232"/>
      <c r="FYT141" s="232"/>
      <c r="FYU141" s="232"/>
      <c r="FYV141" s="232"/>
      <c r="FYW141" s="232"/>
      <c r="FYX141" s="232"/>
      <c r="FYY141" s="232"/>
      <c r="FYZ141" s="232"/>
      <c r="FZA141" s="232"/>
      <c r="FZB141" s="232"/>
      <c r="FZC141" s="232"/>
      <c r="FZD141" s="232"/>
      <c r="FZE141" s="232"/>
      <c r="FZF141" s="232"/>
      <c r="FZG141" s="232"/>
      <c r="FZH141" s="232"/>
      <c r="FZI141" s="232"/>
      <c r="FZJ141" s="232"/>
      <c r="FZK141" s="232"/>
      <c r="FZL141" s="232"/>
      <c r="FZM141" s="232"/>
      <c r="FZN141" s="232"/>
      <c r="FZO141" s="232"/>
      <c r="FZP141" s="232"/>
      <c r="FZQ141" s="232"/>
      <c r="FZR141" s="232"/>
      <c r="FZS141" s="232"/>
      <c r="FZT141" s="232"/>
      <c r="FZU141" s="232"/>
      <c r="FZV141" s="232"/>
      <c r="FZW141" s="232"/>
      <c r="FZX141" s="232"/>
      <c r="FZY141" s="232"/>
      <c r="FZZ141" s="232"/>
      <c r="GAA141" s="232"/>
      <c r="GAB141" s="232"/>
      <c r="GAC141" s="232"/>
      <c r="GAD141" s="232"/>
      <c r="GAE141" s="232"/>
      <c r="GAF141" s="232"/>
      <c r="GAG141" s="232"/>
      <c r="GAH141" s="232"/>
      <c r="GAI141" s="232"/>
      <c r="GAJ141" s="232"/>
      <c r="GAK141" s="232"/>
      <c r="GAL141" s="232"/>
      <c r="GAM141" s="232"/>
      <c r="GAN141" s="232"/>
      <c r="GAO141" s="232"/>
      <c r="GAP141" s="232"/>
      <c r="GAQ141" s="232"/>
      <c r="GAR141" s="232"/>
      <c r="GAS141" s="232"/>
      <c r="GAT141" s="232"/>
      <c r="GAU141" s="232"/>
      <c r="GAV141" s="232"/>
      <c r="GAW141" s="232"/>
      <c r="GAX141" s="232"/>
      <c r="GAY141" s="232"/>
      <c r="GAZ141" s="232"/>
      <c r="GBA141" s="232"/>
      <c r="GBB141" s="232"/>
      <c r="GBC141" s="232"/>
      <c r="GBD141" s="232"/>
      <c r="GBE141" s="232"/>
      <c r="GBF141" s="232"/>
      <c r="GBG141" s="232"/>
      <c r="GBH141" s="232"/>
      <c r="GBI141" s="232"/>
      <c r="GBJ141" s="232"/>
      <c r="GBK141" s="232"/>
      <c r="GBL141" s="232"/>
      <c r="GBM141" s="232"/>
      <c r="GBN141" s="232"/>
      <c r="GBO141" s="232"/>
      <c r="GBP141" s="232"/>
      <c r="GBQ141" s="232"/>
      <c r="GBR141" s="232"/>
      <c r="GBS141" s="232"/>
      <c r="GBT141" s="232"/>
      <c r="GBU141" s="232"/>
      <c r="GBV141" s="232"/>
      <c r="GBW141" s="232"/>
      <c r="GBX141" s="232"/>
      <c r="GBY141" s="232"/>
      <c r="GBZ141" s="232"/>
      <c r="GCA141" s="232"/>
      <c r="GCB141" s="232"/>
      <c r="GCC141" s="232"/>
      <c r="GCD141" s="232"/>
      <c r="GCE141" s="232"/>
      <c r="GCF141" s="232"/>
      <c r="GCG141" s="232"/>
      <c r="GCH141" s="232"/>
      <c r="GCI141" s="232"/>
      <c r="GCJ141" s="232"/>
      <c r="GCK141" s="232"/>
      <c r="GCL141" s="232"/>
      <c r="GCM141" s="232"/>
      <c r="GCN141" s="232"/>
      <c r="GCO141" s="232"/>
      <c r="GCP141" s="232"/>
      <c r="GCQ141" s="232"/>
      <c r="GCR141" s="232"/>
      <c r="GCS141" s="232"/>
      <c r="GCT141" s="232"/>
      <c r="GCU141" s="232"/>
      <c r="GCV141" s="232"/>
      <c r="GCW141" s="232"/>
      <c r="GCX141" s="232"/>
      <c r="GCY141" s="232"/>
      <c r="GCZ141" s="232"/>
      <c r="GDA141" s="232"/>
      <c r="GDB141" s="232"/>
      <c r="GDC141" s="232"/>
      <c r="GDD141" s="232"/>
      <c r="GDE141" s="232"/>
      <c r="GDF141" s="232"/>
      <c r="GDG141" s="232"/>
      <c r="GDH141" s="232"/>
      <c r="GDI141" s="232"/>
      <c r="GDJ141" s="232"/>
      <c r="GDK141" s="232"/>
      <c r="GDL141" s="232"/>
      <c r="GDM141" s="232"/>
      <c r="GDN141" s="232"/>
      <c r="GDO141" s="232"/>
      <c r="GDP141" s="232"/>
      <c r="GDQ141" s="232"/>
      <c r="GDR141" s="232"/>
      <c r="GDS141" s="232"/>
      <c r="GDT141" s="232"/>
      <c r="GDU141" s="232"/>
      <c r="GDV141" s="232"/>
      <c r="GDW141" s="232"/>
      <c r="GDX141" s="232"/>
      <c r="GDY141" s="232"/>
      <c r="GDZ141" s="232"/>
      <c r="GEA141" s="232"/>
      <c r="GEB141" s="232"/>
      <c r="GEC141" s="232"/>
      <c r="GED141" s="232"/>
      <c r="GEE141" s="232"/>
      <c r="GEF141" s="232"/>
      <c r="GEG141" s="232"/>
      <c r="GEH141" s="232"/>
      <c r="GEI141" s="232"/>
      <c r="GEJ141" s="232"/>
      <c r="GEK141" s="232"/>
      <c r="GEL141" s="232"/>
      <c r="GEM141" s="232"/>
      <c r="GEN141" s="232"/>
      <c r="GEO141" s="232"/>
      <c r="GEP141" s="232"/>
      <c r="GEQ141" s="232"/>
      <c r="GER141" s="232"/>
      <c r="GES141" s="232"/>
      <c r="GET141" s="232"/>
      <c r="GEU141" s="232"/>
      <c r="GEV141" s="232"/>
      <c r="GEW141" s="232"/>
      <c r="GEX141" s="232"/>
      <c r="GEY141" s="232"/>
      <c r="GEZ141" s="232"/>
      <c r="GFA141" s="232"/>
      <c r="GFB141" s="232"/>
      <c r="GFC141" s="232"/>
      <c r="GFD141" s="232"/>
      <c r="GFE141" s="232"/>
      <c r="GFF141" s="232"/>
      <c r="GFG141" s="232"/>
      <c r="GFH141" s="232"/>
      <c r="GFI141" s="232"/>
      <c r="GFJ141" s="232"/>
      <c r="GFK141" s="232"/>
      <c r="GFL141" s="232"/>
      <c r="GFM141" s="232"/>
      <c r="GFN141" s="232"/>
      <c r="GFO141" s="232"/>
      <c r="GFP141" s="232"/>
      <c r="GFQ141" s="232"/>
      <c r="GFR141" s="232"/>
      <c r="GFS141" s="232"/>
      <c r="GFT141" s="232"/>
      <c r="GFU141" s="232"/>
      <c r="GFV141" s="232"/>
      <c r="GFW141" s="232"/>
      <c r="GFX141" s="232"/>
      <c r="GFY141" s="232"/>
      <c r="GFZ141" s="232"/>
      <c r="GGA141" s="232"/>
      <c r="GGB141" s="232"/>
      <c r="GGC141" s="232"/>
      <c r="GGD141" s="232"/>
      <c r="GGE141" s="232"/>
      <c r="GGF141" s="232"/>
      <c r="GGG141" s="232"/>
      <c r="GGH141" s="232"/>
      <c r="GGI141" s="232"/>
      <c r="GGJ141" s="232"/>
      <c r="GGK141" s="232"/>
      <c r="GGL141" s="232"/>
      <c r="GGM141" s="232"/>
      <c r="GGN141" s="232"/>
      <c r="GGO141" s="232"/>
      <c r="GGP141" s="232"/>
      <c r="GGQ141" s="232"/>
      <c r="GGR141" s="232"/>
      <c r="GGS141" s="232"/>
      <c r="GGT141" s="232"/>
      <c r="GGU141" s="232"/>
      <c r="GGV141" s="232"/>
      <c r="GGW141" s="232"/>
      <c r="GGX141" s="232"/>
      <c r="GGY141" s="232"/>
      <c r="GGZ141" s="232"/>
      <c r="GHA141" s="232"/>
      <c r="GHB141" s="232"/>
      <c r="GHC141" s="232"/>
      <c r="GHD141" s="232"/>
      <c r="GHE141" s="232"/>
      <c r="GHF141" s="232"/>
      <c r="GHG141" s="232"/>
      <c r="GHH141" s="232"/>
      <c r="GHI141" s="232"/>
      <c r="GHJ141" s="232"/>
      <c r="GHK141" s="232"/>
      <c r="GHL141" s="232"/>
      <c r="GHM141" s="232"/>
      <c r="GHN141" s="232"/>
      <c r="GHO141" s="232"/>
      <c r="GHP141" s="232"/>
      <c r="GHQ141" s="232"/>
      <c r="GHR141" s="232"/>
      <c r="GHS141" s="232"/>
      <c r="GHT141" s="232"/>
      <c r="GHU141" s="232"/>
      <c r="GHV141" s="232"/>
      <c r="GHW141" s="232"/>
      <c r="GHX141" s="232"/>
      <c r="GHY141" s="232"/>
      <c r="GHZ141" s="232"/>
      <c r="GIA141" s="232"/>
      <c r="GIB141" s="232"/>
      <c r="GIC141" s="232"/>
      <c r="GID141" s="232"/>
      <c r="GIE141" s="232"/>
      <c r="GIF141" s="232"/>
      <c r="GIG141" s="232"/>
      <c r="GIH141" s="232"/>
      <c r="GII141" s="232"/>
      <c r="GIJ141" s="232"/>
      <c r="GIK141" s="232"/>
      <c r="GIL141" s="232"/>
      <c r="GIM141" s="232"/>
      <c r="GIN141" s="232"/>
      <c r="GIO141" s="232"/>
      <c r="GIP141" s="232"/>
      <c r="GIQ141" s="232"/>
      <c r="GIR141" s="232"/>
      <c r="GIS141" s="232"/>
      <c r="GIT141" s="232"/>
      <c r="GIU141" s="232"/>
      <c r="GIV141" s="232"/>
      <c r="GIW141" s="232"/>
      <c r="GIX141" s="232"/>
      <c r="GIY141" s="232"/>
      <c r="GIZ141" s="232"/>
      <c r="GJA141" s="232"/>
      <c r="GJB141" s="232"/>
      <c r="GJC141" s="232"/>
      <c r="GJD141" s="232"/>
      <c r="GJE141" s="232"/>
      <c r="GJF141" s="232"/>
      <c r="GJG141" s="232"/>
      <c r="GJH141" s="232"/>
      <c r="GJI141" s="232"/>
      <c r="GJJ141" s="232"/>
      <c r="GJK141" s="232"/>
      <c r="GJL141" s="232"/>
      <c r="GJM141" s="232"/>
      <c r="GJN141" s="232"/>
      <c r="GJO141" s="232"/>
      <c r="GJP141" s="232"/>
      <c r="GJQ141" s="232"/>
      <c r="GJR141" s="232"/>
      <c r="GJS141" s="232"/>
      <c r="GJT141" s="232"/>
      <c r="GJU141" s="232"/>
      <c r="GJV141" s="232"/>
      <c r="GJW141" s="232"/>
      <c r="GJX141" s="232"/>
      <c r="GJY141" s="232"/>
      <c r="GJZ141" s="232"/>
      <c r="GKA141" s="232"/>
      <c r="GKB141" s="232"/>
      <c r="GKC141" s="232"/>
      <c r="GKD141" s="232"/>
      <c r="GKE141" s="232"/>
      <c r="GKF141" s="232"/>
      <c r="GKG141" s="232"/>
      <c r="GKH141" s="232"/>
      <c r="GKI141" s="232"/>
      <c r="GKJ141" s="232"/>
      <c r="GKK141" s="232"/>
      <c r="GKL141" s="232"/>
      <c r="GKM141" s="232"/>
      <c r="GKN141" s="232"/>
      <c r="GKO141" s="232"/>
      <c r="GKP141" s="232"/>
      <c r="GKQ141" s="232"/>
      <c r="GKR141" s="232"/>
      <c r="GKS141" s="232"/>
      <c r="GKT141" s="232"/>
      <c r="GKU141" s="232"/>
      <c r="GKV141" s="232"/>
      <c r="GKW141" s="232"/>
      <c r="GKX141" s="232"/>
      <c r="GKY141" s="232"/>
      <c r="GKZ141" s="232"/>
      <c r="GLA141" s="232"/>
      <c r="GLB141" s="232"/>
      <c r="GLC141" s="232"/>
      <c r="GLD141" s="232"/>
      <c r="GLE141" s="232"/>
      <c r="GLF141" s="232"/>
      <c r="GLG141" s="232"/>
      <c r="GLH141" s="232"/>
      <c r="GLI141" s="232"/>
      <c r="GLJ141" s="232"/>
      <c r="GLK141" s="232"/>
      <c r="GLL141" s="232"/>
      <c r="GLM141" s="232"/>
      <c r="GLN141" s="232"/>
      <c r="GLO141" s="232"/>
      <c r="GLP141" s="232"/>
      <c r="GLQ141" s="232"/>
      <c r="GLR141" s="232"/>
      <c r="GLS141" s="232"/>
      <c r="GLT141" s="232"/>
      <c r="GLU141" s="232"/>
      <c r="GLV141" s="232"/>
      <c r="GLW141" s="232"/>
      <c r="GLX141" s="232"/>
      <c r="GLY141" s="232"/>
      <c r="GLZ141" s="232"/>
      <c r="GMA141" s="232"/>
      <c r="GMB141" s="232"/>
      <c r="GMC141" s="232"/>
      <c r="GMD141" s="232"/>
      <c r="GME141" s="232"/>
      <c r="GMF141" s="232"/>
      <c r="GMG141" s="232"/>
      <c r="GMH141" s="232"/>
      <c r="GMI141" s="232"/>
      <c r="GMJ141" s="232"/>
      <c r="GMK141" s="232"/>
      <c r="GML141" s="232"/>
      <c r="GMM141" s="232"/>
      <c r="GMN141" s="232"/>
      <c r="GMO141" s="232"/>
      <c r="GMP141" s="232"/>
      <c r="GMQ141" s="232"/>
      <c r="GMR141" s="232"/>
      <c r="GMS141" s="232"/>
      <c r="GMT141" s="232"/>
      <c r="GMU141" s="232"/>
      <c r="GMV141" s="232"/>
      <c r="GMW141" s="232"/>
      <c r="GMX141" s="232"/>
      <c r="GMY141" s="232"/>
      <c r="GMZ141" s="232"/>
      <c r="GNA141" s="232"/>
      <c r="GNB141" s="232"/>
      <c r="GNC141" s="232"/>
      <c r="GND141" s="232"/>
      <c r="GNE141" s="232"/>
      <c r="GNF141" s="232"/>
      <c r="GNG141" s="232"/>
      <c r="GNH141" s="232"/>
      <c r="GNI141" s="232"/>
      <c r="GNJ141" s="232"/>
      <c r="GNK141" s="232"/>
      <c r="GNL141" s="232"/>
      <c r="GNM141" s="232"/>
      <c r="GNN141" s="232"/>
      <c r="GNO141" s="232"/>
      <c r="GNP141" s="232"/>
      <c r="GNQ141" s="232"/>
      <c r="GNR141" s="232"/>
      <c r="GNS141" s="232"/>
      <c r="GNT141" s="232"/>
      <c r="GNU141" s="232"/>
      <c r="GNV141" s="232"/>
      <c r="GNW141" s="232"/>
      <c r="GNX141" s="232"/>
      <c r="GNY141" s="232"/>
      <c r="GNZ141" s="232"/>
      <c r="GOA141" s="232"/>
      <c r="GOB141" s="232"/>
      <c r="GOC141" s="232"/>
      <c r="GOD141" s="232"/>
      <c r="GOE141" s="232"/>
      <c r="GOF141" s="232"/>
      <c r="GOG141" s="232"/>
      <c r="GOH141" s="232"/>
      <c r="GOI141" s="232"/>
      <c r="GOJ141" s="232"/>
      <c r="GOK141" s="232"/>
      <c r="GOL141" s="232"/>
      <c r="GOM141" s="232"/>
      <c r="GON141" s="232"/>
      <c r="GOO141" s="232"/>
      <c r="GOP141" s="232"/>
      <c r="GOQ141" s="232"/>
      <c r="GOR141" s="232"/>
      <c r="GOS141" s="232"/>
      <c r="GOT141" s="232"/>
      <c r="GOU141" s="232"/>
      <c r="GOV141" s="232"/>
      <c r="GOW141" s="232"/>
      <c r="GOX141" s="232"/>
      <c r="GOY141" s="232"/>
      <c r="GOZ141" s="232"/>
      <c r="GPA141" s="232"/>
      <c r="GPB141" s="232"/>
      <c r="GPC141" s="232"/>
      <c r="GPD141" s="232"/>
      <c r="GPE141" s="232"/>
      <c r="GPF141" s="232"/>
      <c r="GPG141" s="232"/>
      <c r="GPH141" s="232"/>
      <c r="GPI141" s="232"/>
      <c r="GPJ141" s="232"/>
      <c r="GPK141" s="232"/>
      <c r="GPL141" s="232"/>
      <c r="GPM141" s="232"/>
      <c r="GPN141" s="232"/>
      <c r="GPO141" s="232"/>
      <c r="GPP141" s="232"/>
      <c r="GPQ141" s="232"/>
      <c r="GPR141" s="232"/>
      <c r="GPS141" s="232"/>
      <c r="GPT141" s="232"/>
      <c r="GPU141" s="232"/>
      <c r="GPV141" s="232"/>
      <c r="GPW141" s="232"/>
      <c r="GPX141" s="232"/>
      <c r="GPY141" s="232"/>
      <c r="GPZ141" s="232"/>
      <c r="GQA141" s="232"/>
      <c r="GQB141" s="232"/>
      <c r="GQC141" s="232"/>
      <c r="GQD141" s="232"/>
      <c r="GQE141" s="232"/>
      <c r="GQF141" s="232"/>
      <c r="GQG141" s="232"/>
      <c r="GQH141" s="232"/>
      <c r="GQI141" s="232"/>
      <c r="GQJ141" s="232"/>
      <c r="GQK141" s="232"/>
      <c r="GQL141" s="232"/>
      <c r="GQM141" s="232"/>
      <c r="GQN141" s="232"/>
      <c r="GQO141" s="232"/>
      <c r="GQP141" s="232"/>
      <c r="GQQ141" s="232"/>
      <c r="GQR141" s="232"/>
      <c r="GQS141" s="232"/>
      <c r="GQT141" s="232"/>
      <c r="GQU141" s="232"/>
      <c r="GQV141" s="232"/>
      <c r="GQW141" s="232"/>
      <c r="GQX141" s="232"/>
      <c r="GQY141" s="232"/>
      <c r="GQZ141" s="232"/>
      <c r="GRA141" s="232"/>
      <c r="GRB141" s="232"/>
      <c r="GRC141" s="232"/>
      <c r="GRD141" s="232"/>
      <c r="GRE141" s="232"/>
      <c r="GRF141" s="232"/>
      <c r="GRG141" s="232"/>
      <c r="GRH141" s="232"/>
      <c r="GRI141" s="232"/>
      <c r="GRJ141" s="232"/>
      <c r="GRK141" s="232"/>
      <c r="GRL141" s="232"/>
      <c r="GRM141" s="232"/>
      <c r="GRN141" s="232"/>
      <c r="GRO141" s="232"/>
      <c r="GRP141" s="232"/>
      <c r="GRQ141" s="232"/>
      <c r="GRR141" s="232"/>
      <c r="GRS141" s="232"/>
      <c r="GRT141" s="232"/>
      <c r="GRU141" s="232"/>
      <c r="GRV141" s="232"/>
      <c r="GRW141" s="232"/>
      <c r="GRX141" s="232"/>
      <c r="GRY141" s="232"/>
      <c r="GRZ141" s="232"/>
      <c r="GSA141" s="232"/>
      <c r="GSB141" s="232"/>
      <c r="GSC141" s="232"/>
      <c r="GSD141" s="232"/>
      <c r="GSE141" s="232"/>
      <c r="GSF141" s="232"/>
      <c r="GSG141" s="232"/>
      <c r="GSH141" s="232"/>
      <c r="GSI141" s="232"/>
      <c r="GSJ141" s="232"/>
      <c r="GSK141" s="232"/>
      <c r="GSL141" s="232"/>
      <c r="GSM141" s="232"/>
      <c r="GSN141" s="232"/>
      <c r="GSO141" s="232"/>
      <c r="GSP141" s="232"/>
      <c r="GSQ141" s="232"/>
      <c r="GSR141" s="232"/>
      <c r="GSS141" s="232"/>
      <c r="GST141" s="232"/>
      <c r="GSU141" s="232"/>
      <c r="GSV141" s="232"/>
      <c r="GSW141" s="232"/>
      <c r="GSX141" s="232"/>
      <c r="GSY141" s="232"/>
      <c r="GSZ141" s="232"/>
      <c r="GTA141" s="232"/>
      <c r="GTB141" s="232"/>
      <c r="GTC141" s="232"/>
      <c r="GTD141" s="232"/>
      <c r="GTE141" s="232"/>
      <c r="GTF141" s="232"/>
      <c r="GTG141" s="232"/>
      <c r="GTH141" s="232"/>
      <c r="GTI141" s="232"/>
      <c r="GTJ141" s="232"/>
      <c r="GTK141" s="232"/>
      <c r="GTL141" s="232"/>
      <c r="GTM141" s="232"/>
      <c r="GTN141" s="232"/>
      <c r="GTO141" s="232"/>
      <c r="GTP141" s="232"/>
      <c r="GTQ141" s="232"/>
      <c r="GTR141" s="232"/>
      <c r="GTS141" s="232"/>
      <c r="GTT141" s="232"/>
      <c r="GTU141" s="232"/>
      <c r="GTV141" s="232"/>
      <c r="GTW141" s="232"/>
      <c r="GTX141" s="232"/>
      <c r="GTY141" s="232"/>
      <c r="GTZ141" s="232"/>
      <c r="GUA141" s="232"/>
      <c r="GUB141" s="232"/>
      <c r="GUC141" s="232"/>
      <c r="GUD141" s="232"/>
      <c r="GUE141" s="232"/>
      <c r="GUF141" s="232"/>
      <c r="GUG141" s="232"/>
      <c r="GUH141" s="232"/>
      <c r="GUI141" s="232"/>
      <c r="GUJ141" s="232"/>
      <c r="GUK141" s="232"/>
      <c r="GUL141" s="232"/>
      <c r="GUM141" s="232"/>
      <c r="GUN141" s="232"/>
      <c r="GUO141" s="232"/>
      <c r="GUP141" s="232"/>
      <c r="GUQ141" s="232"/>
      <c r="GUR141" s="232"/>
      <c r="GUS141" s="232"/>
      <c r="GUT141" s="232"/>
      <c r="GUU141" s="232"/>
      <c r="GUV141" s="232"/>
      <c r="GUW141" s="232"/>
      <c r="GUX141" s="232"/>
      <c r="GUY141" s="232"/>
      <c r="GUZ141" s="232"/>
      <c r="GVA141" s="232"/>
      <c r="GVB141" s="232"/>
      <c r="GVC141" s="232"/>
      <c r="GVD141" s="232"/>
      <c r="GVE141" s="232"/>
      <c r="GVF141" s="232"/>
      <c r="GVG141" s="232"/>
      <c r="GVH141" s="232"/>
      <c r="GVI141" s="232"/>
      <c r="GVJ141" s="232"/>
      <c r="GVK141" s="232"/>
      <c r="GVL141" s="232"/>
      <c r="GVM141" s="232"/>
      <c r="GVN141" s="232"/>
      <c r="GVO141" s="232"/>
      <c r="GVP141" s="232"/>
      <c r="GVQ141" s="232"/>
      <c r="GVR141" s="232"/>
      <c r="GVS141" s="232"/>
      <c r="GVT141" s="232"/>
      <c r="GVU141" s="232"/>
      <c r="GVV141" s="232"/>
      <c r="GVW141" s="232"/>
      <c r="GVX141" s="232"/>
      <c r="GVY141" s="232"/>
      <c r="GVZ141" s="232"/>
      <c r="GWA141" s="232"/>
      <c r="GWB141" s="232"/>
      <c r="GWC141" s="232"/>
      <c r="GWD141" s="232"/>
      <c r="GWE141" s="232"/>
      <c r="GWF141" s="232"/>
      <c r="GWG141" s="232"/>
      <c r="GWH141" s="232"/>
      <c r="GWI141" s="232"/>
      <c r="GWJ141" s="232"/>
      <c r="GWK141" s="232"/>
      <c r="GWL141" s="232"/>
      <c r="GWM141" s="232"/>
      <c r="GWN141" s="232"/>
      <c r="GWO141" s="232"/>
      <c r="GWP141" s="232"/>
      <c r="GWQ141" s="232"/>
      <c r="GWR141" s="232"/>
      <c r="GWS141" s="232"/>
      <c r="GWT141" s="232"/>
      <c r="GWU141" s="232"/>
      <c r="GWV141" s="232"/>
      <c r="GWW141" s="232"/>
      <c r="GWX141" s="232"/>
      <c r="GWY141" s="232"/>
      <c r="GWZ141" s="232"/>
      <c r="GXA141" s="232"/>
      <c r="GXB141" s="232"/>
      <c r="GXC141" s="232"/>
      <c r="GXD141" s="232"/>
      <c r="GXE141" s="232"/>
      <c r="GXF141" s="232"/>
      <c r="GXG141" s="232"/>
      <c r="GXH141" s="232"/>
      <c r="GXI141" s="232"/>
      <c r="GXJ141" s="232"/>
      <c r="GXK141" s="232"/>
      <c r="GXL141" s="232"/>
      <c r="GXM141" s="232"/>
      <c r="GXN141" s="232"/>
      <c r="GXO141" s="232"/>
      <c r="GXP141" s="232"/>
      <c r="GXQ141" s="232"/>
      <c r="GXR141" s="232"/>
      <c r="GXS141" s="232"/>
      <c r="GXT141" s="232"/>
      <c r="GXU141" s="232"/>
      <c r="GXV141" s="232"/>
      <c r="GXW141" s="232"/>
      <c r="GXX141" s="232"/>
      <c r="GXY141" s="232"/>
      <c r="GXZ141" s="232"/>
      <c r="GYA141" s="232"/>
      <c r="GYB141" s="232"/>
      <c r="GYC141" s="232"/>
      <c r="GYD141" s="232"/>
      <c r="GYE141" s="232"/>
      <c r="GYF141" s="232"/>
      <c r="GYG141" s="232"/>
      <c r="GYH141" s="232"/>
      <c r="GYI141" s="232"/>
      <c r="GYJ141" s="232"/>
      <c r="GYK141" s="232"/>
      <c r="GYL141" s="232"/>
      <c r="GYM141" s="232"/>
      <c r="GYN141" s="232"/>
      <c r="GYO141" s="232"/>
      <c r="GYP141" s="232"/>
      <c r="GYQ141" s="232"/>
      <c r="GYR141" s="232"/>
      <c r="GYS141" s="232"/>
      <c r="GYT141" s="232"/>
      <c r="GYU141" s="232"/>
      <c r="GYV141" s="232"/>
      <c r="GYW141" s="232"/>
      <c r="GYX141" s="232"/>
      <c r="GYY141" s="232"/>
      <c r="GYZ141" s="232"/>
      <c r="GZA141" s="232"/>
      <c r="GZB141" s="232"/>
      <c r="GZC141" s="232"/>
      <c r="GZD141" s="232"/>
      <c r="GZE141" s="232"/>
      <c r="GZF141" s="232"/>
      <c r="GZG141" s="232"/>
      <c r="GZH141" s="232"/>
      <c r="GZI141" s="232"/>
      <c r="GZJ141" s="232"/>
      <c r="GZK141" s="232"/>
      <c r="GZL141" s="232"/>
      <c r="GZM141" s="232"/>
      <c r="GZN141" s="232"/>
      <c r="GZO141" s="232"/>
      <c r="GZP141" s="232"/>
      <c r="GZQ141" s="232"/>
      <c r="GZR141" s="232"/>
      <c r="GZS141" s="232"/>
      <c r="GZT141" s="232"/>
      <c r="GZU141" s="232"/>
      <c r="GZV141" s="232"/>
      <c r="GZW141" s="232"/>
      <c r="GZX141" s="232"/>
      <c r="GZY141" s="232"/>
      <c r="GZZ141" s="232"/>
      <c r="HAA141" s="232"/>
      <c r="HAB141" s="232"/>
      <c r="HAC141" s="232"/>
      <c r="HAD141" s="232"/>
      <c r="HAE141" s="232"/>
      <c r="HAF141" s="232"/>
      <c r="HAG141" s="232"/>
      <c r="HAH141" s="232"/>
      <c r="HAI141" s="232"/>
      <c r="HAJ141" s="232"/>
      <c r="HAK141" s="232"/>
      <c r="HAL141" s="232"/>
      <c r="HAM141" s="232"/>
      <c r="HAN141" s="232"/>
      <c r="HAO141" s="232"/>
      <c r="HAP141" s="232"/>
      <c r="HAQ141" s="232"/>
      <c r="HAR141" s="232"/>
      <c r="HAS141" s="232"/>
      <c r="HAT141" s="232"/>
      <c r="HAU141" s="232"/>
      <c r="HAV141" s="232"/>
      <c r="HAW141" s="232"/>
      <c r="HAX141" s="232"/>
      <c r="HAY141" s="232"/>
      <c r="HAZ141" s="232"/>
      <c r="HBA141" s="232"/>
      <c r="HBB141" s="232"/>
      <c r="HBC141" s="232"/>
      <c r="HBD141" s="232"/>
      <c r="HBE141" s="232"/>
      <c r="HBF141" s="232"/>
      <c r="HBG141" s="232"/>
      <c r="HBH141" s="232"/>
      <c r="HBI141" s="232"/>
      <c r="HBJ141" s="232"/>
      <c r="HBK141" s="232"/>
      <c r="HBL141" s="232"/>
      <c r="HBM141" s="232"/>
      <c r="HBN141" s="232"/>
      <c r="HBO141" s="232"/>
      <c r="HBP141" s="232"/>
      <c r="HBQ141" s="232"/>
      <c r="HBR141" s="232"/>
      <c r="HBS141" s="232"/>
      <c r="HBT141" s="232"/>
      <c r="HBU141" s="232"/>
      <c r="HBV141" s="232"/>
      <c r="HBW141" s="232"/>
      <c r="HBX141" s="232"/>
      <c r="HBY141" s="232"/>
      <c r="HBZ141" s="232"/>
      <c r="HCA141" s="232"/>
      <c r="HCB141" s="232"/>
      <c r="HCC141" s="232"/>
      <c r="HCD141" s="232"/>
      <c r="HCE141" s="232"/>
      <c r="HCF141" s="232"/>
      <c r="HCG141" s="232"/>
      <c r="HCH141" s="232"/>
      <c r="HCI141" s="232"/>
      <c r="HCJ141" s="232"/>
      <c r="HCK141" s="232"/>
      <c r="HCL141" s="232"/>
      <c r="HCM141" s="232"/>
      <c r="HCN141" s="232"/>
      <c r="HCO141" s="232"/>
      <c r="HCP141" s="232"/>
      <c r="HCQ141" s="232"/>
      <c r="HCR141" s="232"/>
      <c r="HCS141" s="232"/>
      <c r="HCT141" s="232"/>
      <c r="HCU141" s="232"/>
      <c r="HCV141" s="232"/>
      <c r="HCW141" s="232"/>
      <c r="HCX141" s="232"/>
      <c r="HCY141" s="232"/>
      <c r="HCZ141" s="232"/>
      <c r="HDA141" s="232"/>
      <c r="HDB141" s="232"/>
      <c r="HDC141" s="232"/>
      <c r="HDD141" s="232"/>
      <c r="HDE141" s="232"/>
      <c r="HDF141" s="232"/>
      <c r="HDG141" s="232"/>
      <c r="HDH141" s="232"/>
      <c r="HDI141" s="232"/>
      <c r="HDJ141" s="232"/>
      <c r="HDK141" s="232"/>
      <c r="HDL141" s="232"/>
      <c r="HDM141" s="232"/>
      <c r="HDN141" s="232"/>
      <c r="HDO141" s="232"/>
      <c r="HDP141" s="232"/>
      <c r="HDQ141" s="232"/>
      <c r="HDR141" s="232"/>
      <c r="HDS141" s="232"/>
      <c r="HDT141" s="232"/>
      <c r="HDU141" s="232"/>
      <c r="HDV141" s="232"/>
      <c r="HDW141" s="232"/>
      <c r="HDX141" s="232"/>
      <c r="HDY141" s="232"/>
      <c r="HDZ141" s="232"/>
      <c r="HEA141" s="232"/>
      <c r="HEB141" s="232"/>
      <c r="HEC141" s="232"/>
      <c r="HED141" s="232"/>
      <c r="HEE141" s="232"/>
      <c r="HEF141" s="232"/>
      <c r="HEG141" s="232"/>
      <c r="HEH141" s="232"/>
      <c r="HEI141" s="232"/>
      <c r="HEJ141" s="232"/>
      <c r="HEK141" s="232"/>
      <c r="HEL141" s="232"/>
      <c r="HEM141" s="232"/>
      <c r="HEN141" s="232"/>
      <c r="HEO141" s="232"/>
      <c r="HEP141" s="232"/>
      <c r="HEQ141" s="232"/>
      <c r="HER141" s="232"/>
      <c r="HES141" s="232"/>
      <c r="HET141" s="232"/>
      <c r="HEU141" s="232"/>
      <c r="HEV141" s="232"/>
      <c r="HEW141" s="232"/>
      <c r="HEX141" s="232"/>
      <c r="HEY141" s="232"/>
      <c r="HEZ141" s="232"/>
      <c r="HFA141" s="232"/>
      <c r="HFB141" s="232"/>
      <c r="HFC141" s="232"/>
      <c r="HFD141" s="232"/>
      <c r="HFE141" s="232"/>
      <c r="HFF141" s="232"/>
      <c r="HFG141" s="232"/>
      <c r="HFH141" s="232"/>
      <c r="HFI141" s="232"/>
      <c r="HFJ141" s="232"/>
      <c r="HFK141" s="232"/>
      <c r="HFL141" s="232"/>
      <c r="HFM141" s="232"/>
      <c r="HFN141" s="232"/>
      <c r="HFO141" s="232"/>
      <c r="HFP141" s="232"/>
      <c r="HFQ141" s="232"/>
      <c r="HFR141" s="232"/>
      <c r="HFS141" s="232"/>
      <c r="HFT141" s="232"/>
      <c r="HFU141" s="232"/>
      <c r="HFV141" s="232"/>
      <c r="HFW141" s="232"/>
      <c r="HFX141" s="232"/>
      <c r="HFY141" s="232"/>
      <c r="HFZ141" s="232"/>
      <c r="HGA141" s="232"/>
      <c r="HGB141" s="232"/>
      <c r="HGC141" s="232"/>
      <c r="HGD141" s="232"/>
      <c r="HGE141" s="232"/>
      <c r="HGF141" s="232"/>
      <c r="HGG141" s="232"/>
      <c r="HGH141" s="232"/>
      <c r="HGI141" s="232"/>
      <c r="HGJ141" s="232"/>
      <c r="HGK141" s="232"/>
      <c r="HGL141" s="232"/>
      <c r="HGM141" s="232"/>
      <c r="HGN141" s="232"/>
      <c r="HGO141" s="232"/>
      <c r="HGP141" s="232"/>
      <c r="HGQ141" s="232"/>
      <c r="HGR141" s="232"/>
      <c r="HGS141" s="232"/>
      <c r="HGT141" s="232"/>
      <c r="HGU141" s="232"/>
      <c r="HGV141" s="232"/>
      <c r="HGW141" s="232"/>
      <c r="HGX141" s="232"/>
      <c r="HGY141" s="232"/>
      <c r="HGZ141" s="232"/>
      <c r="HHA141" s="232"/>
      <c r="HHB141" s="232"/>
      <c r="HHC141" s="232"/>
      <c r="HHD141" s="232"/>
      <c r="HHE141" s="232"/>
      <c r="HHF141" s="232"/>
      <c r="HHG141" s="232"/>
      <c r="HHH141" s="232"/>
      <c r="HHI141" s="232"/>
      <c r="HHJ141" s="232"/>
      <c r="HHK141" s="232"/>
      <c r="HHL141" s="232"/>
      <c r="HHM141" s="232"/>
      <c r="HHN141" s="232"/>
      <c r="HHO141" s="232"/>
      <c r="HHP141" s="232"/>
      <c r="HHQ141" s="232"/>
      <c r="HHR141" s="232"/>
      <c r="HHS141" s="232"/>
      <c r="HHT141" s="232"/>
      <c r="HHU141" s="232"/>
      <c r="HHV141" s="232"/>
      <c r="HHW141" s="232"/>
      <c r="HHX141" s="232"/>
      <c r="HHY141" s="232"/>
      <c r="HHZ141" s="232"/>
      <c r="HIA141" s="232"/>
      <c r="HIB141" s="232"/>
      <c r="HIC141" s="232"/>
      <c r="HID141" s="232"/>
      <c r="HIE141" s="232"/>
      <c r="HIF141" s="232"/>
      <c r="HIG141" s="232"/>
      <c r="HIH141" s="232"/>
      <c r="HII141" s="232"/>
      <c r="HIJ141" s="232"/>
      <c r="HIK141" s="232"/>
      <c r="HIL141" s="232"/>
      <c r="HIM141" s="232"/>
      <c r="HIN141" s="232"/>
      <c r="HIO141" s="232"/>
      <c r="HIP141" s="232"/>
      <c r="HIQ141" s="232"/>
      <c r="HIR141" s="232"/>
      <c r="HIS141" s="232"/>
      <c r="HIT141" s="232"/>
      <c r="HIU141" s="232"/>
      <c r="HIV141" s="232"/>
      <c r="HIW141" s="232"/>
      <c r="HIX141" s="232"/>
      <c r="HIY141" s="232"/>
      <c r="HIZ141" s="232"/>
      <c r="HJA141" s="232"/>
      <c r="HJB141" s="232"/>
      <c r="HJC141" s="232"/>
      <c r="HJD141" s="232"/>
      <c r="HJE141" s="232"/>
      <c r="HJF141" s="232"/>
      <c r="HJG141" s="232"/>
      <c r="HJH141" s="232"/>
      <c r="HJI141" s="232"/>
      <c r="HJJ141" s="232"/>
      <c r="HJK141" s="232"/>
      <c r="HJL141" s="232"/>
      <c r="HJM141" s="232"/>
      <c r="HJN141" s="232"/>
      <c r="HJO141" s="232"/>
      <c r="HJP141" s="232"/>
      <c r="HJQ141" s="232"/>
      <c r="HJR141" s="232"/>
      <c r="HJS141" s="232"/>
      <c r="HJT141" s="232"/>
      <c r="HJU141" s="232"/>
      <c r="HJV141" s="232"/>
      <c r="HJW141" s="232"/>
      <c r="HJX141" s="232"/>
      <c r="HJY141" s="232"/>
      <c r="HJZ141" s="232"/>
      <c r="HKA141" s="232"/>
      <c r="HKB141" s="232"/>
      <c r="HKC141" s="232"/>
      <c r="HKD141" s="232"/>
      <c r="HKE141" s="232"/>
      <c r="HKF141" s="232"/>
      <c r="HKG141" s="232"/>
      <c r="HKH141" s="232"/>
      <c r="HKI141" s="232"/>
      <c r="HKJ141" s="232"/>
      <c r="HKK141" s="232"/>
      <c r="HKL141" s="232"/>
      <c r="HKM141" s="232"/>
      <c r="HKN141" s="232"/>
      <c r="HKO141" s="232"/>
      <c r="HKP141" s="232"/>
      <c r="HKQ141" s="232"/>
      <c r="HKR141" s="232"/>
      <c r="HKS141" s="232"/>
      <c r="HKT141" s="232"/>
      <c r="HKU141" s="232"/>
      <c r="HKV141" s="232"/>
      <c r="HKW141" s="232"/>
      <c r="HKX141" s="232"/>
      <c r="HKY141" s="232"/>
      <c r="HKZ141" s="232"/>
      <c r="HLA141" s="232"/>
      <c r="HLB141" s="232"/>
      <c r="HLC141" s="232"/>
      <c r="HLD141" s="232"/>
      <c r="HLE141" s="232"/>
      <c r="HLF141" s="232"/>
      <c r="HLG141" s="232"/>
      <c r="HLH141" s="232"/>
      <c r="HLI141" s="232"/>
      <c r="HLJ141" s="232"/>
      <c r="HLK141" s="232"/>
      <c r="HLL141" s="232"/>
      <c r="HLM141" s="232"/>
      <c r="HLN141" s="232"/>
      <c r="HLO141" s="232"/>
      <c r="HLP141" s="232"/>
      <c r="HLQ141" s="232"/>
      <c r="HLR141" s="232"/>
      <c r="HLS141" s="232"/>
      <c r="HLT141" s="232"/>
      <c r="HLU141" s="232"/>
      <c r="HLV141" s="232"/>
      <c r="HLW141" s="232"/>
      <c r="HLX141" s="232"/>
      <c r="HLY141" s="232"/>
      <c r="HLZ141" s="232"/>
      <c r="HMA141" s="232"/>
      <c r="HMB141" s="232"/>
      <c r="HMC141" s="232"/>
      <c r="HMD141" s="232"/>
      <c r="HME141" s="232"/>
      <c r="HMF141" s="232"/>
      <c r="HMG141" s="232"/>
      <c r="HMH141" s="232"/>
      <c r="HMI141" s="232"/>
      <c r="HMJ141" s="232"/>
      <c r="HMK141" s="232"/>
      <c r="HML141" s="232"/>
      <c r="HMM141" s="232"/>
      <c r="HMN141" s="232"/>
      <c r="HMO141" s="232"/>
      <c r="HMP141" s="232"/>
      <c r="HMQ141" s="232"/>
      <c r="HMR141" s="232"/>
      <c r="HMS141" s="232"/>
      <c r="HMT141" s="232"/>
      <c r="HMU141" s="232"/>
      <c r="HMV141" s="232"/>
      <c r="HMW141" s="232"/>
      <c r="HMX141" s="232"/>
      <c r="HMY141" s="232"/>
      <c r="HMZ141" s="232"/>
      <c r="HNA141" s="232"/>
      <c r="HNB141" s="232"/>
      <c r="HNC141" s="232"/>
      <c r="HND141" s="232"/>
      <c r="HNE141" s="232"/>
      <c r="HNF141" s="232"/>
      <c r="HNG141" s="232"/>
      <c r="HNH141" s="232"/>
      <c r="HNI141" s="232"/>
      <c r="HNJ141" s="232"/>
      <c r="HNK141" s="232"/>
      <c r="HNL141" s="232"/>
      <c r="HNM141" s="232"/>
      <c r="HNN141" s="232"/>
      <c r="HNO141" s="232"/>
      <c r="HNP141" s="232"/>
      <c r="HNQ141" s="232"/>
      <c r="HNR141" s="232"/>
      <c r="HNS141" s="232"/>
      <c r="HNT141" s="232"/>
      <c r="HNU141" s="232"/>
      <c r="HNV141" s="232"/>
      <c r="HNW141" s="232"/>
      <c r="HNX141" s="232"/>
      <c r="HNY141" s="232"/>
      <c r="HNZ141" s="232"/>
      <c r="HOA141" s="232"/>
      <c r="HOB141" s="232"/>
      <c r="HOC141" s="232"/>
      <c r="HOD141" s="232"/>
      <c r="HOE141" s="232"/>
      <c r="HOF141" s="232"/>
      <c r="HOG141" s="232"/>
      <c r="HOH141" s="232"/>
      <c r="HOI141" s="232"/>
      <c r="HOJ141" s="232"/>
      <c r="HOK141" s="232"/>
      <c r="HOL141" s="232"/>
      <c r="HOM141" s="232"/>
      <c r="HON141" s="232"/>
      <c r="HOO141" s="232"/>
      <c r="HOP141" s="232"/>
      <c r="HOQ141" s="232"/>
      <c r="HOR141" s="232"/>
      <c r="HOS141" s="232"/>
      <c r="HOT141" s="232"/>
      <c r="HOU141" s="232"/>
      <c r="HOV141" s="232"/>
      <c r="HOW141" s="232"/>
      <c r="HOX141" s="232"/>
      <c r="HOY141" s="232"/>
      <c r="HOZ141" s="232"/>
      <c r="HPA141" s="232"/>
      <c r="HPB141" s="232"/>
      <c r="HPC141" s="232"/>
      <c r="HPD141" s="232"/>
      <c r="HPE141" s="232"/>
      <c r="HPF141" s="232"/>
      <c r="HPG141" s="232"/>
      <c r="HPH141" s="232"/>
      <c r="HPI141" s="232"/>
      <c r="HPJ141" s="232"/>
      <c r="HPK141" s="232"/>
      <c r="HPL141" s="232"/>
      <c r="HPM141" s="232"/>
      <c r="HPN141" s="232"/>
      <c r="HPO141" s="232"/>
      <c r="HPP141" s="232"/>
      <c r="HPQ141" s="232"/>
      <c r="HPR141" s="232"/>
      <c r="HPS141" s="232"/>
      <c r="HPT141" s="232"/>
      <c r="HPU141" s="232"/>
      <c r="HPV141" s="232"/>
      <c r="HPW141" s="232"/>
      <c r="HPX141" s="232"/>
      <c r="HPY141" s="232"/>
      <c r="HPZ141" s="232"/>
      <c r="HQA141" s="232"/>
      <c r="HQB141" s="232"/>
      <c r="HQC141" s="232"/>
      <c r="HQD141" s="232"/>
      <c r="HQE141" s="232"/>
      <c r="HQF141" s="232"/>
      <c r="HQG141" s="232"/>
      <c r="HQH141" s="232"/>
      <c r="HQI141" s="232"/>
      <c r="HQJ141" s="232"/>
      <c r="HQK141" s="232"/>
      <c r="HQL141" s="232"/>
      <c r="HQM141" s="232"/>
      <c r="HQN141" s="232"/>
      <c r="HQO141" s="232"/>
      <c r="HQP141" s="232"/>
      <c r="HQQ141" s="232"/>
      <c r="HQR141" s="232"/>
      <c r="HQS141" s="232"/>
      <c r="HQT141" s="232"/>
      <c r="HQU141" s="232"/>
      <c r="HQV141" s="232"/>
      <c r="HQW141" s="232"/>
      <c r="HQX141" s="232"/>
      <c r="HQY141" s="232"/>
      <c r="HQZ141" s="232"/>
      <c r="HRA141" s="232"/>
      <c r="HRB141" s="232"/>
      <c r="HRC141" s="232"/>
      <c r="HRD141" s="232"/>
      <c r="HRE141" s="232"/>
      <c r="HRF141" s="232"/>
      <c r="HRG141" s="232"/>
      <c r="HRH141" s="232"/>
      <c r="HRI141" s="232"/>
      <c r="HRJ141" s="232"/>
      <c r="HRK141" s="232"/>
      <c r="HRL141" s="232"/>
      <c r="HRM141" s="232"/>
      <c r="HRN141" s="232"/>
      <c r="HRO141" s="232"/>
      <c r="HRP141" s="232"/>
      <c r="HRQ141" s="232"/>
      <c r="HRR141" s="232"/>
      <c r="HRS141" s="232"/>
      <c r="HRT141" s="232"/>
      <c r="HRU141" s="232"/>
      <c r="HRV141" s="232"/>
      <c r="HRW141" s="232"/>
      <c r="HRX141" s="232"/>
      <c r="HRY141" s="232"/>
      <c r="HRZ141" s="232"/>
      <c r="HSA141" s="232"/>
      <c r="HSB141" s="232"/>
      <c r="HSC141" s="232"/>
      <c r="HSD141" s="232"/>
      <c r="HSE141" s="232"/>
      <c r="HSF141" s="232"/>
      <c r="HSG141" s="232"/>
      <c r="HSH141" s="232"/>
      <c r="HSI141" s="232"/>
      <c r="HSJ141" s="232"/>
      <c r="HSK141" s="232"/>
      <c r="HSL141" s="232"/>
      <c r="HSM141" s="232"/>
      <c r="HSN141" s="232"/>
      <c r="HSO141" s="232"/>
      <c r="HSP141" s="232"/>
      <c r="HSQ141" s="232"/>
      <c r="HSR141" s="232"/>
      <c r="HSS141" s="232"/>
      <c r="HST141" s="232"/>
      <c r="HSU141" s="232"/>
      <c r="HSV141" s="232"/>
      <c r="HSW141" s="232"/>
      <c r="HSX141" s="232"/>
      <c r="HSY141" s="232"/>
      <c r="HSZ141" s="232"/>
      <c r="HTA141" s="232"/>
      <c r="HTB141" s="232"/>
      <c r="HTC141" s="232"/>
      <c r="HTD141" s="232"/>
      <c r="HTE141" s="232"/>
      <c r="HTF141" s="232"/>
      <c r="HTG141" s="232"/>
      <c r="HTH141" s="232"/>
      <c r="HTI141" s="232"/>
      <c r="HTJ141" s="232"/>
      <c r="HTK141" s="232"/>
      <c r="HTL141" s="232"/>
      <c r="HTM141" s="232"/>
      <c r="HTN141" s="232"/>
      <c r="HTO141" s="232"/>
      <c r="HTP141" s="232"/>
      <c r="HTQ141" s="232"/>
      <c r="HTR141" s="232"/>
      <c r="HTS141" s="232"/>
      <c r="HTT141" s="232"/>
      <c r="HTU141" s="232"/>
      <c r="HTV141" s="232"/>
      <c r="HTW141" s="232"/>
      <c r="HTX141" s="232"/>
      <c r="HTY141" s="232"/>
      <c r="HTZ141" s="232"/>
      <c r="HUA141" s="232"/>
      <c r="HUB141" s="232"/>
      <c r="HUC141" s="232"/>
      <c r="HUD141" s="232"/>
      <c r="HUE141" s="232"/>
      <c r="HUF141" s="232"/>
      <c r="HUG141" s="232"/>
      <c r="HUH141" s="232"/>
      <c r="HUI141" s="232"/>
      <c r="HUJ141" s="232"/>
      <c r="HUK141" s="232"/>
      <c r="HUL141" s="232"/>
      <c r="HUM141" s="232"/>
      <c r="HUN141" s="232"/>
      <c r="HUO141" s="232"/>
      <c r="HUP141" s="232"/>
      <c r="HUQ141" s="232"/>
      <c r="HUR141" s="232"/>
      <c r="HUS141" s="232"/>
      <c r="HUT141" s="232"/>
      <c r="HUU141" s="232"/>
      <c r="HUV141" s="232"/>
      <c r="HUW141" s="232"/>
      <c r="HUX141" s="232"/>
      <c r="HUY141" s="232"/>
      <c r="HUZ141" s="232"/>
      <c r="HVA141" s="232"/>
      <c r="HVB141" s="232"/>
      <c r="HVC141" s="232"/>
      <c r="HVD141" s="232"/>
      <c r="HVE141" s="232"/>
      <c r="HVF141" s="232"/>
      <c r="HVG141" s="232"/>
      <c r="HVH141" s="232"/>
      <c r="HVI141" s="232"/>
      <c r="HVJ141" s="232"/>
      <c r="HVK141" s="232"/>
      <c r="HVL141" s="232"/>
      <c r="HVM141" s="232"/>
      <c r="HVN141" s="232"/>
      <c r="HVO141" s="232"/>
      <c r="HVP141" s="232"/>
      <c r="HVQ141" s="232"/>
      <c r="HVR141" s="232"/>
      <c r="HVS141" s="232"/>
      <c r="HVT141" s="232"/>
      <c r="HVU141" s="232"/>
      <c r="HVV141" s="232"/>
      <c r="HVW141" s="232"/>
      <c r="HVX141" s="232"/>
      <c r="HVY141" s="232"/>
      <c r="HVZ141" s="232"/>
      <c r="HWA141" s="232"/>
      <c r="HWB141" s="232"/>
      <c r="HWC141" s="232"/>
      <c r="HWD141" s="232"/>
      <c r="HWE141" s="232"/>
      <c r="HWF141" s="232"/>
      <c r="HWG141" s="232"/>
      <c r="HWH141" s="232"/>
      <c r="HWI141" s="232"/>
      <c r="HWJ141" s="232"/>
      <c r="HWK141" s="232"/>
      <c r="HWL141" s="232"/>
      <c r="HWM141" s="232"/>
      <c r="HWN141" s="232"/>
      <c r="HWO141" s="232"/>
      <c r="HWP141" s="232"/>
      <c r="HWQ141" s="232"/>
      <c r="HWR141" s="232"/>
      <c r="HWS141" s="232"/>
      <c r="HWT141" s="232"/>
      <c r="HWU141" s="232"/>
      <c r="HWV141" s="232"/>
      <c r="HWW141" s="232"/>
      <c r="HWX141" s="232"/>
      <c r="HWY141" s="232"/>
      <c r="HWZ141" s="232"/>
      <c r="HXA141" s="232"/>
      <c r="HXB141" s="232"/>
      <c r="HXC141" s="232"/>
      <c r="HXD141" s="232"/>
      <c r="HXE141" s="232"/>
      <c r="HXF141" s="232"/>
      <c r="HXG141" s="232"/>
      <c r="HXH141" s="232"/>
      <c r="HXI141" s="232"/>
      <c r="HXJ141" s="232"/>
      <c r="HXK141" s="232"/>
      <c r="HXL141" s="232"/>
      <c r="HXM141" s="232"/>
      <c r="HXN141" s="232"/>
      <c r="HXO141" s="232"/>
      <c r="HXP141" s="232"/>
      <c r="HXQ141" s="232"/>
      <c r="HXR141" s="232"/>
      <c r="HXS141" s="232"/>
      <c r="HXT141" s="232"/>
      <c r="HXU141" s="232"/>
      <c r="HXV141" s="232"/>
      <c r="HXW141" s="232"/>
      <c r="HXX141" s="232"/>
      <c r="HXY141" s="232"/>
      <c r="HXZ141" s="232"/>
      <c r="HYA141" s="232"/>
      <c r="HYB141" s="232"/>
      <c r="HYC141" s="232"/>
      <c r="HYD141" s="232"/>
      <c r="HYE141" s="232"/>
      <c r="HYF141" s="232"/>
      <c r="HYG141" s="232"/>
      <c r="HYH141" s="232"/>
      <c r="HYI141" s="232"/>
      <c r="HYJ141" s="232"/>
      <c r="HYK141" s="232"/>
      <c r="HYL141" s="232"/>
      <c r="HYM141" s="232"/>
      <c r="HYN141" s="232"/>
      <c r="HYO141" s="232"/>
      <c r="HYP141" s="232"/>
      <c r="HYQ141" s="232"/>
      <c r="HYR141" s="232"/>
      <c r="HYS141" s="232"/>
      <c r="HYT141" s="232"/>
      <c r="HYU141" s="232"/>
      <c r="HYV141" s="232"/>
      <c r="HYW141" s="232"/>
      <c r="HYX141" s="232"/>
      <c r="HYY141" s="232"/>
      <c r="HYZ141" s="232"/>
      <c r="HZA141" s="232"/>
      <c r="HZB141" s="232"/>
      <c r="HZC141" s="232"/>
      <c r="HZD141" s="232"/>
      <c r="HZE141" s="232"/>
      <c r="HZF141" s="232"/>
      <c r="HZG141" s="232"/>
      <c r="HZH141" s="232"/>
      <c r="HZI141" s="232"/>
      <c r="HZJ141" s="232"/>
      <c r="HZK141" s="232"/>
      <c r="HZL141" s="232"/>
      <c r="HZM141" s="232"/>
      <c r="HZN141" s="232"/>
      <c r="HZO141" s="232"/>
      <c r="HZP141" s="232"/>
      <c r="HZQ141" s="232"/>
      <c r="HZR141" s="232"/>
      <c r="HZS141" s="232"/>
      <c r="HZT141" s="232"/>
      <c r="HZU141" s="232"/>
      <c r="HZV141" s="232"/>
      <c r="HZW141" s="232"/>
      <c r="HZX141" s="232"/>
      <c r="HZY141" s="232"/>
      <c r="HZZ141" s="232"/>
      <c r="IAA141" s="232"/>
      <c r="IAB141" s="232"/>
      <c r="IAC141" s="232"/>
      <c r="IAD141" s="232"/>
      <c r="IAE141" s="232"/>
      <c r="IAF141" s="232"/>
      <c r="IAG141" s="232"/>
      <c r="IAH141" s="232"/>
      <c r="IAI141" s="232"/>
      <c r="IAJ141" s="232"/>
      <c r="IAK141" s="232"/>
      <c r="IAL141" s="232"/>
      <c r="IAM141" s="232"/>
      <c r="IAN141" s="232"/>
      <c r="IAO141" s="232"/>
      <c r="IAP141" s="232"/>
      <c r="IAQ141" s="232"/>
      <c r="IAR141" s="232"/>
      <c r="IAS141" s="232"/>
      <c r="IAT141" s="232"/>
      <c r="IAU141" s="232"/>
      <c r="IAV141" s="232"/>
      <c r="IAW141" s="232"/>
      <c r="IAX141" s="232"/>
      <c r="IAY141" s="232"/>
      <c r="IAZ141" s="232"/>
      <c r="IBA141" s="232"/>
      <c r="IBB141" s="232"/>
      <c r="IBC141" s="232"/>
      <c r="IBD141" s="232"/>
      <c r="IBE141" s="232"/>
      <c r="IBF141" s="232"/>
      <c r="IBG141" s="232"/>
      <c r="IBH141" s="232"/>
      <c r="IBI141" s="232"/>
      <c r="IBJ141" s="232"/>
      <c r="IBK141" s="232"/>
      <c r="IBL141" s="232"/>
      <c r="IBM141" s="232"/>
      <c r="IBN141" s="232"/>
      <c r="IBO141" s="232"/>
      <c r="IBP141" s="232"/>
      <c r="IBQ141" s="232"/>
      <c r="IBR141" s="232"/>
      <c r="IBS141" s="232"/>
      <c r="IBT141" s="232"/>
      <c r="IBU141" s="232"/>
      <c r="IBV141" s="232"/>
      <c r="IBW141" s="232"/>
      <c r="IBX141" s="232"/>
      <c r="IBY141" s="232"/>
      <c r="IBZ141" s="232"/>
      <c r="ICA141" s="232"/>
      <c r="ICB141" s="232"/>
      <c r="ICC141" s="232"/>
      <c r="ICD141" s="232"/>
      <c r="ICE141" s="232"/>
      <c r="ICF141" s="232"/>
      <c r="ICG141" s="232"/>
      <c r="ICH141" s="232"/>
      <c r="ICI141" s="232"/>
      <c r="ICJ141" s="232"/>
      <c r="ICK141" s="232"/>
      <c r="ICL141" s="232"/>
      <c r="ICM141" s="232"/>
      <c r="ICN141" s="232"/>
      <c r="ICO141" s="232"/>
      <c r="ICP141" s="232"/>
      <c r="ICQ141" s="232"/>
      <c r="ICR141" s="232"/>
      <c r="ICS141" s="232"/>
      <c r="ICT141" s="232"/>
      <c r="ICU141" s="232"/>
      <c r="ICV141" s="232"/>
      <c r="ICW141" s="232"/>
      <c r="ICX141" s="232"/>
      <c r="ICY141" s="232"/>
      <c r="ICZ141" s="232"/>
      <c r="IDA141" s="232"/>
      <c r="IDB141" s="232"/>
      <c r="IDC141" s="232"/>
      <c r="IDD141" s="232"/>
      <c r="IDE141" s="232"/>
      <c r="IDF141" s="232"/>
      <c r="IDG141" s="232"/>
      <c r="IDH141" s="232"/>
      <c r="IDI141" s="232"/>
      <c r="IDJ141" s="232"/>
      <c r="IDK141" s="232"/>
      <c r="IDL141" s="232"/>
      <c r="IDM141" s="232"/>
      <c r="IDN141" s="232"/>
      <c r="IDO141" s="232"/>
      <c r="IDP141" s="232"/>
      <c r="IDQ141" s="232"/>
      <c r="IDR141" s="232"/>
      <c r="IDS141" s="232"/>
      <c r="IDT141" s="232"/>
      <c r="IDU141" s="232"/>
      <c r="IDV141" s="232"/>
      <c r="IDW141" s="232"/>
      <c r="IDX141" s="232"/>
      <c r="IDY141" s="232"/>
      <c r="IDZ141" s="232"/>
      <c r="IEA141" s="232"/>
      <c r="IEB141" s="232"/>
      <c r="IEC141" s="232"/>
      <c r="IED141" s="232"/>
      <c r="IEE141" s="232"/>
      <c r="IEF141" s="232"/>
      <c r="IEG141" s="232"/>
      <c r="IEH141" s="232"/>
      <c r="IEI141" s="232"/>
      <c r="IEJ141" s="232"/>
      <c r="IEK141" s="232"/>
      <c r="IEL141" s="232"/>
      <c r="IEM141" s="232"/>
      <c r="IEN141" s="232"/>
      <c r="IEO141" s="232"/>
      <c r="IEP141" s="232"/>
      <c r="IEQ141" s="232"/>
      <c r="IER141" s="232"/>
      <c r="IES141" s="232"/>
      <c r="IET141" s="232"/>
      <c r="IEU141" s="232"/>
      <c r="IEV141" s="232"/>
      <c r="IEW141" s="232"/>
      <c r="IEX141" s="232"/>
      <c r="IEY141" s="232"/>
      <c r="IEZ141" s="232"/>
      <c r="IFA141" s="232"/>
      <c r="IFB141" s="232"/>
      <c r="IFC141" s="232"/>
      <c r="IFD141" s="232"/>
      <c r="IFE141" s="232"/>
      <c r="IFF141" s="232"/>
      <c r="IFG141" s="232"/>
      <c r="IFH141" s="232"/>
      <c r="IFI141" s="232"/>
      <c r="IFJ141" s="232"/>
      <c r="IFK141" s="232"/>
      <c r="IFL141" s="232"/>
      <c r="IFM141" s="232"/>
      <c r="IFN141" s="232"/>
      <c r="IFO141" s="232"/>
      <c r="IFP141" s="232"/>
      <c r="IFQ141" s="232"/>
      <c r="IFR141" s="232"/>
      <c r="IFS141" s="232"/>
      <c r="IFT141" s="232"/>
      <c r="IFU141" s="232"/>
      <c r="IFV141" s="232"/>
      <c r="IFW141" s="232"/>
      <c r="IFX141" s="232"/>
      <c r="IFY141" s="232"/>
      <c r="IFZ141" s="232"/>
      <c r="IGA141" s="232"/>
      <c r="IGB141" s="232"/>
      <c r="IGC141" s="232"/>
      <c r="IGD141" s="232"/>
      <c r="IGE141" s="232"/>
      <c r="IGF141" s="232"/>
      <c r="IGG141" s="232"/>
      <c r="IGH141" s="232"/>
      <c r="IGI141" s="232"/>
      <c r="IGJ141" s="232"/>
      <c r="IGK141" s="232"/>
      <c r="IGL141" s="232"/>
      <c r="IGM141" s="232"/>
      <c r="IGN141" s="232"/>
      <c r="IGO141" s="232"/>
      <c r="IGP141" s="232"/>
      <c r="IGQ141" s="232"/>
      <c r="IGR141" s="232"/>
      <c r="IGS141" s="232"/>
      <c r="IGT141" s="232"/>
      <c r="IGU141" s="232"/>
      <c r="IGV141" s="232"/>
      <c r="IGW141" s="232"/>
      <c r="IGX141" s="232"/>
      <c r="IGY141" s="232"/>
      <c r="IGZ141" s="232"/>
      <c r="IHA141" s="232"/>
      <c r="IHB141" s="232"/>
      <c r="IHC141" s="232"/>
      <c r="IHD141" s="232"/>
      <c r="IHE141" s="232"/>
      <c r="IHF141" s="232"/>
      <c r="IHG141" s="232"/>
      <c r="IHH141" s="232"/>
      <c r="IHI141" s="232"/>
      <c r="IHJ141" s="232"/>
      <c r="IHK141" s="232"/>
      <c r="IHL141" s="232"/>
      <c r="IHM141" s="232"/>
      <c r="IHN141" s="232"/>
      <c r="IHO141" s="232"/>
      <c r="IHP141" s="232"/>
      <c r="IHQ141" s="232"/>
      <c r="IHR141" s="232"/>
      <c r="IHS141" s="232"/>
      <c r="IHT141" s="232"/>
      <c r="IHU141" s="232"/>
      <c r="IHV141" s="232"/>
      <c r="IHW141" s="232"/>
      <c r="IHX141" s="232"/>
      <c r="IHY141" s="232"/>
      <c r="IHZ141" s="232"/>
      <c r="IIA141" s="232"/>
      <c r="IIB141" s="232"/>
      <c r="IIC141" s="232"/>
      <c r="IID141" s="232"/>
      <c r="IIE141" s="232"/>
      <c r="IIF141" s="232"/>
      <c r="IIG141" s="232"/>
      <c r="IIH141" s="232"/>
      <c r="III141" s="232"/>
      <c r="IIJ141" s="232"/>
      <c r="IIK141" s="232"/>
      <c r="IIL141" s="232"/>
      <c r="IIM141" s="232"/>
      <c r="IIN141" s="232"/>
      <c r="IIO141" s="232"/>
      <c r="IIP141" s="232"/>
      <c r="IIQ141" s="232"/>
      <c r="IIR141" s="232"/>
      <c r="IIS141" s="232"/>
      <c r="IIT141" s="232"/>
      <c r="IIU141" s="232"/>
      <c r="IIV141" s="232"/>
      <c r="IIW141" s="232"/>
      <c r="IIX141" s="232"/>
      <c r="IIY141" s="232"/>
      <c r="IIZ141" s="232"/>
      <c r="IJA141" s="232"/>
      <c r="IJB141" s="232"/>
      <c r="IJC141" s="232"/>
      <c r="IJD141" s="232"/>
      <c r="IJE141" s="232"/>
      <c r="IJF141" s="232"/>
      <c r="IJG141" s="232"/>
      <c r="IJH141" s="232"/>
      <c r="IJI141" s="232"/>
      <c r="IJJ141" s="232"/>
      <c r="IJK141" s="232"/>
      <c r="IJL141" s="232"/>
      <c r="IJM141" s="232"/>
      <c r="IJN141" s="232"/>
      <c r="IJO141" s="232"/>
      <c r="IJP141" s="232"/>
      <c r="IJQ141" s="232"/>
      <c r="IJR141" s="232"/>
      <c r="IJS141" s="232"/>
      <c r="IJT141" s="232"/>
      <c r="IJU141" s="232"/>
      <c r="IJV141" s="232"/>
      <c r="IJW141" s="232"/>
      <c r="IJX141" s="232"/>
      <c r="IJY141" s="232"/>
      <c r="IJZ141" s="232"/>
      <c r="IKA141" s="232"/>
      <c r="IKB141" s="232"/>
      <c r="IKC141" s="232"/>
      <c r="IKD141" s="232"/>
      <c r="IKE141" s="232"/>
      <c r="IKF141" s="232"/>
      <c r="IKG141" s="232"/>
      <c r="IKH141" s="232"/>
      <c r="IKI141" s="232"/>
      <c r="IKJ141" s="232"/>
      <c r="IKK141" s="232"/>
      <c r="IKL141" s="232"/>
      <c r="IKM141" s="232"/>
      <c r="IKN141" s="232"/>
      <c r="IKO141" s="232"/>
      <c r="IKP141" s="232"/>
      <c r="IKQ141" s="232"/>
      <c r="IKR141" s="232"/>
      <c r="IKS141" s="232"/>
      <c r="IKT141" s="232"/>
      <c r="IKU141" s="232"/>
      <c r="IKV141" s="232"/>
      <c r="IKW141" s="232"/>
      <c r="IKX141" s="232"/>
      <c r="IKY141" s="232"/>
      <c r="IKZ141" s="232"/>
      <c r="ILA141" s="232"/>
      <c r="ILB141" s="232"/>
      <c r="ILC141" s="232"/>
      <c r="ILD141" s="232"/>
      <c r="ILE141" s="232"/>
      <c r="ILF141" s="232"/>
      <c r="ILG141" s="232"/>
      <c r="ILH141" s="232"/>
      <c r="ILI141" s="232"/>
      <c r="ILJ141" s="232"/>
      <c r="ILK141" s="232"/>
      <c r="ILL141" s="232"/>
      <c r="ILM141" s="232"/>
      <c r="ILN141" s="232"/>
      <c r="ILO141" s="232"/>
      <c r="ILP141" s="232"/>
      <c r="ILQ141" s="232"/>
      <c r="ILR141" s="232"/>
      <c r="ILS141" s="232"/>
      <c r="ILT141" s="232"/>
      <c r="ILU141" s="232"/>
      <c r="ILV141" s="232"/>
      <c r="ILW141" s="232"/>
      <c r="ILX141" s="232"/>
      <c r="ILY141" s="232"/>
      <c r="ILZ141" s="232"/>
      <c r="IMA141" s="232"/>
      <c r="IMB141" s="232"/>
      <c r="IMC141" s="232"/>
      <c r="IMD141" s="232"/>
      <c r="IME141" s="232"/>
      <c r="IMF141" s="232"/>
      <c r="IMG141" s="232"/>
      <c r="IMH141" s="232"/>
      <c r="IMI141" s="232"/>
      <c r="IMJ141" s="232"/>
      <c r="IMK141" s="232"/>
      <c r="IML141" s="232"/>
      <c r="IMM141" s="232"/>
      <c r="IMN141" s="232"/>
      <c r="IMO141" s="232"/>
      <c r="IMP141" s="232"/>
      <c r="IMQ141" s="232"/>
      <c r="IMR141" s="232"/>
      <c r="IMS141" s="232"/>
      <c r="IMT141" s="232"/>
      <c r="IMU141" s="232"/>
      <c r="IMV141" s="232"/>
      <c r="IMW141" s="232"/>
      <c r="IMX141" s="232"/>
      <c r="IMY141" s="232"/>
      <c r="IMZ141" s="232"/>
      <c r="INA141" s="232"/>
      <c r="INB141" s="232"/>
      <c r="INC141" s="232"/>
      <c r="IND141" s="232"/>
      <c r="INE141" s="232"/>
      <c r="INF141" s="232"/>
      <c r="ING141" s="232"/>
      <c r="INH141" s="232"/>
      <c r="INI141" s="232"/>
      <c r="INJ141" s="232"/>
      <c r="INK141" s="232"/>
      <c r="INL141" s="232"/>
      <c r="INM141" s="232"/>
      <c r="INN141" s="232"/>
      <c r="INO141" s="232"/>
      <c r="INP141" s="232"/>
      <c r="INQ141" s="232"/>
      <c r="INR141" s="232"/>
      <c r="INS141" s="232"/>
      <c r="INT141" s="232"/>
      <c r="INU141" s="232"/>
      <c r="INV141" s="232"/>
      <c r="INW141" s="232"/>
      <c r="INX141" s="232"/>
      <c r="INY141" s="232"/>
      <c r="INZ141" s="232"/>
      <c r="IOA141" s="232"/>
      <c r="IOB141" s="232"/>
      <c r="IOC141" s="232"/>
      <c r="IOD141" s="232"/>
      <c r="IOE141" s="232"/>
      <c r="IOF141" s="232"/>
      <c r="IOG141" s="232"/>
      <c r="IOH141" s="232"/>
      <c r="IOI141" s="232"/>
      <c r="IOJ141" s="232"/>
      <c r="IOK141" s="232"/>
      <c r="IOL141" s="232"/>
      <c r="IOM141" s="232"/>
      <c r="ION141" s="232"/>
      <c r="IOO141" s="232"/>
      <c r="IOP141" s="232"/>
      <c r="IOQ141" s="232"/>
      <c r="IOR141" s="232"/>
      <c r="IOS141" s="232"/>
      <c r="IOT141" s="232"/>
      <c r="IOU141" s="232"/>
      <c r="IOV141" s="232"/>
      <c r="IOW141" s="232"/>
      <c r="IOX141" s="232"/>
      <c r="IOY141" s="232"/>
      <c r="IOZ141" s="232"/>
      <c r="IPA141" s="232"/>
      <c r="IPB141" s="232"/>
      <c r="IPC141" s="232"/>
      <c r="IPD141" s="232"/>
      <c r="IPE141" s="232"/>
      <c r="IPF141" s="232"/>
      <c r="IPG141" s="232"/>
      <c r="IPH141" s="232"/>
      <c r="IPI141" s="232"/>
      <c r="IPJ141" s="232"/>
      <c r="IPK141" s="232"/>
      <c r="IPL141" s="232"/>
      <c r="IPM141" s="232"/>
      <c r="IPN141" s="232"/>
      <c r="IPO141" s="232"/>
      <c r="IPP141" s="232"/>
      <c r="IPQ141" s="232"/>
      <c r="IPR141" s="232"/>
      <c r="IPS141" s="232"/>
      <c r="IPT141" s="232"/>
      <c r="IPU141" s="232"/>
      <c r="IPV141" s="232"/>
      <c r="IPW141" s="232"/>
      <c r="IPX141" s="232"/>
      <c r="IPY141" s="232"/>
      <c r="IPZ141" s="232"/>
      <c r="IQA141" s="232"/>
      <c r="IQB141" s="232"/>
      <c r="IQC141" s="232"/>
      <c r="IQD141" s="232"/>
      <c r="IQE141" s="232"/>
      <c r="IQF141" s="232"/>
      <c r="IQG141" s="232"/>
      <c r="IQH141" s="232"/>
      <c r="IQI141" s="232"/>
      <c r="IQJ141" s="232"/>
      <c r="IQK141" s="232"/>
      <c r="IQL141" s="232"/>
      <c r="IQM141" s="232"/>
      <c r="IQN141" s="232"/>
      <c r="IQO141" s="232"/>
      <c r="IQP141" s="232"/>
      <c r="IQQ141" s="232"/>
      <c r="IQR141" s="232"/>
      <c r="IQS141" s="232"/>
      <c r="IQT141" s="232"/>
      <c r="IQU141" s="232"/>
      <c r="IQV141" s="232"/>
      <c r="IQW141" s="232"/>
      <c r="IQX141" s="232"/>
      <c r="IQY141" s="232"/>
      <c r="IQZ141" s="232"/>
      <c r="IRA141" s="232"/>
      <c r="IRB141" s="232"/>
      <c r="IRC141" s="232"/>
      <c r="IRD141" s="232"/>
      <c r="IRE141" s="232"/>
      <c r="IRF141" s="232"/>
      <c r="IRG141" s="232"/>
      <c r="IRH141" s="232"/>
      <c r="IRI141" s="232"/>
      <c r="IRJ141" s="232"/>
      <c r="IRK141" s="232"/>
      <c r="IRL141" s="232"/>
      <c r="IRM141" s="232"/>
      <c r="IRN141" s="232"/>
      <c r="IRO141" s="232"/>
      <c r="IRP141" s="232"/>
      <c r="IRQ141" s="232"/>
      <c r="IRR141" s="232"/>
      <c r="IRS141" s="232"/>
      <c r="IRT141" s="232"/>
      <c r="IRU141" s="232"/>
      <c r="IRV141" s="232"/>
      <c r="IRW141" s="232"/>
      <c r="IRX141" s="232"/>
      <c r="IRY141" s="232"/>
      <c r="IRZ141" s="232"/>
      <c r="ISA141" s="232"/>
      <c r="ISB141" s="232"/>
      <c r="ISC141" s="232"/>
      <c r="ISD141" s="232"/>
      <c r="ISE141" s="232"/>
      <c r="ISF141" s="232"/>
      <c r="ISG141" s="232"/>
      <c r="ISH141" s="232"/>
      <c r="ISI141" s="232"/>
      <c r="ISJ141" s="232"/>
      <c r="ISK141" s="232"/>
      <c r="ISL141" s="232"/>
      <c r="ISM141" s="232"/>
      <c r="ISN141" s="232"/>
      <c r="ISO141" s="232"/>
      <c r="ISP141" s="232"/>
      <c r="ISQ141" s="232"/>
      <c r="ISR141" s="232"/>
      <c r="ISS141" s="232"/>
      <c r="IST141" s="232"/>
      <c r="ISU141" s="232"/>
      <c r="ISV141" s="232"/>
      <c r="ISW141" s="232"/>
      <c r="ISX141" s="232"/>
      <c r="ISY141" s="232"/>
      <c r="ISZ141" s="232"/>
      <c r="ITA141" s="232"/>
      <c r="ITB141" s="232"/>
      <c r="ITC141" s="232"/>
      <c r="ITD141" s="232"/>
      <c r="ITE141" s="232"/>
      <c r="ITF141" s="232"/>
      <c r="ITG141" s="232"/>
      <c r="ITH141" s="232"/>
      <c r="ITI141" s="232"/>
      <c r="ITJ141" s="232"/>
      <c r="ITK141" s="232"/>
      <c r="ITL141" s="232"/>
      <c r="ITM141" s="232"/>
      <c r="ITN141" s="232"/>
      <c r="ITO141" s="232"/>
      <c r="ITP141" s="232"/>
      <c r="ITQ141" s="232"/>
      <c r="ITR141" s="232"/>
      <c r="ITS141" s="232"/>
      <c r="ITT141" s="232"/>
      <c r="ITU141" s="232"/>
      <c r="ITV141" s="232"/>
      <c r="ITW141" s="232"/>
      <c r="ITX141" s="232"/>
      <c r="ITY141" s="232"/>
      <c r="ITZ141" s="232"/>
      <c r="IUA141" s="232"/>
      <c r="IUB141" s="232"/>
      <c r="IUC141" s="232"/>
      <c r="IUD141" s="232"/>
      <c r="IUE141" s="232"/>
      <c r="IUF141" s="232"/>
      <c r="IUG141" s="232"/>
      <c r="IUH141" s="232"/>
      <c r="IUI141" s="232"/>
      <c r="IUJ141" s="232"/>
      <c r="IUK141" s="232"/>
      <c r="IUL141" s="232"/>
      <c r="IUM141" s="232"/>
      <c r="IUN141" s="232"/>
      <c r="IUO141" s="232"/>
      <c r="IUP141" s="232"/>
      <c r="IUQ141" s="232"/>
      <c r="IUR141" s="232"/>
      <c r="IUS141" s="232"/>
      <c r="IUT141" s="232"/>
      <c r="IUU141" s="232"/>
      <c r="IUV141" s="232"/>
      <c r="IUW141" s="232"/>
      <c r="IUX141" s="232"/>
      <c r="IUY141" s="232"/>
      <c r="IUZ141" s="232"/>
      <c r="IVA141" s="232"/>
      <c r="IVB141" s="232"/>
      <c r="IVC141" s="232"/>
      <c r="IVD141" s="232"/>
      <c r="IVE141" s="232"/>
      <c r="IVF141" s="232"/>
      <c r="IVG141" s="232"/>
      <c r="IVH141" s="232"/>
      <c r="IVI141" s="232"/>
      <c r="IVJ141" s="232"/>
      <c r="IVK141" s="232"/>
      <c r="IVL141" s="232"/>
      <c r="IVM141" s="232"/>
      <c r="IVN141" s="232"/>
      <c r="IVO141" s="232"/>
      <c r="IVP141" s="232"/>
      <c r="IVQ141" s="232"/>
      <c r="IVR141" s="232"/>
      <c r="IVS141" s="232"/>
      <c r="IVT141" s="232"/>
      <c r="IVU141" s="232"/>
      <c r="IVV141" s="232"/>
      <c r="IVW141" s="232"/>
      <c r="IVX141" s="232"/>
      <c r="IVY141" s="232"/>
      <c r="IVZ141" s="232"/>
      <c r="IWA141" s="232"/>
      <c r="IWB141" s="232"/>
      <c r="IWC141" s="232"/>
      <c r="IWD141" s="232"/>
      <c r="IWE141" s="232"/>
      <c r="IWF141" s="232"/>
      <c r="IWG141" s="232"/>
      <c r="IWH141" s="232"/>
      <c r="IWI141" s="232"/>
      <c r="IWJ141" s="232"/>
      <c r="IWK141" s="232"/>
      <c r="IWL141" s="232"/>
      <c r="IWM141" s="232"/>
      <c r="IWN141" s="232"/>
      <c r="IWO141" s="232"/>
      <c r="IWP141" s="232"/>
      <c r="IWQ141" s="232"/>
      <c r="IWR141" s="232"/>
      <c r="IWS141" s="232"/>
      <c r="IWT141" s="232"/>
      <c r="IWU141" s="232"/>
      <c r="IWV141" s="232"/>
      <c r="IWW141" s="232"/>
      <c r="IWX141" s="232"/>
      <c r="IWY141" s="232"/>
      <c r="IWZ141" s="232"/>
      <c r="IXA141" s="232"/>
      <c r="IXB141" s="232"/>
      <c r="IXC141" s="232"/>
      <c r="IXD141" s="232"/>
      <c r="IXE141" s="232"/>
      <c r="IXF141" s="232"/>
      <c r="IXG141" s="232"/>
      <c r="IXH141" s="232"/>
      <c r="IXI141" s="232"/>
      <c r="IXJ141" s="232"/>
      <c r="IXK141" s="232"/>
      <c r="IXL141" s="232"/>
      <c r="IXM141" s="232"/>
      <c r="IXN141" s="232"/>
      <c r="IXO141" s="232"/>
      <c r="IXP141" s="232"/>
      <c r="IXQ141" s="232"/>
      <c r="IXR141" s="232"/>
      <c r="IXS141" s="232"/>
      <c r="IXT141" s="232"/>
      <c r="IXU141" s="232"/>
      <c r="IXV141" s="232"/>
      <c r="IXW141" s="232"/>
      <c r="IXX141" s="232"/>
      <c r="IXY141" s="232"/>
      <c r="IXZ141" s="232"/>
      <c r="IYA141" s="232"/>
      <c r="IYB141" s="232"/>
      <c r="IYC141" s="232"/>
      <c r="IYD141" s="232"/>
      <c r="IYE141" s="232"/>
      <c r="IYF141" s="232"/>
      <c r="IYG141" s="232"/>
      <c r="IYH141" s="232"/>
      <c r="IYI141" s="232"/>
      <c r="IYJ141" s="232"/>
      <c r="IYK141" s="232"/>
      <c r="IYL141" s="232"/>
      <c r="IYM141" s="232"/>
      <c r="IYN141" s="232"/>
      <c r="IYO141" s="232"/>
      <c r="IYP141" s="232"/>
      <c r="IYQ141" s="232"/>
      <c r="IYR141" s="232"/>
      <c r="IYS141" s="232"/>
      <c r="IYT141" s="232"/>
      <c r="IYU141" s="232"/>
      <c r="IYV141" s="232"/>
      <c r="IYW141" s="232"/>
      <c r="IYX141" s="232"/>
      <c r="IYY141" s="232"/>
      <c r="IYZ141" s="232"/>
      <c r="IZA141" s="232"/>
      <c r="IZB141" s="232"/>
      <c r="IZC141" s="232"/>
      <c r="IZD141" s="232"/>
      <c r="IZE141" s="232"/>
      <c r="IZF141" s="232"/>
      <c r="IZG141" s="232"/>
      <c r="IZH141" s="232"/>
      <c r="IZI141" s="232"/>
      <c r="IZJ141" s="232"/>
      <c r="IZK141" s="232"/>
      <c r="IZL141" s="232"/>
      <c r="IZM141" s="232"/>
      <c r="IZN141" s="232"/>
      <c r="IZO141" s="232"/>
      <c r="IZP141" s="232"/>
      <c r="IZQ141" s="232"/>
      <c r="IZR141" s="232"/>
      <c r="IZS141" s="232"/>
      <c r="IZT141" s="232"/>
      <c r="IZU141" s="232"/>
      <c r="IZV141" s="232"/>
      <c r="IZW141" s="232"/>
      <c r="IZX141" s="232"/>
      <c r="IZY141" s="232"/>
      <c r="IZZ141" s="232"/>
      <c r="JAA141" s="232"/>
      <c r="JAB141" s="232"/>
      <c r="JAC141" s="232"/>
      <c r="JAD141" s="232"/>
      <c r="JAE141" s="232"/>
      <c r="JAF141" s="232"/>
      <c r="JAG141" s="232"/>
      <c r="JAH141" s="232"/>
      <c r="JAI141" s="232"/>
      <c r="JAJ141" s="232"/>
      <c r="JAK141" s="232"/>
      <c r="JAL141" s="232"/>
      <c r="JAM141" s="232"/>
      <c r="JAN141" s="232"/>
      <c r="JAO141" s="232"/>
      <c r="JAP141" s="232"/>
      <c r="JAQ141" s="232"/>
      <c r="JAR141" s="232"/>
      <c r="JAS141" s="232"/>
      <c r="JAT141" s="232"/>
      <c r="JAU141" s="232"/>
      <c r="JAV141" s="232"/>
      <c r="JAW141" s="232"/>
      <c r="JAX141" s="232"/>
      <c r="JAY141" s="232"/>
      <c r="JAZ141" s="232"/>
      <c r="JBA141" s="232"/>
      <c r="JBB141" s="232"/>
      <c r="JBC141" s="232"/>
      <c r="JBD141" s="232"/>
      <c r="JBE141" s="232"/>
      <c r="JBF141" s="232"/>
      <c r="JBG141" s="232"/>
      <c r="JBH141" s="232"/>
      <c r="JBI141" s="232"/>
      <c r="JBJ141" s="232"/>
      <c r="JBK141" s="232"/>
      <c r="JBL141" s="232"/>
      <c r="JBM141" s="232"/>
      <c r="JBN141" s="232"/>
      <c r="JBO141" s="232"/>
      <c r="JBP141" s="232"/>
      <c r="JBQ141" s="232"/>
      <c r="JBR141" s="232"/>
      <c r="JBS141" s="232"/>
      <c r="JBT141" s="232"/>
      <c r="JBU141" s="232"/>
      <c r="JBV141" s="232"/>
      <c r="JBW141" s="232"/>
      <c r="JBX141" s="232"/>
      <c r="JBY141" s="232"/>
      <c r="JBZ141" s="232"/>
      <c r="JCA141" s="232"/>
      <c r="JCB141" s="232"/>
      <c r="JCC141" s="232"/>
      <c r="JCD141" s="232"/>
      <c r="JCE141" s="232"/>
      <c r="JCF141" s="232"/>
      <c r="JCG141" s="232"/>
      <c r="JCH141" s="232"/>
      <c r="JCI141" s="232"/>
      <c r="JCJ141" s="232"/>
      <c r="JCK141" s="232"/>
      <c r="JCL141" s="232"/>
      <c r="JCM141" s="232"/>
      <c r="JCN141" s="232"/>
      <c r="JCO141" s="232"/>
      <c r="JCP141" s="232"/>
      <c r="JCQ141" s="232"/>
      <c r="JCR141" s="232"/>
      <c r="JCS141" s="232"/>
      <c r="JCT141" s="232"/>
      <c r="JCU141" s="232"/>
      <c r="JCV141" s="232"/>
      <c r="JCW141" s="232"/>
      <c r="JCX141" s="232"/>
      <c r="JCY141" s="232"/>
      <c r="JCZ141" s="232"/>
      <c r="JDA141" s="232"/>
      <c r="JDB141" s="232"/>
      <c r="JDC141" s="232"/>
      <c r="JDD141" s="232"/>
      <c r="JDE141" s="232"/>
      <c r="JDF141" s="232"/>
      <c r="JDG141" s="232"/>
      <c r="JDH141" s="232"/>
      <c r="JDI141" s="232"/>
      <c r="JDJ141" s="232"/>
      <c r="JDK141" s="232"/>
      <c r="JDL141" s="232"/>
      <c r="JDM141" s="232"/>
      <c r="JDN141" s="232"/>
      <c r="JDO141" s="232"/>
      <c r="JDP141" s="232"/>
      <c r="JDQ141" s="232"/>
      <c r="JDR141" s="232"/>
      <c r="JDS141" s="232"/>
      <c r="JDT141" s="232"/>
      <c r="JDU141" s="232"/>
      <c r="JDV141" s="232"/>
      <c r="JDW141" s="232"/>
      <c r="JDX141" s="232"/>
      <c r="JDY141" s="232"/>
      <c r="JDZ141" s="232"/>
      <c r="JEA141" s="232"/>
      <c r="JEB141" s="232"/>
      <c r="JEC141" s="232"/>
      <c r="JED141" s="232"/>
      <c r="JEE141" s="232"/>
      <c r="JEF141" s="232"/>
      <c r="JEG141" s="232"/>
      <c r="JEH141" s="232"/>
      <c r="JEI141" s="232"/>
      <c r="JEJ141" s="232"/>
      <c r="JEK141" s="232"/>
      <c r="JEL141" s="232"/>
      <c r="JEM141" s="232"/>
      <c r="JEN141" s="232"/>
      <c r="JEO141" s="232"/>
      <c r="JEP141" s="232"/>
      <c r="JEQ141" s="232"/>
      <c r="JER141" s="232"/>
      <c r="JES141" s="232"/>
      <c r="JET141" s="232"/>
      <c r="JEU141" s="232"/>
      <c r="JEV141" s="232"/>
      <c r="JEW141" s="232"/>
      <c r="JEX141" s="232"/>
      <c r="JEY141" s="232"/>
      <c r="JEZ141" s="232"/>
      <c r="JFA141" s="232"/>
      <c r="JFB141" s="232"/>
      <c r="JFC141" s="232"/>
      <c r="JFD141" s="232"/>
      <c r="JFE141" s="232"/>
      <c r="JFF141" s="232"/>
      <c r="JFG141" s="232"/>
      <c r="JFH141" s="232"/>
      <c r="JFI141" s="232"/>
      <c r="JFJ141" s="232"/>
      <c r="JFK141" s="232"/>
      <c r="JFL141" s="232"/>
      <c r="JFM141" s="232"/>
      <c r="JFN141" s="232"/>
      <c r="JFO141" s="232"/>
      <c r="JFP141" s="232"/>
      <c r="JFQ141" s="232"/>
      <c r="JFR141" s="232"/>
      <c r="JFS141" s="232"/>
      <c r="JFT141" s="232"/>
      <c r="JFU141" s="232"/>
      <c r="JFV141" s="232"/>
      <c r="JFW141" s="232"/>
      <c r="JFX141" s="232"/>
      <c r="JFY141" s="232"/>
      <c r="JFZ141" s="232"/>
      <c r="JGA141" s="232"/>
      <c r="JGB141" s="232"/>
      <c r="JGC141" s="232"/>
      <c r="JGD141" s="232"/>
      <c r="JGE141" s="232"/>
      <c r="JGF141" s="232"/>
      <c r="JGG141" s="232"/>
      <c r="JGH141" s="232"/>
      <c r="JGI141" s="232"/>
      <c r="JGJ141" s="232"/>
      <c r="JGK141" s="232"/>
      <c r="JGL141" s="232"/>
      <c r="JGM141" s="232"/>
      <c r="JGN141" s="232"/>
      <c r="JGO141" s="232"/>
      <c r="JGP141" s="232"/>
      <c r="JGQ141" s="232"/>
      <c r="JGR141" s="232"/>
      <c r="JGS141" s="232"/>
      <c r="JGT141" s="232"/>
      <c r="JGU141" s="232"/>
      <c r="JGV141" s="232"/>
      <c r="JGW141" s="232"/>
      <c r="JGX141" s="232"/>
      <c r="JGY141" s="232"/>
      <c r="JGZ141" s="232"/>
      <c r="JHA141" s="232"/>
      <c r="JHB141" s="232"/>
      <c r="JHC141" s="232"/>
      <c r="JHD141" s="232"/>
      <c r="JHE141" s="232"/>
      <c r="JHF141" s="232"/>
      <c r="JHG141" s="232"/>
      <c r="JHH141" s="232"/>
      <c r="JHI141" s="232"/>
      <c r="JHJ141" s="232"/>
      <c r="JHK141" s="232"/>
      <c r="JHL141" s="232"/>
      <c r="JHM141" s="232"/>
      <c r="JHN141" s="232"/>
      <c r="JHO141" s="232"/>
      <c r="JHP141" s="232"/>
      <c r="JHQ141" s="232"/>
      <c r="JHR141" s="232"/>
      <c r="JHS141" s="232"/>
      <c r="JHT141" s="232"/>
      <c r="JHU141" s="232"/>
      <c r="JHV141" s="232"/>
      <c r="JHW141" s="232"/>
      <c r="JHX141" s="232"/>
      <c r="JHY141" s="232"/>
      <c r="JHZ141" s="232"/>
      <c r="JIA141" s="232"/>
      <c r="JIB141" s="232"/>
      <c r="JIC141" s="232"/>
      <c r="JID141" s="232"/>
      <c r="JIE141" s="232"/>
      <c r="JIF141" s="232"/>
      <c r="JIG141" s="232"/>
      <c r="JIH141" s="232"/>
      <c r="JII141" s="232"/>
      <c r="JIJ141" s="232"/>
      <c r="JIK141" s="232"/>
      <c r="JIL141" s="232"/>
      <c r="JIM141" s="232"/>
      <c r="JIN141" s="232"/>
      <c r="JIO141" s="232"/>
      <c r="JIP141" s="232"/>
      <c r="JIQ141" s="232"/>
      <c r="JIR141" s="232"/>
      <c r="JIS141" s="232"/>
      <c r="JIT141" s="232"/>
      <c r="JIU141" s="232"/>
      <c r="JIV141" s="232"/>
      <c r="JIW141" s="232"/>
      <c r="JIX141" s="232"/>
      <c r="JIY141" s="232"/>
      <c r="JIZ141" s="232"/>
      <c r="JJA141" s="232"/>
      <c r="JJB141" s="232"/>
      <c r="JJC141" s="232"/>
      <c r="JJD141" s="232"/>
      <c r="JJE141" s="232"/>
      <c r="JJF141" s="232"/>
      <c r="JJG141" s="232"/>
      <c r="JJH141" s="232"/>
      <c r="JJI141" s="232"/>
      <c r="JJJ141" s="232"/>
      <c r="JJK141" s="232"/>
      <c r="JJL141" s="232"/>
      <c r="JJM141" s="232"/>
      <c r="JJN141" s="232"/>
      <c r="JJO141" s="232"/>
      <c r="JJP141" s="232"/>
      <c r="JJQ141" s="232"/>
      <c r="JJR141" s="232"/>
      <c r="JJS141" s="232"/>
      <c r="JJT141" s="232"/>
      <c r="JJU141" s="232"/>
      <c r="JJV141" s="232"/>
      <c r="JJW141" s="232"/>
      <c r="JJX141" s="232"/>
      <c r="JJY141" s="232"/>
      <c r="JJZ141" s="232"/>
      <c r="JKA141" s="232"/>
      <c r="JKB141" s="232"/>
      <c r="JKC141" s="232"/>
      <c r="JKD141" s="232"/>
      <c r="JKE141" s="232"/>
      <c r="JKF141" s="232"/>
      <c r="JKG141" s="232"/>
      <c r="JKH141" s="232"/>
      <c r="JKI141" s="232"/>
      <c r="JKJ141" s="232"/>
      <c r="JKK141" s="232"/>
      <c r="JKL141" s="232"/>
      <c r="JKM141" s="232"/>
      <c r="JKN141" s="232"/>
      <c r="JKO141" s="232"/>
      <c r="JKP141" s="232"/>
      <c r="JKQ141" s="232"/>
      <c r="JKR141" s="232"/>
      <c r="JKS141" s="232"/>
      <c r="JKT141" s="232"/>
      <c r="JKU141" s="232"/>
      <c r="JKV141" s="232"/>
      <c r="JKW141" s="232"/>
      <c r="JKX141" s="232"/>
      <c r="JKY141" s="232"/>
      <c r="JKZ141" s="232"/>
      <c r="JLA141" s="232"/>
      <c r="JLB141" s="232"/>
      <c r="JLC141" s="232"/>
      <c r="JLD141" s="232"/>
      <c r="JLE141" s="232"/>
      <c r="JLF141" s="232"/>
      <c r="JLG141" s="232"/>
      <c r="JLH141" s="232"/>
      <c r="JLI141" s="232"/>
      <c r="JLJ141" s="232"/>
      <c r="JLK141" s="232"/>
      <c r="JLL141" s="232"/>
      <c r="JLM141" s="232"/>
      <c r="JLN141" s="232"/>
      <c r="JLO141" s="232"/>
      <c r="JLP141" s="232"/>
      <c r="JLQ141" s="232"/>
      <c r="JLR141" s="232"/>
      <c r="JLS141" s="232"/>
      <c r="JLT141" s="232"/>
      <c r="JLU141" s="232"/>
      <c r="JLV141" s="232"/>
      <c r="JLW141" s="232"/>
      <c r="JLX141" s="232"/>
      <c r="JLY141" s="232"/>
      <c r="JLZ141" s="232"/>
      <c r="JMA141" s="232"/>
      <c r="JMB141" s="232"/>
      <c r="JMC141" s="232"/>
      <c r="JMD141" s="232"/>
      <c r="JME141" s="232"/>
      <c r="JMF141" s="232"/>
      <c r="JMG141" s="232"/>
      <c r="JMH141" s="232"/>
      <c r="JMI141" s="232"/>
      <c r="JMJ141" s="232"/>
      <c r="JMK141" s="232"/>
      <c r="JML141" s="232"/>
      <c r="JMM141" s="232"/>
      <c r="JMN141" s="232"/>
      <c r="JMO141" s="232"/>
      <c r="JMP141" s="232"/>
      <c r="JMQ141" s="232"/>
      <c r="JMR141" s="232"/>
      <c r="JMS141" s="232"/>
      <c r="JMT141" s="232"/>
      <c r="JMU141" s="232"/>
      <c r="JMV141" s="232"/>
      <c r="JMW141" s="232"/>
      <c r="JMX141" s="232"/>
      <c r="JMY141" s="232"/>
      <c r="JMZ141" s="232"/>
      <c r="JNA141" s="232"/>
      <c r="JNB141" s="232"/>
      <c r="JNC141" s="232"/>
      <c r="JND141" s="232"/>
      <c r="JNE141" s="232"/>
      <c r="JNF141" s="232"/>
      <c r="JNG141" s="232"/>
      <c r="JNH141" s="232"/>
      <c r="JNI141" s="232"/>
      <c r="JNJ141" s="232"/>
      <c r="JNK141" s="232"/>
      <c r="JNL141" s="232"/>
      <c r="JNM141" s="232"/>
      <c r="JNN141" s="232"/>
      <c r="JNO141" s="232"/>
      <c r="JNP141" s="232"/>
      <c r="JNQ141" s="232"/>
      <c r="JNR141" s="232"/>
      <c r="JNS141" s="232"/>
      <c r="JNT141" s="232"/>
      <c r="JNU141" s="232"/>
      <c r="JNV141" s="232"/>
      <c r="JNW141" s="232"/>
      <c r="JNX141" s="232"/>
      <c r="JNY141" s="232"/>
      <c r="JNZ141" s="232"/>
      <c r="JOA141" s="232"/>
      <c r="JOB141" s="232"/>
      <c r="JOC141" s="232"/>
      <c r="JOD141" s="232"/>
      <c r="JOE141" s="232"/>
      <c r="JOF141" s="232"/>
      <c r="JOG141" s="232"/>
      <c r="JOH141" s="232"/>
      <c r="JOI141" s="232"/>
      <c r="JOJ141" s="232"/>
      <c r="JOK141" s="232"/>
      <c r="JOL141" s="232"/>
      <c r="JOM141" s="232"/>
      <c r="JON141" s="232"/>
      <c r="JOO141" s="232"/>
      <c r="JOP141" s="232"/>
      <c r="JOQ141" s="232"/>
      <c r="JOR141" s="232"/>
      <c r="JOS141" s="232"/>
      <c r="JOT141" s="232"/>
      <c r="JOU141" s="232"/>
      <c r="JOV141" s="232"/>
      <c r="JOW141" s="232"/>
      <c r="JOX141" s="232"/>
      <c r="JOY141" s="232"/>
      <c r="JOZ141" s="232"/>
      <c r="JPA141" s="232"/>
      <c r="JPB141" s="232"/>
      <c r="JPC141" s="232"/>
      <c r="JPD141" s="232"/>
      <c r="JPE141" s="232"/>
      <c r="JPF141" s="232"/>
      <c r="JPG141" s="232"/>
      <c r="JPH141" s="232"/>
      <c r="JPI141" s="232"/>
      <c r="JPJ141" s="232"/>
      <c r="JPK141" s="232"/>
      <c r="JPL141" s="232"/>
      <c r="JPM141" s="232"/>
      <c r="JPN141" s="232"/>
      <c r="JPO141" s="232"/>
      <c r="JPP141" s="232"/>
      <c r="JPQ141" s="232"/>
      <c r="JPR141" s="232"/>
      <c r="JPS141" s="232"/>
      <c r="JPT141" s="232"/>
      <c r="JPU141" s="232"/>
      <c r="JPV141" s="232"/>
      <c r="JPW141" s="232"/>
      <c r="JPX141" s="232"/>
      <c r="JPY141" s="232"/>
      <c r="JPZ141" s="232"/>
      <c r="JQA141" s="232"/>
      <c r="JQB141" s="232"/>
      <c r="JQC141" s="232"/>
      <c r="JQD141" s="232"/>
      <c r="JQE141" s="232"/>
      <c r="JQF141" s="232"/>
      <c r="JQG141" s="232"/>
      <c r="JQH141" s="232"/>
      <c r="JQI141" s="232"/>
      <c r="JQJ141" s="232"/>
      <c r="JQK141" s="232"/>
      <c r="JQL141" s="232"/>
      <c r="JQM141" s="232"/>
      <c r="JQN141" s="232"/>
      <c r="JQO141" s="232"/>
      <c r="JQP141" s="232"/>
      <c r="JQQ141" s="232"/>
      <c r="JQR141" s="232"/>
      <c r="JQS141" s="232"/>
      <c r="JQT141" s="232"/>
      <c r="JQU141" s="232"/>
      <c r="JQV141" s="232"/>
      <c r="JQW141" s="232"/>
      <c r="JQX141" s="232"/>
      <c r="JQY141" s="232"/>
      <c r="JQZ141" s="232"/>
      <c r="JRA141" s="232"/>
      <c r="JRB141" s="232"/>
      <c r="JRC141" s="232"/>
      <c r="JRD141" s="232"/>
      <c r="JRE141" s="232"/>
      <c r="JRF141" s="232"/>
      <c r="JRG141" s="232"/>
      <c r="JRH141" s="232"/>
      <c r="JRI141" s="232"/>
      <c r="JRJ141" s="232"/>
      <c r="JRK141" s="232"/>
      <c r="JRL141" s="232"/>
      <c r="JRM141" s="232"/>
      <c r="JRN141" s="232"/>
      <c r="JRO141" s="232"/>
      <c r="JRP141" s="232"/>
      <c r="JRQ141" s="232"/>
      <c r="JRR141" s="232"/>
      <c r="JRS141" s="232"/>
      <c r="JRT141" s="232"/>
      <c r="JRU141" s="232"/>
      <c r="JRV141" s="232"/>
      <c r="JRW141" s="232"/>
      <c r="JRX141" s="232"/>
      <c r="JRY141" s="232"/>
      <c r="JRZ141" s="232"/>
      <c r="JSA141" s="232"/>
      <c r="JSB141" s="232"/>
      <c r="JSC141" s="232"/>
      <c r="JSD141" s="232"/>
      <c r="JSE141" s="232"/>
      <c r="JSF141" s="232"/>
      <c r="JSG141" s="232"/>
      <c r="JSH141" s="232"/>
      <c r="JSI141" s="232"/>
      <c r="JSJ141" s="232"/>
      <c r="JSK141" s="232"/>
      <c r="JSL141" s="232"/>
      <c r="JSM141" s="232"/>
      <c r="JSN141" s="232"/>
      <c r="JSO141" s="232"/>
      <c r="JSP141" s="232"/>
      <c r="JSQ141" s="232"/>
      <c r="JSR141" s="232"/>
      <c r="JSS141" s="232"/>
      <c r="JST141" s="232"/>
      <c r="JSU141" s="232"/>
      <c r="JSV141" s="232"/>
      <c r="JSW141" s="232"/>
      <c r="JSX141" s="232"/>
      <c r="JSY141" s="232"/>
      <c r="JSZ141" s="232"/>
      <c r="JTA141" s="232"/>
      <c r="JTB141" s="232"/>
      <c r="JTC141" s="232"/>
      <c r="JTD141" s="232"/>
      <c r="JTE141" s="232"/>
      <c r="JTF141" s="232"/>
      <c r="JTG141" s="232"/>
      <c r="JTH141" s="232"/>
      <c r="JTI141" s="232"/>
      <c r="JTJ141" s="232"/>
      <c r="JTK141" s="232"/>
      <c r="JTL141" s="232"/>
      <c r="JTM141" s="232"/>
      <c r="JTN141" s="232"/>
      <c r="JTO141" s="232"/>
      <c r="JTP141" s="232"/>
      <c r="JTQ141" s="232"/>
      <c r="JTR141" s="232"/>
      <c r="JTS141" s="232"/>
      <c r="JTT141" s="232"/>
      <c r="JTU141" s="232"/>
      <c r="JTV141" s="232"/>
      <c r="JTW141" s="232"/>
      <c r="JTX141" s="232"/>
      <c r="JTY141" s="232"/>
      <c r="JTZ141" s="232"/>
      <c r="JUA141" s="232"/>
      <c r="JUB141" s="232"/>
      <c r="JUC141" s="232"/>
      <c r="JUD141" s="232"/>
      <c r="JUE141" s="232"/>
      <c r="JUF141" s="232"/>
      <c r="JUG141" s="232"/>
      <c r="JUH141" s="232"/>
      <c r="JUI141" s="232"/>
      <c r="JUJ141" s="232"/>
      <c r="JUK141" s="232"/>
      <c r="JUL141" s="232"/>
      <c r="JUM141" s="232"/>
      <c r="JUN141" s="232"/>
      <c r="JUO141" s="232"/>
      <c r="JUP141" s="232"/>
      <c r="JUQ141" s="232"/>
      <c r="JUR141" s="232"/>
      <c r="JUS141" s="232"/>
      <c r="JUT141" s="232"/>
      <c r="JUU141" s="232"/>
      <c r="JUV141" s="232"/>
      <c r="JUW141" s="232"/>
      <c r="JUX141" s="232"/>
      <c r="JUY141" s="232"/>
      <c r="JUZ141" s="232"/>
      <c r="JVA141" s="232"/>
      <c r="JVB141" s="232"/>
      <c r="JVC141" s="232"/>
      <c r="JVD141" s="232"/>
      <c r="JVE141" s="232"/>
      <c r="JVF141" s="232"/>
      <c r="JVG141" s="232"/>
      <c r="JVH141" s="232"/>
      <c r="JVI141" s="232"/>
      <c r="JVJ141" s="232"/>
      <c r="JVK141" s="232"/>
      <c r="JVL141" s="232"/>
      <c r="JVM141" s="232"/>
      <c r="JVN141" s="232"/>
      <c r="JVO141" s="232"/>
      <c r="JVP141" s="232"/>
      <c r="JVQ141" s="232"/>
      <c r="JVR141" s="232"/>
      <c r="JVS141" s="232"/>
      <c r="JVT141" s="232"/>
      <c r="JVU141" s="232"/>
      <c r="JVV141" s="232"/>
      <c r="JVW141" s="232"/>
      <c r="JVX141" s="232"/>
      <c r="JVY141" s="232"/>
      <c r="JVZ141" s="232"/>
      <c r="JWA141" s="232"/>
      <c r="JWB141" s="232"/>
      <c r="JWC141" s="232"/>
      <c r="JWD141" s="232"/>
      <c r="JWE141" s="232"/>
      <c r="JWF141" s="232"/>
      <c r="JWG141" s="232"/>
      <c r="JWH141" s="232"/>
      <c r="JWI141" s="232"/>
      <c r="JWJ141" s="232"/>
      <c r="JWK141" s="232"/>
      <c r="JWL141" s="232"/>
      <c r="JWM141" s="232"/>
      <c r="JWN141" s="232"/>
      <c r="JWO141" s="232"/>
      <c r="JWP141" s="232"/>
      <c r="JWQ141" s="232"/>
      <c r="JWR141" s="232"/>
      <c r="JWS141" s="232"/>
      <c r="JWT141" s="232"/>
      <c r="JWU141" s="232"/>
      <c r="JWV141" s="232"/>
      <c r="JWW141" s="232"/>
      <c r="JWX141" s="232"/>
      <c r="JWY141" s="232"/>
      <c r="JWZ141" s="232"/>
      <c r="JXA141" s="232"/>
      <c r="JXB141" s="232"/>
      <c r="JXC141" s="232"/>
      <c r="JXD141" s="232"/>
      <c r="JXE141" s="232"/>
      <c r="JXF141" s="232"/>
      <c r="JXG141" s="232"/>
      <c r="JXH141" s="232"/>
      <c r="JXI141" s="232"/>
      <c r="JXJ141" s="232"/>
      <c r="JXK141" s="232"/>
      <c r="JXL141" s="232"/>
      <c r="JXM141" s="232"/>
      <c r="JXN141" s="232"/>
      <c r="JXO141" s="232"/>
      <c r="JXP141" s="232"/>
      <c r="JXQ141" s="232"/>
      <c r="JXR141" s="232"/>
      <c r="JXS141" s="232"/>
      <c r="JXT141" s="232"/>
      <c r="JXU141" s="232"/>
      <c r="JXV141" s="232"/>
      <c r="JXW141" s="232"/>
      <c r="JXX141" s="232"/>
      <c r="JXY141" s="232"/>
      <c r="JXZ141" s="232"/>
      <c r="JYA141" s="232"/>
      <c r="JYB141" s="232"/>
      <c r="JYC141" s="232"/>
      <c r="JYD141" s="232"/>
      <c r="JYE141" s="232"/>
      <c r="JYF141" s="232"/>
      <c r="JYG141" s="232"/>
      <c r="JYH141" s="232"/>
      <c r="JYI141" s="232"/>
      <c r="JYJ141" s="232"/>
      <c r="JYK141" s="232"/>
      <c r="JYL141" s="232"/>
      <c r="JYM141" s="232"/>
      <c r="JYN141" s="232"/>
      <c r="JYO141" s="232"/>
      <c r="JYP141" s="232"/>
      <c r="JYQ141" s="232"/>
      <c r="JYR141" s="232"/>
      <c r="JYS141" s="232"/>
      <c r="JYT141" s="232"/>
      <c r="JYU141" s="232"/>
      <c r="JYV141" s="232"/>
      <c r="JYW141" s="232"/>
      <c r="JYX141" s="232"/>
      <c r="JYY141" s="232"/>
      <c r="JYZ141" s="232"/>
      <c r="JZA141" s="232"/>
      <c r="JZB141" s="232"/>
      <c r="JZC141" s="232"/>
      <c r="JZD141" s="232"/>
      <c r="JZE141" s="232"/>
      <c r="JZF141" s="232"/>
      <c r="JZG141" s="232"/>
      <c r="JZH141" s="232"/>
      <c r="JZI141" s="232"/>
      <c r="JZJ141" s="232"/>
      <c r="JZK141" s="232"/>
      <c r="JZL141" s="232"/>
      <c r="JZM141" s="232"/>
      <c r="JZN141" s="232"/>
      <c r="JZO141" s="232"/>
      <c r="JZP141" s="232"/>
      <c r="JZQ141" s="232"/>
      <c r="JZR141" s="232"/>
      <c r="JZS141" s="232"/>
      <c r="JZT141" s="232"/>
      <c r="JZU141" s="232"/>
      <c r="JZV141" s="232"/>
      <c r="JZW141" s="232"/>
      <c r="JZX141" s="232"/>
      <c r="JZY141" s="232"/>
      <c r="JZZ141" s="232"/>
      <c r="KAA141" s="232"/>
      <c r="KAB141" s="232"/>
      <c r="KAC141" s="232"/>
      <c r="KAD141" s="232"/>
      <c r="KAE141" s="232"/>
      <c r="KAF141" s="232"/>
      <c r="KAG141" s="232"/>
      <c r="KAH141" s="232"/>
      <c r="KAI141" s="232"/>
      <c r="KAJ141" s="232"/>
      <c r="KAK141" s="232"/>
      <c r="KAL141" s="232"/>
      <c r="KAM141" s="232"/>
      <c r="KAN141" s="232"/>
      <c r="KAO141" s="232"/>
      <c r="KAP141" s="232"/>
      <c r="KAQ141" s="232"/>
      <c r="KAR141" s="232"/>
      <c r="KAS141" s="232"/>
      <c r="KAT141" s="232"/>
      <c r="KAU141" s="232"/>
      <c r="KAV141" s="232"/>
      <c r="KAW141" s="232"/>
      <c r="KAX141" s="232"/>
      <c r="KAY141" s="232"/>
      <c r="KAZ141" s="232"/>
      <c r="KBA141" s="232"/>
      <c r="KBB141" s="232"/>
      <c r="KBC141" s="232"/>
      <c r="KBD141" s="232"/>
      <c r="KBE141" s="232"/>
      <c r="KBF141" s="232"/>
      <c r="KBG141" s="232"/>
      <c r="KBH141" s="232"/>
      <c r="KBI141" s="232"/>
      <c r="KBJ141" s="232"/>
      <c r="KBK141" s="232"/>
      <c r="KBL141" s="232"/>
      <c r="KBM141" s="232"/>
      <c r="KBN141" s="232"/>
      <c r="KBO141" s="232"/>
      <c r="KBP141" s="232"/>
      <c r="KBQ141" s="232"/>
      <c r="KBR141" s="232"/>
      <c r="KBS141" s="232"/>
      <c r="KBT141" s="232"/>
      <c r="KBU141" s="232"/>
      <c r="KBV141" s="232"/>
      <c r="KBW141" s="232"/>
      <c r="KBX141" s="232"/>
      <c r="KBY141" s="232"/>
      <c r="KBZ141" s="232"/>
      <c r="KCA141" s="232"/>
      <c r="KCB141" s="232"/>
      <c r="KCC141" s="232"/>
      <c r="KCD141" s="232"/>
      <c r="KCE141" s="232"/>
      <c r="KCF141" s="232"/>
      <c r="KCG141" s="232"/>
      <c r="KCH141" s="232"/>
      <c r="KCI141" s="232"/>
      <c r="KCJ141" s="232"/>
      <c r="KCK141" s="232"/>
      <c r="KCL141" s="232"/>
      <c r="KCM141" s="232"/>
      <c r="KCN141" s="232"/>
      <c r="KCO141" s="232"/>
      <c r="KCP141" s="232"/>
      <c r="KCQ141" s="232"/>
      <c r="KCR141" s="232"/>
      <c r="KCS141" s="232"/>
      <c r="KCT141" s="232"/>
      <c r="KCU141" s="232"/>
      <c r="KCV141" s="232"/>
      <c r="KCW141" s="232"/>
      <c r="KCX141" s="232"/>
      <c r="KCY141" s="232"/>
      <c r="KCZ141" s="232"/>
      <c r="KDA141" s="232"/>
      <c r="KDB141" s="232"/>
      <c r="KDC141" s="232"/>
      <c r="KDD141" s="232"/>
      <c r="KDE141" s="232"/>
      <c r="KDF141" s="232"/>
      <c r="KDG141" s="232"/>
      <c r="KDH141" s="232"/>
      <c r="KDI141" s="232"/>
      <c r="KDJ141" s="232"/>
      <c r="KDK141" s="232"/>
      <c r="KDL141" s="232"/>
      <c r="KDM141" s="232"/>
      <c r="KDN141" s="232"/>
      <c r="KDO141" s="232"/>
      <c r="KDP141" s="232"/>
      <c r="KDQ141" s="232"/>
      <c r="KDR141" s="232"/>
      <c r="KDS141" s="232"/>
      <c r="KDT141" s="232"/>
      <c r="KDU141" s="232"/>
      <c r="KDV141" s="232"/>
      <c r="KDW141" s="232"/>
      <c r="KDX141" s="232"/>
      <c r="KDY141" s="232"/>
      <c r="KDZ141" s="232"/>
      <c r="KEA141" s="232"/>
      <c r="KEB141" s="232"/>
      <c r="KEC141" s="232"/>
      <c r="KED141" s="232"/>
      <c r="KEE141" s="232"/>
      <c r="KEF141" s="232"/>
      <c r="KEG141" s="232"/>
      <c r="KEH141" s="232"/>
      <c r="KEI141" s="232"/>
      <c r="KEJ141" s="232"/>
      <c r="KEK141" s="232"/>
      <c r="KEL141" s="232"/>
      <c r="KEM141" s="232"/>
      <c r="KEN141" s="232"/>
      <c r="KEO141" s="232"/>
      <c r="KEP141" s="232"/>
      <c r="KEQ141" s="232"/>
      <c r="KER141" s="232"/>
      <c r="KES141" s="232"/>
      <c r="KET141" s="232"/>
      <c r="KEU141" s="232"/>
      <c r="KEV141" s="232"/>
      <c r="KEW141" s="232"/>
      <c r="KEX141" s="232"/>
      <c r="KEY141" s="232"/>
      <c r="KEZ141" s="232"/>
      <c r="KFA141" s="232"/>
      <c r="KFB141" s="232"/>
      <c r="KFC141" s="232"/>
      <c r="KFD141" s="232"/>
      <c r="KFE141" s="232"/>
      <c r="KFF141" s="232"/>
      <c r="KFG141" s="232"/>
      <c r="KFH141" s="232"/>
      <c r="KFI141" s="232"/>
      <c r="KFJ141" s="232"/>
      <c r="KFK141" s="232"/>
      <c r="KFL141" s="232"/>
      <c r="KFM141" s="232"/>
      <c r="KFN141" s="232"/>
      <c r="KFO141" s="232"/>
      <c r="KFP141" s="232"/>
      <c r="KFQ141" s="232"/>
      <c r="KFR141" s="232"/>
      <c r="KFS141" s="232"/>
      <c r="KFT141" s="232"/>
      <c r="KFU141" s="232"/>
      <c r="KFV141" s="232"/>
      <c r="KFW141" s="232"/>
      <c r="KFX141" s="232"/>
      <c r="KFY141" s="232"/>
      <c r="KFZ141" s="232"/>
      <c r="KGA141" s="232"/>
      <c r="KGB141" s="232"/>
      <c r="KGC141" s="232"/>
      <c r="KGD141" s="232"/>
      <c r="KGE141" s="232"/>
      <c r="KGF141" s="232"/>
      <c r="KGG141" s="232"/>
      <c r="KGH141" s="232"/>
      <c r="KGI141" s="232"/>
      <c r="KGJ141" s="232"/>
      <c r="KGK141" s="232"/>
      <c r="KGL141" s="232"/>
      <c r="KGM141" s="232"/>
      <c r="KGN141" s="232"/>
      <c r="KGO141" s="232"/>
      <c r="KGP141" s="232"/>
      <c r="KGQ141" s="232"/>
      <c r="KGR141" s="232"/>
      <c r="KGS141" s="232"/>
      <c r="KGT141" s="232"/>
      <c r="KGU141" s="232"/>
      <c r="KGV141" s="232"/>
      <c r="KGW141" s="232"/>
      <c r="KGX141" s="232"/>
      <c r="KGY141" s="232"/>
      <c r="KGZ141" s="232"/>
      <c r="KHA141" s="232"/>
      <c r="KHB141" s="232"/>
      <c r="KHC141" s="232"/>
      <c r="KHD141" s="232"/>
      <c r="KHE141" s="232"/>
      <c r="KHF141" s="232"/>
      <c r="KHG141" s="232"/>
      <c r="KHH141" s="232"/>
      <c r="KHI141" s="232"/>
      <c r="KHJ141" s="232"/>
      <c r="KHK141" s="232"/>
      <c r="KHL141" s="232"/>
      <c r="KHM141" s="232"/>
      <c r="KHN141" s="232"/>
      <c r="KHO141" s="232"/>
      <c r="KHP141" s="232"/>
      <c r="KHQ141" s="232"/>
      <c r="KHR141" s="232"/>
      <c r="KHS141" s="232"/>
      <c r="KHT141" s="232"/>
      <c r="KHU141" s="232"/>
      <c r="KHV141" s="232"/>
      <c r="KHW141" s="232"/>
      <c r="KHX141" s="232"/>
      <c r="KHY141" s="232"/>
      <c r="KHZ141" s="232"/>
      <c r="KIA141" s="232"/>
      <c r="KIB141" s="232"/>
      <c r="KIC141" s="232"/>
      <c r="KID141" s="232"/>
      <c r="KIE141" s="232"/>
      <c r="KIF141" s="232"/>
      <c r="KIG141" s="232"/>
      <c r="KIH141" s="232"/>
      <c r="KII141" s="232"/>
      <c r="KIJ141" s="232"/>
      <c r="KIK141" s="232"/>
      <c r="KIL141" s="232"/>
      <c r="KIM141" s="232"/>
      <c r="KIN141" s="232"/>
      <c r="KIO141" s="232"/>
      <c r="KIP141" s="232"/>
      <c r="KIQ141" s="232"/>
      <c r="KIR141" s="232"/>
      <c r="KIS141" s="232"/>
      <c r="KIT141" s="232"/>
      <c r="KIU141" s="232"/>
      <c r="KIV141" s="232"/>
      <c r="KIW141" s="232"/>
      <c r="KIX141" s="232"/>
      <c r="KIY141" s="232"/>
      <c r="KIZ141" s="232"/>
      <c r="KJA141" s="232"/>
      <c r="KJB141" s="232"/>
      <c r="KJC141" s="232"/>
      <c r="KJD141" s="232"/>
      <c r="KJE141" s="232"/>
      <c r="KJF141" s="232"/>
      <c r="KJG141" s="232"/>
      <c r="KJH141" s="232"/>
      <c r="KJI141" s="232"/>
      <c r="KJJ141" s="232"/>
      <c r="KJK141" s="232"/>
      <c r="KJL141" s="232"/>
      <c r="KJM141" s="232"/>
      <c r="KJN141" s="232"/>
      <c r="KJO141" s="232"/>
      <c r="KJP141" s="232"/>
      <c r="KJQ141" s="232"/>
      <c r="KJR141" s="232"/>
      <c r="KJS141" s="232"/>
      <c r="KJT141" s="232"/>
      <c r="KJU141" s="232"/>
      <c r="KJV141" s="232"/>
      <c r="KJW141" s="232"/>
      <c r="KJX141" s="232"/>
      <c r="KJY141" s="232"/>
      <c r="KJZ141" s="232"/>
      <c r="KKA141" s="232"/>
      <c r="KKB141" s="232"/>
      <c r="KKC141" s="232"/>
      <c r="KKD141" s="232"/>
      <c r="KKE141" s="232"/>
      <c r="KKF141" s="232"/>
      <c r="KKG141" s="232"/>
      <c r="KKH141" s="232"/>
      <c r="KKI141" s="232"/>
      <c r="KKJ141" s="232"/>
      <c r="KKK141" s="232"/>
      <c r="KKL141" s="232"/>
      <c r="KKM141" s="232"/>
      <c r="KKN141" s="232"/>
      <c r="KKO141" s="232"/>
      <c r="KKP141" s="232"/>
      <c r="KKQ141" s="232"/>
      <c r="KKR141" s="232"/>
      <c r="KKS141" s="232"/>
      <c r="KKT141" s="232"/>
      <c r="KKU141" s="232"/>
      <c r="KKV141" s="232"/>
      <c r="KKW141" s="232"/>
      <c r="KKX141" s="232"/>
      <c r="KKY141" s="232"/>
      <c r="KKZ141" s="232"/>
      <c r="KLA141" s="232"/>
      <c r="KLB141" s="232"/>
      <c r="KLC141" s="232"/>
      <c r="KLD141" s="232"/>
      <c r="KLE141" s="232"/>
      <c r="KLF141" s="232"/>
      <c r="KLG141" s="232"/>
      <c r="KLH141" s="232"/>
      <c r="KLI141" s="232"/>
      <c r="KLJ141" s="232"/>
      <c r="KLK141" s="232"/>
      <c r="KLL141" s="232"/>
      <c r="KLM141" s="232"/>
      <c r="KLN141" s="232"/>
      <c r="KLO141" s="232"/>
      <c r="KLP141" s="232"/>
      <c r="KLQ141" s="232"/>
      <c r="KLR141" s="232"/>
      <c r="KLS141" s="232"/>
      <c r="KLT141" s="232"/>
      <c r="KLU141" s="232"/>
      <c r="KLV141" s="232"/>
      <c r="KLW141" s="232"/>
      <c r="KLX141" s="232"/>
      <c r="KLY141" s="232"/>
      <c r="KLZ141" s="232"/>
      <c r="KMA141" s="232"/>
      <c r="KMB141" s="232"/>
      <c r="KMC141" s="232"/>
      <c r="KMD141" s="232"/>
      <c r="KME141" s="232"/>
      <c r="KMF141" s="232"/>
      <c r="KMG141" s="232"/>
      <c r="KMH141" s="232"/>
      <c r="KMI141" s="232"/>
      <c r="KMJ141" s="232"/>
      <c r="KMK141" s="232"/>
      <c r="KML141" s="232"/>
      <c r="KMM141" s="232"/>
      <c r="KMN141" s="232"/>
      <c r="KMO141" s="232"/>
      <c r="KMP141" s="232"/>
      <c r="KMQ141" s="232"/>
      <c r="KMR141" s="232"/>
      <c r="KMS141" s="232"/>
      <c r="KMT141" s="232"/>
      <c r="KMU141" s="232"/>
      <c r="KMV141" s="232"/>
      <c r="KMW141" s="232"/>
      <c r="KMX141" s="232"/>
      <c r="KMY141" s="232"/>
      <c r="KMZ141" s="232"/>
      <c r="KNA141" s="232"/>
      <c r="KNB141" s="232"/>
      <c r="KNC141" s="232"/>
      <c r="KND141" s="232"/>
      <c r="KNE141" s="232"/>
      <c r="KNF141" s="232"/>
      <c r="KNG141" s="232"/>
      <c r="KNH141" s="232"/>
      <c r="KNI141" s="232"/>
      <c r="KNJ141" s="232"/>
      <c r="KNK141" s="232"/>
      <c r="KNL141" s="232"/>
      <c r="KNM141" s="232"/>
      <c r="KNN141" s="232"/>
      <c r="KNO141" s="232"/>
      <c r="KNP141" s="232"/>
      <c r="KNQ141" s="232"/>
      <c r="KNR141" s="232"/>
      <c r="KNS141" s="232"/>
      <c r="KNT141" s="232"/>
      <c r="KNU141" s="232"/>
      <c r="KNV141" s="232"/>
      <c r="KNW141" s="232"/>
      <c r="KNX141" s="232"/>
      <c r="KNY141" s="232"/>
      <c r="KNZ141" s="232"/>
      <c r="KOA141" s="232"/>
      <c r="KOB141" s="232"/>
      <c r="KOC141" s="232"/>
      <c r="KOD141" s="232"/>
      <c r="KOE141" s="232"/>
      <c r="KOF141" s="232"/>
      <c r="KOG141" s="232"/>
      <c r="KOH141" s="232"/>
      <c r="KOI141" s="232"/>
      <c r="KOJ141" s="232"/>
      <c r="KOK141" s="232"/>
      <c r="KOL141" s="232"/>
      <c r="KOM141" s="232"/>
      <c r="KON141" s="232"/>
      <c r="KOO141" s="232"/>
      <c r="KOP141" s="232"/>
      <c r="KOQ141" s="232"/>
      <c r="KOR141" s="232"/>
      <c r="KOS141" s="232"/>
      <c r="KOT141" s="232"/>
      <c r="KOU141" s="232"/>
      <c r="KOV141" s="232"/>
      <c r="KOW141" s="232"/>
      <c r="KOX141" s="232"/>
      <c r="KOY141" s="232"/>
      <c r="KOZ141" s="232"/>
      <c r="KPA141" s="232"/>
      <c r="KPB141" s="232"/>
      <c r="KPC141" s="232"/>
      <c r="KPD141" s="232"/>
      <c r="KPE141" s="232"/>
      <c r="KPF141" s="232"/>
      <c r="KPG141" s="232"/>
      <c r="KPH141" s="232"/>
      <c r="KPI141" s="232"/>
      <c r="KPJ141" s="232"/>
      <c r="KPK141" s="232"/>
      <c r="KPL141" s="232"/>
      <c r="KPM141" s="232"/>
      <c r="KPN141" s="232"/>
      <c r="KPO141" s="232"/>
      <c r="KPP141" s="232"/>
      <c r="KPQ141" s="232"/>
      <c r="KPR141" s="232"/>
      <c r="KPS141" s="232"/>
      <c r="KPT141" s="232"/>
      <c r="KPU141" s="232"/>
      <c r="KPV141" s="232"/>
      <c r="KPW141" s="232"/>
      <c r="KPX141" s="232"/>
      <c r="KPY141" s="232"/>
      <c r="KPZ141" s="232"/>
      <c r="KQA141" s="232"/>
      <c r="KQB141" s="232"/>
      <c r="KQC141" s="232"/>
      <c r="KQD141" s="232"/>
      <c r="KQE141" s="232"/>
      <c r="KQF141" s="232"/>
      <c r="KQG141" s="232"/>
      <c r="KQH141" s="232"/>
      <c r="KQI141" s="232"/>
      <c r="KQJ141" s="232"/>
      <c r="KQK141" s="232"/>
      <c r="KQL141" s="232"/>
      <c r="KQM141" s="232"/>
      <c r="KQN141" s="232"/>
      <c r="KQO141" s="232"/>
      <c r="KQP141" s="232"/>
      <c r="KQQ141" s="232"/>
      <c r="KQR141" s="232"/>
      <c r="KQS141" s="232"/>
      <c r="KQT141" s="232"/>
      <c r="KQU141" s="232"/>
      <c r="KQV141" s="232"/>
      <c r="KQW141" s="232"/>
      <c r="KQX141" s="232"/>
      <c r="KQY141" s="232"/>
      <c r="KQZ141" s="232"/>
      <c r="KRA141" s="232"/>
      <c r="KRB141" s="232"/>
      <c r="KRC141" s="232"/>
      <c r="KRD141" s="232"/>
      <c r="KRE141" s="232"/>
      <c r="KRF141" s="232"/>
      <c r="KRG141" s="232"/>
      <c r="KRH141" s="232"/>
      <c r="KRI141" s="232"/>
      <c r="KRJ141" s="232"/>
      <c r="KRK141" s="232"/>
      <c r="KRL141" s="232"/>
      <c r="KRM141" s="232"/>
      <c r="KRN141" s="232"/>
      <c r="KRO141" s="232"/>
      <c r="KRP141" s="232"/>
      <c r="KRQ141" s="232"/>
      <c r="KRR141" s="232"/>
      <c r="KRS141" s="232"/>
      <c r="KRT141" s="232"/>
      <c r="KRU141" s="232"/>
      <c r="KRV141" s="232"/>
      <c r="KRW141" s="232"/>
      <c r="KRX141" s="232"/>
      <c r="KRY141" s="232"/>
      <c r="KRZ141" s="232"/>
      <c r="KSA141" s="232"/>
      <c r="KSB141" s="232"/>
      <c r="KSC141" s="232"/>
      <c r="KSD141" s="232"/>
      <c r="KSE141" s="232"/>
      <c r="KSF141" s="232"/>
      <c r="KSG141" s="232"/>
      <c r="KSH141" s="232"/>
      <c r="KSI141" s="232"/>
      <c r="KSJ141" s="232"/>
      <c r="KSK141" s="232"/>
      <c r="KSL141" s="232"/>
      <c r="KSM141" s="232"/>
      <c r="KSN141" s="232"/>
      <c r="KSO141" s="232"/>
      <c r="KSP141" s="232"/>
      <c r="KSQ141" s="232"/>
      <c r="KSR141" s="232"/>
      <c r="KSS141" s="232"/>
      <c r="KST141" s="232"/>
      <c r="KSU141" s="232"/>
      <c r="KSV141" s="232"/>
      <c r="KSW141" s="232"/>
      <c r="KSX141" s="232"/>
      <c r="KSY141" s="232"/>
      <c r="KSZ141" s="232"/>
      <c r="KTA141" s="232"/>
      <c r="KTB141" s="232"/>
      <c r="KTC141" s="232"/>
      <c r="KTD141" s="232"/>
      <c r="KTE141" s="232"/>
      <c r="KTF141" s="232"/>
      <c r="KTG141" s="232"/>
      <c r="KTH141" s="232"/>
      <c r="KTI141" s="232"/>
      <c r="KTJ141" s="232"/>
      <c r="KTK141" s="232"/>
      <c r="KTL141" s="232"/>
      <c r="KTM141" s="232"/>
      <c r="KTN141" s="232"/>
      <c r="KTO141" s="232"/>
      <c r="KTP141" s="232"/>
      <c r="KTQ141" s="232"/>
      <c r="KTR141" s="232"/>
      <c r="KTS141" s="232"/>
      <c r="KTT141" s="232"/>
      <c r="KTU141" s="232"/>
      <c r="KTV141" s="232"/>
      <c r="KTW141" s="232"/>
      <c r="KTX141" s="232"/>
      <c r="KTY141" s="232"/>
      <c r="KTZ141" s="232"/>
      <c r="KUA141" s="232"/>
      <c r="KUB141" s="232"/>
      <c r="KUC141" s="232"/>
      <c r="KUD141" s="232"/>
      <c r="KUE141" s="232"/>
      <c r="KUF141" s="232"/>
      <c r="KUG141" s="232"/>
      <c r="KUH141" s="232"/>
      <c r="KUI141" s="232"/>
      <c r="KUJ141" s="232"/>
      <c r="KUK141" s="232"/>
      <c r="KUL141" s="232"/>
      <c r="KUM141" s="232"/>
      <c r="KUN141" s="232"/>
      <c r="KUO141" s="232"/>
      <c r="KUP141" s="232"/>
      <c r="KUQ141" s="232"/>
      <c r="KUR141" s="232"/>
      <c r="KUS141" s="232"/>
      <c r="KUT141" s="232"/>
      <c r="KUU141" s="232"/>
      <c r="KUV141" s="232"/>
      <c r="KUW141" s="232"/>
      <c r="KUX141" s="232"/>
      <c r="KUY141" s="232"/>
      <c r="KUZ141" s="232"/>
      <c r="KVA141" s="232"/>
      <c r="KVB141" s="232"/>
      <c r="KVC141" s="232"/>
      <c r="KVD141" s="232"/>
      <c r="KVE141" s="232"/>
      <c r="KVF141" s="232"/>
      <c r="KVG141" s="232"/>
      <c r="KVH141" s="232"/>
      <c r="KVI141" s="232"/>
      <c r="KVJ141" s="232"/>
      <c r="KVK141" s="232"/>
      <c r="KVL141" s="232"/>
      <c r="KVM141" s="232"/>
      <c r="KVN141" s="232"/>
      <c r="KVO141" s="232"/>
      <c r="KVP141" s="232"/>
      <c r="KVQ141" s="232"/>
      <c r="KVR141" s="232"/>
      <c r="KVS141" s="232"/>
      <c r="KVT141" s="232"/>
      <c r="KVU141" s="232"/>
      <c r="KVV141" s="232"/>
      <c r="KVW141" s="232"/>
      <c r="KVX141" s="232"/>
      <c r="KVY141" s="232"/>
      <c r="KVZ141" s="232"/>
      <c r="KWA141" s="232"/>
      <c r="KWB141" s="232"/>
      <c r="KWC141" s="232"/>
      <c r="KWD141" s="232"/>
      <c r="KWE141" s="232"/>
      <c r="KWF141" s="232"/>
      <c r="KWG141" s="232"/>
      <c r="KWH141" s="232"/>
      <c r="KWI141" s="232"/>
      <c r="KWJ141" s="232"/>
      <c r="KWK141" s="232"/>
      <c r="KWL141" s="232"/>
      <c r="KWM141" s="232"/>
      <c r="KWN141" s="232"/>
      <c r="KWO141" s="232"/>
      <c r="KWP141" s="232"/>
      <c r="KWQ141" s="232"/>
      <c r="KWR141" s="232"/>
      <c r="KWS141" s="232"/>
      <c r="KWT141" s="232"/>
      <c r="KWU141" s="232"/>
      <c r="KWV141" s="232"/>
      <c r="KWW141" s="232"/>
      <c r="KWX141" s="232"/>
      <c r="KWY141" s="232"/>
      <c r="KWZ141" s="232"/>
      <c r="KXA141" s="232"/>
      <c r="KXB141" s="232"/>
      <c r="KXC141" s="232"/>
      <c r="KXD141" s="232"/>
      <c r="KXE141" s="232"/>
      <c r="KXF141" s="232"/>
      <c r="KXG141" s="232"/>
      <c r="KXH141" s="232"/>
      <c r="KXI141" s="232"/>
      <c r="KXJ141" s="232"/>
      <c r="KXK141" s="232"/>
      <c r="KXL141" s="232"/>
      <c r="KXM141" s="232"/>
      <c r="KXN141" s="232"/>
      <c r="KXO141" s="232"/>
      <c r="KXP141" s="232"/>
      <c r="KXQ141" s="232"/>
      <c r="KXR141" s="232"/>
      <c r="KXS141" s="232"/>
      <c r="KXT141" s="232"/>
      <c r="KXU141" s="232"/>
      <c r="KXV141" s="232"/>
      <c r="KXW141" s="232"/>
      <c r="KXX141" s="232"/>
      <c r="KXY141" s="232"/>
      <c r="KXZ141" s="232"/>
      <c r="KYA141" s="232"/>
      <c r="KYB141" s="232"/>
      <c r="KYC141" s="232"/>
      <c r="KYD141" s="232"/>
      <c r="KYE141" s="232"/>
      <c r="KYF141" s="232"/>
      <c r="KYG141" s="232"/>
      <c r="KYH141" s="232"/>
      <c r="KYI141" s="232"/>
      <c r="KYJ141" s="232"/>
      <c r="KYK141" s="232"/>
      <c r="KYL141" s="232"/>
      <c r="KYM141" s="232"/>
      <c r="KYN141" s="232"/>
      <c r="KYO141" s="232"/>
      <c r="KYP141" s="232"/>
      <c r="KYQ141" s="232"/>
      <c r="KYR141" s="232"/>
      <c r="KYS141" s="232"/>
      <c r="KYT141" s="232"/>
      <c r="KYU141" s="232"/>
      <c r="KYV141" s="232"/>
      <c r="KYW141" s="232"/>
      <c r="KYX141" s="232"/>
      <c r="KYY141" s="232"/>
      <c r="KYZ141" s="232"/>
      <c r="KZA141" s="232"/>
      <c r="KZB141" s="232"/>
      <c r="KZC141" s="232"/>
      <c r="KZD141" s="232"/>
      <c r="KZE141" s="232"/>
      <c r="KZF141" s="232"/>
      <c r="KZG141" s="232"/>
      <c r="KZH141" s="232"/>
      <c r="KZI141" s="232"/>
      <c r="KZJ141" s="232"/>
      <c r="KZK141" s="232"/>
      <c r="KZL141" s="232"/>
      <c r="KZM141" s="232"/>
      <c r="KZN141" s="232"/>
      <c r="KZO141" s="232"/>
      <c r="KZP141" s="232"/>
      <c r="KZQ141" s="232"/>
      <c r="KZR141" s="232"/>
      <c r="KZS141" s="232"/>
      <c r="KZT141" s="232"/>
      <c r="KZU141" s="232"/>
      <c r="KZV141" s="232"/>
      <c r="KZW141" s="232"/>
      <c r="KZX141" s="232"/>
      <c r="KZY141" s="232"/>
      <c r="KZZ141" s="232"/>
      <c r="LAA141" s="232"/>
      <c r="LAB141" s="232"/>
      <c r="LAC141" s="232"/>
      <c r="LAD141" s="232"/>
      <c r="LAE141" s="232"/>
      <c r="LAF141" s="232"/>
      <c r="LAG141" s="232"/>
      <c r="LAH141" s="232"/>
      <c r="LAI141" s="232"/>
      <c r="LAJ141" s="232"/>
      <c r="LAK141" s="232"/>
      <c r="LAL141" s="232"/>
      <c r="LAM141" s="232"/>
      <c r="LAN141" s="232"/>
      <c r="LAO141" s="232"/>
      <c r="LAP141" s="232"/>
      <c r="LAQ141" s="232"/>
      <c r="LAR141" s="232"/>
      <c r="LAS141" s="232"/>
      <c r="LAT141" s="232"/>
      <c r="LAU141" s="232"/>
      <c r="LAV141" s="232"/>
      <c r="LAW141" s="232"/>
      <c r="LAX141" s="232"/>
      <c r="LAY141" s="232"/>
      <c r="LAZ141" s="232"/>
      <c r="LBA141" s="232"/>
      <c r="LBB141" s="232"/>
      <c r="LBC141" s="232"/>
      <c r="LBD141" s="232"/>
      <c r="LBE141" s="232"/>
      <c r="LBF141" s="232"/>
      <c r="LBG141" s="232"/>
      <c r="LBH141" s="232"/>
      <c r="LBI141" s="232"/>
      <c r="LBJ141" s="232"/>
      <c r="LBK141" s="232"/>
      <c r="LBL141" s="232"/>
      <c r="LBM141" s="232"/>
      <c r="LBN141" s="232"/>
      <c r="LBO141" s="232"/>
      <c r="LBP141" s="232"/>
      <c r="LBQ141" s="232"/>
      <c r="LBR141" s="232"/>
      <c r="LBS141" s="232"/>
      <c r="LBT141" s="232"/>
      <c r="LBU141" s="232"/>
      <c r="LBV141" s="232"/>
      <c r="LBW141" s="232"/>
      <c r="LBX141" s="232"/>
      <c r="LBY141" s="232"/>
      <c r="LBZ141" s="232"/>
      <c r="LCA141" s="232"/>
      <c r="LCB141" s="232"/>
      <c r="LCC141" s="232"/>
      <c r="LCD141" s="232"/>
      <c r="LCE141" s="232"/>
      <c r="LCF141" s="232"/>
      <c r="LCG141" s="232"/>
      <c r="LCH141" s="232"/>
      <c r="LCI141" s="232"/>
      <c r="LCJ141" s="232"/>
      <c r="LCK141" s="232"/>
      <c r="LCL141" s="232"/>
      <c r="LCM141" s="232"/>
      <c r="LCN141" s="232"/>
      <c r="LCO141" s="232"/>
      <c r="LCP141" s="232"/>
      <c r="LCQ141" s="232"/>
      <c r="LCR141" s="232"/>
      <c r="LCS141" s="232"/>
      <c r="LCT141" s="232"/>
      <c r="LCU141" s="232"/>
      <c r="LCV141" s="232"/>
      <c r="LCW141" s="232"/>
      <c r="LCX141" s="232"/>
      <c r="LCY141" s="232"/>
      <c r="LCZ141" s="232"/>
      <c r="LDA141" s="232"/>
      <c r="LDB141" s="232"/>
      <c r="LDC141" s="232"/>
      <c r="LDD141" s="232"/>
      <c r="LDE141" s="232"/>
      <c r="LDF141" s="232"/>
      <c r="LDG141" s="232"/>
      <c r="LDH141" s="232"/>
      <c r="LDI141" s="232"/>
      <c r="LDJ141" s="232"/>
      <c r="LDK141" s="232"/>
      <c r="LDL141" s="232"/>
      <c r="LDM141" s="232"/>
      <c r="LDN141" s="232"/>
      <c r="LDO141" s="232"/>
      <c r="LDP141" s="232"/>
      <c r="LDQ141" s="232"/>
      <c r="LDR141" s="232"/>
      <c r="LDS141" s="232"/>
      <c r="LDT141" s="232"/>
      <c r="LDU141" s="232"/>
      <c r="LDV141" s="232"/>
      <c r="LDW141" s="232"/>
      <c r="LDX141" s="232"/>
      <c r="LDY141" s="232"/>
      <c r="LDZ141" s="232"/>
      <c r="LEA141" s="232"/>
      <c r="LEB141" s="232"/>
      <c r="LEC141" s="232"/>
      <c r="LED141" s="232"/>
      <c r="LEE141" s="232"/>
      <c r="LEF141" s="232"/>
      <c r="LEG141" s="232"/>
      <c r="LEH141" s="232"/>
      <c r="LEI141" s="232"/>
      <c r="LEJ141" s="232"/>
      <c r="LEK141" s="232"/>
      <c r="LEL141" s="232"/>
      <c r="LEM141" s="232"/>
      <c r="LEN141" s="232"/>
      <c r="LEO141" s="232"/>
      <c r="LEP141" s="232"/>
      <c r="LEQ141" s="232"/>
      <c r="LER141" s="232"/>
      <c r="LES141" s="232"/>
      <c r="LET141" s="232"/>
      <c r="LEU141" s="232"/>
      <c r="LEV141" s="232"/>
      <c r="LEW141" s="232"/>
      <c r="LEX141" s="232"/>
      <c r="LEY141" s="232"/>
      <c r="LEZ141" s="232"/>
      <c r="LFA141" s="232"/>
      <c r="LFB141" s="232"/>
      <c r="LFC141" s="232"/>
      <c r="LFD141" s="232"/>
      <c r="LFE141" s="232"/>
      <c r="LFF141" s="232"/>
      <c r="LFG141" s="232"/>
      <c r="LFH141" s="232"/>
      <c r="LFI141" s="232"/>
      <c r="LFJ141" s="232"/>
      <c r="LFK141" s="232"/>
      <c r="LFL141" s="232"/>
      <c r="LFM141" s="232"/>
      <c r="LFN141" s="232"/>
      <c r="LFO141" s="232"/>
      <c r="LFP141" s="232"/>
      <c r="LFQ141" s="232"/>
      <c r="LFR141" s="232"/>
      <c r="LFS141" s="232"/>
      <c r="LFT141" s="232"/>
      <c r="LFU141" s="232"/>
      <c r="LFV141" s="232"/>
      <c r="LFW141" s="232"/>
      <c r="LFX141" s="232"/>
      <c r="LFY141" s="232"/>
      <c r="LFZ141" s="232"/>
      <c r="LGA141" s="232"/>
      <c r="LGB141" s="232"/>
      <c r="LGC141" s="232"/>
      <c r="LGD141" s="232"/>
      <c r="LGE141" s="232"/>
      <c r="LGF141" s="232"/>
      <c r="LGG141" s="232"/>
      <c r="LGH141" s="232"/>
      <c r="LGI141" s="232"/>
      <c r="LGJ141" s="232"/>
      <c r="LGK141" s="232"/>
      <c r="LGL141" s="232"/>
      <c r="LGM141" s="232"/>
      <c r="LGN141" s="232"/>
      <c r="LGO141" s="232"/>
      <c r="LGP141" s="232"/>
      <c r="LGQ141" s="232"/>
      <c r="LGR141" s="232"/>
      <c r="LGS141" s="232"/>
      <c r="LGT141" s="232"/>
      <c r="LGU141" s="232"/>
      <c r="LGV141" s="232"/>
      <c r="LGW141" s="232"/>
      <c r="LGX141" s="232"/>
      <c r="LGY141" s="232"/>
      <c r="LGZ141" s="232"/>
      <c r="LHA141" s="232"/>
      <c r="LHB141" s="232"/>
      <c r="LHC141" s="232"/>
      <c r="LHD141" s="232"/>
      <c r="LHE141" s="232"/>
      <c r="LHF141" s="232"/>
      <c r="LHG141" s="232"/>
      <c r="LHH141" s="232"/>
      <c r="LHI141" s="232"/>
      <c r="LHJ141" s="232"/>
      <c r="LHK141" s="232"/>
      <c r="LHL141" s="232"/>
      <c r="LHM141" s="232"/>
      <c r="LHN141" s="232"/>
      <c r="LHO141" s="232"/>
      <c r="LHP141" s="232"/>
      <c r="LHQ141" s="232"/>
      <c r="LHR141" s="232"/>
      <c r="LHS141" s="232"/>
      <c r="LHT141" s="232"/>
      <c r="LHU141" s="232"/>
      <c r="LHV141" s="232"/>
      <c r="LHW141" s="232"/>
      <c r="LHX141" s="232"/>
      <c r="LHY141" s="232"/>
      <c r="LHZ141" s="232"/>
      <c r="LIA141" s="232"/>
      <c r="LIB141" s="232"/>
      <c r="LIC141" s="232"/>
      <c r="LID141" s="232"/>
      <c r="LIE141" s="232"/>
      <c r="LIF141" s="232"/>
      <c r="LIG141" s="232"/>
      <c r="LIH141" s="232"/>
      <c r="LII141" s="232"/>
      <c r="LIJ141" s="232"/>
      <c r="LIK141" s="232"/>
      <c r="LIL141" s="232"/>
      <c r="LIM141" s="232"/>
      <c r="LIN141" s="232"/>
      <c r="LIO141" s="232"/>
      <c r="LIP141" s="232"/>
      <c r="LIQ141" s="232"/>
      <c r="LIR141" s="232"/>
      <c r="LIS141" s="232"/>
      <c r="LIT141" s="232"/>
      <c r="LIU141" s="232"/>
      <c r="LIV141" s="232"/>
      <c r="LIW141" s="232"/>
      <c r="LIX141" s="232"/>
      <c r="LIY141" s="232"/>
      <c r="LIZ141" s="232"/>
      <c r="LJA141" s="232"/>
      <c r="LJB141" s="232"/>
      <c r="LJC141" s="232"/>
      <c r="LJD141" s="232"/>
      <c r="LJE141" s="232"/>
      <c r="LJF141" s="232"/>
      <c r="LJG141" s="232"/>
      <c r="LJH141" s="232"/>
      <c r="LJI141" s="232"/>
      <c r="LJJ141" s="232"/>
      <c r="LJK141" s="232"/>
      <c r="LJL141" s="232"/>
      <c r="LJM141" s="232"/>
      <c r="LJN141" s="232"/>
      <c r="LJO141" s="232"/>
      <c r="LJP141" s="232"/>
      <c r="LJQ141" s="232"/>
      <c r="LJR141" s="232"/>
      <c r="LJS141" s="232"/>
      <c r="LJT141" s="232"/>
      <c r="LJU141" s="232"/>
      <c r="LJV141" s="232"/>
      <c r="LJW141" s="232"/>
      <c r="LJX141" s="232"/>
      <c r="LJY141" s="232"/>
      <c r="LJZ141" s="232"/>
      <c r="LKA141" s="232"/>
      <c r="LKB141" s="232"/>
      <c r="LKC141" s="232"/>
      <c r="LKD141" s="232"/>
      <c r="LKE141" s="232"/>
      <c r="LKF141" s="232"/>
      <c r="LKG141" s="232"/>
      <c r="LKH141" s="232"/>
      <c r="LKI141" s="232"/>
      <c r="LKJ141" s="232"/>
      <c r="LKK141" s="232"/>
      <c r="LKL141" s="232"/>
      <c r="LKM141" s="232"/>
      <c r="LKN141" s="232"/>
      <c r="LKO141" s="232"/>
      <c r="LKP141" s="232"/>
      <c r="LKQ141" s="232"/>
      <c r="LKR141" s="232"/>
      <c r="LKS141" s="232"/>
      <c r="LKT141" s="232"/>
      <c r="LKU141" s="232"/>
      <c r="LKV141" s="232"/>
      <c r="LKW141" s="232"/>
      <c r="LKX141" s="232"/>
      <c r="LKY141" s="232"/>
      <c r="LKZ141" s="232"/>
      <c r="LLA141" s="232"/>
      <c r="LLB141" s="232"/>
      <c r="LLC141" s="232"/>
      <c r="LLD141" s="232"/>
      <c r="LLE141" s="232"/>
      <c r="LLF141" s="232"/>
      <c r="LLG141" s="232"/>
      <c r="LLH141" s="232"/>
      <c r="LLI141" s="232"/>
      <c r="LLJ141" s="232"/>
      <c r="LLK141" s="232"/>
      <c r="LLL141" s="232"/>
      <c r="LLM141" s="232"/>
      <c r="LLN141" s="232"/>
      <c r="LLO141" s="232"/>
      <c r="LLP141" s="232"/>
      <c r="LLQ141" s="232"/>
      <c r="LLR141" s="232"/>
      <c r="LLS141" s="232"/>
      <c r="LLT141" s="232"/>
      <c r="LLU141" s="232"/>
      <c r="LLV141" s="232"/>
      <c r="LLW141" s="232"/>
      <c r="LLX141" s="232"/>
      <c r="LLY141" s="232"/>
      <c r="LLZ141" s="232"/>
      <c r="LMA141" s="232"/>
      <c r="LMB141" s="232"/>
      <c r="LMC141" s="232"/>
      <c r="LMD141" s="232"/>
      <c r="LME141" s="232"/>
      <c r="LMF141" s="232"/>
      <c r="LMG141" s="232"/>
      <c r="LMH141" s="232"/>
      <c r="LMI141" s="232"/>
      <c r="LMJ141" s="232"/>
      <c r="LMK141" s="232"/>
      <c r="LML141" s="232"/>
      <c r="LMM141" s="232"/>
      <c r="LMN141" s="232"/>
      <c r="LMO141" s="232"/>
      <c r="LMP141" s="232"/>
      <c r="LMQ141" s="232"/>
      <c r="LMR141" s="232"/>
      <c r="LMS141" s="232"/>
      <c r="LMT141" s="232"/>
      <c r="LMU141" s="232"/>
      <c r="LMV141" s="232"/>
      <c r="LMW141" s="232"/>
      <c r="LMX141" s="232"/>
      <c r="LMY141" s="232"/>
      <c r="LMZ141" s="232"/>
      <c r="LNA141" s="232"/>
      <c r="LNB141" s="232"/>
      <c r="LNC141" s="232"/>
      <c r="LND141" s="232"/>
      <c r="LNE141" s="232"/>
      <c r="LNF141" s="232"/>
      <c r="LNG141" s="232"/>
      <c r="LNH141" s="232"/>
      <c r="LNI141" s="232"/>
      <c r="LNJ141" s="232"/>
      <c r="LNK141" s="232"/>
      <c r="LNL141" s="232"/>
      <c r="LNM141" s="232"/>
      <c r="LNN141" s="232"/>
      <c r="LNO141" s="232"/>
      <c r="LNP141" s="232"/>
      <c r="LNQ141" s="232"/>
      <c r="LNR141" s="232"/>
      <c r="LNS141" s="232"/>
      <c r="LNT141" s="232"/>
      <c r="LNU141" s="232"/>
      <c r="LNV141" s="232"/>
      <c r="LNW141" s="232"/>
      <c r="LNX141" s="232"/>
      <c r="LNY141" s="232"/>
      <c r="LNZ141" s="232"/>
      <c r="LOA141" s="232"/>
      <c r="LOB141" s="232"/>
      <c r="LOC141" s="232"/>
      <c r="LOD141" s="232"/>
      <c r="LOE141" s="232"/>
      <c r="LOF141" s="232"/>
      <c r="LOG141" s="232"/>
      <c r="LOH141" s="232"/>
      <c r="LOI141" s="232"/>
      <c r="LOJ141" s="232"/>
      <c r="LOK141" s="232"/>
      <c r="LOL141" s="232"/>
      <c r="LOM141" s="232"/>
      <c r="LON141" s="232"/>
      <c r="LOO141" s="232"/>
      <c r="LOP141" s="232"/>
      <c r="LOQ141" s="232"/>
      <c r="LOR141" s="232"/>
      <c r="LOS141" s="232"/>
      <c r="LOT141" s="232"/>
      <c r="LOU141" s="232"/>
      <c r="LOV141" s="232"/>
      <c r="LOW141" s="232"/>
      <c r="LOX141" s="232"/>
      <c r="LOY141" s="232"/>
      <c r="LOZ141" s="232"/>
      <c r="LPA141" s="232"/>
      <c r="LPB141" s="232"/>
      <c r="LPC141" s="232"/>
      <c r="LPD141" s="232"/>
      <c r="LPE141" s="232"/>
      <c r="LPF141" s="232"/>
      <c r="LPG141" s="232"/>
      <c r="LPH141" s="232"/>
      <c r="LPI141" s="232"/>
      <c r="LPJ141" s="232"/>
      <c r="LPK141" s="232"/>
      <c r="LPL141" s="232"/>
      <c r="LPM141" s="232"/>
      <c r="LPN141" s="232"/>
      <c r="LPO141" s="232"/>
      <c r="LPP141" s="232"/>
      <c r="LPQ141" s="232"/>
      <c r="LPR141" s="232"/>
      <c r="LPS141" s="232"/>
      <c r="LPT141" s="232"/>
      <c r="LPU141" s="232"/>
      <c r="LPV141" s="232"/>
      <c r="LPW141" s="232"/>
      <c r="LPX141" s="232"/>
      <c r="LPY141" s="232"/>
      <c r="LPZ141" s="232"/>
      <c r="LQA141" s="232"/>
      <c r="LQB141" s="232"/>
      <c r="LQC141" s="232"/>
      <c r="LQD141" s="232"/>
      <c r="LQE141" s="232"/>
      <c r="LQF141" s="232"/>
      <c r="LQG141" s="232"/>
      <c r="LQH141" s="232"/>
      <c r="LQI141" s="232"/>
      <c r="LQJ141" s="232"/>
      <c r="LQK141" s="232"/>
      <c r="LQL141" s="232"/>
      <c r="LQM141" s="232"/>
      <c r="LQN141" s="232"/>
      <c r="LQO141" s="232"/>
      <c r="LQP141" s="232"/>
      <c r="LQQ141" s="232"/>
      <c r="LQR141" s="232"/>
      <c r="LQS141" s="232"/>
      <c r="LQT141" s="232"/>
      <c r="LQU141" s="232"/>
      <c r="LQV141" s="232"/>
      <c r="LQW141" s="232"/>
      <c r="LQX141" s="232"/>
      <c r="LQY141" s="232"/>
      <c r="LQZ141" s="232"/>
      <c r="LRA141" s="232"/>
      <c r="LRB141" s="232"/>
      <c r="LRC141" s="232"/>
      <c r="LRD141" s="232"/>
      <c r="LRE141" s="232"/>
      <c r="LRF141" s="232"/>
      <c r="LRG141" s="232"/>
      <c r="LRH141" s="232"/>
      <c r="LRI141" s="232"/>
      <c r="LRJ141" s="232"/>
      <c r="LRK141" s="232"/>
      <c r="LRL141" s="232"/>
      <c r="LRM141" s="232"/>
      <c r="LRN141" s="232"/>
      <c r="LRO141" s="232"/>
      <c r="LRP141" s="232"/>
      <c r="LRQ141" s="232"/>
      <c r="LRR141" s="232"/>
      <c r="LRS141" s="232"/>
      <c r="LRT141" s="232"/>
      <c r="LRU141" s="232"/>
      <c r="LRV141" s="232"/>
      <c r="LRW141" s="232"/>
      <c r="LRX141" s="232"/>
      <c r="LRY141" s="232"/>
      <c r="LRZ141" s="232"/>
      <c r="LSA141" s="232"/>
      <c r="LSB141" s="232"/>
      <c r="LSC141" s="232"/>
      <c r="LSD141" s="232"/>
      <c r="LSE141" s="232"/>
      <c r="LSF141" s="232"/>
      <c r="LSG141" s="232"/>
      <c r="LSH141" s="232"/>
      <c r="LSI141" s="232"/>
      <c r="LSJ141" s="232"/>
      <c r="LSK141" s="232"/>
      <c r="LSL141" s="232"/>
      <c r="LSM141" s="232"/>
      <c r="LSN141" s="232"/>
      <c r="LSO141" s="232"/>
      <c r="LSP141" s="232"/>
      <c r="LSQ141" s="232"/>
      <c r="LSR141" s="232"/>
      <c r="LSS141" s="232"/>
      <c r="LST141" s="232"/>
      <c r="LSU141" s="232"/>
      <c r="LSV141" s="232"/>
      <c r="LSW141" s="232"/>
      <c r="LSX141" s="232"/>
      <c r="LSY141" s="232"/>
      <c r="LSZ141" s="232"/>
      <c r="LTA141" s="232"/>
      <c r="LTB141" s="232"/>
      <c r="LTC141" s="232"/>
      <c r="LTD141" s="232"/>
      <c r="LTE141" s="232"/>
      <c r="LTF141" s="232"/>
      <c r="LTG141" s="232"/>
      <c r="LTH141" s="232"/>
      <c r="LTI141" s="232"/>
      <c r="LTJ141" s="232"/>
      <c r="LTK141" s="232"/>
      <c r="LTL141" s="232"/>
      <c r="LTM141" s="232"/>
      <c r="LTN141" s="232"/>
      <c r="LTO141" s="232"/>
      <c r="LTP141" s="232"/>
      <c r="LTQ141" s="232"/>
      <c r="LTR141" s="232"/>
      <c r="LTS141" s="232"/>
      <c r="LTT141" s="232"/>
      <c r="LTU141" s="232"/>
      <c r="LTV141" s="232"/>
      <c r="LTW141" s="232"/>
      <c r="LTX141" s="232"/>
      <c r="LTY141" s="232"/>
      <c r="LTZ141" s="232"/>
      <c r="LUA141" s="232"/>
      <c r="LUB141" s="232"/>
      <c r="LUC141" s="232"/>
      <c r="LUD141" s="232"/>
      <c r="LUE141" s="232"/>
      <c r="LUF141" s="232"/>
      <c r="LUG141" s="232"/>
      <c r="LUH141" s="232"/>
      <c r="LUI141" s="232"/>
      <c r="LUJ141" s="232"/>
      <c r="LUK141" s="232"/>
      <c r="LUL141" s="232"/>
      <c r="LUM141" s="232"/>
      <c r="LUN141" s="232"/>
      <c r="LUO141" s="232"/>
      <c r="LUP141" s="232"/>
      <c r="LUQ141" s="232"/>
      <c r="LUR141" s="232"/>
      <c r="LUS141" s="232"/>
      <c r="LUT141" s="232"/>
      <c r="LUU141" s="232"/>
      <c r="LUV141" s="232"/>
      <c r="LUW141" s="232"/>
      <c r="LUX141" s="232"/>
      <c r="LUY141" s="232"/>
      <c r="LUZ141" s="232"/>
      <c r="LVA141" s="232"/>
      <c r="LVB141" s="232"/>
      <c r="LVC141" s="232"/>
      <c r="LVD141" s="232"/>
      <c r="LVE141" s="232"/>
      <c r="LVF141" s="232"/>
      <c r="LVG141" s="232"/>
      <c r="LVH141" s="232"/>
      <c r="LVI141" s="232"/>
      <c r="LVJ141" s="232"/>
      <c r="LVK141" s="232"/>
      <c r="LVL141" s="232"/>
      <c r="LVM141" s="232"/>
      <c r="LVN141" s="232"/>
      <c r="LVO141" s="232"/>
      <c r="LVP141" s="232"/>
      <c r="LVQ141" s="232"/>
      <c r="LVR141" s="232"/>
      <c r="LVS141" s="232"/>
      <c r="LVT141" s="232"/>
      <c r="LVU141" s="232"/>
      <c r="LVV141" s="232"/>
      <c r="LVW141" s="232"/>
      <c r="LVX141" s="232"/>
      <c r="LVY141" s="232"/>
      <c r="LVZ141" s="232"/>
      <c r="LWA141" s="232"/>
      <c r="LWB141" s="232"/>
      <c r="LWC141" s="232"/>
      <c r="LWD141" s="232"/>
      <c r="LWE141" s="232"/>
      <c r="LWF141" s="232"/>
      <c r="LWG141" s="232"/>
      <c r="LWH141" s="232"/>
      <c r="LWI141" s="232"/>
      <c r="LWJ141" s="232"/>
      <c r="LWK141" s="232"/>
      <c r="LWL141" s="232"/>
      <c r="LWM141" s="232"/>
      <c r="LWN141" s="232"/>
      <c r="LWO141" s="232"/>
      <c r="LWP141" s="232"/>
      <c r="LWQ141" s="232"/>
      <c r="LWR141" s="232"/>
      <c r="LWS141" s="232"/>
      <c r="LWT141" s="232"/>
      <c r="LWU141" s="232"/>
      <c r="LWV141" s="232"/>
      <c r="LWW141" s="232"/>
      <c r="LWX141" s="232"/>
      <c r="LWY141" s="232"/>
      <c r="LWZ141" s="232"/>
      <c r="LXA141" s="232"/>
      <c r="LXB141" s="232"/>
      <c r="LXC141" s="232"/>
      <c r="LXD141" s="232"/>
      <c r="LXE141" s="232"/>
      <c r="LXF141" s="232"/>
      <c r="LXG141" s="232"/>
      <c r="LXH141" s="232"/>
      <c r="LXI141" s="232"/>
      <c r="LXJ141" s="232"/>
      <c r="LXK141" s="232"/>
      <c r="LXL141" s="232"/>
      <c r="LXM141" s="232"/>
      <c r="LXN141" s="232"/>
      <c r="LXO141" s="232"/>
      <c r="LXP141" s="232"/>
      <c r="LXQ141" s="232"/>
      <c r="LXR141" s="232"/>
      <c r="LXS141" s="232"/>
      <c r="LXT141" s="232"/>
      <c r="LXU141" s="232"/>
      <c r="LXV141" s="232"/>
      <c r="LXW141" s="232"/>
      <c r="LXX141" s="232"/>
      <c r="LXY141" s="232"/>
      <c r="LXZ141" s="232"/>
      <c r="LYA141" s="232"/>
      <c r="LYB141" s="232"/>
      <c r="LYC141" s="232"/>
      <c r="LYD141" s="232"/>
      <c r="LYE141" s="232"/>
      <c r="LYF141" s="232"/>
      <c r="LYG141" s="232"/>
      <c r="LYH141" s="232"/>
      <c r="LYI141" s="232"/>
      <c r="LYJ141" s="232"/>
      <c r="LYK141" s="232"/>
      <c r="LYL141" s="232"/>
      <c r="LYM141" s="232"/>
      <c r="LYN141" s="232"/>
      <c r="LYO141" s="232"/>
      <c r="LYP141" s="232"/>
      <c r="LYQ141" s="232"/>
      <c r="LYR141" s="232"/>
      <c r="LYS141" s="232"/>
      <c r="LYT141" s="232"/>
      <c r="LYU141" s="232"/>
      <c r="LYV141" s="232"/>
      <c r="LYW141" s="232"/>
      <c r="LYX141" s="232"/>
      <c r="LYY141" s="232"/>
      <c r="LYZ141" s="232"/>
      <c r="LZA141" s="232"/>
      <c r="LZB141" s="232"/>
      <c r="LZC141" s="232"/>
      <c r="LZD141" s="232"/>
      <c r="LZE141" s="232"/>
      <c r="LZF141" s="232"/>
      <c r="LZG141" s="232"/>
      <c r="LZH141" s="232"/>
      <c r="LZI141" s="232"/>
      <c r="LZJ141" s="232"/>
      <c r="LZK141" s="232"/>
      <c r="LZL141" s="232"/>
      <c r="LZM141" s="232"/>
      <c r="LZN141" s="232"/>
      <c r="LZO141" s="232"/>
      <c r="LZP141" s="232"/>
      <c r="LZQ141" s="232"/>
      <c r="LZR141" s="232"/>
      <c r="LZS141" s="232"/>
      <c r="LZT141" s="232"/>
      <c r="LZU141" s="232"/>
      <c r="LZV141" s="232"/>
      <c r="LZW141" s="232"/>
      <c r="LZX141" s="232"/>
      <c r="LZY141" s="232"/>
      <c r="LZZ141" s="232"/>
      <c r="MAA141" s="232"/>
      <c r="MAB141" s="232"/>
      <c r="MAC141" s="232"/>
      <c r="MAD141" s="232"/>
      <c r="MAE141" s="232"/>
      <c r="MAF141" s="232"/>
      <c r="MAG141" s="232"/>
      <c r="MAH141" s="232"/>
      <c r="MAI141" s="232"/>
      <c r="MAJ141" s="232"/>
      <c r="MAK141" s="232"/>
      <c r="MAL141" s="232"/>
      <c r="MAM141" s="232"/>
      <c r="MAN141" s="232"/>
      <c r="MAO141" s="232"/>
      <c r="MAP141" s="232"/>
      <c r="MAQ141" s="232"/>
      <c r="MAR141" s="232"/>
      <c r="MAS141" s="232"/>
      <c r="MAT141" s="232"/>
      <c r="MAU141" s="232"/>
      <c r="MAV141" s="232"/>
      <c r="MAW141" s="232"/>
      <c r="MAX141" s="232"/>
      <c r="MAY141" s="232"/>
      <c r="MAZ141" s="232"/>
      <c r="MBA141" s="232"/>
      <c r="MBB141" s="232"/>
      <c r="MBC141" s="232"/>
      <c r="MBD141" s="232"/>
      <c r="MBE141" s="232"/>
      <c r="MBF141" s="232"/>
      <c r="MBG141" s="232"/>
      <c r="MBH141" s="232"/>
      <c r="MBI141" s="232"/>
      <c r="MBJ141" s="232"/>
      <c r="MBK141" s="232"/>
      <c r="MBL141" s="232"/>
      <c r="MBM141" s="232"/>
      <c r="MBN141" s="232"/>
      <c r="MBO141" s="232"/>
      <c r="MBP141" s="232"/>
      <c r="MBQ141" s="232"/>
      <c r="MBR141" s="232"/>
      <c r="MBS141" s="232"/>
      <c r="MBT141" s="232"/>
      <c r="MBU141" s="232"/>
      <c r="MBV141" s="232"/>
      <c r="MBW141" s="232"/>
      <c r="MBX141" s="232"/>
      <c r="MBY141" s="232"/>
      <c r="MBZ141" s="232"/>
      <c r="MCA141" s="232"/>
      <c r="MCB141" s="232"/>
      <c r="MCC141" s="232"/>
      <c r="MCD141" s="232"/>
      <c r="MCE141" s="232"/>
      <c r="MCF141" s="232"/>
      <c r="MCG141" s="232"/>
      <c r="MCH141" s="232"/>
      <c r="MCI141" s="232"/>
      <c r="MCJ141" s="232"/>
      <c r="MCK141" s="232"/>
      <c r="MCL141" s="232"/>
      <c r="MCM141" s="232"/>
      <c r="MCN141" s="232"/>
      <c r="MCO141" s="232"/>
      <c r="MCP141" s="232"/>
      <c r="MCQ141" s="232"/>
      <c r="MCR141" s="232"/>
      <c r="MCS141" s="232"/>
      <c r="MCT141" s="232"/>
      <c r="MCU141" s="232"/>
      <c r="MCV141" s="232"/>
      <c r="MCW141" s="232"/>
      <c r="MCX141" s="232"/>
      <c r="MCY141" s="232"/>
      <c r="MCZ141" s="232"/>
      <c r="MDA141" s="232"/>
      <c r="MDB141" s="232"/>
      <c r="MDC141" s="232"/>
      <c r="MDD141" s="232"/>
      <c r="MDE141" s="232"/>
      <c r="MDF141" s="232"/>
      <c r="MDG141" s="232"/>
      <c r="MDH141" s="232"/>
      <c r="MDI141" s="232"/>
      <c r="MDJ141" s="232"/>
      <c r="MDK141" s="232"/>
      <c r="MDL141" s="232"/>
      <c r="MDM141" s="232"/>
      <c r="MDN141" s="232"/>
      <c r="MDO141" s="232"/>
      <c r="MDP141" s="232"/>
      <c r="MDQ141" s="232"/>
      <c r="MDR141" s="232"/>
      <c r="MDS141" s="232"/>
      <c r="MDT141" s="232"/>
      <c r="MDU141" s="232"/>
      <c r="MDV141" s="232"/>
      <c r="MDW141" s="232"/>
      <c r="MDX141" s="232"/>
      <c r="MDY141" s="232"/>
      <c r="MDZ141" s="232"/>
      <c r="MEA141" s="232"/>
      <c r="MEB141" s="232"/>
      <c r="MEC141" s="232"/>
      <c r="MED141" s="232"/>
      <c r="MEE141" s="232"/>
      <c r="MEF141" s="232"/>
      <c r="MEG141" s="232"/>
      <c r="MEH141" s="232"/>
      <c r="MEI141" s="232"/>
      <c r="MEJ141" s="232"/>
      <c r="MEK141" s="232"/>
      <c r="MEL141" s="232"/>
      <c r="MEM141" s="232"/>
      <c r="MEN141" s="232"/>
      <c r="MEO141" s="232"/>
      <c r="MEP141" s="232"/>
      <c r="MEQ141" s="232"/>
      <c r="MER141" s="232"/>
      <c r="MES141" s="232"/>
      <c r="MET141" s="232"/>
      <c r="MEU141" s="232"/>
      <c r="MEV141" s="232"/>
      <c r="MEW141" s="232"/>
      <c r="MEX141" s="232"/>
      <c r="MEY141" s="232"/>
      <c r="MEZ141" s="232"/>
      <c r="MFA141" s="232"/>
      <c r="MFB141" s="232"/>
      <c r="MFC141" s="232"/>
      <c r="MFD141" s="232"/>
      <c r="MFE141" s="232"/>
      <c r="MFF141" s="232"/>
      <c r="MFG141" s="232"/>
      <c r="MFH141" s="232"/>
      <c r="MFI141" s="232"/>
      <c r="MFJ141" s="232"/>
      <c r="MFK141" s="232"/>
      <c r="MFL141" s="232"/>
      <c r="MFM141" s="232"/>
      <c r="MFN141" s="232"/>
      <c r="MFO141" s="232"/>
      <c r="MFP141" s="232"/>
      <c r="MFQ141" s="232"/>
      <c r="MFR141" s="232"/>
      <c r="MFS141" s="232"/>
      <c r="MFT141" s="232"/>
      <c r="MFU141" s="232"/>
      <c r="MFV141" s="232"/>
      <c r="MFW141" s="232"/>
      <c r="MFX141" s="232"/>
      <c r="MFY141" s="232"/>
      <c r="MFZ141" s="232"/>
      <c r="MGA141" s="232"/>
      <c r="MGB141" s="232"/>
      <c r="MGC141" s="232"/>
      <c r="MGD141" s="232"/>
      <c r="MGE141" s="232"/>
      <c r="MGF141" s="232"/>
      <c r="MGG141" s="232"/>
      <c r="MGH141" s="232"/>
      <c r="MGI141" s="232"/>
      <c r="MGJ141" s="232"/>
      <c r="MGK141" s="232"/>
      <c r="MGL141" s="232"/>
      <c r="MGM141" s="232"/>
      <c r="MGN141" s="232"/>
      <c r="MGO141" s="232"/>
      <c r="MGP141" s="232"/>
      <c r="MGQ141" s="232"/>
      <c r="MGR141" s="232"/>
      <c r="MGS141" s="232"/>
      <c r="MGT141" s="232"/>
      <c r="MGU141" s="232"/>
      <c r="MGV141" s="232"/>
      <c r="MGW141" s="232"/>
      <c r="MGX141" s="232"/>
      <c r="MGY141" s="232"/>
      <c r="MGZ141" s="232"/>
      <c r="MHA141" s="232"/>
      <c r="MHB141" s="232"/>
      <c r="MHC141" s="232"/>
      <c r="MHD141" s="232"/>
      <c r="MHE141" s="232"/>
      <c r="MHF141" s="232"/>
      <c r="MHG141" s="232"/>
      <c r="MHH141" s="232"/>
      <c r="MHI141" s="232"/>
      <c r="MHJ141" s="232"/>
      <c r="MHK141" s="232"/>
      <c r="MHL141" s="232"/>
      <c r="MHM141" s="232"/>
      <c r="MHN141" s="232"/>
      <c r="MHO141" s="232"/>
      <c r="MHP141" s="232"/>
      <c r="MHQ141" s="232"/>
      <c r="MHR141" s="232"/>
      <c r="MHS141" s="232"/>
      <c r="MHT141" s="232"/>
      <c r="MHU141" s="232"/>
      <c r="MHV141" s="232"/>
      <c r="MHW141" s="232"/>
      <c r="MHX141" s="232"/>
      <c r="MHY141" s="232"/>
      <c r="MHZ141" s="232"/>
      <c r="MIA141" s="232"/>
      <c r="MIB141" s="232"/>
      <c r="MIC141" s="232"/>
      <c r="MID141" s="232"/>
      <c r="MIE141" s="232"/>
      <c r="MIF141" s="232"/>
      <c r="MIG141" s="232"/>
      <c r="MIH141" s="232"/>
      <c r="MII141" s="232"/>
      <c r="MIJ141" s="232"/>
      <c r="MIK141" s="232"/>
      <c r="MIL141" s="232"/>
      <c r="MIM141" s="232"/>
      <c r="MIN141" s="232"/>
      <c r="MIO141" s="232"/>
      <c r="MIP141" s="232"/>
      <c r="MIQ141" s="232"/>
      <c r="MIR141" s="232"/>
      <c r="MIS141" s="232"/>
      <c r="MIT141" s="232"/>
      <c r="MIU141" s="232"/>
      <c r="MIV141" s="232"/>
      <c r="MIW141" s="232"/>
      <c r="MIX141" s="232"/>
      <c r="MIY141" s="232"/>
      <c r="MIZ141" s="232"/>
      <c r="MJA141" s="232"/>
      <c r="MJB141" s="232"/>
      <c r="MJC141" s="232"/>
      <c r="MJD141" s="232"/>
      <c r="MJE141" s="232"/>
      <c r="MJF141" s="232"/>
      <c r="MJG141" s="232"/>
      <c r="MJH141" s="232"/>
      <c r="MJI141" s="232"/>
      <c r="MJJ141" s="232"/>
      <c r="MJK141" s="232"/>
      <c r="MJL141" s="232"/>
      <c r="MJM141" s="232"/>
      <c r="MJN141" s="232"/>
      <c r="MJO141" s="232"/>
      <c r="MJP141" s="232"/>
      <c r="MJQ141" s="232"/>
      <c r="MJR141" s="232"/>
      <c r="MJS141" s="232"/>
      <c r="MJT141" s="232"/>
      <c r="MJU141" s="232"/>
      <c r="MJV141" s="232"/>
      <c r="MJW141" s="232"/>
      <c r="MJX141" s="232"/>
      <c r="MJY141" s="232"/>
      <c r="MJZ141" s="232"/>
      <c r="MKA141" s="232"/>
      <c r="MKB141" s="232"/>
      <c r="MKC141" s="232"/>
      <c r="MKD141" s="232"/>
      <c r="MKE141" s="232"/>
      <c r="MKF141" s="232"/>
      <c r="MKG141" s="232"/>
      <c r="MKH141" s="232"/>
      <c r="MKI141" s="232"/>
      <c r="MKJ141" s="232"/>
      <c r="MKK141" s="232"/>
      <c r="MKL141" s="232"/>
      <c r="MKM141" s="232"/>
      <c r="MKN141" s="232"/>
      <c r="MKO141" s="232"/>
      <c r="MKP141" s="232"/>
      <c r="MKQ141" s="232"/>
      <c r="MKR141" s="232"/>
      <c r="MKS141" s="232"/>
      <c r="MKT141" s="232"/>
      <c r="MKU141" s="232"/>
      <c r="MKV141" s="232"/>
      <c r="MKW141" s="232"/>
      <c r="MKX141" s="232"/>
      <c r="MKY141" s="232"/>
      <c r="MKZ141" s="232"/>
      <c r="MLA141" s="232"/>
      <c r="MLB141" s="232"/>
      <c r="MLC141" s="232"/>
      <c r="MLD141" s="232"/>
      <c r="MLE141" s="232"/>
      <c r="MLF141" s="232"/>
      <c r="MLG141" s="232"/>
      <c r="MLH141" s="232"/>
      <c r="MLI141" s="232"/>
      <c r="MLJ141" s="232"/>
      <c r="MLK141" s="232"/>
      <c r="MLL141" s="232"/>
      <c r="MLM141" s="232"/>
      <c r="MLN141" s="232"/>
      <c r="MLO141" s="232"/>
      <c r="MLP141" s="232"/>
      <c r="MLQ141" s="232"/>
      <c r="MLR141" s="232"/>
      <c r="MLS141" s="232"/>
      <c r="MLT141" s="232"/>
      <c r="MLU141" s="232"/>
      <c r="MLV141" s="232"/>
      <c r="MLW141" s="232"/>
      <c r="MLX141" s="232"/>
      <c r="MLY141" s="232"/>
      <c r="MLZ141" s="232"/>
      <c r="MMA141" s="232"/>
      <c r="MMB141" s="232"/>
      <c r="MMC141" s="232"/>
      <c r="MMD141" s="232"/>
      <c r="MME141" s="232"/>
      <c r="MMF141" s="232"/>
      <c r="MMG141" s="232"/>
      <c r="MMH141" s="232"/>
      <c r="MMI141" s="232"/>
      <c r="MMJ141" s="232"/>
      <c r="MMK141" s="232"/>
      <c r="MML141" s="232"/>
      <c r="MMM141" s="232"/>
      <c r="MMN141" s="232"/>
      <c r="MMO141" s="232"/>
      <c r="MMP141" s="232"/>
      <c r="MMQ141" s="232"/>
      <c r="MMR141" s="232"/>
      <c r="MMS141" s="232"/>
      <c r="MMT141" s="232"/>
      <c r="MMU141" s="232"/>
      <c r="MMV141" s="232"/>
      <c r="MMW141" s="232"/>
      <c r="MMX141" s="232"/>
      <c r="MMY141" s="232"/>
      <c r="MMZ141" s="232"/>
      <c r="MNA141" s="232"/>
      <c r="MNB141" s="232"/>
      <c r="MNC141" s="232"/>
      <c r="MND141" s="232"/>
      <c r="MNE141" s="232"/>
      <c r="MNF141" s="232"/>
      <c r="MNG141" s="232"/>
      <c r="MNH141" s="232"/>
      <c r="MNI141" s="232"/>
      <c r="MNJ141" s="232"/>
      <c r="MNK141" s="232"/>
      <c r="MNL141" s="232"/>
      <c r="MNM141" s="232"/>
      <c r="MNN141" s="232"/>
      <c r="MNO141" s="232"/>
      <c r="MNP141" s="232"/>
      <c r="MNQ141" s="232"/>
      <c r="MNR141" s="232"/>
      <c r="MNS141" s="232"/>
      <c r="MNT141" s="232"/>
      <c r="MNU141" s="232"/>
      <c r="MNV141" s="232"/>
      <c r="MNW141" s="232"/>
      <c r="MNX141" s="232"/>
      <c r="MNY141" s="232"/>
      <c r="MNZ141" s="232"/>
      <c r="MOA141" s="232"/>
      <c r="MOB141" s="232"/>
      <c r="MOC141" s="232"/>
      <c r="MOD141" s="232"/>
      <c r="MOE141" s="232"/>
      <c r="MOF141" s="232"/>
      <c r="MOG141" s="232"/>
      <c r="MOH141" s="232"/>
      <c r="MOI141" s="232"/>
      <c r="MOJ141" s="232"/>
      <c r="MOK141" s="232"/>
      <c r="MOL141" s="232"/>
      <c r="MOM141" s="232"/>
      <c r="MON141" s="232"/>
      <c r="MOO141" s="232"/>
      <c r="MOP141" s="232"/>
      <c r="MOQ141" s="232"/>
      <c r="MOR141" s="232"/>
      <c r="MOS141" s="232"/>
      <c r="MOT141" s="232"/>
      <c r="MOU141" s="232"/>
      <c r="MOV141" s="232"/>
      <c r="MOW141" s="232"/>
      <c r="MOX141" s="232"/>
      <c r="MOY141" s="232"/>
      <c r="MOZ141" s="232"/>
      <c r="MPA141" s="232"/>
      <c r="MPB141" s="232"/>
      <c r="MPC141" s="232"/>
      <c r="MPD141" s="232"/>
      <c r="MPE141" s="232"/>
      <c r="MPF141" s="232"/>
      <c r="MPG141" s="232"/>
      <c r="MPH141" s="232"/>
      <c r="MPI141" s="232"/>
      <c r="MPJ141" s="232"/>
      <c r="MPK141" s="232"/>
      <c r="MPL141" s="232"/>
      <c r="MPM141" s="232"/>
      <c r="MPN141" s="232"/>
      <c r="MPO141" s="232"/>
      <c r="MPP141" s="232"/>
      <c r="MPQ141" s="232"/>
      <c r="MPR141" s="232"/>
      <c r="MPS141" s="232"/>
      <c r="MPT141" s="232"/>
      <c r="MPU141" s="232"/>
      <c r="MPV141" s="232"/>
      <c r="MPW141" s="232"/>
      <c r="MPX141" s="232"/>
      <c r="MPY141" s="232"/>
      <c r="MPZ141" s="232"/>
      <c r="MQA141" s="232"/>
      <c r="MQB141" s="232"/>
      <c r="MQC141" s="232"/>
      <c r="MQD141" s="232"/>
      <c r="MQE141" s="232"/>
      <c r="MQF141" s="232"/>
      <c r="MQG141" s="232"/>
      <c r="MQH141" s="232"/>
      <c r="MQI141" s="232"/>
      <c r="MQJ141" s="232"/>
      <c r="MQK141" s="232"/>
      <c r="MQL141" s="232"/>
      <c r="MQM141" s="232"/>
      <c r="MQN141" s="232"/>
      <c r="MQO141" s="232"/>
      <c r="MQP141" s="232"/>
      <c r="MQQ141" s="232"/>
      <c r="MQR141" s="232"/>
      <c r="MQS141" s="232"/>
      <c r="MQT141" s="232"/>
      <c r="MQU141" s="232"/>
      <c r="MQV141" s="232"/>
      <c r="MQW141" s="232"/>
      <c r="MQX141" s="232"/>
      <c r="MQY141" s="232"/>
      <c r="MQZ141" s="232"/>
      <c r="MRA141" s="232"/>
      <c r="MRB141" s="232"/>
      <c r="MRC141" s="232"/>
      <c r="MRD141" s="232"/>
      <c r="MRE141" s="232"/>
      <c r="MRF141" s="232"/>
      <c r="MRG141" s="232"/>
      <c r="MRH141" s="232"/>
      <c r="MRI141" s="232"/>
      <c r="MRJ141" s="232"/>
      <c r="MRK141" s="232"/>
      <c r="MRL141" s="232"/>
      <c r="MRM141" s="232"/>
      <c r="MRN141" s="232"/>
      <c r="MRO141" s="232"/>
      <c r="MRP141" s="232"/>
      <c r="MRQ141" s="232"/>
      <c r="MRR141" s="232"/>
      <c r="MRS141" s="232"/>
      <c r="MRT141" s="232"/>
      <c r="MRU141" s="232"/>
      <c r="MRV141" s="232"/>
      <c r="MRW141" s="232"/>
      <c r="MRX141" s="232"/>
      <c r="MRY141" s="232"/>
      <c r="MRZ141" s="232"/>
      <c r="MSA141" s="232"/>
      <c r="MSB141" s="232"/>
      <c r="MSC141" s="232"/>
      <c r="MSD141" s="232"/>
      <c r="MSE141" s="232"/>
      <c r="MSF141" s="232"/>
      <c r="MSG141" s="232"/>
      <c r="MSH141" s="232"/>
      <c r="MSI141" s="232"/>
      <c r="MSJ141" s="232"/>
      <c r="MSK141" s="232"/>
      <c r="MSL141" s="232"/>
      <c r="MSM141" s="232"/>
      <c r="MSN141" s="232"/>
      <c r="MSO141" s="232"/>
      <c r="MSP141" s="232"/>
      <c r="MSQ141" s="232"/>
      <c r="MSR141" s="232"/>
      <c r="MSS141" s="232"/>
      <c r="MST141" s="232"/>
      <c r="MSU141" s="232"/>
      <c r="MSV141" s="232"/>
      <c r="MSW141" s="232"/>
      <c r="MSX141" s="232"/>
      <c r="MSY141" s="232"/>
      <c r="MSZ141" s="232"/>
      <c r="MTA141" s="232"/>
      <c r="MTB141" s="232"/>
      <c r="MTC141" s="232"/>
      <c r="MTD141" s="232"/>
      <c r="MTE141" s="232"/>
      <c r="MTF141" s="232"/>
      <c r="MTG141" s="232"/>
      <c r="MTH141" s="232"/>
      <c r="MTI141" s="232"/>
      <c r="MTJ141" s="232"/>
      <c r="MTK141" s="232"/>
      <c r="MTL141" s="232"/>
      <c r="MTM141" s="232"/>
      <c r="MTN141" s="232"/>
      <c r="MTO141" s="232"/>
      <c r="MTP141" s="232"/>
      <c r="MTQ141" s="232"/>
      <c r="MTR141" s="232"/>
      <c r="MTS141" s="232"/>
      <c r="MTT141" s="232"/>
      <c r="MTU141" s="232"/>
      <c r="MTV141" s="232"/>
      <c r="MTW141" s="232"/>
      <c r="MTX141" s="232"/>
      <c r="MTY141" s="232"/>
      <c r="MTZ141" s="232"/>
      <c r="MUA141" s="232"/>
      <c r="MUB141" s="232"/>
      <c r="MUC141" s="232"/>
      <c r="MUD141" s="232"/>
      <c r="MUE141" s="232"/>
      <c r="MUF141" s="232"/>
      <c r="MUG141" s="232"/>
      <c r="MUH141" s="232"/>
      <c r="MUI141" s="232"/>
      <c r="MUJ141" s="232"/>
      <c r="MUK141" s="232"/>
      <c r="MUL141" s="232"/>
      <c r="MUM141" s="232"/>
      <c r="MUN141" s="232"/>
      <c r="MUO141" s="232"/>
      <c r="MUP141" s="232"/>
      <c r="MUQ141" s="232"/>
      <c r="MUR141" s="232"/>
      <c r="MUS141" s="232"/>
      <c r="MUT141" s="232"/>
      <c r="MUU141" s="232"/>
      <c r="MUV141" s="232"/>
      <c r="MUW141" s="232"/>
      <c r="MUX141" s="232"/>
      <c r="MUY141" s="232"/>
      <c r="MUZ141" s="232"/>
      <c r="MVA141" s="232"/>
      <c r="MVB141" s="232"/>
      <c r="MVC141" s="232"/>
      <c r="MVD141" s="232"/>
      <c r="MVE141" s="232"/>
      <c r="MVF141" s="232"/>
      <c r="MVG141" s="232"/>
      <c r="MVH141" s="232"/>
      <c r="MVI141" s="232"/>
      <c r="MVJ141" s="232"/>
      <c r="MVK141" s="232"/>
      <c r="MVL141" s="232"/>
      <c r="MVM141" s="232"/>
      <c r="MVN141" s="232"/>
      <c r="MVO141" s="232"/>
      <c r="MVP141" s="232"/>
      <c r="MVQ141" s="232"/>
      <c r="MVR141" s="232"/>
      <c r="MVS141" s="232"/>
      <c r="MVT141" s="232"/>
      <c r="MVU141" s="232"/>
      <c r="MVV141" s="232"/>
      <c r="MVW141" s="232"/>
      <c r="MVX141" s="232"/>
      <c r="MVY141" s="232"/>
      <c r="MVZ141" s="232"/>
      <c r="MWA141" s="232"/>
      <c r="MWB141" s="232"/>
      <c r="MWC141" s="232"/>
      <c r="MWD141" s="232"/>
      <c r="MWE141" s="232"/>
      <c r="MWF141" s="232"/>
      <c r="MWG141" s="232"/>
      <c r="MWH141" s="232"/>
      <c r="MWI141" s="232"/>
      <c r="MWJ141" s="232"/>
      <c r="MWK141" s="232"/>
      <c r="MWL141" s="232"/>
      <c r="MWM141" s="232"/>
      <c r="MWN141" s="232"/>
      <c r="MWO141" s="232"/>
      <c r="MWP141" s="232"/>
      <c r="MWQ141" s="232"/>
      <c r="MWR141" s="232"/>
      <c r="MWS141" s="232"/>
      <c r="MWT141" s="232"/>
      <c r="MWU141" s="232"/>
      <c r="MWV141" s="232"/>
      <c r="MWW141" s="232"/>
      <c r="MWX141" s="232"/>
      <c r="MWY141" s="232"/>
      <c r="MWZ141" s="232"/>
      <c r="MXA141" s="232"/>
      <c r="MXB141" s="232"/>
      <c r="MXC141" s="232"/>
      <c r="MXD141" s="232"/>
      <c r="MXE141" s="232"/>
      <c r="MXF141" s="232"/>
      <c r="MXG141" s="232"/>
      <c r="MXH141" s="232"/>
      <c r="MXI141" s="232"/>
      <c r="MXJ141" s="232"/>
      <c r="MXK141" s="232"/>
      <c r="MXL141" s="232"/>
      <c r="MXM141" s="232"/>
      <c r="MXN141" s="232"/>
      <c r="MXO141" s="232"/>
      <c r="MXP141" s="232"/>
      <c r="MXQ141" s="232"/>
      <c r="MXR141" s="232"/>
      <c r="MXS141" s="232"/>
      <c r="MXT141" s="232"/>
      <c r="MXU141" s="232"/>
      <c r="MXV141" s="232"/>
      <c r="MXW141" s="232"/>
      <c r="MXX141" s="232"/>
      <c r="MXY141" s="232"/>
      <c r="MXZ141" s="232"/>
      <c r="MYA141" s="232"/>
      <c r="MYB141" s="232"/>
      <c r="MYC141" s="232"/>
      <c r="MYD141" s="232"/>
      <c r="MYE141" s="232"/>
      <c r="MYF141" s="232"/>
      <c r="MYG141" s="232"/>
      <c r="MYH141" s="232"/>
      <c r="MYI141" s="232"/>
      <c r="MYJ141" s="232"/>
      <c r="MYK141" s="232"/>
      <c r="MYL141" s="232"/>
      <c r="MYM141" s="232"/>
      <c r="MYN141" s="232"/>
      <c r="MYO141" s="232"/>
      <c r="MYP141" s="232"/>
      <c r="MYQ141" s="232"/>
      <c r="MYR141" s="232"/>
      <c r="MYS141" s="232"/>
      <c r="MYT141" s="232"/>
      <c r="MYU141" s="232"/>
      <c r="MYV141" s="232"/>
      <c r="MYW141" s="232"/>
      <c r="MYX141" s="232"/>
      <c r="MYY141" s="232"/>
      <c r="MYZ141" s="232"/>
      <c r="MZA141" s="232"/>
      <c r="MZB141" s="232"/>
      <c r="MZC141" s="232"/>
      <c r="MZD141" s="232"/>
      <c r="MZE141" s="232"/>
      <c r="MZF141" s="232"/>
      <c r="MZG141" s="232"/>
      <c r="MZH141" s="232"/>
      <c r="MZI141" s="232"/>
      <c r="MZJ141" s="232"/>
      <c r="MZK141" s="232"/>
      <c r="MZL141" s="232"/>
      <c r="MZM141" s="232"/>
      <c r="MZN141" s="232"/>
      <c r="MZO141" s="232"/>
      <c r="MZP141" s="232"/>
      <c r="MZQ141" s="232"/>
      <c r="MZR141" s="232"/>
      <c r="MZS141" s="232"/>
      <c r="MZT141" s="232"/>
      <c r="MZU141" s="232"/>
      <c r="MZV141" s="232"/>
      <c r="MZW141" s="232"/>
      <c r="MZX141" s="232"/>
      <c r="MZY141" s="232"/>
      <c r="MZZ141" s="232"/>
      <c r="NAA141" s="232"/>
      <c r="NAB141" s="232"/>
      <c r="NAC141" s="232"/>
      <c r="NAD141" s="232"/>
      <c r="NAE141" s="232"/>
      <c r="NAF141" s="232"/>
      <c r="NAG141" s="232"/>
      <c r="NAH141" s="232"/>
      <c r="NAI141" s="232"/>
      <c r="NAJ141" s="232"/>
      <c r="NAK141" s="232"/>
      <c r="NAL141" s="232"/>
      <c r="NAM141" s="232"/>
      <c r="NAN141" s="232"/>
      <c r="NAO141" s="232"/>
      <c r="NAP141" s="232"/>
      <c r="NAQ141" s="232"/>
      <c r="NAR141" s="232"/>
      <c r="NAS141" s="232"/>
      <c r="NAT141" s="232"/>
      <c r="NAU141" s="232"/>
      <c r="NAV141" s="232"/>
      <c r="NAW141" s="232"/>
      <c r="NAX141" s="232"/>
      <c r="NAY141" s="232"/>
      <c r="NAZ141" s="232"/>
      <c r="NBA141" s="232"/>
      <c r="NBB141" s="232"/>
      <c r="NBC141" s="232"/>
      <c r="NBD141" s="232"/>
      <c r="NBE141" s="232"/>
      <c r="NBF141" s="232"/>
      <c r="NBG141" s="232"/>
      <c r="NBH141" s="232"/>
      <c r="NBI141" s="232"/>
      <c r="NBJ141" s="232"/>
      <c r="NBK141" s="232"/>
      <c r="NBL141" s="232"/>
      <c r="NBM141" s="232"/>
      <c r="NBN141" s="232"/>
      <c r="NBO141" s="232"/>
      <c r="NBP141" s="232"/>
      <c r="NBQ141" s="232"/>
      <c r="NBR141" s="232"/>
      <c r="NBS141" s="232"/>
      <c r="NBT141" s="232"/>
      <c r="NBU141" s="232"/>
      <c r="NBV141" s="232"/>
      <c r="NBW141" s="232"/>
      <c r="NBX141" s="232"/>
      <c r="NBY141" s="232"/>
      <c r="NBZ141" s="232"/>
      <c r="NCA141" s="232"/>
      <c r="NCB141" s="232"/>
      <c r="NCC141" s="232"/>
      <c r="NCD141" s="232"/>
      <c r="NCE141" s="232"/>
      <c r="NCF141" s="232"/>
      <c r="NCG141" s="232"/>
      <c r="NCH141" s="232"/>
      <c r="NCI141" s="232"/>
      <c r="NCJ141" s="232"/>
      <c r="NCK141" s="232"/>
      <c r="NCL141" s="232"/>
      <c r="NCM141" s="232"/>
      <c r="NCN141" s="232"/>
      <c r="NCO141" s="232"/>
      <c r="NCP141" s="232"/>
      <c r="NCQ141" s="232"/>
      <c r="NCR141" s="232"/>
      <c r="NCS141" s="232"/>
      <c r="NCT141" s="232"/>
      <c r="NCU141" s="232"/>
      <c r="NCV141" s="232"/>
      <c r="NCW141" s="232"/>
      <c r="NCX141" s="232"/>
      <c r="NCY141" s="232"/>
      <c r="NCZ141" s="232"/>
      <c r="NDA141" s="232"/>
      <c r="NDB141" s="232"/>
      <c r="NDC141" s="232"/>
      <c r="NDD141" s="232"/>
      <c r="NDE141" s="232"/>
      <c r="NDF141" s="232"/>
      <c r="NDG141" s="232"/>
      <c r="NDH141" s="232"/>
      <c r="NDI141" s="232"/>
      <c r="NDJ141" s="232"/>
      <c r="NDK141" s="232"/>
      <c r="NDL141" s="232"/>
      <c r="NDM141" s="232"/>
      <c r="NDN141" s="232"/>
      <c r="NDO141" s="232"/>
      <c r="NDP141" s="232"/>
      <c r="NDQ141" s="232"/>
      <c r="NDR141" s="232"/>
      <c r="NDS141" s="232"/>
      <c r="NDT141" s="232"/>
      <c r="NDU141" s="232"/>
      <c r="NDV141" s="232"/>
      <c r="NDW141" s="232"/>
      <c r="NDX141" s="232"/>
      <c r="NDY141" s="232"/>
      <c r="NDZ141" s="232"/>
      <c r="NEA141" s="232"/>
      <c r="NEB141" s="232"/>
      <c r="NEC141" s="232"/>
      <c r="NED141" s="232"/>
      <c r="NEE141" s="232"/>
      <c r="NEF141" s="232"/>
      <c r="NEG141" s="232"/>
      <c r="NEH141" s="232"/>
      <c r="NEI141" s="232"/>
      <c r="NEJ141" s="232"/>
      <c r="NEK141" s="232"/>
      <c r="NEL141" s="232"/>
      <c r="NEM141" s="232"/>
      <c r="NEN141" s="232"/>
      <c r="NEO141" s="232"/>
      <c r="NEP141" s="232"/>
      <c r="NEQ141" s="232"/>
      <c r="NER141" s="232"/>
      <c r="NES141" s="232"/>
      <c r="NET141" s="232"/>
      <c r="NEU141" s="232"/>
      <c r="NEV141" s="232"/>
      <c r="NEW141" s="232"/>
      <c r="NEX141" s="232"/>
      <c r="NEY141" s="232"/>
      <c r="NEZ141" s="232"/>
      <c r="NFA141" s="232"/>
      <c r="NFB141" s="232"/>
      <c r="NFC141" s="232"/>
      <c r="NFD141" s="232"/>
      <c r="NFE141" s="232"/>
      <c r="NFF141" s="232"/>
      <c r="NFG141" s="232"/>
      <c r="NFH141" s="232"/>
      <c r="NFI141" s="232"/>
      <c r="NFJ141" s="232"/>
      <c r="NFK141" s="232"/>
      <c r="NFL141" s="232"/>
      <c r="NFM141" s="232"/>
      <c r="NFN141" s="232"/>
      <c r="NFO141" s="232"/>
      <c r="NFP141" s="232"/>
      <c r="NFQ141" s="232"/>
      <c r="NFR141" s="232"/>
      <c r="NFS141" s="232"/>
      <c r="NFT141" s="232"/>
      <c r="NFU141" s="232"/>
      <c r="NFV141" s="232"/>
      <c r="NFW141" s="232"/>
      <c r="NFX141" s="232"/>
      <c r="NFY141" s="232"/>
      <c r="NFZ141" s="232"/>
      <c r="NGA141" s="232"/>
      <c r="NGB141" s="232"/>
      <c r="NGC141" s="232"/>
      <c r="NGD141" s="232"/>
      <c r="NGE141" s="232"/>
      <c r="NGF141" s="232"/>
      <c r="NGG141" s="232"/>
      <c r="NGH141" s="232"/>
      <c r="NGI141" s="232"/>
      <c r="NGJ141" s="232"/>
      <c r="NGK141" s="232"/>
      <c r="NGL141" s="232"/>
      <c r="NGM141" s="232"/>
      <c r="NGN141" s="232"/>
      <c r="NGO141" s="232"/>
      <c r="NGP141" s="232"/>
      <c r="NGQ141" s="232"/>
      <c r="NGR141" s="232"/>
      <c r="NGS141" s="232"/>
      <c r="NGT141" s="232"/>
      <c r="NGU141" s="232"/>
      <c r="NGV141" s="232"/>
      <c r="NGW141" s="232"/>
      <c r="NGX141" s="232"/>
      <c r="NGY141" s="232"/>
      <c r="NGZ141" s="232"/>
      <c r="NHA141" s="232"/>
      <c r="NHB141" s="232"/>
      <c r="NHC141" s="232"/>
      <c r="NHD141" s="232"/>
      <c r="NHE141" s="232"/>
      <c r="NHF141" s="232"/>
      <c r="NHG141" s="232"/>
      <c r="NHH141" s="232"/>
      <c r="NHI141" s="232"/>
      <c r="NHJ141" s="232"/>
      <c r="NHK141" s="232"/>
      <c r="NHL141" s="232"/>
      <c r="NHM141" s="232"/>
      <c r="NHN141" s="232"/>
      <c r="NHO141" s="232"/>
      <c r="NHP141" s="232"/>
      <c r="NHQ141" s="232"/>
      <c r="NHR141" s="232"/>
      <c r="NHS141" s="232"/>
      <c r="NHT141" s="232"/>
      <c r="NHU141" s="232"/>
      <c r="NHV141" s="232"/>
      <c r="NHW141" s="232"/>
      <c r="NHX141" s="232"/>
      <c r="NHY141" s="232"/>
      <c r="NHZ141" s="232"/>
      <c r="NIA141" s="232"/>
      <c r="NIB141" s="232"/>
      <c r="NIC141" s="232"/>
      <c r="NID141" s="232"/>
      <c r="NIE141" s="232"/>
      <c r="NIF141" s="232"/>
      <c r="NIG141" s="232"/>
      <c r="NIH141" s="232"/>
      <c r="NII141" s="232"/>
      <c r="NIJ141" s="232"/>
      <c r="NIK141" s="232"/>
      <c r="NIL141" s="232"/>
      <c r="NIM141" s="232"/>
      <c r="NIN141" s="232"/>
      <c r="NIO141" s="232"/>
      <c r="NIP141" s="232"/>
      <c r="NIQ141" s="232"/>
      <c r="NIR141" s="232"/>
      <c r="NIS141" s="232"/>
      <c r="NIT141" s="232"/>
      <c r="NIU141" s="232"/>
      <c r="NIV141" s="232"/>
      <c r="NIW141" s="232"/>
      <c r="NIX141" s="232"/>
      <c r="NIY141" s="232"/>
      <c r="NIZ141" s="232"/>
      <c r="NJA141" s="232"/>
      <c r="NJB141" s="232"/>
      <c r="NJC141" s="232"/>
      <c r="NJD141" s="232"/>
      <c r="NJE141" s="232"/>
      <c r="NJF141" s="232"/>
      <c r="NJG141" s="232"/>
      <c r="NJH141" s="232"/>
      <c r="NJI141" s="232"/>
      <c r="NJJ141" s="232"/>
      <c r="NJK141" s="232"/>
      <c r="NJL141" s="232"/>
      <c r="NJM141" s="232"/>
      <c r="NJN141" s="232"/>
      <c r="NJO141" s="232"/>
      <c r="NJP141" s="232"/>
      <c r="NJQ141" s="232"/>
      <c r="NJR141" s="232"/>
      <c r="NJS141" s="232"/>
      <c r="NJT141" s="232"/>
      <c r="NJU141" s="232"/>
      <c r="NJV141" s="232"/>
      <c r="NJW141" s="232"/>
      <c r="NJX141" s="232"/>
      <c r="NJY141" s="232"/>
      <c r="NJZ141" s="232"/>
      <c r="NKA141" s="232"/>
      <c r="NKB141" s="232"/>
      <c r="NKC141" s="232"/>
      <c r="NKD141" s="232"/>
      <c r="NKE141" s="232"/>
      <c r="NKF141" s="232"/>
      <c r="NKG141" s="232"/>
      <c r="NKH141" s="232"/>
      <c r="NKI141" s="232"/>
      <c r="NKJ141" s="232"/>
      <c r="NKK141" s="232"/>
      <c r="NKL141" s="232"/>
      <c r="NKM141" s="232"/>
      <c r="NKN141" s="232"/>
      <c r="NKO141" s="232"/>
      <c r="NKP141" s="232"/>
      <c r="NKQ141" s="232"/>
      <c r="NKR141" s="232"/>
      <c r="NKS141" s="232"/>
      <c r="NKT141" s="232"/>
      <c r="NKU141" s="232"/>
      <c r="NKV141" s="232"/>
      <c r="NKW141" s="232"/>
      <c r="NKX141" s="232"/>
      <c r="NKY141" s="232"/>
      <c r="NKZ141" s="232"/>
      <c r="NLA141" s="232"/>
      <c r="NLB141" s="232"/>
      <c r="NLC141" s="232"/>
      <c r="NLD141" s="232"/>
      <c r="NLE141" s="232"/>
      <c r="NLF141" s="232"/>
      <c r="NLG141" s="232"/>
      <c r="NLH141" s="232"/>
      <c r="NLI141" s="232"/>
      <c r="NLJ141" s="232"/>
      <c r="NLK141" s="232"/>
      <c r="NLL141" s="232"/>
      <c r="NLM141" s="232"/>
      <c r="NLN141" s="232"/>
      <c r="NLO141" s="232"/>
      <c r="NLP141" s="232"/>
      <c r="NLQ141" s="232"/>
      <c r="NLR141" s="232"/>
      <c r="NLS141" s="232"/>
      <c r="NLT141" s="232"/>
      <c r="NLU141" s="232"/>
      <c r="NLV141" s="232"/>
      <c r="NLW141" s="232"/>
      <c r="NLX141" s="232"/>
      <c r="NLY141" s="232"/>
      <c r="NLZ141" s="232"/>
      <c r="NMA141" s="232"/>
      <c r="NMB141" s="232"/>
      <c r="NMC141" s="232"/>
      <c r="NMD141" s="232"/>
      <c r="NME141" s="232"/>
      <c r="NMF141" s="232"/>
      <c r="NMG141" s="232"/>
      <c r="NMH141" s="232"/>
      <c r="NMI141" s="232"/>
      <c r="NMJ141" s="232"/>
      <c r="NMK141" s="232"/>
      <c r="NML141" s="232"/>
      <c r="NMM141" s="232"/>
      <c r="NMN141" s="232"/>
      <c r="NMO141" s="232"/>
      <c r="NMP141" s="232"/>
      <c r="NMQ141" s="232"/>
      <c r="NMR141" s="232"/>
      <c r="NMS141" s="232"/>
      <c r="NMT141" s="232"/>
      <c r="NMU141" s="232"/>
      <c r="NMV141" s="232"/>
      <c r="NMW141" s="232"/>
      <c r="NMX141" s="232"/>
      <c r="NMY141" s="232"/>
      <c r="NMZ141" s="232"/>
      <c r="NNA141" s="232"/>
      <c r="NNB141" s="232"/>
      <c r="NNC141" s="232"/>
      <c r="NND141" s="232"/>
      <c r="NNE141" s="232"/>
      <c r="NNF141" s="232"/>
      <c r="NNG141" s="232"/>
      <c r="NNH141" s="232"/>
      <c r="NNI141" s="232"/>
      <c r="NNJ141" s="232"/>
      <c r="NNK141" s="232"/>
      <c r="NNL141" s="232"/>
      <c r="NNM141" s="232"/>
      <c r="NNN141" s="232"/>
      <c r="NNO141" s="232"/>
      <c r="NNP141" s="232"/>
      <c r="NNQ141" s="232"/>
      <c r="NNR141" s="232"/>
      <c r="NNS141" s="232"/>
      <c r="NNT141" s="232"/>
      <c r="NNU141" s="232"/>
      <c r="NNV141" s="232"/>
      <c r="NNW141" s="232"/>
      <c r="NNX141" s="232"/>
      <c r="NNY141" s="232"/>
      <c r="NNZ141" s="232"/>
      <c r="NOA141" s="232"/>
      <c r="NOB141" s="232"/>
      <c r="NOC141" s="232"/>
      <c r="NOD141" s="232"/>
      <c r="NOE141" s="232"/>
      <c r="NOF141" s="232"/>
      <c r="NOG141" s="232"/>
      <c r="NOH141" s="232"/>
      <c r="NOI141" s="232"/>
      <c r="NOJ141" s="232"/>
      <c r="NOK141" s="232"/>
      <c r="NOL141" s="232"/>
      <c r="NOM141" s="232"/>
      <c r="NON141" s="232"/>
      <c r="NOO141" s="232"/>
      <c r="NOP141" s="232"/>
      <c r="NOQ141" s="232"/>
      <c r="NOR141" s="232"/>
      <c r="NOS141" s="232"/>
      <c r="NOT141" s="232"/>
      <c r="NOU141" s="232"/>
      <c r="NOV141" s="232"/>
      <c r="NOW141" s="232"/>
      <c r="NOX141" s="232"/>
      <c r="NOY141" s="232"/>
      <c r="NOZ141" s="232"/>
      <c r="NPA141" s="232"/>
      <c r="NPB141" s="232"/>
      <c r="NPC141" s="232"/>
      <c r="NPD141" s="232"/>
      <c r="NPE141" s="232"/>
      <c r="NPF141" s="232"/>
      <c r="NPG141" s="232"/>
      <c r="NPH141" s="232"/>
      <c r="NPI141" s="232"/>
      <c r="NPJ141" s="232"/>
      <c r="NPK141" s="232"/>
      <c r="NPL141" s="232"/>
      <c r="NPM141" s="232"/>
      <c r="NPN141" s="232"/>
      <c r="NPO141" s="232"/>
      <c r="NPP141" s="232"/>
      <c r="NPQ141" s="232"/>
      <c r="NPR141" s="232"/>
      <c r="NPS141" s="232"/>
      <c r="NPT141" s="232"/>
      <c r="NPU141" s="232"/>
      <c r="NPV141" s="232"/>
      <c r="NPW141" s="232"/>
      <c r="NPX141" s="232"/>
      <c r="NPY141" s="232"/>
      <c r="NPZ141" s="232"/>
      <c r="NQA141" s="232"/>
      <c r="NQB141" s="232"/>
      <c r="NQC141" s="232"/>
      <c r="NQD141" s="232"/>
      <c r="NQE141" s="232"/>
      <c r="NQF141" s="232"/>
      <c r="NQG141" s="232"/>
      <c r="NQH141" s="232"/>
      <c r="NQI141" s="232"/>
      <c r="NQJ141" s="232"/>
      <c r="NQK141" s="232"/>
      <c r="NQL141" s="232"/>
      <c r="NQM141" s="232"/>
      <c r="NQN141" s="232"/>
      <c r="NQO141" s="232"/>
      <c r="NQP141" s="232"/>
      <c r="NQQ141" s="232"/>
      <c r="NQR141" s="232"/>
      <c r="NQS141" s="232"/>
      <c r="NQT141" s="232"/>
      <c r="NQU141" s="232"/>
      <c r="NQV141" s="232"/>
      <c r="NQW141" s="232"/>
      <c r="NQX141" s="232"/>
      <c r="NQY141" s="232"/>
      <c r="NQZ141" s="232"/>
      <c r="NRA141" s="232"/>
      <c r="NRB141" s="232"/>
      <c r="NRC141" s="232"/>
      <c r="NRD141" s="232"/>
      <c r="NRE141" s="232"/>
      <c r="NRF141" s="232"/>
      <c r="NRG141" s="232"/>
      <c r="NRH141" s="232"/>
      <c r="NRI141" s="232"/>
      <c r="NRJ141" s="232"/>
      <c r="NRK141" s="232"/>
      <c r="NRL141" s="232"/>
      <c r="NRM141" s="232"/>
      <c r="NRN141" s="232"/>
      <c r="NRO141" s="232"/>
      <c r="NRP141" s="232"/>
      <c r="NRQ141" s="232"/>
      <c r="NRR141" s="232"/>
      <c r="NRS141" s="232"/>
      <c r="NRT141" s="232"/>
      <c r="NRU141" s="232"/>
      <c r="NRV141" s="232"/>
      <c r="NRW141" s="232"/>
      <c r="NRX141" s="232"/>
      <c r="NRY141" s="232"/>
      <c r="NRZ141" s="232"/>
      <c r="NSA141" s="232"/>
      <c r="NSB141" s="232"/>
      <c r="NSC141" s="232"/>
      <c r="NSD141" s="232"/>
      <c r="NSE141" s="232"/>
      <c r="NSF141" s="232"/>
      <c r="NSG141" s="232"/>
      <c r="NSH141" s="232"/>
      <c r="NSI141" s="232"/>
      <c r="NSJ141" s="232"/>
      <c r="NSK141" s="232"/>
      <c r="NSL141" s="232"/>
      <c r="NSM141" s="232"/>
      <c r="NSN141" s="232"/>
      <c r="NSO141" s="232"/>
      <c r="NSP141" s="232"/>
      <c r="NSQ141" s="232"/>
      <c r="NSR141" s="232"/>
      <c r="NSS141" s="232"/>
      <c r="NST141" s="232"/>
      <c r="NSU141" s="232"/>
      <c r="NSV141" s="232"/>
      <c r="NSW141" s="232"/>
      <c r="NSX141" s="232"/>
      <c r="NSY141" s="232"/>
      <c r="NSZ141" s="232"/>
      <c r="NTA141" s="232"/>
      <c r="NTB141" s="232"/>
      <c r="NTC141" s="232"/>
      <c r="NTD141" s="232"/>
      <c r="NTE141" s="232"/>
      <c r="NTF141" s="232"/>
      <c r="NTG141" s="232"/>
      <c r="NTH141" s="232"/>
      <c r="NTI141" s="232"/>
      <c r="NTJ141" s="232"/>
      <c r="NTK141" s="232"/>
      <c r="NTL141" s="232"/>
      <c r="NTM141" s="232"/>
      <c r="NTN141" s="232"/>
      <c r="NTO141" s="232"/>
      <c r="NTP141" s="232"/>
      <c r="NTQ141" s="232"/>
      <c r="NTR141" s="232"/>
      <c r="NTS141" s="232"/>
      <c r="NTT141" s="232"/>
      <c r="NTU141" s="232"/>
      <c r="NTV141" s="232"/>
      <c r="NTW141" s="232"/>
      <c r="NTX141" s="232"/>
      <c r="NTY141" s="232"/>
      <c r="NTZ141" s="232"/>
      <c r="NUA141" s="232"/>
      <c r="NUB141" s="232"/>
      <c r="NUC141" s="232"/>
      <c r="NUD141" s="232"/>
      <c r="NUE141" s="232"/>
      <c r="NUF141" s="232"/>
      <c r="NUG141" s="232"/>
      <c r="NUH141" s="232"/>
      <c r="NUI141" s="232"/>
      <c r="NUJ141" s="232"/>
      <c r="NUK141" s="232"/>
      <c r="NUL141" s="232"/>
      <c r="NUM141" s="232"/>
      <c r="NUN141" s="232"/>
      <c r="NUO141" s="232"/>
      <c r="NUP141" s="232"/>
      <c r="NUQ141" s="232"/>
      <c r="NUR141" s="232"/>
      <c r="NUS141" s="232"/>
      <c r="NUT141" s="232"/>
      <c r="NUU141" s="232"/>
      <c r="NUV141" s="232"/>
      <c r="NUW141" s="232"/>
      <c r="NUX141" s="232"/>
      <c r="NUY141" s="232"/>
      <c r="NUZ141" s="232"/>
      <c r="NVA141" s="232"/>
      <c r="NVB141" s="232"/>
      <c r="NVC141" s="232"/>
      <c r="NVD141" s="232"/>
      <c r="NVE141" s="232"/>
      <c r="NVF141" s="232"/>
      <c r="NVG141" s="232"/>
      <c r="NVH141" s="232"/>
      <c r="NVI141" s="232"/>
      <c r="NVJ141" s="232"/>
      <c r="NVK141" s="232"/>
      <c r="NVL141" s="232"/>
      <c r="NVM141" s="232"/>
      <c r="NVN141" s="232"/>
      <c r="NVO141" s="232"/>
      <c r="NVP141" s="232"/>
      <c r="NVQ141" s="232"/>
      <c r="NVR141" s="232"/>
      <c r="NVS141" s="232"/>
      <c r="NVT141" s="232"/>
      <c r="NVU141" s="232"/>
      <c r="NVV141" s="232"/>
      <c r="NVW141" s="232"/>
      <c r="NVX141" s="232"/>
      <c r="NVY141" s="232"/>
      <c r="NVZ141" s="232"/>
      <c r="NWA141" s="232"/>
      <c r="NWB141" s="232"/>
      <c r="NWC141" s="232"/>
      <c r="NWD141" s="232"/>
      <c r="NWE141" s="232"/>
      <c r="NWF141" s="232"/>
      <c r="NWG141" s="232"/>
      <c r="NWH141" s="232"/>
      <c r="NWI141" s="232"/>
      <c r="NWJ141" s="232"/>
      <c r="NWK141" s="232"/>
      <c r="NWL141" s="232"/>
      <c r="NWM141" s="232"/>
      <c r="NWN141" s="232"/>
      <c r="NWO141" s="232"/>
      <c r="NWP141" s="232"/>
      <c r="NWQ141" s="232"/>
      <c r="NWR141" s="232"/>
      <c r="NWS141" s="232"/>
      <c r="NWT141" s="232"/>
      <c r="NWU141" s="232"/>
      <c r="NWV141" s="232"/>
      <c r="NWW141" s="232"/>
      <c r="NWX141" s="232"/>
      <c r="NWY141" s="232"/>
      <c r="NWZ141" s="232"/>
      <c r="NXA141" s="232"/>
      <c r="NXB141" s="232"/>
      <c r="NXC141" s="232"/>
      <c r="NXD141" s="232"/>
      <c r="NXE141" s="232"/>
      <c r="NXF141" s="232"/>
      <c r="NXG141" s="232"/>
      <c r="NXH141" s="232"/>
      <c r="NXI141" s="232"/>
      <c r="NXJ141" s="232"/>
      <c r="NXK141" s="232"/>
      <c r="NXL141" s="232"/>
      <c r="NXM141" s="232"/>
      <c r="NXN141" s="232"/>
      <c r="NXO141" s="232"/>
      <c r="NXP141" s="232"/>
      <c r="NXQ141" s="232"/>
      <c r="NXR141" s="232"/>
      <c r="NXS141" s="232"/>
      <c r="NXT141" s="232"/>
      <c r="NXU141" s="232"/>
      <c r="NXV141" s="232"/>
      <c r="NXW141" s="232"/>
      <c r="NXX141" s="232"/>
      <c r="NXY141" s="232"/>
      <c r="NXZ141" s="232"/>
      <c r="NYA141" s="232"/>
      <c r="NYB141" s="232"/>
      <c r="NYC141" s="232"/>
      <c r="NYD141" s="232"/>
      <c r="NYE141" s="232"/>
      <c r="NYF141" s="232"/>
      <c r="NYG141" s="232"/>
      <c r="NYH141" s="232"/>
      <c r="NYI141" s="232"/>
      <c r="NYJ141" s="232"/>
      <c r="NYK141" s="232"/>
      <c r="NYL141" s="232"/>
      <c r="NYM141" s="232"/>
      <c r="NYN141" s="232"/>
      <c r="NYO141" s="232"/>
      <c r="NYP141" s="232"/>
      <c r="NYQ141" s="232"/>
      <c r="NYR141" s="232"/>
      <c r="NYS141" s="232"/>
      <c r="NYT141" s="232"/>
      <c r="NYU141" s="232"/>
      <c r="NYV141" s="232"/>
      <c r="NYW141" s="232"/>
      <c r="NYX141" s="232"/>
      <c r="NYY141" s="232"/>
      <c r="NYZ141" s="232"/>
      <c r="NZA141" s="232"/>
      <c r="NZB141" s="232"/>
      <c r="NZC141" s="232"/>
      <c r="NZD141" s="232"/>
      <c r="NZE141" s="232"/>
      <c r="NZF141" s="232"/>
      <c r="NZG141" s="232"/>
      <c r="NZH141" s="232"/>
      <c r="NZI141" s="232"/>
      <c r="NZJ141" s="232"/>
      <c r="NZK141" s="232"/>
      <c r="NZL141" s="232"/>
      <c r="NZM141" s="232"/>
      <c r="NZN141" s="232"/>
      <c r="NZO141" s="232"/>
      <c r="NZP141" s="232"/>
      <c r="NZQ141" s="232"/>
      <c r="NZR141" s="232"/>
      <c r="NZS141" s="232"/>
      <c r="NZT141" s="232"/>
      <c r="NZU141" s="232"/>
      <c r="NZV141" s="232"/>
      <c r="NZW141" s="232"/>
      <c r="NZX141" s="232"/>
      <c r="NZY141" s="232"/>
      <c r="NZZ141" s="232"/>
      <c r="OAA141" s="232"/>
      <c r="OAB141" s="232"/>
      <c r="OAC141" s="232"/>
      <c r="OAD141" s="232"/>
      <c r="OAE141" s="232"/>
      <c r="OAF141" s="232"/>
      <c r="OAG141" s="232"/>
      <c r="OAH141" s="232"/>
      <c r="OAI141" s="232"/>
      <c r="OAJ141" s="232"/>
      <c r="OAK141" s="232"/>
      <c r="OAL141" s="232"/>
      <c r="OAM141" s="232"/>
      <c r="OAN141" s="232"/>
      <c r="OAO141" s="232"/>
      <c r="OAP141" s="232"/>
      <c r="OAQ141" s="232"/>
      <c r="OAR141" s="232"/>
      <c r="OAS141" s="232"/>
      <c r="OAT141" s="232"/>
      <c r="OAU141" s="232"/>
      <c r="OAV141" s="232"/>
      <c r="OAW141" s="232"/>
      <c r="OAX141" s="232"/>
      <c r="OAY141" s="232"/>
      <c r="OAZ141" s="232"/>
      <c r="OBA141" s="232"/>
      <c r="OBB141" s="232"/>
      <c r="OBC141" s="232"/>
      <c r="OBD141" s="232"/>
      <c r="OBE141" s="232"/>
      <c r="OBF141" s="232"/>
      <c r="OBG141" s="232"/>
      <c r="OBH141" s="232"/>
      <c r="OBI141" s="232"/>
      <c r="OBJ141" s="232"/>
      <c r="OBK141" s="232"/>
      <c r="OBL141" s="232"/>
      <c r="OBM141" s="232"/>
      <c r="OBN141" s="232"/>
      <c r="OBO141" s="232"/>
      <c r="OBP141" s="232"/>
      <c r="OBQ141" s="232"/>
      <c r="OBR141" s="232"/>
      <c r="OBS141" s="232"/>
      <c r="OBT141" s="232"/>
      <c r="OBU141" s="232"/>
      <c r="OBV141" s="232"/>
      <c r="OBW141" s="232"/>
      <c r="OBX141" s="232"/>
      <c r="OBY141" s="232"/>
      <c r="OBZ141" s="232"/>
      <c r="OCA141" s="232"/>
      <c r="OCB141" s="232"/>
      <c r="OCC141" s="232"/>
      <c r="OCD141" s="232"/>
      <c r="OCE141" s="232"/>
      <c r="OCF141" s="232"/>
      <c r="OCG141" s="232"/>
      <c r="OCH141" s="232"/>
      <c r="OCI141" s="232"/>
      <c r="OCJ141" s="232"/>
      <c r="OCK141" s="232"/>
      <c r="OCL141" s="232"/>
      <c r="OCM141" s="232"/>
      <c r="OCN141" s="232"/>
      <c r="OCO141" s="232"/>
      <c r="OCP141" s="232"/>
      <c r="OCQ141" s="232"/>
      <c r="OCR141" s="232"/>
      <c r="OCS141" s="232"/>
      <c r="OCT141" s="232"/>
      <c r="OCU141" s="232"/>
      <c r="OCV141" s="232"/>
      <c r="OCW141" s="232"/>
      <c r="OCX141" s="232"/>
      <c r="OCY141" s="232"/>
      <c r="OCZ141" s="232"/>
      <c r="ODA141" s="232"/>
      <c r="ODB141" s="232"/>
      <c r="ODC141" s="232"/>
      <c r="ODD141" s="232"/>
      <c r="ODE141" s="232"/>
      <c r="ODF141" s="232"/>
      <c r="ODG141" s="232"/>
      <c r="ODH141" s="232"/>
      <c r="ODI141" s="232"/>
      <c r="ODJ141" s="232"/>
      <c r="ODK141" s="232"/>
      <c r="ODL141" s="232"/>
      <c r="ODM141" s="232"/>
      <c r="ODN141" s="232"/>
      <c r="ODO141" s="232"/>
      <c r="ODP141" s="232"/>
      <c r="ODQ141" s="232"/>
      <c r="ODR141" s="232"/>
      <c r="ODS141" s="232"/>
      <c r="ODT141" s="232"/>
      <c r="ODU141" s="232"/>
      <c r="ODV141" s="232"/>
      <c r="ODW141" s="232"/>
      <c r="ODX141" s="232"/>
      <c r="ODY141" s="232"/>
      <c r="ODZ141" s="232"/>
      <c r="OEA141" s="232"/>
      <c r="OEB141" s="232"/>
      <c r="OEC141" s="232"/>
      <c r="OED141" s="232"/>
      <c r="OEE141" s="232"/>
      <c r="OEF141" s="232"/>
      <c r="OEG141" s="232"/>
      <c r="OEH141" s="232"/>
      <c r="OEI141" s="232"/>
      <c r="OEJ141" s="232"/>
      <c r="OEK141" s="232"/>
      <c r="OEL141" s="232"/>
      <c r="OEM141" s="232"/>
      <c r="OEN141" s="232"/>
      <c r="OEO141" s="232"/>
      <c r="OEP141" s="232"/>
      <c r="OEQ141" s="232"/>
      <c r="OER141" s="232"/>
      <c r="OES141" s="232"/>
      <c r="OET141" s="232"/>
      <c r="OEU141" s="232"/>
      <c r="OEV141" s="232"/>
      <c r="OEW141" s="232"/>
      <c r="OEX141" s="232"/>
      <c r="OEY141" s="232"/>
      <c r="OEZ141" s="232"/>
      <c r="OFA141" s="232"/>
      <c r="OFB141" s="232"/>
      <c r="OFC141" s="232"/>
      <c r="OFD141" s="232"/>
      <c r="OFE141" s="232"/>
      <c r="OFF141" s="232"/>
      <c r="OFG141" s="232"/>
      <c r="OFH141" s="232"/>
      <c r="OFI141" s="232"/>
      <c r="OFJ141" s="232"/>
      <c r="OFK141" s="232"/>
      <c r="OFL141" s="232"/>
      <c r="OFM141" s="232"/>
      <c r="OFN141" s="232"/>
      <c r="OFO141" s="232"/>
      <c r="OFP141" s="232"/>
      <c r="OFQ141" s="232"/>
      <c r="OFR141" s="232"/>
      <c r="OFS141" s="232"/>
      <c r="OFT141" s="232"/>
      <c r="OFU141" s="232"/>
      <c r="OFV141" s="232"/>
      <c r="OFW141" s="232"/>
      <c r="OFX141" s="232"/>
      <c r="OFY141" s="232"/>
      <c r="OFZ141" s="232"/>
      <c r="OGA141" s="232"/>
      <c r="OGB141" s="232"/>
      <c r="OGC141" s="232"/>
      <c r="OGD141" s="232"/>
      <c r="OGE141" s="232"/>
      <c r="OGF141" s="232"/>
      <c r="OGG141" s="232"/>
      <c r="OGH141" s="232"/>
      <c r="OGI141" s="232"/>
      <c r="OGJ141" s="232"/>
      <c r="OGK141" s="232"/>
      <c r="OGL141" s="232"/>
      <c r="OGM141" s="232"/>
      <c r="OGN141" s="232"/>
      <c r="OGO141" s="232"/>
      <c r="OGP141" s="232"/>
      <c r="OGQ141" s="232"/>
      <c r="OGR141" s="232"/>
      <c r="OGS141" s="232"/>
      <c r="OGT141" s="232"/>
      <c r="OGU141" s="232"/>
      <c r="OGV141" s="232"/>
      <c r="OGW141" s="232"/>
      <c r="OGX141" s="232"/>
      <c r="OGY141" s="232"/>
      <c r="OGZ141" s="232"/>
      <c r="OHA141" s="232"/>
      <c r="OHB141" s="232"/>
      <c r="OHC141" s="232"/>
      <c r="OHD141" s="232"/>
      <c r="OHE141" s="232"/>
      <c r="OHF141" s="232"/>
      <c r="OHG141" s="232"/>
      <c r="OHH141" s="232"/>
      <c r="OHI141" s="232"/>
      <c r="OHJ141" s="232"/>
      <c r="OHK141" s="232"/>
      <c r="OHL141" s="232"/>
      <c r="OHM141" s="232"/>
      <c r="OHN141" s="232"/>
      <c r="OHO141" s="232"/>
      <c r="OHP141" s="232"/>
      <c r="OHQ141" s="232"/>
      <c r="OHR141" s="232"/>
      <c r="OHS141" s="232"/>
      <c r="OHT141" s="232"/>
      <c r="OHU141" s="232"/>
      <c r="OHV141" s="232"/>
      <c r="OHW141" s="232"/>
      <c r="OHX141" s="232"/>
      <c r="OHY141" s="232"/>
      <c r="OHZ141" s="232"/>
      <c r="OIA141" s="232"/>
      <c r="OIB141" s="232"/>
      <c r="OIC141" s="232"/>
      <c r="OID141" s="232"/>
      <c r="OIE141" s="232"/>
      <c r="OIF141" s="232"/>
      <c r="OIG141" s="232"/>
      <c r="OIH141" s="232"/>
      <c r="OII141" s="232"/>
      <c r="OIJ141" s="232"/>
      <c r="OIK141" s="232"/>
      <c r="OIL141" s="232"/>
      <c r="OIM141" s="232"/>
      <c r="OIN141" s="232"/>
      <c r="OIO141" s="232"/>
      <c r="OIP141" s="232"/>
      <c r="OIQ141" s="232"/>
      <c r="OIR141" s="232"/>
      <c r="OIS141" s="232"/>
      <c r="OIT141" s="232"/>
      <c r="OIU141" s="232"/>
      <c r="OIV141" s="232"/>
      <c r="OIW141" s="232"/>
      <c r="OIX141" s="232"/>
      <c r="OIY141" s="232"/>
      <c r="OIZ141" s="232"/>
      <c r="OJA141" s="232"/>
      <c r="OJB141" s="232"/>
      <c r="OJC141" s="232"/>
      <c r="OJD141" s="232"/>
      <c r="OJE141" s="232"/>
      <c r="OJF141" s="232"/>
      <c r="OJG141" s="232"/>
      <c r="OJH141" s="232"/>
      <c r="OJI141" s="232"/>
      <c r="OJJ141" s="232"/>
      <c r="OJK141" s="232"/>
      <c r="OJL141" s="232"/>
      <c r="OJM141" s="232"/>
      <c r="OJN141" s="232"/>
      <c r="OJO141" s="232"/>
      <c r="OJP141" s="232"/>
      <c r="OJQ141" s="232"/>
      <c r="OJR141" s="232"/>
      <c r="OJS141" s="232"/>
      <c r="OJT141" s="232"/>
      <c r="OJU141" s="232"/>
      <c r="OJV141" s="232"/>
      <c r="OJW141" s="232"/>
      <c r="OJX141" s="232"/>
      <c r="OJY141" s="232"/>
      <c r="OJZ141" s="232"/>
      <c r="OKA141" s="232"/>
      <c r="OKB141" s="232"/>
      <c r="OKC141" s="232"/>
      <c r="OKD141" s="232"/>
      <c r="OKE141" s="232"/>
      <c r="OKF141" s="232"/>
      <c r="OKG141" s="232"/>
      <c r="OKH141" s="232"/>
      <c r="OKI141" s="232"/>
      <c r="OKJ141" s="232"/>
      <c r="OKK141" s="232"/>
      <c r="OKL141" s="232"/>
      <c r="OKM141" s="232"/>
      <c r="OKN141" s="232"/>
      <c r="OKO141" s="232"/>
      <c r="OKP141" s="232"/>
      <c r="OKQ141" s="232"/>
      <c r="OKR141" s="232"/>
      <c r="OKS141" s="232"/>
      <c r="OKT141" s="232"/>
      <c r="OKU141" s="232"/>
      <c r="OKV141" s="232"/>
      <c r="OKW141" s="232"/>
      <c r="OKX141" s="232"/>
      <c r="OKY141" s="232"/>
      <c r="OKZ141" s="232"/>
      <c r="OLA141" s="232"/>
      <c r="OLB141" s="232"/>
      <c r="OLC141" s="232"/>
      <c r="OLD141" s="232"/>
      <c r="OLE141" s="232"/>
      <c r="OLF141" s="232"/>
      <c r="OLG141" s="232"/>
      <c r="OLH141" s="232"/>
      <c r="OLI141" s="232"/>
      <c r="OLJ141" s="232"/>
      <c r="OLK141" s="232"/>
      <c r="OLL141" s="232"/>
      <c r="OLM141" s="232"/>
      <c r="OLN141" s="232"/>
      <c r="OLO141" s="232"/>
      <c r="OLP141" s="232"/>
      <c r="OLQ141" s="232"/>
      <c r="OLR141" s="232"/>
      <c r="OLS141" s="232"/>
      <c r="OLT141" s="232"/>
      <c r="OLU141" s="232"/>
      <c r="OLV141" s="232"/>
      <c r="OLW141" s="232"/>
      <c r="OLX141" s="232"/>
      <c r="OLY141" s="232"/>
      <c r="OLZ141" s="232"/>
      <c r="OMA141" s="232"/>
      <c r="OMB141" s="232"/>
      <c r="OMC141" s="232"/>
      <c r="OMD141" s="232"/>
      <c r="OME141" s="232"/>
      <c r="OMF141" s="232"/>
      <c r="OMG141" s="232"/>
      <c r="OMH141" s="232"/>
      <c r="OMI141" s="232"/>
      <c r="OMJ141" s="232"/>
      <c r="OMK141" s="232"/>
      <c r="OML141" s="232"/>
      <c r="OMM141" s="232"/>
      <c r="OMN141" s="232"/>
      <c r="OMO141" s="232"/>
      <c r="OMP141" s="232"/>
      <c r="OMQ141" s="232"/>
      <c r="OMR141" s="232"/>
      <c r="OMS141" s="232"/>
      <c r="OMT141" s="232"/>
      <c r="OMU141" s="232"/>
      <c r="OMV141" s="232"/>
      <c r="OMW141" s="232"/>
      <c r="OMX141" s="232"/>
      <c r="OMY141" s="232"/>
      <c r="OMZ141" s="232"/>
      <c r="ONA141" s="232"/>
      <c r="ONB141" s="232"/>
      <c r="ONC141" s="232"/>
      <c r="OND141" s="232"/>
      <c r="ONE141" s="232"/>
      <c r="ONF141" s="232"/>
      <c r="ONG141" s="232"/>
      <c r="ONH141" s="232"/>
      <c r="ONI141" s="232"/>
      <c r="ONJ141" s="232"/>
      <c r="ONK141" s="232"/>
      <c r="ONL141" s="232"/>
      <c r="ONM141" s="232"/>
      <c r="ONN141" s="232"/>
      <c r="ONO141" s="232"/>
      <c r="ONP141" s="232"/>
      <c r="ONQ141" s="232"/>
      <c r="ONR141" s="232"/>
      <c r="ONS141" s="232"/>
      <c r="ONT141" s="232"/>
      <c r="ONU141" s="232"/>
      <c r="ONV141" s="232"/>
      <c r="ONW141" s="232"/>
      <c r="ONX141" s="232"/>
      <c r="ONY141" s="232"/>
      <c r="ONZ141" s="232"/>
      <c r="OOA141" s="232"/>
      <c r="OOB141" s="232"/>
      <c r="OOC141" s="232"/>
      <c r="OOD141" s="232"/>
      <c r="OOE141" s="232"/>
      <c r="OOF141" s="232"/>
      <c r="OOG141" s="232"/>
      <c r="OOH141" s="232"/>
      <c r="OOI141" s="232"/>
      <c r="OOJ141" s="232"/>
      <c r="OOK141" s="232"/>
      <c r="OOL141" s="232"/>
      <c r="OOM141" s="232"/>
      <c r="OON141" s="232"/>
      <c r="OOO141" s="232"/>
      <c r="OOP141" s="232"/>
      <c r="OOQ141" s="232"/>
      <c r="OOR141" s="232"/>
      <c r="OOS141" s="232"/>
      <c r="OOT141" s="232"/>
      <c r="OOU141" s="232"/>
      <c r="OOV141" s="232"/>
      <c r="OOW141" s="232"/>
      <c r="OOX141" s="232"/>
      <c r="OOY141" s="232"/>
      <c r="OOZ141" s="232"/>
      <c r="OPA141" s="232"/>
      <c r="OPB141" s="232"/>
      <c r="OPC141" s="232"/>
      <c r="OPD141" s="232"/>
      <c r="OPE141" s="232"/>
      <c r="OPF141" s="232"/>
      <c r="OPG141" s="232"/>
      <c r="OPH141" s="232"/>
      <c r="OPI141" s="232"/>
      <c r="OPJ141" s="232"/>
      <c r="OPK141" s="232"/>
      <c r="OPL141" s="232"/>
      <c r="OPM141" s="232"/>
      <c r="OPN141" s="232"/>
      <c r="OPO141" s="232"/>
      <c r="OPP141" s="232"/>
      <c r="OPQ141" s="232"/>
      <c r="OPR141" s="232"/>
      <c r="OPS141" s="232"/>
      <c r="OPT141" s="232"/>
      <c r="OPU141" s="232"/>
      <c r="OPV141" s="232"/>
      <c r="OPW141" s="232"/>
      <c r="OPX141" s="232"/>
      <c r="OPY141" s="232"/>
      <c r="OPZ141" s="232"/>
      <c r="OQA141" s="232"/>
      <c r="OQB141" s="232"/>
      <c r="OQC141" s="232"/>
      <c r="OQD141" s="232"/>
      <c r="OQE141" s="232"/>
      <c r="OQF141" s="232"/>
      <c r="OQG141" s="232"/>
      <c r="OQH141" s="232"/>
      <c r="OQI141" s="232"/>
      <c r="OQJ141" s="232"/>
      <c r="OQK141" s="232"/>
      <c r="OQL141" s="232"/>
      <c r="OQM141" s="232"/>
      <c r="OQN141" s="232"/>
      <c r="OQO141" s="232"/>
      <c r="OQP141" s="232"/>
      <c r="OQQ141" s="232"/>
      <c r="OQR141" s="232"/>
      <c r="OQS141" s="232"/>
      <c r="OQT141" s="232"/>
      <c r="OQU141" s="232"/>
      <c r="OQV141" s="232"/>
      <c r="OQW141" s="232"/>
      <c r="OQX141" s="232"/>
      <c r="OQY141" s="232"/>
      <c r="OQZ141" s="232"/>
      <c r="ORA141" s="232"/>
      <c r="ORB141" s="232"/>
      <c r="ORC141" s="232"/>
      <c r="ORD141" s="232"/>
      <c r="ORE141" s="232"/>
      <c r="ORF141" s="232"/>
      <c r="ORG141" s="232"/>
      <c r="ORH141" s="232"/>
      <c r="ORI141" s="232"/>
      <c r="ORJ141" s="232"/>
      <c r="ORK141" s="232"/>
      <c r="ORL141" s="232"/>
      <c r="ORM141" s="232"/>
      <c r="ORN141" s="232"/>
      <c r="ORO141" s="232"/>
      <c r="ORP141" s="232"/>
      <c r="ORQ141" s="232"/>
      <c r="ORR141" s="232"/>
      <c r="ORS141" s="232"/>
      <c r="ORT141" s="232"/>
      <c r="ORU141" s="232"/>
      <c r="ORV141" s="232"/>
      <c r="ORW141" s="232"/>
      <c r="ORX141" s="232"/>
      <c r="ORY141" s="232"/>
      <c r="ORZ141" s="232"/>
      <c r="OSA141" s="232"/>
      <c r="OSB141" s="232"/>
      <c r="OSC141" s="232"/>
      <c r="OSD141" s="232"/>
      <c r="OSE141" s="232"/>
      <c r="OSF141" s="232"/>
      <c r="OSG141" s="232"/>
      <c r="OSH141" s="232"/>
      <c r="OSI141" s="232"/>
      <c r="OSJ141" s="232"/>
      <c r="OSK141" s="232"/>
      <c r="OSL141" s="232"/>
      <c r="OSM141" s="232"/>
      <c r="OSN141" s="232"/>
      <c r="OSO141" s="232"/>
      <c r="OSP141" s="232"/>
      <c r="OSQ141" s="232"/>
      <c r="OSR141" s="232"/>
      <c r="OSS141" s="232"/>
      <c r="OST141" s="232"/>
      <c r="OSU141" s="232"/>
      <c r="OSV141" s="232"/>
      <c r="OSW141" s="232"/>
      <c r="OSX141" s="232"/>
      <c r="OSY141" s="232"/>
      <c r="OSZ141" s="232"/>
      <c r="OTA141" s="232"/>
      <c r="OTB141" s="232"/>
      <c r="OTC141" s="232"/>
      <c r="OTD141" s="232"/>
      <c r="OTE141" s="232"/>
      <c r="OTF141" s="232"/>
      <c r="OTG141" s="232"/>
      <c r="OTH141" s="232"/>
      <c r="OTI141" s="232"/>
      <c r="OTJ141" s="232"/>
      <c r="OTK141" s="232"/>
      <c r="OTL141" s="232"/>
      <c r="OTM141" s="232"/>
      <c r="OTN141" s="232"/>
      <c r="OTO141" s="232"/>
      <c r="OTP141" s="232"/>
      <c r="OTQ141" s="232"/>
      <c r="OTR141" s="232"/>
      <c r="OTS141" s="232"/>
      <c r="OTT141" s="232"/>
      <c r="OTU141" s="232"/>
      <c r="OTV141" s="232"/>
      <c r="OTW141" s="232"/>
      <c r="OTX141" s="232"/>
      <c r="OTY141" s="232"/>
      <c r="OTZ141" s="232"/>
      <c r="OUA141" s="232"/>
      <c r="OUB141" s="232"/>
      <c r="OUC141" s="232"/>
      <c r="OUD141" s="232"/>
      <c r="OUE141" s="232"/>
      <c r="OUF141" s="232"/>
      <c r="OUG141" s="232"/>
      <c r="OUH141" s="232"/>
      <c r="OUI141" s="232"/>
      <c r="OUJ141" s="232"/>
      <c r="OUK141" s="232"/>
      <c r="OUL141" s="232"/>
      <c r="OUM141" s="232"/>
      <c r="OUN141" s="232"/>
      <c r="OUO141" s="232"/>
      <c r="OUP141" s="232"/>
      <c r="OUQ141" s="232"/>
      <c r="OUR141" s="232"/>
      <c r="OUS141" s="232"/>
      <c r="OUT141" s="232"/>
      <c r="OUU141" s="232"/>
      <c r="OUV141" s="232"/>
      <c r="OUW141" s="232"/>
      <c r="OUX141" s="232"/>
      <c r="OUY141" s="232"/>
      <c r="OUZ141" s="232"/>
      <c r="OVA141" s="232"/>
      <c r="OVB141" s="232"/>
      <c r="OVC141" s="232"/>
      <c r="OVD141" s="232"/>
      <c r="OVE141" s="232"/>
      <c r="OVF141" s="232"/>
      <c r="OVG141" s="232"/>
      <c r="OVH141" s="232"/>
      <c r="OVI141" s="232"/>
      <c r="OVJ141" s="232"/>
      <c r="OVK141" s="232"/>
      <c r="OVL141" s="232"/>
      <c r="OVM141" s="232"/>
      <c r="OVN141" s="232"/>
      <c r="OVO141" s="232"/>
      <c r="OVP141" s="232"/>
      <c r="OVQ141" s="232"/>
      <c r="OVR141" s="232"/>
      <c r="OVS141" s="232"/>
      <c r="OVT141" s="232"/>
      <c r="OVU141" s="232"/>
      <c r="OVV141" s="232"/>
      <c r="OVW141" s="232"/>
      <c r="OVX141" s="232"/>
      <c r="OVY141" s="232"/>
      <c r="OVZ141" s="232"/>
      <c r="OWA141" s="232"/>
      <c r="OWB141" s="232"/>
      <c r="OWC141" s="232"/>
      <c r="OWD141" s="232"/>
      <c r="OWE141" s="232"/>
      <c r="OWF141" s="232"/>
      <c r="OWG141" s="232"/>
      <c r="OWH141" s="232"/>
      <c r="OWI141" s="232"/>
      <c r="OWJ141" s="232"/>
      <c r="OWK141" s="232"/>
      <c r="OWL141" s="232"/>
      <c r="OWM141" s="232"/>
      <c r="OWN141" s="232"/>
      <c r="OWO141" s="232"/>
      <c r="OWP141" s="232"/>
      <c r="OWQ141" s="232"/>
      <c r="OWR141" s="232"/>
      <c r="OWS141" s="232"/>
      <c r="OWT141" s="232"/>
      <c r="OWU141" s="232"/>
      <c r="OWV141" s="232"/>
      <c r="OWW141" s="232"/>
      <c r="OWX141" s="232"/>
      <c r="OWY141" s="232"/>
      <c r="OWZ141" s="232"/>
      <c r="OXA141" s="232"/>
      <c r="OXB141" s="232"/>
      <c r="OXC141" s="232"/>
      <c r="OXD141" s="232"/>
      <c r="OXE141" s="232"/>
      <c r="OXF141" s="232"/>
      <c r="OXG141" s="232"/>
      <c r="OXH141" s="232"/>
      <c r="OXI141" s="232"/>
      <c r="OXJ141" s="232"/>
      <c r="OXK141" s="232"/>
      <c r="OXL141" s="232"/>
      <c r="OXM141" s="232"/>
      <c r="OXN141" s="232"/>
      <c r="OXO141" s="232"/>
      <c r="OXP141" s="232"/>
      <c r="OXQ141" s="232"/>
      <c r="OXR141" s="232"/>
      <c r="OXS141" s="232"/>
      <c r="OXT141" s="232"/>
      <c r="OXU141" s="232"/>
      <c r="OXV141" s="232"/>
      <c r="OXW141" s="232"/>
      <c r="OXX141" s="232"/>
      <c r="OXY141" s="232"/>
      <c r="OXZ141" s="232"/>
      <c r="OYA141" s="232"/>
      <c r="OYB141" s="232"/>
      <c r="OYC141" s="232"/>
      <c r="OYD141" s="232"/>
      <c r="OYE141" s="232"/>
      <c r="OYF141" s="232"/>
      <c r="OYG141" s="232"/>
      <c r="OYH141" s="232"/>
      <c r="OYI141" s="232"/>
      <c r="OYJ141" s="232"/>
      <c r="OYK141" s="232"/>
      <c r="OYL141" s="232"/>
      <c r="OYM141" s="232"/>
      <c r="OYN141" s="232"/>
      <c r="OYO141" s="232"/>
      <c r="OYP141" s="232"/>
      <c r="OYQ141" s="232"/>
      <c r="OYR141" s="232"/>
      <c r="OYS141" s="232"/>
      <c r="OYT141" s="232"/>
      <c r="OYU141" s="232"/>
      <c r="OYV141" s="232"/>
      <c r="OYW141" s="232"/>
      <c r="OYX141" s="232"/>
      <c r="OYY141" s="232"/>
      <c r="OYZ141" s="232"/>
      <c r="OZA141" s="232"/>
      <c r="OZB141" s="232"/>
      <c r="OZC141" s="232"/>
      <c r="OZD141" s="232"/>
      <c r="OZE141" s="232"/>
      <c r="OZF141" s="232"/>
      <c r="OZG141" s="232"/>
      <c r="OZH141" s="232"/>
      <c r="OZI141" s="232"/>
      <c r="OZJ141" s="232"/>
      <c r="OZK141" s="232"/>
      <c r="OZL141" s="232"/>
      <c r="OZM141" s="232"/>
      <c r="OZN141" s="232"/>
      <c r="OZO141" s="232"/>
      <c r="OZP141" s="232"/>
      <c r="OZQ141" s="232"/>
      <c r="OZR141" s="232"/>
      <c r="OZS141" s="232"/>
      <c r="OZT141" s="232"/>
      <c r="OZU141" s="232"/>
      <c r="OZV141" s="232"/>
      <c r="OZW141" s="232"/>
      <c r="OZX141" s="232"/>
      <c r="OZY141" s="232"/>
      <c r="OZZ141" s="232"/>
      <c r="PAA141" s="232"/>
      <c r="PAB141" s="232"/>
      <c r="PAC141" s="232"/>
      <c r="PAD141" s="232"/>
      <c r="PAE141" s="232"/>
      <c r="PAF141" s="232"/>
      <c r="PAG141" s="232"/>
      <c r="PAH141" s="232"/>
      <c r="PAI141" s="232"/>
      <c r="PAJ141" s="232"/>
      <c r="PAK141" s="232"/>
      <c r="PAL141" s="232"/>
      <c r="PAM141" s="232"/>
      <c r="PAN141" s="232"/>
      <c r="PAO141" s="232"/>
      <c r="PAP141" s="232"/>
      <c r="PAQ141" s="232"/>
      <c r="PAR141" s="232"/>
      <c r="PAS141" s="232"/>
      <c r="PAT141" s="232"/>
      <c r="PAU141" s="232"/>
      <c r="PAV141" s="232"/>
      <c r="PAW141" s="232"/>
      <c r="PAX141" s="232"/>
      <c r="PAY141" s="232"/>
      <c r="PAZ141" s="232"/>
      <c r="PBA141" s="232"/>
      <c r="PBB141" s="232"/>
      <c r="PBC141" s="232"/>
      <c r="PBD141" s="232"/>
      <c r="PBE141" s="232"/>
      <c r="PBF141" s="232"/>
      <c r="PBG141" s="232"/>
      <c r="PBH141" s="232"/>
      <c r="PBI141" s="232"/>
      <c r="PBJ141" s="232"/>
      <c r="PBK141" s="232"/>
      <c r="PBL141" s="232"/>
      <c r="PBM141" s="232"/>
      <c r="PBN141" s="232"/>
      <c r="PBO141" s="232"/>
      <c r="PBP141" s="232"/>
      <c r="PBQ141" s="232"/>
      <c r="PBR141" s="232"/>
      <c r="PBS141" s="232"/>
      <c r="PBT141" s="232"/>
      <c r="PBU141" s="232"/>
      <c r="PBV141" s="232"/>
      <c r="PBW141" s="232"/>
      <c r="PBX141" s="232"/>
      <c r="PBY141" s="232"/>
      <c r="PBZ141" s="232"/>
      <c r="PCA141" s="232"/>
      <c r="PCB141" s="232"/>
      <c r="PCC141" s="232"/>
      <c r="PCD141" s="232"/>
      <c r="PCE141" s="232"/>
      <c r="PCF141" s="232"/>
      <c r="PCG141" s="232"/>
      <c r="PCH141" s="232"/>
      <c r="PCI141" s="232"/>
      <c r="PCJ141" s="232"/>
      <c r="PCK141" s="232"/>
      <c r="PCL141" s="232"/>
      <c r="PCM141" s="232"/>
      <c r="PCN141" s="232"/>
      <c r="PCO141" s="232"/>
      <c r="PCP141" s="232"/>
      <c r="PCQ141" s="232"/>
      <c r="PCR141" s="232"/>
      <c r="PCS141" s="232"/>
      <c r="PCT141" s="232"/>
      <c r="PCU141" s="232"/>
      <c r="PCV141" s="232"/>
      <c r="PCW141" s="232"/>
      <c r="PCX141" s="232"/>
      <c r="PCY141" s="232"/>
      <c r="PCZ141" s="232"/>
      <c r="PDA141" s="232"/>
      <c r="PDB141" s="232"/>
      <c r="PDC141" s="232"/>
      <c r="PDD141" s="232"/>
      <c r="PDE141" s="232"/>
      <c r="PDF141" s="232"/>
      <c r="PDG141" s="232"/>
      <c r="PDH141" s="232"/>
      <c r="PDI141" s="232"/>
      <c r="PDJ141" s="232"/>
      <c r="PDK141" s="232"/>
      <c r="PDL141" s="232"/>
      <c r="PDM141" s="232"/>
      <c r="PDN141" s="232"/>
      <c r="PDO141" s="232"/>
      <c r="PDP141" s="232"/>
      <c r="PDQ141" s="232"/>
      <c r="PDR141" s="232"/>
      <c r="PDS141" s="232"/>
      <c r="PDT141" s="232"/>
      <c r="PDU141" s="232"/>
      <c r="PDV141" s="232"/>
      <c r="PDW141" s="232"/>
      <c r="PDX141" s="232"/>
      <c r="PDY141" s="232"/>
      <c r="PDZ141" s="232"/>
      <c r="PEA141" s="232"/>
      <c r="PEB141" s="232"/>
      <c r="PEC141" s="232"/>
      <c r="PED141" s="232"/>
      <c r="PEE141" s="232"/>
      <c r="PEF141" s="232"/>
      <c r="PEG141" s="232"/>
      <c r="PEH141" s="232"/>
      <c r="PEI141" s="232"/>
      <c r="PEJ141" s="232"/>
      <c r="PEK141" s="232"/>
      <c r="PEL141" s="232"/>
      <c r="PEM141" s="232"/>
      <c r="PEN141" s="232"/>
      <c r="PEO141" s="232"/>
      <c r="PEP141" s="232"/>
      <c r="PEQ141" s="232"/>
      <c r="PER141" s="232"/>
      <c r="PES141" s="232"/>
      <c r="PET141" s="232"/>
      <c r="PEU141" s="232"/>
      <c r="PEV141" s="232"/>
      <c r="PEW141" s="232"/>
      <c r="PEX141" s="232"/>
      <c r="PEY141" s="232"/>
      <c r="PEZ141" s="232"/>
      <c r="PFA141" s="232"/>
      <c r="PFB141" s="232"/>
      <c r="PFC141" s="232"/>
      <c r="PFD141" s="232"/>
      <c r="PFE141" s="232"/>
      <c r="PFF141" s="232"/>
      <c r="PFG141" s="232"/>
      <c r="PFH141" s="232"/>
      <c r="PFI141" s="232"/>
      <c r="PFJ141" s="232"/>
      <c r="PFK141" s="232"/>
      <c r="PFL141" s="232"/>
      <c r="PFM141" s="232"/>
      <c r="PFN141" s="232"/>
      <c r="PFO141" s="232"/>
      <c r="PFP141" s="232"/>
      <c r="PFQ141" s="232"/>
      <c r="PFR141" s="232"/>
      <c r="PFS141" s="232"/>
      <c r="PFT141" s="232"/>
      <c r="PFU141" s="232"/>
      <c r="PFV141" s="232"/>
      <c r="PFW141" s="232"/>
      <c r="PFX141" s="232"/>
      <c r="PFY141" s="232"/>
      <c r="PFZ141" s="232"/>
      <c r="PGA141" s="232"/>
      <c r="PGB141" s="232"/>
      <c r="PGC141" s="232"/>
      <c r="PGD141" s="232"/>
      <c r="PGE141" s="232"/>
      <c r="PGF141" s="232"/>
      <c r="PGG141" s="232"/>
      <c r="PGH141" s="232"/>
      <c r="PGI141" s="232"/>
      <c r="PGJ141" s="232"/>
      <c r="PGK141" s="232"/>
      <c r="PGL141" s="232"/>
      <c r="PGM141" s="232"/>
      <c r="PGN141" s="232"/>
      <c r="PGO141" s="232"/>
      <c r="PGP141" s="232"/>
      <c r="PGQ141" s="232"/>
      <c r="PGR141" s="232"/>
      <c r="PGS141" s="232"/>
      <c r="PGT141" s="232"/>
      <c r="PGU141" s="232"/>
      <c r="PGV141" s="232"/>
      <c r="PGW141" s="232"/>
      <c r="PGX141" s="232"/>
      <c r="PGY141" s="232"/>
      <c r="PGZ141" s="232"/>
      <c r="PHA141" s="232"/>
      <c r="PHB141" s="232"/>
      <c r="PHC141" s="232"/>
      <c r="PHD141" s="232"/>
      <c r="PHE141" s="232"/>
      <c r="PHF141" s="232"/>
      <c r="PHG141" s="232"/>
      <c r="PHH141" s="232"/>
      <c r="PHI141" s="232"/>
      <c r="PHJ141" s="232"/>
      <c r="PHK141" s="232"/>
      <c r="PHL141" s="232"/>
      <c r="PHM141" s="232"/>
      <c r="PHN141" s="232"/>
      <c r="PHO141" s="232"/>
      <c r="PHP141" s="232"/>
      <c r="PHQ141" s="232"/>
      <c r="PHR141" s="232"/>
      <c r="PHS141" s="232"/>
      <c r="PHT141" s="232"/>
      <c r="PHU141" s="232"/>
      <c r="PHV141" s="232"/>
      <c r="PHW141" s="232"/>
      <c r="PHX141" s="232"/>
      <c r="PHY141" s="232"/>
      <c r="PHZ141" s="232"/>
      <c r="PIA141" s="232"/>
      <c r="PIB141" s="232"/>
      <c r="PIC141" s="232"/>
      <c r="PID141" s="232"/>
      <c r="PIE141" s="232"/>
      <c r="PIF141" s="232"/>
      <c r="PIG141" s="232"/>
      <c r="PIH141" s="232"/>
      <c r="PII141" s="232"/>
      <c r="PIJ141" s="232"/>
      <c r="PIK141" s="232"/>
      <c r="PIL141" s="232"/>
      <c r="PIM141" s="232"/>
      <c r="PIN141" s="232"/>
      <c r="PIO141" s="232"/>
      <c r="PIP141" s="232"/>
      <c r="PIQ141" s="232"/>
      <c r="PIR141" s="232"/>
      <c r="PIS141" s="232"/>
      <c r="PIT141" s="232"/>
      <c r="PIU141" s="232"/>
      <c r="PIV141" s="232"/>
      <c r="PIW141" s="232"/>
      <c r="PIX141" s="232"/>
      <c r="PIY141" s="232"/>
      <c r="PIZ141" s="232"/>
      <c r="PJA141" s="232"/>
      <c r="PJB141" s="232"/>
      <c r="PJC141" s="232"/>
      <c r="PJD141" s="232"/>
      <c r="PJE141" s="232"/>
      <c r="PJF141" s="232"/>
      <c r="PJG141" s="232"/>
      <c r="PJH141" s="232"/>
      <c r="PJI141" s="232"/>
      <c r="PJJ141" s="232"/>
      <c r="PJK141" s="232"/>
      <c r="PJL141" s="232"/>
      <c r="PJM141" s="232"/>
      <c r="PJN141" s="232"/>
      <c r="PJO141" s="232"/>
      <c r="PJP141" s="232"/>
      <c r="PJQ141" s="232"/>
      <c r="PJR141" s="232"/>
      <c r="PJS141" s="232"/>
      <c r="PJT141" s="232"/>
      <c r="PJU141" s="232"/>
      <c r="PJV141" s="232"/>
      <c r="PJW141" s="232"/>
      <c r="PJX141" s="232"/>
      <c r="PJY141" s="232"/>
      <c r="PJZ141" s="232"/>
      <c r="PKA141" s="232"/>
      <c r="PKB141" s="232"/>
      <c r="PKC141" s="232"/>
      <c r="PKD141" s="232"/>
      <c r="PKE141" s="232"/>
      <c r="PKF141" s="232"/>
      <c r="PKG141" s="232"/>
      <c r="PKH141" s="232"/>
      <c r="PKI141" s="232"/>
      <c r="PKJ141" s="232"/>
      <c r="PKK141" s="232"/>
      <c r="PKL141" s="232"/>
      <c r="PKM141" s="232"/>
      <c r="PKN141" s="232"/>
      <c r="PKO141" s="232"/>
      <c r="PKP141" s="232"/>
      <c r="PKQ141" s="232"/>
      <c r="PKR141" s="232"/>
      <c r="PKS141" s="232"/>
      <c r="PKT141" s="232"/>
      <c r="PKU141" s="232"/>
      <c r="PKV141" s="232"/>
      <c r="PKW141" s="232"/>
      <c r="PKX141" s="232"/>
      <c r="PKY141" s="232"/>
      <c r="PKZ141" s="232"/>
      <c r="PLA141" s="232"/>
      <c r="PLB141" s="232"/>
      <c r="PLC141" s="232"/>
      <c r="PLD141" s="232"/>
      <c r="PLE141" s="232"/>
      <c r="PLF141" s="232"/>
      <c r="PLG141" s="232"/>
      <c r="PLH141" s="232"/>
      <c r="PLI141" s="232"/>
      <c r="PLJ141" s="232"/>
      <c r="PLK141" s="232"/>
      <c r="PLL141" s="232"/>
      <c r="PLM141" s="232"/>
      <c r="PLN141" s="232"/>
      <c r="PLO141" s="232"/>
      <c r="PLP141" s="232"/>
      <c r="PLQ141" s="232"/>
      <c r="PLR141" s="232"/>
      <c r="PLS141" s="232"/>
      <c r="PLT141" s="232"/>
      <c r="PLU141" s="232"/>
      <c r="PLV141" s="232"/>
      <c r="PLW141" s="232"/>
      <c r="PLX141" s="232"/>
      <c r="PLY141" s="232"/>
      <c r="PLZ141" s="232"/>
      <c r="PMA141" s="232"/>
      <c r="PMB141" s="232"/>
      <c r="PMC141" s="232"/>
      <c r="PMD141" s="232"/>
      <c r="PME141" s="232"/>
      <c r="PMF141" s="232"/>
      <c r="PMG141" s="232"/>
      <c r="PMH141" s="232"/>
      <c r="PMI141" s="232"/>
      <c r="PMJ141" s="232"/>
      <c r="PMK141" s="232"/>
      <c r="PML141" s="232"/>
      <c r="PMM141" s="232"/>
      <c r="PMN141" s="232"/>
      <c r="PMO141" s="232"/>
      <c r="PMP141" s="232"/>
      <c r="PMQ141" s="232"/>
      <c r="PMR141" s="232"/>
      <c r="PMS141" s="232"/>
      <c r="PMT141" s="232"/>
      <c r="PMU141" s="232"/>
      <c r="PMV141" s="232"/>
      <c r="PMW141" s="232"/>
      <c r="PMX141" s="232"/>
      <c r="PMY141" s="232"/>
      <c r="PMZ141" s="232"/>
      <c r="PNA141" s="232"/>
      <c r="PNB141" s="232"/>
      <c r="PNC141" s="232"/>
      <c r="PND141" s="232"/>
      <c r="PNE141" s="232"/>
      <c r="PNF141" s="232"/>
      <c r="PNG141" s="232"/>
      <c r="PNH141" s="232"/>
      <c r="PNI141" s="232"/>
      <c r="PNJ141" s="232"/>
      <c r="PNK141" s="232"/>
      <c r="PNL141" s="232"/>
      <c r="PNM141" s="232"/>
      <c r="PNN141" s="232"/>
      <c r="PNO141" s="232"/>
      <c r="PNP141" s="232"/>
      <c r="PNQ141" s="232"/>
      <c r="PNR141" s="232"/>
      <c r="PNS141" s="232"/>
      <c r="PNT141" s="232"/>
      <c r="PNU141" s="232"/>
      <c r="PNV141" s="232"/>
      <c r="PNW141" s="232"/>
      <c r="PNX141" s="232"/>
      <c r="PNY141" s="232"/>
      <c r="PNZ141" s="232"/>
      <c r="POA141" s="232"/>
      <c r="POB141" s="232"/>
      <c r="POC141" s="232"/>
      <c r="POD141" s="232"/>
      <c r="POE141" s="232"/>
      <c r="POF141" s="232"/>
      <c r="POG141" s="232"/>
      <c r="POH141" s="232"/>
      <c r="POI141" s="232"/>
      <c r="POJ141" s="232"/>
      <c r="POK141" s="232"/>
      <c r="POL141" s="232"/>
      <c r="POM141" s="232"/>
      <c r="PON141" s="232"/>
      <c r="POO141" s="232"/>
      <c r="POP141" s="232"/>
      <c r="POQ141" s="232"/>
      <c r="POR141" s="232"/>
      <c r="POS141" s="232"/>
      <c r="POT141" s="232"/>
      <c r="POU141" s="232"/>
      <c r="POV141" s="232"/>
      <c r="POW141" s="232"/>
      <c r="POX141" s="232"/>
      <c r="POY141" s="232"/>
      <c r="POZ141" s="232"/>
      <c r="PPA141" s="232"/>
      <c r="PPB141" s="232"/>
      <c r="PPC141" s="232"/>
      <c r="PPD141" s="232"/>
      <c r="PPE141" s="232"/>
      <c r="PPF141" s="232"/>
      <c r="PPG141" s="232"/>
      <c r="PPH141" s="232"/>
      <c r="PPI141" s="232"/>
      <c r="PPJ141" s="232"/>
      <c r="PPK141" s="232"/>
      <c r="PPL141" s="232"/>
      <c r="PPM141" s="232"/>
      <c r="PPN141" s="232"/>
      <c r="PPO141" s="232"/>
      <c r="PPP141" s="232"/>
      <c r="PPQ141" s="232"/>
      <c r="PPR141" s="232"/>
      <c r="PPS141" s="232"/>
      <c r="PPT141" s="232"/>
      <c r="PPU141" s="232"/>
      <c r="PPV141" s="232"/>
      <c r="PPW141" s="232"/>
      <c r="PPX141" s="232"/>
      <c r="PPY141" s="232"/>
      <c r="PPZ141" s="232"/>
      <c r="PQA141" s="232"/>
      <c r="PQB141" s="232"/>
      <c r="PQC141" s="232"/>
      <c r="PQD141" s="232"/>
      <c r="PQE141" s="232"/>
      <c r="PQF141" s="232"/>
      <c r="PQG141" s="232"/>
      <c r="PQH141" s="232"/>
      <c r="PQI141" s="232"/>
      <c r="PQJ141" s="232"/>
      <c r="PQK141" s="232"/>
      <c r="PQL141" s="232"/>
      <c r="PQM141" s="232"/>
      <c r="PQN141" s="232"/>
      <c r="PQO141" s="232"/>
      <c r="PQP141" s="232"/>
      <c r="PQQ141" s="232"/>
      <c r="PQR141" s="232"/>
      <c r="PQS141" s="232"/>
      <c r="PQT141" s="232"/>
      <c r="PQU141" s="232"/>
      <c r="PQV141" s="232"/>
      <c r="PQW141" s="232"/>
      <c r="PQX141" s="232"/>
      <c r="PQY141" s="232"/>
      <c r="PQZ141" s="232"/>
      <c r="PRA141" s="232"/>
      <c r="PRB141" s="232"/>
      <c r="PRC141" s="232"/>
      <c r="PRD141" s="232"/>
      <c r="PRE141" s="232"/>
      <c r="PRF141" s="232"/>
      <c r="PRG141" s="232"/>
      <c r="PRH141" s="232"/>
      <c r="PRI141" s="232"/>
      <c r="PRJ141" s="232"/>
      <c r="PRK141" s="232"/>
      <c r="PRL141" s="232"/>
      <c r="PRM141" s="232"/>
      <c r="PRN141" s="232"/>
      <c r="PRO141" s="232"/>
      <c r="PRP141" s="232"/>
      <c r="PRQ141" s="232"/>
      <c r="PRR141" s="232"/>
      <c r="PRS141" s="232"/>
      <c r="PRT141" s="232"/>
      <c r="PRU141" s="232"/>
      <c r="PRV141" s="232"/>
      <c r="PRW141" s="232"/>
      <c r="PRX141" s="232"/>
      <c r="PRY141" s="232"/>
      <c r="PRZ141" s="232"/>
      <c r="PSA141" s="232"/>
      <c r="PSB141" s="232"/>
      <c r="PSC141" s="232"/>
      <c r="PSD141" s="232"/>
      <c r="PSE141" s="232"/>
      <c r="PSF141" s="232"/>
      <c r="PSG141" s="232"/>
      <c r="PSH141" s="232"/>
      <c r="PSI141" s="232"/>
      <c r="PSJ141" s="232"/>
      <c r="PSK141" s="232"/>
      <c r="PSL141" s="232"/>
      <c r="PSM141" s="232"/>
      <c r="PSN141" s="232"/>
      <c r="PSO141" s="232"/>
      <c r="PSP141" s="232"/>
      <c r="PSQ141" s="232"/>
      <c r="PSR141" s="232"/>
      <c r="PSS141" s="232"/>
      <c r="PST141" s="232"/>
      <c r="PSU141" s="232"/>
      <c r="PSV141" s="232"/>
      <c r="PSW141" s="232"/>
      <c r="PSX141" s="232"/>
      <c r="PSY141" s="232"/>
      <c r="PSZ141" s="232"/>
      <c r="PTA141" s="232"/>
      <c r="PTB141" s="232"/>
      <c r="PTC141" s="232"/>
      <c r="PTD141" s="232"/>
      <c r="PTE141" s="232"/>
      <c r="PTF141" s="232"/>
      <c r="PTG141" s="232"/>
      <c r="PTH141" s="232"/>
      <c r="PTI141" s="232"/>
      <c r="PTJ141" s="232"/>
      <c r="PTK141" s="232"/>
      <c r="PTL141" s="232"/>
      <c r="PTM141" s="232"/>
      <c r="PTN141" s="232"/>
      <c r="PTO141" s="232"/>
      <c r="PTP141" s="232"/>
      <c r="PTQ141" s="232"/>
      <c r="PTR141" s="232"/>
      <c r="PTS141" s="232"/>
      <c r="PTT141" s="232"/>
      <c r="PTU141" s="232"/>
      <c r="PTV141" s="232"/>
      <c r="PTW141" s="232"/>
      <c r="PTX141" s="232"/>
      <c r="PTY141" s="232"/>
      <c r="PTZ141" s="232"/>
      <c r="PUA141" s="232"/>
      <c r="PUB141" s="232"/>
      <c r="PUC141" s="232"/>
      <c r="PUD141" s="232"/>
      <c r="PUE141" s="232"/>
      <c r="PUF141" s="232"/>
      <c r="PUG141" s="232"/>
      <c r="PUH141" s="232"/>
      <c r="PUI141" s="232"/>
      <c r="PUJ141" s="232"/>
      <c r="PUK141" s="232"/>
      <c r="PUL141" s="232"/>
      <c r="PUM141" s="232"/>
      <c r="PUN141" s="232"/>
      <c r="PUO141" s="232"/>
      <c r="PUP141" s="232"/>
      <c r="PUQ141" s="232"/>
      <c r="PUR141" s="232"/>
      <c r="PUS141" s="232"/>
      <c r="PUT141" s="232"/>
      <c r="PUU141" s="232"/>
      <c r="PUV141" s="232"/>
      <c r="PUW141" s="232"/>
      <c r="PUX141" s="232"/>
      <c r="PUY141" s="232"/>
      <c r="PUZ141" s="232"/>
      <c r="PVA141" s="232"/>
      <c r="PVB141" s="232"/>
      <c r="PVC141" s="232"/>
      <c r="PVD141" s="232"/>
      <c r="PVE141" s="232"/>
      <c r="PVF141" s="232"/>
      <c r="PVG141" s="232"/>
      <c r="PVH141" s="232"/>
      <c r="PVI141" s="232"/>
      <c r="PVJ141" s="232"/>
      <c r="PVK141" s="232"/>
      <c r="PVL141" s="232"/>
      <c r="PVM141" s="232"/>
      <c r="PVN141" s="232"/>
      <c r="PVO141" s="232"/>
      <c r="PVP141" s="232"/>
      <c r="PVQ141" s="232"/>
      <c r="PVR141" s="232"/>
      <c r="PVS141" s="232"/>
      <c r="PVT141" s="232"/>
      <c r="PVU141" s="232"/>
      <c r="PVV141" s="232"/>
      <c r="PVW141" s="232"/>
      <c r="PVX141" s="232"/>
      <c r="PVY141" s="232"/>
      <c r="PVZ141" s="232"/>
      <c r="PWA141" s="232"/>
      <c r="PWB141" s="232"/>
      <c r="PWC141" s="232"/>
      <c r="PWD141" s="232"/>
      <c r="PWE141" s="232"/>
      <c r="PWF141" s="232"/>
      <c r="PWG141" s="232"/>
      <c r="PWH141" s="232"/>
      <c r="PWI141" s="232"/>
      <c r="PWJ141" s="232"/>
      <c r="PWK141" s="232"/>
      <c r="PWL141" s="232"/>
      <c r="PWM141" s="232"/>
      <c r="PWN141" s="232"/>
      <c r="PWO141" s="232"/>
      <c r="PWP141" s="232"/>
      <c r="PWQ141" s="232"/>
      <c r="PWR141" s="232"/>
      <c r="PWS141" s="232"/>
      <c r="PWT141" s="232"/>
      <c r="PWU141" s="232"/>
      <c r="PWV141" s="232"/>
      <c r="PWW141" s="232"/>
      <c r="PWX141" s="232"/>
      <c r="PWY141" s="232"/>
      <c r="PWZ141" s="232"/>
      <c r="PXA141" s="232"/>
      <c r="PXB141" s="232"/>
      <c r="PXC141" s="232"/>
      <c r="PXD141" s="232"/>
      <c r="PXE141" s="232"/>
      <c r="PXF141" s="232"/>
      <c r="PXG141" s="232"/>
      <c r="PXH141" s="232"/>
      <c r="PXI141" s="232"/>
      <c r="PXJ141" s="232"/>
      <c r="PXK141" s="232"/>
      <c r="PXL141" s="232"/>
      <c r="PXM141" s="232"/>
      <c r="PXN141" s="232"/>
      <c r="PXO141" s="232"/>
      <c r="PXP141" s="232"/>
      <c r="PXQ141" s="232"/>
      <c r="PXR141" s="232"/>
      <c r="PXS141" s="232"/>
      <c r="PXT141" s="232"/>
      <c r="PXU141" s="232"/>
      <c r="PXV141" s="232"/>
      <c r="PXW141" s="232"/>
      <c r="PXX141" s="232"/>
      <c r="PXY141" s="232"/>
      <c r="PXZ141" s="232"/>
      <c r="PYA141" s="232"/>
      <c r="PYB141" s="232"/>
      <c r="PYC141" s="232"/>
      <c r="PYD141" s="232"/>
      <c r="PYE141" s="232"/>
      <c r="PYF141" s="232"/>
      <c r="PYG141" s="232"/>
      <c r="PYH141" s="232"/>
      <c r="PYI141" s="232"/>
      <c r="PYJ141" s="232"/>
      <c r="PYK141" s="232"/>
      <c r="PYL141" s="232"/>
      <c r="PYM141" s="232"/>
      <c r="PYN141" s="232"/>
      <c r="PYO141" s="232"/>
      <c r="PYP141" s="232"/>
      <c r="PYQ141" s="232"/>
      <c r="PYR141" s="232"/>
      <c r="PYS141" s="232"/>
      <c r="PYT141" s="232"/>
      <c r="PYU141" s="232"/>
      <c r="PYV141" s="232"/>
      <c r="PYW141" s="232"/>
      <c r="PYX141" s="232"/>
      <c r="PYY141" s="232"/>
      <c r="PYZ141" s="232"/>
      <c r="PZA141" s="232"/>
      <c r="PZB141" s="232"/>
      <c r="PZC141" s="232"/>
      <c r="PZD141" s="232"/>
      <c r="PZE141" s="232"/>
      <c r="PZF141" s="232"/>
      <c r="PZG141" s="232"/>
      <c r="PZH141" s="232"/>
      <c r="PZI141" s="232"/>
      <c r="PZJ141" s="232"/>
      <c r="PZK141" s="232"/>
      <c r="PZL141" s="232"/>
      <c r="PZM141" s="232"/>
      <c r="PZN141" s="232"/>
      <c r="PZO141" s="232"/>
      <c r="PZP141" s="232"/>
      <c r="PZQ141" s="232"/>
      <c r="PZR141" s="232"/>
      <c r="PZS141" s="232"/>
      <c r="PZT141" s="232"/>
      <c r="PZU141" s="232"/>
      <c r="PZV141" s="232"/>
      <c r="PZW141" s="232"/>
      <c r="PZX141" s="232"/>
      <c r="PZY141" s="232"/>
      <c r="PZZ141" s="232"/>
      <c r="QAA141" s="232"/>
      <c r="QAB141" s="232"/>
      <c r="QAC141" s="232"/>
      <c r="QAD141" s="232"/>
      <c r="QAE141" s="232"/>
      <c r="QAF141" s="232"/>
      <c r="QAG141" s="232"/>
      <c r="QAH141" s="232"/>
      <c r="QAI141" s="232"/>
      <c r="QAJ141" s="232"/>
      <c r="QAK141" s="232"/>
      <c r="QAL141" s="232"/>
      <c r="QAM141" s="232"/>
      <c r="QAN141" s="232"/>
      <c r="QAO141" s="232"/>
      <c r="QAP141" s="232"/>
      <c r="QAQ141" s="232"/>
      <c r="QAR141" s="232"/>
      <c r="QAS141" s="232"/>
      <c r="QAT141" s="232"/>
      <c r="QAU141" s="232"/>
      <c r="QAV141" s="232"/>
      <c r="QAW141" s="232"/>
      <c r="QAX141" s="232"/>
      <c r="QAY141" s="232"/>
      <c r="QAZ141" s="232"/>
      <c r="QBA141" s="232"/>
      <c r="QBB141" s="232"/>
      <c r="QBC141" s="232"/>
      <c r="QBD141" s="232"/>
      <c r="QBE141" s="232"/>
      <c r="QBF141" s="232"/>
      <c r="QBG141" s="232"/>
      <c r="QBH141" s="232"/>
      <c r="QBI141" s="232"/>
      <c r="QBJ141" s="232"/>
      <c r="QBK141" s="232"/>
      <c r="QBL141" s="232"/>
      <c r="QBM141" s="232"/>
      <c r="QBN141" s="232"/>
      <c r="QBO141" s="232"/>
      <c r="QBP141" s="232"/>
      <c r="QBQ141" s="232"/>
      <c r="QBR141" s="232"/>
      <c r="QBS141" s="232"/>
      <c r="QBT141" s="232"/>
      <c r="QBU141" s="232"/>
      <c r="QBV141" s="232"/>
      <c r="QBW141" s="232"/>
      <c r="QBX141" s="232"/>
      <c r="QBY141" s="232"/>
      <c r="QBZ141" s="232"/>
      <c r="QCA141" s="232"/>
      <c r="QCB141" s="232"/>
      <c r="QCC141" s="232"/>
      <c r="QCD141" s="232"/>
      <c r="QCE141" s="232"/>
      <c r="QCF141" s="232"/>
      <c r="QCG141" s="232"/>
      <c r="QCH141" s="232"/>
      <c r="QCI141" s="232"/>
      <c r="QCJ141" s="232"/>
      <c r="QCK141" s="232"/>
      <c r="QCL141" s="232"/>
      <c r="QCM141" s="232"/>
      <c r="QCN141" s="232"/>
      <c r="QCO141" s="232"/>
      <c r="QCP141" s="232"/>
      <c r="QCQ141" s="232"/>
      <c r="QCR141" s="232"/>
      <c r="QCS141" s="232"/>
      <c r="QCT141" s="232"/>
      <c r="QCU141" s="232"/>
      <c r="QCV141" s="232"/>
      <c r="QCW141" s="232"/>
      <c r="QCX141" s="232"/>
      <c r="QCY141" s="232"/>
      <c r="QCZ141" s="232"/>
      <c r="QDA141" s="232"/>
      <c r="QDB141" s="232"/>
      <c r="QDC141" s="232"/>
      <c r="QDD141" s="232"/>
      <c r="QDE141" s="232"/>
      <c r="QDF141" s="232"/>
      <c r="QDG141" s="232"/>
      <c r="QDH141" s="232"/>
      <c r="QDI141" s="232"/>
      <c r="QDJ141" s="232"/>
      <c r="QDK141" s="232"/>
      <c r="QDL141" s="232"/>
      <c r="QDM141" s="232"/>
      <c r="QDN141" s="232"/>
      <c r="QDO141" s="232"/>
      <c r="QDP141" s="232"/>
      <c r="QDQ141" s="232"/>
      <c r="QDR141" s="232"/>
      <c r="QDS141" s="232"/>
      <c r="QDT141" s="232"/>
      <c r="QDU141" s="232"/>
      <c r="QDV141" s="232"/>
      <c r="QDW141" s="232"/>
      <c r="QDX141" s="232"/>
      <c r="QDY141" s="232"/>
      <c r="QDZ141" s="232"/>
      <c r="QEA141" s="232"/>
      <c r="QEB141" s="232"/>
      <c r="QEC141" s="232"/>
      <c r="QED141" s="232"/>
      <c r="QEE141" s="232"/>
      <c r="QEF141" s="232"/>
      <c r="QEG141" s="232"/>
      <c r="QEH141" s="232"/>
      <c r="QEI141" s="232"/>
      <c r="QEJ141" s="232"/>
      <c r="QEK141" s="232"/>
      <c r="QEL141" s="232"/>
      <c r="QEM141" s="232"/>
      <c r="QEN141" s="232"/>
      <c r="QEO141" s="232"/>
      <c r="QEP141" s="232"/>
      <c r="QEQ141" s="232"/>
      <c r="QER141" s="232"/>
      <c r="QES141" s="232"/>
      <c r="QET141" s="232"/>
      <c r="QEU141" s="232"/>
      <c r="QEV141" s="232"/>
      <c r="QEW141" s="232"/>
      <c r="QEX141" s="232"/>
      <c r="QEY141" s="232"/>
      <c r="QEZ141" s="232"/>
      <c r="QFA141" s="232"/>
      <c r="QFB141" s="232"/>
      <c r="QFC141" s="232"/>
      <c r="QFD141" s="232"/>
      <c r="QFE141" s="232"/>
      <c r="QFF141" s="232"/>
      <c r="QFG141" s="232"/>
      <c r="QFH141" s="232"/>
      <c r="QFI141" s="232"/>
      <c r="QFJ141" s="232"/>
      <c r="QFK141" s="232"/>
      <c r="QFL141" s="232"/>
      <c r="QFM141" s="232"/>
      <c r="QFN141" s="232"/>
      <c r="QFO141" s="232"/>
      <c r="QFP141" s="232"/>
      <c r="QFQ141" s="232"/>
      <c r="QFR141" s="232"/>
      <c r="QFS141" s="232"/>
      <c r="QFT141" s="232"/>
      <c r="QFU141" s="232"/>
      <c r="QFV141" s="232"/>
      <c r="QFW141" s="232"/>
      <c r="QFX141" s="232"/>
      <c r="QFY141" s="232"/>
      <c r="QFZ141" s="232"/>
      <c r="QGA141" s="232"/>
      <c r="QGB141" s="232"/>
      <c r="QGC141" s="232"/>
      <c r="QGD141" s="232"/>
      <c r="QGE141" s="232"/>
      <c r="QGF141" s="232"/>
      <c r="QGG141" s="232"/>
      <c r="QGH141" s="232"/>
      <c r="QGI141" s="232"/>
      <c r="QGJ141" s="232"/>
      <c r="QGK141" s="232"/>
      <c r="QGL141" s="232"/>
      <c r="QGM141" s="232"/>
      <c r="QGN141" s="232"/>
      <c r="QGO141" s="232"/>
      <c r="QGP141" s="232"/>
      <c r="QGQ141" s="232"/>
      <c r="QGR141" s="232"/>
      <c r="QGS141" s="232"/>
      <c r="QGT141" s="232"/>
      <c r="QGU141" s="232"/>
      <c r="QGV141" s="232"/>
      <c r="QGW141" s="232"/>
      <c r="QGX141" s="232"/>
      <c r="QGY141" s="232"/>
      <c r="QGZ141" s="232"/>
      <c r="QHA141" s="232"/>
      <c r="QHB141" s="232"/>
      <c r="QHC141" s="232"/>
      <c r="QHD141" s="232"/>
      <c r="QHE141" s="232"/>
      <c r="QHF141" s="232"/>
      <c r="QHG141" s="232"/>
      <c r="QHH141" s="232"/>
      <c r="QHI141" s="232"/>
      <c r="QHJ141" s="232"/>
      <c r="QHK141" s="232"/>
      <c r="QHL141" s="232"/>
      <c r="QHM141" s="232"/>
      <c r="QHN141" s="232"/>
      <c r="QHO141" s="232"/>
      <c r="QHP141" s="232"/>
      <c r="QHQ141" s="232"/>
      <c r="QHR141" s="232"/>
      <c r="QHS141" s="232"/>
      <c r="QHT141" s="232"/>
      <c r="QHU141" s="232"/>
      <c r="QHV141" s="232"/>
      <c r="QHW141" s="232"/>
      <c r="QHX141" s="232"/>
      <c r="QHY141" s="232"/>
      <c r="QHZ141" s="232"/>
      <c r="QIA141" s="232"/>
      <c r="QIB141" s="232"/>
      <c r="QIC141" s="232"/>
      <c r="QID141" s="232"/>
      <c r="QIE141" s="232"/>
      <c r="QIF141" s="232"/>
      <c r="QIG141" s="232"/>
      <c r="QIH141" s="232"/>
      <c r="QII141" s="232"/>
      <c r="QIJ141" s="232"/>
      <c r="QIK141" s="232"/>
      <c r="QIL141" s="232"/>
      <c r="QIM141" s="232"/>
      <c r="QIN141" s="232"/>
      <c r="QIO141" s="232"/>
      <c r="QIP141" s="232"/>
      <c r="QIQ141" s="232"/>
      <c r="QIR141" s="232"/>
      <c r="QIS141" s="232"/>
      <c r="QIT141" s="232"/>
      <c r="QIU141" s="232"/>
      <c r="QIV141" s="232"/>
      <c r="QIW141" s="232"/>
      <c r="QIX141" s="232"/>
      <c r="QIY141" s="232"/>
      <c r="QIZ141" s="232"/>
      <c r="QJA141" s="232"/>
      <c r="QJB141" s="232"/>
      <c r="QJC141" s="232"/>
      <c r="QJD141" s="232"/>
      <c r="QJE141" s="232"/>
      <c r="QJF141" s="232"/>
      <c r="QJG141" s="232"/>
      <c r="QJH141" s="232"/>
      <c r="QJI141" s="232"/>
      <c r="QJJ141" s="232"/>
      <c r="QJK141" s="232"/>
      <c r="QJL141" s="232"/>
      <c r="QJM141" s="232"/>
      <c r="QJN141" s="232"/>
      <c r="QJO141" s="232"/>
      <c r="QJP141" s="232"/>
      <c r="QJQ141" s="232"/>
      <c r="QJR141" s="232"/>
      <c r="QJS141" s="232"/>
      <c r="QJT141" s="232"/>
      <c r="QJU141" s="232"/>
      <c r="QJV141" s="232"/>
      <c r="QJW141" s="232"/>
      <c r="QJX141" s="232"/>
      <c r="QJY141" s="232"/>
      <c r="QJZ141" s="232"/>
      <c r="QKA141" s="232"/>
      <c r="QKB141" s="232"/>
      <c r="QKC141" s="232"/>
      <c r="QKD141" s="232"/>
      <c r="QKE141" s="232"/>
      <c r="QKF141" s="232"/>
      <c r="QKG141" s="232"/>
      <c r="QKH141" s="232"/>
      <c r="QKI141" s="232"/>
      <c r="QKJ141" s="232"/>
      <c r="QKK141" s="232"/>
      <c r="QKL141" s="232"/>
      <c r="QKM141" s="232"/>
      <c r="QKN141" s="232"/>
      <c r="QKO141" s="232"/>
      <c r="QKP141" s="232"/>
      <c r="QKQ141" s="232"/>
      <c r="QKR141" s="232"/>
      <c r="QKS141" s="232"/>
      <c r="QKT141" s="232"/>
      <c r="QKU141" s="232"/>
      <c r="QKV141" s="232"/>
      <c r="QKW141" s="232"/>
      <c r="QKX141" s="232"/>
      <c r="QKY141" s="232"/>
      <c r="QKZ141" s="232"/>
      <c r="QLA141" s="232"/>
      <c r="QLB141" s="232"/>
      <c r="QLC141" s="232"/>
      <c r="QLD141" s="232"/>
      <c r="QLE141" s="232"/>
      <c r="QLF141" s="232"/>
      <c r="QLG141" s="232"/>
      <c r="QLH141" s="232"/>
      <c r="QLI141" s="232"/>
      <c r="QLJ141" s="232"/>
      <c r="QLK141" s="232"/>
      <c r="QLL141" s="232"/>
      <c r="QLM141" s="232"/>
      <c r="QLN141" s="232"/>
      <c r="QLO141" s="232"/>
      <c r="QLP141" s="232"/>
      <c r="QLQ141" s="232"/>
      <c r="QLR141" s="232"/>
      <c r="QLS141" s="232"/>
      <c r="QLT141" s="232"/>
      <c r="QLU141" s="232"/>
      <c r="QLV141" s="232"/>
      <c r="QLW141" s="232"/>
      <c r="QLX141" s="232"/>
      <c r="QLY141" s="232"/>
      <c r="QLZ141" s="232"/>
      <c r="QMA141" s="232"/>
      <c r="QMB141" s="232"/>
      <c r="QMC141" s="232"/>
      <c r="QMD141" s="232"/>
      <c r="QME141" s="232"/>
      <c r="QMF141" s="232"/>
      <c r="QMG141" s="232"/>
      <c r="QMH141" s="232"/>
      <c r="QMI141" s="232"/>
      <c r="QMJ141" s="232"/>
      <c r="QMK141" s="232"/>
      <c r="QML141" s="232"/>
      <c r="QMM141" s="232"/>
      <c r="QMN141" s="232"/>
      <c r="QMO141" s="232"/>
      <c r="QMP141" s="232"/>
      <c r="QMQ141" s="232"/>
      <c r="QMR141" s="232"/>
      <c r="QMS141" s="232"/>
      <c r="QMT141" s="232"/>
      <c r="QMU141" s="232"/>
      <c r="QMV141" s="232"/>
      <c r="QMW141" s="232"/>
      <c r="QMX141" s="232"/>
      <c r="QMY141" s="232"/>
      <c r="QMZ141" s="232"/>
      <c r="QNA141" s="232"/>
      <c r="QNB141" s="232"/>
      <c r="QNC141" s="232"/>
      <c r="QND141" s="232"/>
      <c r="QNE141" s="232"/>
      <c r="QNF141" s="232"/>
      <c r="QNG141" s="232"/>
      <c r="QNH141" s="232"/>
      <c r="QNI141" s="232"/>
      <c r="QNJ141" s="232"/>
      <c r="QNK141" s="232"/>
      <c r="QNL141" s="232"/>
      <c r="QNM141" s="232"/>
      <c r="QNN141" s="232"/>
      <c r="QNO141" s="232"/>
      <c r="QNP141" s="232"/>
      <c r="QNQ141" s="232"/>
      <c r="QNR141" s="232"/>
      <c r="QNS141" s="232"/>
      <c r="QNT141" s="232"/>
      <c r="QNU141" s="232"/>
      <c r="QNV141" s="232"/>
      <c r="QNW141" s="232"/>
      <c r="QNX141" s="232"/>
      <c r="QNY141" s="232"/>
      <c r="QNZ141" s="232"/>
      <c r="QOA141" s="232"/>
      <c r="QOB141" s="232"/>
      <c r="QOC141" s="232"/>
      <c r="QOD141" s="232"/>
      <c r="QOE141" s="232"/>
      <c r="QOF141" s="232"/>
      <c r="QOG141" s="232"/>
      <c r="QOH141" s="232"/>
      <c r="QOI141" s="232"/>
      <c r="QOJ141" s="232"/>
      <c r="QOK141" s="232"/>
      <c r="QOL141" s="232"/>
      <c r="QOM141" s="232"/>
      <c r="QON141" s="232"/>
      <c r="QOO141" s="232"/>
      <c r="QOP141" s="232"/>
      <c r="QOQ141" s="232"/>
      <c r="QOR141" s="232"/>
      <c r="QOS141" s="232"/>
      <c r="QOT141" s="232"/>
      <c r="QOU141" s="232"/>
      <c r="QOV141" s="232"/>
      <c r="QOW141" s="232"/>
      <c r="QOX141" s="232"/>
      <c r="QOY141" s="232"/>
      <c r="QOZ141" s="232"/>
      <c r="QPA141" s="232"/>
      <c r="QPB141" s="232"/>
      <c r="QPC141" s="232"/>
      <c r="QPD141" s="232"/>
      <c r="QPE141" s="232"/>
      <c r="QPF141" s="232"/>
      <c r="QPG141" s="232"/>
      <c r="QPH141" s="232"/>
      <c r="QPI141" s="232"/>
      <c r="QPJ141" s="232"/>
      <c r="QPK141" s="232"/>
      <c r="QPL141" s="232"/>
      <c r="QPM141" s="232"/>
      <c r="QPN141" s="232"/>
      <c r="QPO141" s="232"/>
      <c r="QPP141" s="232"/>
      <c r="QPQ141" s="232"/>
      <c r="QPR141" s="232"/>
      <c r="QPS141" s="232"/>
      <c r="QPT141" s="232"/>
      <c r="QPU141" s="232"/>
      <c r="QPV141" s="232"/>
      <c r="QPW141" s="232"/>
      <c r="QPX141" s="232"/>
      <c r="QPY141" s="232"/>
      <c r="QPZ141" s="232"/>
      <c r="QQA141" s="232"/>
      <c r="QQB141" s="232"/>
      <c r="QQC141" s="232"/>
      <c r="QQD141" s="232"/>
      <c r="QQE141" s="232"/>
      <c r="QQF141" s="232"/>
      <c r="QQG141" s="232"/>
      <c r="QQH141" s="232"/>
      <c r="QQI141" s="232"/>
      <c r="QQJ141" s="232"/>
      <c r="QQK141" s="232"/>
      <c r="QQL141" s="232"/>
      <c r="QQM141" s="232"/>
      <c r="QQN141" s="232"/>
      <c r="QQO141" s="232"/>
      <c r="QQP141" s="232"/>
      <c r="QQQ141" s="232"/>
      <c r="QQR141" s="232"/>
      <c r="QQS141" s="232"/>
      <c r="QQT141" s="232"/>
      <c r="QQU141" s="232"/>
      <c r="QQV141" s="232"/>
      <c r="QQW141" s="232"/>
      <c r="QQX141" s="232"/>
      <c r="QQY141" s="232"/>
      <c r="QQZ141" s="232"/>
      <c r="QRA141" s="232"/>
      <c r="QRB141" s="232"/>
      <c r="QRC141" s="232"/>
      <c r="QRD141" s="232"/>
      <c r="QRE141" s="232"/>
      <c r="QRF141" s="232"/>
      <c r="QRG141" s="232"/>
      <c r="QRH141" s="232"/>
      <c r="QRI141" s="232"/>
      <c r="QRJ141" s="232"/>
      <c r="QRK141" s="232"/>
      <c r="QRL141" s="232"/>
      <c r="QRM141" s="232"/>
      <c r="QRN141" s="232"/>
      <c r="QRO141" s="232"/>
      <c r="QRP141" s="232"/>
      <c r="QRQ141" s="232"/>
      <c r="QRR141" s="232"/>
      <c r="QRS141" s="232"/>
      <c r="QRT141" s="232"/>
      <c r="QRU141" s="232"/>
      <c r="QRV141" s="232"/>
      <c r="QRW141" s="232"/>
      <c r="QRX141" s="232"/>
      <c r="QRY141" s="232"/>
      <c r="QRZ141" s="232"/>
      <c r="QSA141" s="232"/>
      <c r="QSB141" s="232"/>
      <c r="QSC141" s="232"/>
      <c r="QSD141" s="232"/>
      <c r="QSE141" s="232"/>
      <c r="QSF141" s="232"/>
      <c r="QSG141" s="232"/>
      <c r="QSH141" s="232"/>
      <c r="QSI141" s="232"/>
      <c r="QSJ141" s="232"/>
      <c r="QSK141" s="232"/>
      <c r="QSL141" s="232"/>
      <c r="QSM141" s="232"/>
      <c r="QSN141" s="232"/>
      <c r="QSO141" s="232"/>
      <c r="QSP141" s="232"/>
      <c r="QSQ141" s="232"/>
      <c r="QSR141" s="232"/>
      <c r="QSS141" s="232"/>
      <c r="QST141" s="232"/>
      <c r="QSU141" s="232"/>
      <c r="QSV141" s="232"/>
      <c r="QSW141" s="232"/>
      <c r="QSX141" s="232"/>
      <c r="QSY141" s="232"/>
      <c r="QSZ141" s="232"/>
      <c r="QTA141" s="232"/>
      <c r="QTB141" s="232"/>
      <c r="QTC141" s="232"/>
      <c r="QTD141" s="232"/>
      <c r="QTE141" s="232"/>
      <c r="QTF141" s="232"/>
      <c r="QTG141" s="232"/>
      <c r="QTH141" s="232"/>
      <c r="QTI141" s="232"/>
      <c r="QTJ141" s="232"/>
      <c r="QTK141" s="232"/>
      <c r="QTL141" s="232"/>
      <c r="QTM141" s="232"/>
      <c r="QTN141" s="232"/>
      <c r="QTO141" s="232"/>
      <c r="QTP141" s="232"/>
      <c r="QTQ141" s="232"/>
      <c r="QTR141" s="232"/>
      <c r="QTS141" s="232"/>
      <c r="QTT141" s="232"/>
      <c r="QTU141" s="232"/>
      <c r="QTV141" s="232"/>
      <c r="QTW141" s="232"/>
      <c r="QTX141" s="232"/>
      <c r="QTY141" s="232"/>
      <c r="QTZ141" s="232"/>
      <c r="QUA141" s="232"/>
      <c r="QUB141" s="232"/>
      <c r="QUC141" s="232"/>
      <c r="QUD141" s="232"/>
      <c r="QUE141" s="232"/>
      <c r="QUF141" s="232"/>
      <c r="QUG141" s="232"/>
      <c r="QUH141" s="232"/>
      <c r="QUI141" s="232"/>
      <c r="QUJ141" s="232"/>
      <c r="QUK141" s="232"/>
      <c r="QUL141" s="232"/>
      <c r="QUM141" s="232"/>
      <c r="QUN141" s="232"/>
      <c r="QUO141" s="232"/>
      <c r="QUP141" s="232"/>
      <c r="QUQ141" s="232"/>
      <c r="QUR141" s="232"/>
      <c r="QUS141" s="232"/>
      <c r="QUT141" s="232"/>
      <c r="QUU141" s="232"/>
      <c r="QUV141" s="232"/>
      <c r="QUW141" s="232"/>
      <c r="QUX141" s="232"/>
      <c r="QUY141" s="232"/>
      <c r="QUZ141" s="232"/>
      <c r="QVA141" s="232"/>
      <c r="QVB141" s="232"/>
      <c r="QVC141" s="232"/>
      <c r="QVD141" s="232"/>
      <c r="QVE141" s="232"/>
      <c r="QVF141" s="232"/>
      <c r="QVG141" s="232"/>
      <c r="QVH141" s="232"/>
      <c r="QVI141" s="232"/>
      <c r="QVJ141" s="232"/>
      <c r="QVK141" s="232"/>
      <c r="QVL141" s="232"/>
      <c r="QVM141" s="232"/>
      <c r="QVN141" s="232"/>
      <c r="QVO141" s="232"/>
      <c r="QVP141" s="232"/>
      <c r="QVQ141" s="232"/>
      <c r="QVR141" s="232"/>
      <c r="QVS141" s="232"/>
      <c r="QVT141" s="232"/>
      <c r="QVU141" s="232"/>
      <c r="QVV141" s="232"/>
      <c r="QVW141" s="232"/>
      <c r="QVX141" s="232"/>
      <c r="QVY141" s="232"/>
      <c r="QVZ141" s="232"/>
      <c r="QWA141" s="232"/>
      <c r="QWB141" s="232"/>
      <c r="QWC141" s="232"/>
      <c r="QWD141" s="232"/>
      <c r="QWE141" s="232"/>
      <c r="QWF141" s="232"/>
      <c r="QWG141" s="232"/>
      <c r="QWH141" s="232"/>
      <c r="QWI141" s="232"/>
      <c r="QWJ141" s="232"/>
      <c r="QWK141" s="232"/>
      <c r="QWL141" s="232"/>
      <c r="QWM141" s="232"/>
      <c r="QWN141" s="232"/>
      <c r="QWO141" s="232"/>
      <c r="QWP141" s="232"/>
      <c r="QWQ141" s="232"/>
      <c r="QWR141" s="232"/>
      <c r="QWS141" s="232"/>
      <c r="QWT141" s="232"/>
      <c r="QWU141" s="232"/>
      <c r="QWV141" s="232"/>
      <c r="QWW141" s="232"/>
      <c r="QWX141" s="232"/>
      <c r="QWY141" s="232"/>
      <c r="QWZ141" s="232"/>
      <c r="QXA141" s="232"/>
      <c r="QXB141" s="232"/>
      <c r="QXC141" s="232"/>
      <c r="QXD141" s="232"/>
      <c r="QXE141" s="232"/>
      <c r="QXF141" s="232"/>
      <c r="QXG141" s="232"/>
      <c r="QXH141" s="232"/>
      <c r="QXI141" s="232"/>
      <c r="QXJ141" s="232"/>
      <c r="QXK141" s="232"/>
      <c r="QXL141" s="232"/>
      <c r="QXM141" s="232"/>
      <c r="QXN141" s="232"/>
      <c r="QXO141" s="232"/>
      <c r="QXP141" s="232"/>
      <c r="QXQ141" s="232"/>
      <c r="QXR141" s="232"/>
      <c r="QXS141" s="232"/>
      <c r="QXT141" s="232"/>
      <c r="QXU141" s="232"/>
      <c r="QXV141" s="232"/>
      <c r="QXW141" s="232"/>
      <c r="QXX141" s="232"/>
      <c r="QXY141" s="232"/>
      <c r="QXZ141" s="232"/>
      <c r="QYA141" s="232"/>
      <c r="QYB141" s="232"/>
      <c r="QYC141" s="232"/>
      <c r="QYD141" s="232"/>
      <c r="QYE141" s="232"/>
      <c r="QYF141" s="232"/>
      <c r="QYG141" s="232"/>
      <c r="QYH141" s="232"/>
      <c r="QYI141" s="232"/>
      <c r="QYJ141" s="232"/>
      <c r="QYK141" s="232"/>
      <c r="QYL141" s="232"/>
      <c r="QYM141" s="232"/>
      <c r="QYN141" s="232"/>
      <c r="QYO141" s="232"/>
      <c r="QYP141" s="232"/>
      <c r="QYQ141" s="232"/>
      <c r="QYR141" s="232"/>
      <c r="QYS141" s="232"/>
      <c r="QYT141" s="232"/>
      <c r="QYU141" s="232"/>
      <c r="QYV141" s="232"/>
      <c r="QYW141" s="232"/>
      <c r="QYX141" s="232"/>
      <c r="QYY141" s="232"/>
      <c r="QYZ141" s="232"/>
      <c r="QZA141" s="232"/>
      <c r="QZB141" s="232"/>
      <c r="QZC141" s="232"/>
      <c r="QZD141" s="232"/>
      <c r="QZE141" s="232"/>
      <c r="QZF141" s="232"/>
      <c r="QZG141" s="232"/>
      <c r="QZH141" s="232"/>
      <c r="QZI141" s="232"/>
      <c r="QZJ141" s="232"/>
      <c r="QZK141" s="232"/>
      <c r="QZL141" s="232"/>
      <c r="QZM141" s="232"/>
      <c r="QZN141" s="232"/>
      <c r="QZO141" s="232"/>
      <c r="QZP141" s="232"/>
      <c r="QZQ141" s="232"/>
      <c r="QZR141" s="232"/>
      <c r="QZS141" s="232"/>
      <c r="QZT141" s="232"/>
      <c r="QZU141" s="232"/>
      <c r="QZV141" s="232"/>
      <c r="QZW141" s="232"/>
      <c r="QZX141" s="232"/>
      <c r="QZY141" s="232"/>
      <c r="QZZ141" s="232"/>
      <c r="RAA141" s="232"/>
      <c r="RAB141" s="232"/>
      <c r="RAC141" s="232"/>
      <c r="RAD141" s="232"/>
      <c r="RAE141" s="232"/>
      <c r="RAF141" s="232"/>
      <c r="RAG141" s="232"/>
      <c r="RAH141" s="232"/>
      <c r="RAI141" s="232"/>
      <c r="RAJ141" s="232"/>
      <c r="RAK141" s="232"/>
      <c r="RAL141" s="232"/>
      <c r="RAM141" s="232"/>
      <c r="RAN141" s="232"/>
      <c r="RAO141" s="232"/>
      <c r="RAP141" s="232"/>
      <c r="RAQ141" s="232"/>
      <c r="RAR141" s="232"/>
      <c r="RAS141" s="232"/>
      <c r="RAT141" s="232"/>
      <c r="RAU141" s="232"/>
      <c r="RAV141" s="232"/>
      <c r="RAW141" s="232"/>
      <c r="RAX141" s="232"/>
      <c r="RAY141" s="232"/>
      <c r="RAZ141" s="232"/>
      <c r="RBA141" s="232"/>
      <c r="RBB141" s="232"/>
      <c r="RBC141" s="232"/>
      <c r="RBD141" s="232"/>
      <c r="RBE141" s="232"/>
      <c r="RBF141" s="232"/>
      <c r="RBG141" s="232"/>
      <c r="RBH141" s="232"/>
      <c r="RBI141" s="232"/>
      <c r="RBJ141" s="232"/>
      <c r="RBK141" s="232"/>
      <c r="RBL141" s="232"/>
      <c r="RBM141" s="232"/>
      <c r="RBN141" s="232"/>
      <c r="RBO141" s="232"/>
      <c r="RBP141" s="232"/>
      <c r="RBQ141" s="232"/>
      <c r="RBR141" s="232"/>
      <c r="RBS141" s="232"/>
      <c r="RBT141" s="232"/>
      <c r="RBU141" s="232"/>
      <c r="RBV141" s="232"/>
      <c r="RBW141" s="232"/>
      <c r="RBX141" s="232"/>
      <c r="RBY141" s="232"/>
      <c r="RBZ141" s="232"/>
      <c r="RCA141" s="232"/>
      <c r="RCB141" s="232"/>
      <c r="RCC141" s="232"/>
      <c r="RCD141" s="232"/>
      <c r="RCE141" s="232"/>
      <c r="RCF141" s="232"/>
      <c r="RCG141" s="232"/>
      <c r="RCH141" s="232"/>
      <c r="RCI141" s="232"/>
      <c r="RCJ141" s="232"/>
      <c r="RCK141" s="232"/>
      <c r="RCL141" s="232"/>
      <c r="RCM141" s="232"/>
      <c r="RCN141" s="232"/>
      <c r="RCO141" s="232"/>
      <c r="RCP141" s="232"/>
      <c r="RCQ141" s="232"/>
      <c r="RCR141" s="232"/>
      <c r="RCS141" s="232"/>
      <c r="RCT141" s="232"/>
      <c r="RCU141" s="232"/>
      <c r="RCV141" s="232"/>
      <c r="RCW141" s="232"/>
      <c r="RCX141" s="232"/>
      <c r="RCY141" s="232"/>
      <c r="RCZ141" s="232"/>
      <c r="RDA141" s="232"/>
      <c r="RDB141" s="232"/>
      <c r="RDC141" s="232"/>
      <c r="RDD141" s="232"/>
      <c r="RDE141" s="232"/>
      <c r="RDF141" s="232"/>
      <c r="RDG141" s="232"/>
      <c r="RDH141" s="232"/>
      <c r="RDI141" s="232"/>
      <c r="RDJ141" s="232"/>
      <c r="RDK141" s="232"/>
      <c r="RDL141" s="232"/>
      <c r="RDM141" s="232"/>
      <c r="RDN141" s="232"/>
      <c r="RDO141" s="232"/>
      <c r="RDP141" s="232"/>
      <c r="RDQ141" s="232"/>
      <c r="RDR141" s="232"/>
      <c r="RDS141" s="232"/>
      <c r="RDT141" s="232"/>
      <c r="RDU141" s="232"/>
      <c r="RDV141" s="232"/>
      <c r="RDW141" s="232"/>
      <c r="RDX141" s="232"/>
      <c r="RDY141" s="232"/>
      <c r="RDZ141" s="232"/>
      <c r="REA141" s="232"/>
      <c r="REB141" s="232"/>
      <c r="REC141" s="232"/>
      <c r="RED141" s="232"/>
      <c r="REE141" s="232"/>
      <c r="REF141" s="232"/>
      <c r="REG141" s="232"/>
      <c r="REH141" s="232"/>
      <c r="REI141" s="232"/>
      <c r="REJ141" s="232"/>
      <c r="REK141" s="232"/>
      <c r="REL141" s="232"/>
      <c r="REM141" s="232"/>
      <c r="REN141" s="232"/>
      <c r="REO141" s="232"/>
      <c r="REP141" s="232"/>
      <c r="REQ141" s="232"/>
      <c r="RER141" s="232"/>
      <c r="RES141" s="232"/>
      <c r="RET141" s="232"/>
      <c r="REU141" s="232"/>
      <c r="REV141" s="232"/>
      <c r="REW141" s="232"/>
      <c r="REX141" s="232"/>
      <c r="REY141" s="232"/>
      <c r="REZ141" s="232"/>
      <c r="RFA141" s="232"/>
      <c r="RFB141" s="232"/>
      <c r="RFC141" s="232"/>
      <c r="RFD141" s="232"/>
      <c r="RFE141" s="232"/>
      <c r="RFF141" s="232"/>
      <c r="RFG141" s="232"/>
      <c r="RFH141" s="232"/>
      <c r="RFI141" s="232"/>
      <c r="RFJ141" s="232"/>
      <c r="RFK141" s="232"/>
      <c r="RFL141" s="232"/>
      <c r="RFM141" s="232"/>
      <c r="RFN141" s="232"/>
      <c r="RFO141" s="232"/>
      <c r="RFP141" s="232"/>
      <c r="RFQ141" s="232"/>
      <c r="RFR141" s="232"/>
      <c r="RFS141" s="232"/>
      <c r="RFT141" s="232"/>
      <c r="RFU141" s="232"/>
      <c r="RFV141" s="232"/>
      <c r="RFW141" s="232"/>
      <c r="RFX141" s="232"/>
      <c r="RFY141" s="232"/>
      <c r="RFZ141" s="232"/>
      <c r="RGA141" s="232"/>
      <c r="RGB141" s="232"/>
      <c r="RGC141" s="232"/>
      <c r="RGD141" s="232"/>
      <c r="RGE141" s="232"/>
      <c r="RGF141" s="232"/>
      <c r="RGG141" s="232"/>
      <c r="RGH141" s="232"/>
      <c r="RGI141" s="232"/>
      <c r="RGJ141" s="232"/>
      <c r="RGK141" s="232"/>
      <c r="RGL141" s="232"/>
      <c r="RGM141" s="232"/>
      <c r="RGN141" s="232"/>
      <c r="RGO141" s="232"/>
      <c r="RGP141" s="232"/>
      <c r="RGQ141" s="232"/>
      <c r="RGR141" s="232"/>
      <c r="RGS141" s="232"/>
      <c r="RGT141" s="232"/>
      <c r="RGU141" s="232"/>
      <c r="RGV141" s="232"/>
      <c r="RGW141" s="232"/>
      <c r="RGX141" s="232"/>
      <c r="RGY141" s="232"/>
      <c r="RGZ141" s="232"/>
      <c r="RHA141" s="232"/>
      <c r="RHB141" s="232"/>
      <c r="RHC141" s="232"/>
      <c r="RHD141" s="232"/>
      <c r="RHE141" s="232"/>
      <c r="RHF141" s="232"/>
      <c r="RHG141" s="232"/>
      <c r="RHH141" s="232"/>
      <c r="RHI141" s="232"/>
      <c r="RHJ141" s="232"/>
      <c r="RHK141" s="232"/>
      <c r="RHL141" s="232"/>
      <c r="RHM141" s="232"/>
      <c r="RHN141" s="232"/>
      <c r="RHO141" s="232"/>
      <c r="RHP141" s="232"/>
      <c r="RHQ141" s="232"/>
      <c r="RHR141" s="232"/>
      <c r="RHS141" s="232"/>
      <c r="RHT141" s="232"/>
      <c r="RHU141" s="232"/>
      <c r="RHV141" s="232"/>
      <c r="RHW141" s="232"/>
      <c r="RHX141" s="232"/>
      <c r="RHY141" s="232"/>
      <c r="RHZ141" s="232"/>
      <c r="RIA141" s="232"/>
      <c r="RIB141" s="232"/>
      <c r="RIC141" s="232"/>
      <c r="RID141" s="232"/>
      <c r="RIE141" s="232"/>
      <c r="RIF141" s="232"/>
      <c r="RIG141" s="232"/>
      <c r="RIH141" s="232"/>
      <c r="RII141" s="232"/>
      <c r="RIJ141" s="232"/>
      <c r="RIK141" s="232"/>
      <c r="RIL141" s="232"/>
      <c r="RIM141" s="232"/>
      <c r="RIN141" s="232"/>
      <c r="RIO141" s="232"/>
      <c r="RIP141" s="232"/>
      <c r="RIQ141" s="232"/>
      <c r="RIR141" s="232"/>
      <c r="RIS141" s="232"/>
      <c r="RIT141" s="232"/>
      <c r="RIU141" s="232"/>
      <c r="RIV141" s="232"/>
      <c r="RIW141" s="232"/>
      <c r="RIX141" s="232"/>
      <c r="RIY141" s="232"/>
      <c r="RIZ141" s="232"/>
      <c r="RJA141" s="232"/>
      <c r="RJB141" s="232"/>
      <c r="RJC141" s="232"/>
      <c r="RJD141" s="232"/>
      <c r="RJE141" s="232"/>
      <c r="RJF141" s="232"/>
      <c r="RJG141" s="232"/>
      <c r="RJH141" s="232"/>
      <c r="RJI141" s="232"/>
      <c r="RJJ141" s="232"/>
      <c r="RJK141" s="232"/>
      <c r="RJL141" s="232"/>
      <c r="RJM141" s="232"/>
      <c r="RJN141" s="232"/>
      <c r="RJO141" s="232"/>
      <c r="RJP141" s="232"/>
      <c r="RJQ141" s="232"/>
      <c r="RJR141" s="232"/>
      <c r="RJS141" s="232"/>
      <c r="RJT141" s="232"/>
      <c r="RJU141" s="232"/>
      <c r="RJV141" s="232"/>
      <c r="RJW141" s="232"/>
      <c r="RJX141" s="232"/>
      <c r="RJY141" s="232"/>
      <c r="RJZ141" s="232"/>
      <c r="RKA141" s="232"/>
      <c r="RKB141" s="232"/>
      <c r="RKC141" s="232"/>
      <c r="RKD141" s="232"/>
      <c r="RKE141" s="232"/>
      <c r="RKF141" s="232"/>
      <c r="RKG141" s="232"/>
      <c r="RKH141" s="232"/>
      <c r="RKI141" s="232"/>
      <c r="RKJ141" s="232"/>
      <c r="RKK141" s="232"/>
      <c r="RKL141" s="232"/>
      <c r="RKM141" s="232"/>
      <c r="RKN141" s="232"/>
      <c r="RKO141" s="232"/>
      <c r="RKP141" s="232"/>
      <c r="RKQ141" s="232"/>
      <c r="RKR141" s="232"/>
      <c r="RKS141" s="232"/>
      <c r="RKT141" s="232"/>
      <c r="RKU141" s="232"/>
      <c r="RKV141" s="232"/>
      <c r="RKW141" s="232"/>
      <c r="RKX141" s="232"/>
      <c r="RKY141" s="232"/>
      <c r="RKZ141" s="232"/>
      <c r="RLA141" s="232"/>
      <c r="RLB141" s="232"/>
      <c r="RLC141" s="232"/>
      <c r="RLD141" s="232"/>
      <c r="RLE141" s="232"/>
      <c r="RLF141" s="232"/>
      <c r="RLG141" s="232"/>
      <c r="RLH141" s="232"/>
      <c r="RLI141" s="232"/>
      <c r="RLJ141" s="232"/>
      <c r="RLK141" s="232"/>
      <c r="RLL141" s="232"/>
      <c r="RLM141" s="232"/>
      <c r="RLN141" s="232"/>
      <c r="RLO141" s="232"/>
      <c r="RLP141" s="232"/>
      <c r="RLQ141" s="232"/>
      <c r="RLR141" s="232"/>
      <c r="RLS141" s="232"/>
      <c r="RLT141" s="232"/>
      <c r="RLU141" s="232"/>
      <c r="RLV141" s="232"/>
      <c r="RLW141" s="232"/>
      <c r="RLX141" s="232"/>
      <c r="RLY141" s="232"/>
      <c r="RLZ141" s="232"/>
      <c r="RMA141" s="232"/>
      <c r="RMB141" s="232"/>
      <c r="RMC141" s="232"/>
      <c r="RMD141" s="232"/>
      <c r="RME141" s="232"/>
      <c r="RMF141" s="232"/>
      <c r="RMG141" s="232"/>
      <c r="RMH141" s="232"/>
      <c r="RMI141" s="232"/>
      <c r="RMJ141" s="232"/>
      <c r="RMK141" s="232"/>
      <c r="RML141" s="232"/>
      <c r="RMM141" s="232"/>
      <c r="RMN141" s="232"/>
      <c r="RMO141" s="232"/>
      <c r="RMP141" s="232"/>
      <c r="RMQ141" s="232"/>
      <c r="RMR141" s="232"/>
      <c r="RMS141" s="232"/>
      <c r="RMT141" s="232"/>
      <c r="RMU141" s="232"/>
      <c r="RMV141" s="232"/>
      <c r="RMW141" s="232"/>
      <c r="RMX141" s="232"/>
      <c r="RMY141" s="232"/>
      <c r="RMZ141" s="232"/>
      <c r="RNA141" s="232"/>
      <c r="RNB141" s="232"/>
      <c r="RNC141" s="232"/>
      <c r="RND141" s="232"/>
      <c r="RNE141" s="232"/>
      <c r="RNF141" s="232"/>
      <c r="RNG141" s="232"/>
      <c r="RNH141" s="232"/>
      <c r="RNI141" s="232"/>
      <c r="RNJ141" s="232"/>
      <c r="RNK141" s="232"/>
      <c r="RNL141" s="232"/>
      <c r="RNM141" s="232"/>
      <c r="RNN141" s="232"/>
      <c r="RNO141" s="232"/>
      <c r="RNP141" s="232"/>
      <c r="RNQ141" s="232"/>
      <c r="RNR141" s="232"/>
      <c r="RNS141" s="232"/>
      <c r="RNT141" s="232"/>
      <c r="RNU141" s="232"/>
      <c r="RNV141" s="232"/>
      <c r="RNW141" s="232"/>
      <c r="RNX141" s="232"/>
      <c r="RNY141" s="232"/>
      <c r="RNZ141" s="232"/>
      <c r="ROA141" s="232"/>
      <c r="ROB141" s="232"/>
      <c r="ROC141" s="232"/>
      <c r="ROD141" s="232"/>
      <c r="ROE141" s="232"/>
      <c r="ROF141" s="232"/>
      <c r="ROG141" s="232"/>
      <c r="ROH141" s="232"/>
      <c r="ROI141" s="232"/>
      <c r="ROJ141" s="232"/>
      <c r="ROK141" s="232"/>
      <c r="ROL141" s="232"/>
      <c r="ROM141" s="232"/>
      <c r="RON141" s="232"/>
      <c r="ROO141" s="232"/>
      <c r="ROP141" s="232"/>
      <c r="ROQ141" s="232"/>
      <c r="ROR141" s="232"/>
      <c r="ROS141" s="232"/>
      <c r="ROT141" s="232"/>
      <c r="ROU141" s="232"/>
      <c r="ROV141" s="232"/>
      <c r="ROW141" s="232"/>
      <c r="ROX141" s="232"/>
      <c r="ROY141" s="232"/>
      <c r="ROZ141" s="232"/>
      <c r="RPA141" s="232"/>
      <c r="RPB141" s="232"/>
      <c r="RPC141" s="232"/>
      <c r="RPD141" s="232"/>
      <c r="RPE141" s="232"/>
      <c r="RPF141" s="232"/>
      <c r="RPG141" s="232"/>
      <c r="RPH141" s="232"/>
      <c r="RPI141" s="232"/>
      <c r="RPJ141" s="232"/>
      <c r="RPK141" s="232"/>
      <c r="RPL141" s="232"/>
      <c r="RPM141" s="232"/>
      <c r="RPN141" s="232"/>
      <c r="RPO141" s="232"/>
      <c r="RPP141" s="232"/>
      <c r="RPQ141" s="232"/>
      <c r="RPR141" s="232"/>
      <c r="RPS141" s="232"/>
      <c r="RPT141" s="232"/>
      <c r="RPU141" s="232"/>
      <c r="RPV141" s="232"/>
      <c r="RPW141" s="232"/>
      <c r="RPX141" s="232"/>
      <c r="RPY141" s="232"/>
      <c r="RPZ141" s="232"/>
      <c r="RQA141" s="232"/>
      <c r="RQB141" s="232"/>
      <c r="RQC141" s="232"/>
      <c r="RQD141" s="232"/>
      <c r="RQE141" s="232"/>
      <c r="RQF141" s="232"/>
      <c r="RQG141" s="232"/>
      <c r="RQH141" s="232"/>
      <c r="RQI141" s="232"/>
      <c r="RQJ141" s="232"/>
      <c r="RQK141" s="232"/>
      <c r="RQL141" s="232"/>
      <c r="RQM141" s="232"/>
      <c r="RQN141" s="232"/>
      <c r="RQO141" s="232"/>
      <c r="RQP141" s="232"/>
      <c r="RQQ141" s="232"/>
      <c r="RQR141" s="232"/>
      <c r="RQS141" s="232"/>
      <c r="RQT141" s="232"/>
      <c r="RQU141" s="232"/>
      <c r="RQV141" s="232"/>
      <c r="RQW141" s="232"/>
      <c r="RQX141" s="232"/>
      <c r="RQY141" s="232"/>
      <c r="RQZ141" s="232"/>
      <c r="RRA141" s="232"/>
      <c r="RRB141" s="232"/>
      <c r="RRC141" s="232"/>
      <c r="RRD141" s="232"/>
      <c r="RRE141" s="232"/>
      <c r="RRF141" s="232"/>
      <c r="RRG141" s="232"/>
      <c r="RRH141" s="232"/>
      <c r="RRI141" s="232"/>
      <c r="RRJ141" s="232"/>
      <c r="RRK141" s="232"/>
      <c r="RRL141" s="232"/>
      <c r="RRM141" s="232"/>
      <c r="RRN141" s="232"/>
      <c r="RRO141" s="232"/>
      <c r="RRP141" s="232"/>
      <c r="RRQ141" s="232"/>
      <c r="RRR141" s="232"/>
      <c r="RRS141" s="232"/>
      <c r="RRT141" s="232"/>
      <c r="RRU141" s="232"/>
      <c r="RRV141" s="232"/>
      <c r="RRW141" s="232"/>
      <c r="RRX141" s="232"/>
      <c r="RRY141" s="232"/>
      <c r="RRZ141" s="232"/>
      <c r="RSA141" s="232"/>
      <c r="RSB141" s="232"/>
      <c r="RSC141" s="232"/>
      <c r="RSD141" s="232"/>
      <c r="RSE141" s="232"/>
      <c r="RSF141" s="232"/>
      <c r="RSG141" s="232"/>
      <c r="RSH141" s="232"/>
      <c r="RSI141" s="232"/>
      <c r="RSJ141" s="232"/>
      <c r="RSK141" s="232"/>
      <c r="RSL141" s="232"/>
      <c r="RSM141" s="232"/>
      <c r="RSN141" s="232"/>
      <c r="RSO141" s="232"/>
      <c r="RSP141" s="232"/>
      <c r="RSQ141" s="232"/>
      <c r="RSR141" s="232"/>
      <c r="RSS141" s="232"/>
      <c r="RST141" s="232"/>
      <c r="RSU141" s="232"/>
      <c r="RSV141" s="232"/>
      <c r="RSW141" s="232"/>
      <c r="RSX141" s="232"/>
      <c r="RSY141" s="232"/>
      <c r="RSZ141" s="232"/>
      <c r="RTA141" s="232"/>
      <c r="RTB141" s="232"/>
      <c r="RTC141" s="232"/>
      <c r="RTD141" s="232"/>
      <c r="RTE141" s="232"/>
      <c r="RTF141" s="232"/>
      <c r="RTG141" s="232"/>
      <c r="RTH141" s="232"/>
      <c r="RTI141" s="232"/>
      <c r="RTJ141" s="232"/>
      <c r="RTK141" s="232"/>
      <c r="RTL141" s="232"/>
      <c r="RTM141" s="232"/>
      <c r="RTN141" s="232"/>
      <c r="RTO141" s="232"/>
      <c r="RTP141" s="232"/>
      <c r="RTQ141" s="232"/>
      <c r="RTR141" s="232"/>
      <c r="RTS141" s="232"/>
      <c r="RTT141" s="232"/>
      <c r="RTU141" s="232"/>
      <c r="RTV141" s="232"/>
      <c r="RTW141" s="232"/>
      <c r="RTX141" s="232"/>
      <c r="RTY141" s="232"/>
      <c r="RTZ141" s="232"/>
      <c r="RUA141" s="232"/>
      <c r="RUB141" s="232"/>
      <c r="RUC141" s="232"/>
      <c r="RUD141" s="232"/>
      <c r="RUE141" s="232"/>
      <c r="RUF141" s="232"/>
      <c r="RUG141" s="232"/>
      <c r="RUH141" s="232"/>
      <c r="RUI141" s="232"/>
      <c r="RUJ141" s="232"/>
      <c r="RUK141" s="232"/>
      <c r="RUL141" s="232"/>
      <c r="RUM141" s="232"/>
      <c r="RUN141" s="232"/>
      <c r="RUO141" s="232"/>
      <c r="RUP141" s="232"/>
      <c r="RUQ141" s="232"/>
      <c r="RUR141" s="232"/>
      <c r="RUS141" s="232"/>
      <c r="RUT141" s="232"/>
      <c r="RUU141" s="232"/>
      <c r="RUV141" s="232"/>
      <c r="RUW141" s="232"/>
      <c r="RUX141" s="232"/>
      <c r="RUY141" s="232"/>
      <c r="RUZ141" s="232"/>
      <c r="RVA141" s="232"/>
      <c r="RVB141" s="232"/>
      <c r="RVC141" s="232"/>
      <c r="RVD141" s="232"/>
      <c r="RVE141" s="232"/>
      <c r="RVF141" s="232"/>
      <c r="RVG141" s="232"/>
      <c r="RVH141" s="232"/>
      <c r="RVI141" s="232"/>
      <c r="RVJ141" s="232"/>
      <c r="RVK141" s="232"/>
      <c r="RVL141" s="232"/>
      <c r="RVM141" s="232"/>
      <c r="RVN141" s="232"/>
      <c r="RVO141" s="232"/>
      <c r="RVP141" s="232"/>
      <c r="RVQ141" s="232"/>
      <c r="RVR141" s="232"/>
      <c r="RVS141" s="232"/>
      <c r="RVT141" s="232"/>
      <c r="RVU141" s="232"/>
      <c r="RVV141" s="232"/>
      <c r="RVW141" s="232"/>
      <c r="RVX141" s="232"/>
      <c r="RVY141" s="232"/>
      <c r="RVZ141" s="232"/>
      <c r="RWA141" s="232"/>
      <c r="RWB141" s="232"/>
      <c r="RWC141" s="232"/>
      <c r="RWD141" s="232"/>
      <c r="RWE141" s="232"/>
      <c r="RWF141" s="232"/>
      <c r="RWG141" s="232"/>
      <c r="RWH141" s="232"/>
      <c r="RWI141" s="232"/>
      <c r="RWJ141" s="232"/>
      <c r="RWK141" s="232"/>
      <c r="RWL141" s="232"/>
      <c r="RWM141" s="232"/>
      <c r="RWN141" s="232"/>
      <c r="RWO141" s="232"/>
      <c r="RWP141" s="232"/>
      <c r="RWQ141" s="232"/>
      <c r="RWR141" s="232"/>
      <c r="RWS141" s="232"/>
      <c r="RWT141" s="232"/>
      <c r="RWU141" s="232"/>
      <c r="RWV141" s="232"/>
      <c r="RWW141" s="232"/>
      <c r="RWX141" s="232"/>
      <c r="RWY141" s="232"/>
      <c r="RWZ141" s="232"/>
      <c r="RXA141" s="232"/>
      <c r="RXB141" s="232"/>
      <c r="RXC141" s="232"/>
      <c r="RXD141" s="232"/>
      <c r="RXE141" s="232"/>
      <c r="RXF141" s="232"/>
      <c r="RXG141" s="232"/>
      <c r="RXH141" s="232"/>
      <c r="RXI141" s="232"/>
      <c r="RXJ141" s="232"/>
      <c r="RXK141" s="232"/>
      <c r="RXL141" s="232"/>
      <c r="RXM141" s="232"/>
      <c r="RXN141" s="232"/>
      <c r="RXO141" s="232"/>
      <c r="RXP141" s="232"/>
      <c r="RXQ141" s="232"/>
      <c r="RXR141" s="232"/>
      <c r="RXS141" s="232"/>
      <c r="RXT141" s="232"/>
      <c r="RXU141" s="232"/>
      <c r="RXV141" s="232"/>
      <c r="RXW141" s="232"/>
      <c r="RXX141" s="232"/>
      <c r="RXY141" s="232"/>
      <c r="RXZ141" s="232"/>
      <c r="RYA141" s="232"/>
      <c r="RYB141" s="232"/>
      <c r="RYC141" s="232"/>
      <c r="RYD141" s="232"/>
      <c r="RYE141" s="232"/>
      <c r="RYF141" s="232"/>
      <c r="RYG141" s="232"/>
      <c r="RYH141" s="232"/>
      <c r="RYI141" s="232"/>
      <c r="RYJ141" s="232"/>
      <c r="RYK141" s="232"/>
      <c r="RYL141" s="232"/>
      <c r="RYM141" s="232"/>
      <c r="RYN141" s="232"/>
      <c r="RYO141" s="232"/>
      <c r="RYP141" s="232"/>
      <c r="RYQ141" s="232"/>
      <c r="RYR141" s="232"/>
      <c r="RYS141" s="232"/>
      <c r="RYT141" s="232"/>
      <c r="RYU141" s="232"/>
      <c r="RYV141" s="232"/>
      <c r="RYW141" s="232"/>
      <c r="RYX141" s="232"/>
      <c r="RYY141" s="232"/>
      <c r="RYZ141" s="232"/>
      <c r="RZA141" s="232"/>
      <c r="RZB141" s="232"/>
      <c r="RZC141" s="232"/>
      <c r="RZD141" s="232"/>
      <c r="RZE141" s="232"/>
      <c r="RZF141" s="232"/>
      <c r="RZG141" s="232"/>
      <c r="RZH141" s="232"/>
      <c r="RZI141" s="232"/>
      <c r="RZJ141" s="232"/>
      <c r="RZK141" s="232"/>
      <c r="RZL141" s="232"/>
      <c r="RZM141" s="232"/>
      <c r="RZN141" s="232"/>
      <c r="RZO141" s="232"/>
      <c r="RZP141" s="232"/>
      <c r="RZQ141" s="232"/>
      <c r="RZR141" s="232"/>
      <c r="RZS141" s="232"/>
      <c r="RZT141" s="232"/>
      <c r="RZU141" s="232"/>
      <c r="RZV141" s="232"/>
      <c r="RZW141" s="232"/>
      <c r="RZX141" s="232"/>
      <c r="RZY141" s="232"/>
      <c r="RZZ141" s="232"/>
      <c r="SAA141" s="232"/>
      <c r="SAB141" s="232"/>
      <c r="SAC141" s="232"/>
      <c r="SAD141" s="232"/>
      <c r="SAE141" s="232"/>
      <c r="SAF141" s="232"/>
      <c r="SAG141" s="232"/>
      <c r="SAH141" s="232"/>
      <c r="SAI141" s="232"/>
      <c r="SAJ141" s="232"/>
      <c r="SAK141" s="232"/>
      <c r="SAL141" s="232"/>
      <c r="SAM141" s="232"/>
      <c r="SAN141" s="232"/>
      <c r="SAO141" s="232"/>
      <c r="SAP141" s="232"/>
      <c r="SAQ141" s="232"/>
      <c r="SAR141" s="232"/>
      <c r="SAS141" s="232"/>
      <c r="SAT141" s="232"/>
      <c r="SAU141" s="232"/>
      <c r="SAV141" s="232"/>
      <c r="SAW141" s="232"/>
      <c r="SAX141" s="232"/>
      <c r="SAY141" s="232"/>
      <c r="SAZ141" s="232"/>
      <c r="SBA141" s="232"/>
      <c r="SBB141" s="232"/>
      <c r="SBC141" s="232"/>
      <c r="SBD141" s="232"/>
      <c r="SBE141" s="232"/>
      <c r="SBF141" s="232"/>
      <c r="SBG141" s="232"/>
      <c r="SBH141" s="232"/>
      <c r="SBI141" s="232"/>
      <c r="SBJ141" s="232"/>
      <c r="SBK141" s="232"/>
      <c r="SBL141" s="232"/>
      <c r="SBM141" s="232"/>
      <c r="SBN141" s="232"/>
      <c r="SBO141" s="232"/>
      <c r="SBP141" s="232"/>
      <c r="SBQ141" s="232"/>
      <c r="SBR141" s="232"/>
      <c r="SBS141" s="232"/>
      <c r="SBT141" s="232"/>
      <c r="SBU141" s="232"/>
      <c r="SBV141" s="232"/>
      <c r="SBW141" s="232"/>
      <c r="SBX141" s="232"/>
      <c r="SBY141" s="232"/>
      <c r="SBZ141" s="232"/>
      <c r="SCA141" s="232"/>
      <c r="SCB141" s="232"/>
      <c r="SCC141" s="232"/>
      <c r="SCD141" s="232"/>
      <c r="SCE141" s="232"/>
      <c r="SCF141" s="232"/>
      <c r="SCG141" s="232"/>
      <c r="SCH141" s="232"/>
      <c r="SCI141" s="232"/>
      <c r="SCJ141" s="232"/>
      <c r="SCK141" s="232"/>
      <c r="SCL141" s="232"/>
      <c r="SCM141" s="232"/>
      <c r="SCN141" s="232"/>
      <c r="SCO141" s="232"/>
      <c r="SCP141" s="232"/>
      <c r="SCQ141" s="232"/>
      <c r="SCR141" s="232"/>
      <c r="SCS141" s="232"/>
      <c r="SCT141" s="232"/>
      <c r="SCU141" s="232"/>
      <c r="SCV141" s="232"/>
      <c r="SCW141" s="232"/>
      <c r="SCX141" s="232"/>
      <c r="SCY141" s="232"/>
      <c r="SCZ141" s="232"/>
      <c r="SDA141" s="232"/>
      <c r="SDB141" s="232"/>
      <c r="SDC141" s="232"/>
      <c r="SDD141" s="232"/>
      <c r="SDE141" s="232"/>
      <c r="SDF141" s="232"/>
      <c r="SDG141" s="232"/>
      <c r="SDH141" s="232"/>
      <c r="SDI141" s="232"/>
      <c r="SDJ141" s="232"/>
      <c r="SDK141" s="232"/>
      <c r="SDL141" s="232"/>
      <c r="SDM141" s="232"/>
      <c r="SDN141" s="232"/>
      <c r="SDO141" s="232"/>
      <c r="SDP141" s="232"/>
      <c r="SDQ141" s="232"/>
      <c r="SDR141" s="232"/>
      <c r="SDS141" s="232"/>
      <c r="SDT141" s="232"/>
      <c r="SDU141" s="232"/>
      <c r="SDV141" s="232"/>
      <c r="SDW141" s="232"/>
      <c r="SDX141" s="232"/>
      <c r="SDY141" s="232"/>
      <c r="SDZ141" s="232"/>
      <c r="SEA141" s="232"/>
      <c r="SEB141" s="232"/>
      <c r="SEC141" s="232"/>
      <c r="SED141" s="232"/>
      <c r="SEE141" s="232"/>
      <c r="SEF141" s="232"/>
      <c r="SEG141" s="232"/>
      <c r="SEH141" s="232"/>
      <c r="SEI141" s="232"/>
      <c r="SEJ141" s="232"/>
      <c r="SEK141" s="232"/>
      <c r="SEL141" s="232"/>
      <c r="SEM141" s="232"/>
      <c r="SEN141" s="232"/>
      <c r="SEO141" s="232"/>
      <c r="SEP141" s="232"/>
      <c r="SEQ141" s="232"/>
      <c r="SER141" s="232"/>
      <c r="SES141" s="232"/>
      <c r="SET141" s="232"/>
      <c r="SEU141" s="232"/>
      <c r="SEV141" s="232"/>
      <c r="SEW141" s="232"/>
      <c r="SEX141" s="232"/>
      <c r="SEY141" s="232"/>
      <c r="SEZ141" s="232"/>
      <c r="SFA141" s="232"/>
      <c r="SFB141" s="232"/>
      <c r="SFC141" s="232"/>
      <c r="SFD141" s="232"/>
      <c r="SFE141" s="232"/>
      <c r="SFF141" s="232"/>
      <c r="SFG141" s="232"/>
      <c r="SFH141" s="232"/>
      <c r="SFI141" s="232"/>
      <c r="SFJ141" s="232"/>
      <c r="SFK141" s="232"/>
      <c r="SFL141" s="232"/>
      <c r="SFM141" s="232"/>
      <c r="SFN141" s="232"/>
      <c r="SFO141" s="232"/>
      <c r="SFP141" s="232"/>
      <c r="SFQ141" s="232"/>
      <c r="SFR141" s="232"/>
      <c r="SFS141" s="232"/>
      <c r="SFT141" s="232"/>
      <c r="SFU141" s="232"/>
      <c r="SFV141" s="232"/>
      <c r="SFW141" s="232"/>
      <c r="SFX141" s="232"/>
      <c r="SFY141" s="232"/>
      <c r="SFZ141" s="232"/>
      <c r="SGA141" s="232"/>
      <c r="SGB141" s="232"/>
      <c r="SGC141" s="232"/>
      <c r="SGD141" s="232"/>
      <c r="SGE141" s="232"/>
      <c r="SGF141" s="232"/>
      <c r="SGG141" s="232"/>
      <c r="SGH141" s="232"/>
      <c r="SGI141" s="232"/>
      <c r="SGJ141" s="232"/>
      <c r="SGK141" s="232"/>
      <c r="SGL141" s="232"/>
      <c r="SGM141" s="232"/>
      <c r="SGN141" s="232"/>
      <c r="SGO141" s="232"/>
      <c r="SGP141" s="232"/>
      <c r="SGQ141" s="232"/>
      <c r="SGR141" s="232"/>
      <c r="SGS141" s="232"/>
      <c r="SGT141" s="232"/>
      <c r="SGU141" s="232"/>
      <c r="SGV141" s="232"/>
      <c r="SGW141" s="232"/>
      <c r="SGX141" s="232"/>
      <c r="SGY141" s="232"/>
      <c r="SGZ141" s="232"/>
      <c r="SHA141" s="232"/>
      <c r="SHB141" s="232"/>
      <c r="SHC141" s="232"/>
      <c r="SHD141" s="232"/>
      <c r="SHE141" s="232"/>
      <c r="SHF141" s="232"/>
      <c r="SHG141" s="232"/>
      <c r="SHH141" s="232"/>
      <c r="SHI141" s="232"/>
      <c r="SHJ141" s="232"/>
      <c r="SHK141" s="232"/>
      <c r="SHL141" s="232"/>
      <c r="SHM141" s="232"/>
      <c r="SHN141" s="232"/>
      <c r="SHO141" s="232"/>
      <c r="SHP141" s="232"/>
      <c r="SHQ141" s="232"/>
      <c r="SHR141" s="232"/>
      <c r="SHS141" s="232"/>
      <c r="SHT141" s="232"/>
      <c r="SHU141" s="232"/>
      <c r="SHV141" s="232"/>
      <c r="SHW141" s="232"/>
      <c r="SHX141" s="232"/>
      <c r="SHY141" s="232"/>
      <c r="SHZ141" s="232"/>
      <c r="SIA141" s="232"/>
      <c r="SIB141" s="232"/>
      <c r="SIC141" s="232"/>
      <c r="SID141" s="232"/>
      <c r="SIE141" s="232"/>
      <c r="SIF141" s="232"/>
      <c r="SIG141" s="232"/>
      <c r="SIH141" s="232"/>
      <c r="SII141" s="232"/>
      <c r="SIJ141" s="232"/>
      <c r="SIK141" s="232"/>
      <c r="SIL141" s="232"/>
      <c r="SIM141" s="232"/>
      <c r="SIN141" s="232"/>
      <c r="SIO141" s="232"/>
      <c r="SIP141" s="232"/>
      <c r="SIQ141" s="232"/>
      <c r="SIR141" s="232"/>
      <c r="SIS141" s="232"/>
      <c r="SIT141" s="232"/>
      <c r="SIU141" s="232"/>
      <c r="SIV141" s="232"/>
      <c r="SIW141" s="232"/>
      <c r="SIX141" s="232"/>
      <c r="SIY141" s="232"/>
      <c r="SIZ141" s="232"/>
      <c r="SJA141" s="232"/>
      <c r="SJB141" s="232"/>
      <c r="SJC141" s="232"/>
      <c r="SJD141" s="232"/>
      <c r="SJE141" s="232"/>
      <c r="SJF141" s="232"/>
      <c r="SJG141" s="232"/>
      <c r="SJH141" s="232"/>
      <c r="SJI141" s="232"/>
      <c r="SJJ141" s="232"/>
      <c r="SJK141" s="232"/>
      <c r="SJL141" s="232"/>
      <c r="SJM141" s="232"/>
      <c r="SJN141" s="232"/>
      <c r="SJO141" s="232"/>
      <c r="SJP141" s="232"/>
      <c r="SJQ141" s="232"/>
      <c r="SJR141" s="232"/>
      <c r="SJS141" s="232"/>
      <c r="SJT141" s="232"/>
      <c r="SJU141" s="232"/>
      <c r="SJV141" s="232"/>
      <c r="SJW141" s="232"/>
      <c r="SJX141" s="232"/>
      <c r="SJY141" s="232"/>
      <c r="SJZ141" s="232"/>
      <c r="SKA141" s="232"/>
      <c r="SKB141" s="232"/>
      <c r="SKC141" s="232"/>
      <c r="SKD141" s="232"/>
      <c r="SKE141" s="232"/>
      <c r="SKF141" s="232"/>
      <c r="SKG141" s="232"/>
      <c r="SKH141" s="232"/>
      <c r="SKI141" s="232"/>
      <c r="SKJ141" s="232"/>
      <c r="SKK141" s="232"/>
      <c r="SKL141" s="232"/>
      <c r="SKM141" s="232"/>
      <c r="SKN141" s="232"/>
      <c r="SKO141" s="232"/>
      <c r="SKP141" s="232"/>
      <c r="SKQ141" s="232"/>
      <c r="SKR141" s="232"/>
      <c r="SKS141" s="232"/>
      <c r="SKT141" s="232"/>
      <c r="SKU141" s="232"/>
      <c r="SKV141" s="232"/>
      <c r="SKW141" s="232"/>
      <c r="SKX141" s="232"/>
      <c r="SKY141" s="232"/>
      <c r="SKZ141" s="232"/>
      <c r="SLA141" s="232"/>
      <c r="SLB141" s="232"/>
      <c r="SLC141" s="232"/>
      <c r="SLD141" s="232"/>
      <c r="SLE141" s="232"/>
      <c r="SLF141" s="232"/>
      <c r="SLG141" s="232"/>
      <c r="SLH141" s="232"/>
      <c r="SLI141" s="232"/>
      <c r="SLJ141" s="232"/>
      <c r="SLK141" s="232"/>
      <c r="SLL141" s="232"/>
      <c r="SLM141" s="232"/>
      <c r="SLN141" s="232"/>
      <c r="SLO141" s="232"/>
      <c r="SLP141" s="232"/>
      <c r="SLQ141" s="232"/>
      <c r="SLR141" s="232"/>
      <c r="SLS141" s="232"/>
      <c r="SLT141" s="232"/>
      <c r="SLU141" s="232"/>
      <c r="SLV141" s="232"/>
      <c r="SLW141" s="232"/>
      <c r="SLX141" s="232"/>
      <c r="SLY141" s="232"/>
      <c r="SLZ141" s="232"/>
      <c r="SMA141" s="232"/>
      <c r="SMB141" s="232"/>
      <c r="SMC141" s="232"/>
      <c r="SMD141" s="232"/>
      <c r="SME141" s="232"/>
      <c r="SMF141" s="232"/>
      <c r="SMG141" s="232"/>
      <c r="SMH141" s="232"/>
      <c r="SMI141" s="232"/>
      <c r="SMJ141" s="232"/>
      <c r="SMK141" s="232"/>
      <c r="SML141" s="232"/>
      <c r="SMM141" s="232"/>
      <c r="SMN141" s="232"/>
      <c r="SMO141" s="232"/>
      <c r="SMP141" s="232"/>
      <c r="SMQ141" s="232"/>
      <c r="SMR141" s="232"/>
      <c r="SMS141" s="232"/>
      <c r="SMT141" s="232"/>
      <c r="SMU141" s="232"/>
      <c r="SMV141" s="232"/>
      <c r="SMW141" s="232"/>
      <c r="SMX141" s="232"/>
      <c r="SMY141" s="232"/>
      <c r="SMZ141" s="232"/>
      <c r="SNA141" s="232"/>
      <c r="SNB141" s="232"/>
      <c r="SNC141" s="232"/>
      <c r="SND141" s="232"/>
      <c r="SNE141" s="232"/>
      <c r="SNF141" s="232"/>
      <c r="SNG141" s="232"/>
      <c r="SNH141" s="232"/>
      <c r="SNI141" s="232"/>
      <c r="SNJ141" s="232"/>
      <c r="SNK141" s="232"/>
      <c r="SNL141" s="232"/>
      <c r="SNM141" s="232"/>
      <c r="SNN141" s="232"/>
      <c r="SNO141" s="232"/>
      <c r="SNP141" s="232"/>
      <c r="SNQ141" s="232"/>
      <c r="SNR141" s="232"/>
      <c r="SNS141" s="232"/>
      <c r="SNT141" s="232"/>
      <c r="SNU141" s="232"/>
      <c r="SNV141" s="232"/>
      <c r="SNW141" s="232"/>
      <c r="SNX141" s="232"/>
      <c r="SNY141" s="232"/>
      <c r="SNZ141" s="232"/>
      <c r="SOA141" s="232"/>
      <c r="SOB141" s="232"/>
      <c r="SOC141" s="232"/>
      <c r="SOD141" s="232"/>
      <c r="SOE141" s="232"/>
      <c r="SOF141" s="232"/>
      <c r="SOG141" s="232"/>
      <c r="SOH141" s="232"/>
      <c r="SOI141" s="232"/>
      <c r="SOJ141" s="232"/>
      <c r="SOK141" s="232"/>
      <c r="SOL141" s="232"/>
      <c r="SOM141" s="232"/>
      <c r="SON141" s="232"/>
      <c r="SOO141" s="232"/>
      <c r="SOP141" s="232"/>
      <c r="SOQ141" s="232"/>
      <c r="SOR141" s="232"/>
      <c r="SOS141" s="232"/>
      <c r="SOT141" s="232"/>
      <c r="SOU141" s="232"/>
      <c r="SOV141" s="232"/>
      <c r="SOW141" s="232"/>
      <c r="SOX141" s="232"/>
      <c r="SOY141" s="232"/>
      <c r="SOZ141" s="232"/>
      <c r="SPA141" s="232"/>
      <c r="SPB141" s="232"/>
      <c r="SPC141" s="232"/>
      <c r="SPD141" s="232"/>
      <c r="SPE141" s="232"/>
      <c r="SPF141" s="232"/>
      <c r="SPG141" s="232"/>
      <c r="SPH141" s="232"/>
      <c r="SPI141" s="232"/>
      <c r="SPJ141" s="232"/>
      <c r="SPK141" s="232"/>
      <c r="SPL141" s="232"/>
      <c r="SPM141" s="232"/>
      <c r="SPN141" s="232"/>
      <c r="SPO141" s="232"/>
      <c r="SPP141" s="232"/>
      <c r="SPQ141" s="232"/>
      <c r="SPR141" s="232"/>
      <c r="SPS141" s="232"/>
      <c r="SPT141" s="232"/>
      <c r="SPU141" s="232"/>
      <c r="SPV141" s="232"/>
      <c r="SPW141" s="232"/>
      <c r="SPX141" s="232"/>
      <c r="SPY141" s="232"/>
      <c r="SPZ141" s="232"/>
      <c r="SQA141" s="232"/>
      <c r="SQB141" s="232"/>
      <c r="SQC141" s="232"/>
      <c r="SQD141" s="232"/>
      <c r="SQE141" s="232"/>
      <c r="SQF141" s="232"/>
      <c r="SQG141" s="232"/>
      <c r="SQH141" s="232"/>
      <c r="SQI141" s="232"/>
      <c r="SQJ141" s="232"/>
      <c r="SQK141" s="232"/>
      <c r="SQL141" s="232"/>
      <c r="SQM141" s="232"/>
      <c r="SQN141" s="232"/>
      <c r="SQO141" s="232"/>
      <c r="SQP141" s="232"/>
      <c r="SQQ141" s="232"/>
      <c r="SQR141" s="232"/>
      <c r="SQS141" s="232"/>
      <c r="SQT141" s="232"/>
      <c r="SQU141" s="232"/>
      <c r="SQV141" s="232"/>
      <c r="SQW141" s="232"/>
      <c r="SQX141" s="232"/>
      <c r="SQY141" s="232"/>
      <c r="SQZ141" s="232"/>
      <c r="SRA141" s="232"/>
      <c r="SRB141" s="232"/>
      <c r="SRC141" s="232"/>
      <c r="SRD141" s="232"/>
      <c r="SRE141" s="232"/>
      <c r="SRF141" s="232"/>
      <c r="SRG141" s="232"/>
      <c r="SRH141" s="232"/>
      <c r="SRI141" s="232"/>
      <c r="SRJ141" s="232"/>
      <c r="SRK141" s="232"/>
      <c r="SRL141" s="232"/>
      <c r="SRM141" s="232"/>
      <c r="SRN141" s="232"/>
      <c r="SRO141" s="232"/>
      <c r="SRP141" s="232"/>
      <c r="SRQ141" s="232"/>
      <c r="SRR141" s="232"/>
      <c r="SRS141" s="232"/>
      <c r="SRT141" s="232"/>
      <c r="SRU141" s="232"/>
      <c r="SRV141" s="232"/>
      <c r="SRW141" s="232"/>
      <c r="SRX141" s="232"/>
      <c r="SRY141" s="232"/>
      <c r="SRZ141" s="232"/>
      <c r="SSA141" s="232"/>
      <c r="SSB141" s="232"/>
      <c r="SSC141" s="232"/>
      <c r="SSD141" s="232"/>
      <c r="SSE141" s="232"/>
      <c r="SSF141" s="232"/>
      <c r="SSG141" s="232"/>
      <c r="SSH141" s="232"/>
      <c r="SSI141" s="232"/>
      <c r="SSJ141" s="232"/>
      <c r="SSK141" s="232"/>
      <c r="SSL141" s="232"/>
      <c r="SSM141" s="232"/>
      <c r="SSN141" s="232"/>
      <c r="SSO141" s="232"/>
      <c r="SSP141" s="232"/>
      <c r="SSQ141" s="232"/>
      <c r="SSR141" s="232"/>
      <c r="SSS141" s="232"/>
      <c r="SST141" s="232"/>
      <c r="SSU141" s="232"/>
      <c r="SSV141" s="232"/>
      <c r="SSW141" s="232"/>
      <c r="SSX141" s="232"/>
      <c r="SSY141" s="232"/>
      <c r="SSZ141" s="232"/>
      <c r="STA141" s="232"/>
      <c r="STB141" s="232"/>
      <c r="STC141" s="232"/>
      <c r="STD141" s="232"/>
      <c r="STE141" s="232"/>
      <c r="STF141" s="232"/>
      <c r="STG141" s="232"/>
      <c r="STH141" s="232"/>
      <c r="STI141" s="232"/>
      <c r="STJ141" s="232"/>
      <c r="STK141" s="232"/>
      <c r="STL141" s="232"/>
      <c r="STM141" s="232"/>
      <c r="STN141" s="232"/>
      <c r="STO141" s="232"/>
      <c r="STP141" s="232"/>
      <c r="STQ141" s="232"/>
      <c r="STR141" s="232"/>
      <c r="STS141" s="232"/>
      <c r="STT141" s="232"/>
      <c r="STU141" s="232"/>
      <c r="STV141" s="232"/>
      <c r="STW141" s="232"/>
      <c r="STX141" s="232"/>
      <c r="STY141" s="232"/>
      <c r="STZ141" s="232"/>
      <c r="SUA141" s="232"/>
      <c r="SUB141" s="232"/>
      <c r="SUC141" s="232"/>
      <c r="SUD141" s="232"/>
      <c r="SUE141" s="232"/>
      <c r="SUF141" s="232"/>
      <c r="SUG141" s="232"/>
      <c r="SUH141" s="232"/>
      <c r="SUI141" s="232"/>
      <c r="SUJ141" s="232"/>
      <c r="SUK141" s="232"/>
      <c r="SUL141" s="232"/>
      <c r="SUM141" s="232"/>
      <c r="SUN141" s="232"/>
      <c r="SUO141" s="232"/>
      <c r="SUP141" s="232"/>
      <c r="SUQ141" s="232"/>
      <c r="SUR141" s="232"/>
      <c r="SUS141" s="232"/>
      <c r="SUT141" s="232"/>
      <c r="SUU141" s="232"/>
      <c r="SUV141" s="232"/>
      <c r="SUW141" s="232"/>
      <c r="SUX141" s="232"/>
      <c r="SUY141" s="232"/>
      <c r="SUZ141" s="232"/>
      <c r="SVA141" s="232"/>
      <c r="SVB141" s="232"/>
      <c r="SVC141" s="232"/>
      <c r="SVD141" s="232"/>
      <c r="SVE141" s="232"/>
      <c r="SVF141" s="232"/>
      <c r="SVG141" s="232"/>
      <c r="SVH141" s="232"/>
      <c r="SVI141" s="232"/>
      <c r="SVJ141" s="232"/>
      <c r="SVK141" s="232"/>
      <c r="SVL141" s="232"/>
      <c r="SVM141" s="232"/>
      <c r="SVN141" s="232"/>
      <c r="SVO141" s="232"/>
      <c r="SVP141" s="232"/>
      <c r="SVQ141" s="232"/>
      <c r="SVR141" s="232"/>
      <c r="SVS141" s="232"/>
      <c r="SVT141" s="232"/>
      <c r="SVU141" s="232"/>
      <c r="SVV141" s="232"/>
      <c r="SVW141" s="232"/>
      <c r="SVX141" s="232"/>
      <c r="SVY141" s="232"/>
      <c r="SVZ141" s="232"/>
      <c r="SWA141" s="232"/>
      <c r="SWB141" s="232"/>
      <c r="SWC141" s="232"/>
      <c r="SWD141" s="232"/>
      <c r="SWE141" s="232"/>
      <c r="SWF141" s="232"/>
      <c r="SWG141" s="232"/>
      <c r="SWH141" s="232"/>
      <c r="SWI141" s="232"/>
      <c r="SWJ141" s="232"/>
      <c r="SWK141" s="232"/>
      <c r="SWL141" s="232"/>
      <c r="SWM141" s="232"/>
      <c r="SWN141" s="232"/>
      <c r="SWO141" s="232"/>
      <c r="SWP141" s="232"/>
      <c r="SWQ141" s="232"/>
      <c r="SWR141" s="232"/>
      <c r="SWS141" s="232"/>
      <c r="SWT141" s="232"/>
      <c r="SWU141" s="232"/>
      <c r="SWV141" s="232"/>
      <c r="SWW141" s="232"/>
      <c r="SWX141" s="232"/>
      <c r="SWY141" s="232"/>
      <c r="SWZ141" s="232"/>
      <c r="SXA141" s="232"/>
      <c r="SXB141" s="232"/>
      <c r="SXC141" s="232"/>
      <c r="SXD141" s="232"/>
      <c r="SXE141" s="232"/>
      <c r="SXF141" s="232"/>
      <c r="SXG141" s="232"/>
      <c r="SXH141" s="232"/>
      <c r="SXI141" s="232"/>
      <c r="SXJ141" s="232"/>
      <c r="SXK141" s="232"/>
      <c r="SXL141" s="232"/>
      <c r="SXM141" s="232"/>
      <c r="SXN141" s="232"/>
      <c r="SXO141" s="232"/>
      <c r="SXP141" s="232"/>
      <c r="SXQ141" s="232"/>
      <c r="SXR141" s="232"/>
      <c r="SXS141" s="232"/>
      <c r="SXT141" s="232"/>
      <c r="SXU141" s="232"/>
      <c r="SXV141" s="232"/>
      <c r="SXW141" s="232"/>
      <c r="SXX141" s="232"/>
      <c r="SXY141" s="232"/>
      <c r="SXZ141" s="232"/>
      <c r="SYA141" s="232"/>
      <c r="SYB141" s="232"/>
      <c r="SYC141" s="232"/>
      <c r="SYD141" s="232"/>
      <c r="SYE141" s="232"/>
      <c r="SYF141" s="232"/>
      <c r="SYG141" s="232"/>
      <c r="SYH141" s="232"/>
      <c r="SYI141" s="232"/>
      <c r="SYJ141" s="232"/>
      <c r="SYK141" s="232"/>
      <c r="SYL141" s="232"/>
      <c r="SYM141" s="232"/>
      <c r="SYN141" s="232"/>
      <c r="SYO141" s="232"/>
      <c r="SYP141" s="232"/>
      <c r="SYQ141" s="232"/>
      <c r="SYR141" s="232"/>
      <c r="SYS141" s="232"/>
      <c r="SYT141" s="232"/>
      <c r="SYU141" s="232"/>
      <c r="SYV141" s="232"/>
      <c r="SYW141" s="232"/>
      <c r="SYX141" s="232"/>
      <c r="SYY141" s="232"/>
      <c r="SYZ141" s="232"/>
      <c r="SZA141" s="232"/>
      <c r="SZB141" s="232"/>
      <c r="SZC141" s="232"/>
      <c r="SZD141" s="232"/>
      <c r="SZE141" s="232"/>
      <c r="SZF141" s="232"/>
      <c r="SZG141" s="232"/>
      <c r="SZH141" s="232"/>
      <c r="SZI141" s="232"/>
      <c r="SZJ141" s="232"/>
      <c r="SZK141" s="232"/>
      <c r="SZL141" s="232"/>
      <c r="SZM141" s="232"/>
      <c r="SZN141" s="232"/>
      <c r="SZO141" s="232"/>
      <c r="SZP141" s="232"/>
      <c r="SZQ141" s="232"/>
      <c r="SZR141" s="232"/>
      <c r="SZS141" s="232"/>
      <c r="SZT141" s="232"/>
      <c r="SZU141" s="232"/>
      <c r="SZV141" s="232"/>
      <c r="SZW141" s="232"/>
      <c r="SZX141" s="232"/>
      <c r="SZY141" s="232"/>
      <c r="SZZ141" s="232"/>
      <c r="TAA141" s="232"/>
      <c r="TAB141" s="232"/>
      <c r="TAC141" s="232"/>
      <c r="TAD141" s="232"/>
      <c r="TAE141" s="232"/>
      <c r="TAF141" s="232"/>
      <c r="TAG141" s="232"/>
      <c r="TAH141" s="232"/>
      <c r="TAI141" s="232"/>
      <c r="TAJ141" s="232"/>
      <c r="TAK141" s="232"/>
      <c r="TAL141" s="232"/>
      <c r="TAM141" s="232"/>
      <c r="TAN141" s="232"/>
      <c r="TAO141" s="232"/>
      <c r="TAP141" s="232"/>
      <c r="TAQ141" s="232"/>
      <c r="TAR141" s="232"/>
      <c r="TAS141" s="232"/>
      <c r="TAT141" s="232"/>
      <c r="TAU141" s="232"/>
      <c r="TAV141" s="232"/>
      <c r="TAW141" s="232"/>
      <c r="TAX141" s="232"/>
      <c r="TAY141" s="232"/>
      <c r="TAZ141" s="232"/>
      <c r="TBA141" s="232"/>
      <c r="TBB141" s="232"/>
      <c r="TBC141" s="232"/>
      <c r="TBD141" s="232"/>
      <c r="TBE141" s="232"/>
      <c r="TBF141" s="232"/>
      <c r="TBG141" s="232"/>
      <c r="TBH141" s="232"/>
      <c r="TBI141" s="232"/>
      <c r="TBJ141" s="232"/>
      <c r="TBK141" s="232"/>
      <c r="TBL141" s="232"/>
      <c r="TBM141" s="232"/>
      <c r="TBN141" s="232"/>
      <c r="TBO141" s="232"/>
      <c r="TBP141" s="232"/>
      <c r="TBQ141" s="232"/>
      <c r="TBR141" s="232"/>
      <c r="TBS141" s="232"/>
      <c r="TBT141" s="232"/>
      <c r="TBU141" s="232"/>
      <c r="TBV141" s="232"/>
      <c r="TBW141" s="232"/>
      <c r="TBX141" s="232"/>
      <c r="TBY141" s="232"/>
      <c r="TBZ141" s="232"/>
      <c r="TCA141" s="232"/>
      <c r="TCB141" s="232"/>
      <c r="TCC141" s="232"/>
      <c r="TCD141" s="232"/>
      <c r="TCE141" s="232"/>
      <c r="TCF141" s="232"/>
      <c r="TCG141" s="232"/>
      <c r="TCH141" s="232"/>
      <c r="TCI141" s="232"/>
      <c r="TCJ141" s="232"/>
      <c r="TCK141" s="232"/>
      <c r="TCL141" s="232"/>
      <c r="TCM141" s="232"/>
      <c r="TCN141" s="232"/>
      <c r="TCO141" s="232"/>
      <c r="TCP141" s="232"/>
      <c r="TCQ141" s="232"/>
      <c r="TCR141" s="232"/>
      <c r="TCS141" s="232"/>
      <c r="TCT141" s="232"/>
      <c r="TCU141" s="232"/>
      <c r="TCV141" s="232"/>
      <c r="TCW141" s="232"/>
      <c r="TCX141" s="232"/>
      <c r="TCY141" s="232"/>
      <c r="TCZ141" s="232"/>
      <c r="TDA141" s="232"/>
      <c r="TDB141" s="232"/>
      <c r="TDC141" s="232"/>
      <c r="TDD141" s="232"/>
      <c r="TDE141" s="232"/>
      <c r="TDF141" s="232"/>
      <c r="TDG141" s="232"/>
      <c r="TDH141" s="232"/>
      <c r="TDI141" s="232"/>
      <c r="TDJ141" s="232"/>
      <c r="TDK141" s="232"/>
      <c r="TDL141" s="232"/>
      <c r="TDM141" s="232"/>
      <c r="TDN141" s="232"/>
      <c r="TDO141" s="232"/>
      <c r="TDP141" s="232"/>
      <c r="TDQ141" s="232"/>
      <c r="TDR141" s="232"/>
      <c r="TDS141" s="232"/>
      <c r="TDT141" s="232"/>
      <c r="TDU141" s="232"/>
      <c r="TDV141" s="232"/>
      <c r="TDW141" s="232"/>
      <c r="TDX141" s="232"/>
      <c r="TDY141" s="232"/>
      <c r="TDZ141" s="232"/>
      <c r="TEA141" s="232"/>
      <c r="TEB141" s="232"/>
      <c r="TEC141" s="232"/>
      <c r="TED141" s="232"/>
      <c r="TEE141" s="232"/>
      <c r="TEF141" s="232"/>
      <c r="TEG141" s="232"/>
      <c r="TEH141" s="232"/>
      <c r="TEI141" s="232"/>
      <c r="TEJ141" s="232"/>
      <c r="TEK141" s="232"/>
      <c r="TEL141" s="232"/>
      <c r="TEM141" s="232"/>
      <c r="TEN141" s="232"/>
      <c r="TEO141" s="232"/>
      <c r="TEP141" s="232"/>
      <c r="TEQ141" s="232"/>
      <c r="TER141" s="232"/>
      <c r="TES141" s="232"/>
      <c r="TET141" s="232"/>
      <c r="TEU141" s="232"/>
      <c r="TEV141" s="232"/>
      <c r="TEW141" s="232"/>
      <c r="TEX141" s="232"/>
      <c r="TEY141" s="232"/>
      <c r="TEZ141" s="232"/>
      <c r="TFA141" s="232"/>
      <c r="TFB141" s="232"/>
      <c r="TFC141" s="232"/>
      <c r="TFD141" s="232"/>
      <c r="TFE141" s="232"/>
      <c r="TFF141" s="232"/>
      <c r="TFG141" s="232"/>
      <c r="TFH141" s="232"/>
      <c r="TFI141" s="232"/>
      <c r="TFJ141" s="232"/>
      <c r="TFK141" s="232"/>
      <c r="TFL141" s="232"/>
      <c r="TFM141" s="232"/>
      <c r="TFN141" s="232"/>
      <c r="TFO141" s="232"/>
      <c r="TFP141" s="232"/>
      <c r="TFQ141" s="232"/>
      <c r="TFR141" s="232"/>
      <c r="TFS141" s="232"/>
      <c r="TFT141" s="232"/>
      <c r="TFU141" s="232"/>
      <c r="TFV141" s="232"/>
      <c r="TFW141" s="232"/>
      <c r="TFX141" s="232"/>
      <c r="TFY141" s="232"/>
      <c r="TFZ141" s="232"/>
      <c r="TGA141" s="232"/>
      <c r="TGB141" s="232"/>
      <c r="TGC141" s="232"/>
      <c r="TGD141" s="232"/>
      <c r="TGE141" s="232"/>
      <c r="TGF141" s="232"/>
      <c r="TGG141" s="232"/>
      <c r="TGH141" s="232"/>
      <c r="TGI141" s="232"/>
      <c r="TGJ141" s="232"/>
      <c r="TGK141" s="232"/>
      <c r="TGL141" s="232"/>
      <c r="TGM141" s="232"/>
      <c r="TGN141" s="232"/>
      <c r="TGO141" s="232"/>
      <c r="TGP141" s="232"/>
      <c r="TGQ141" s="232"/>
      <c r="TGR141" s="232"/>
      <c r="TGS141" s="232"/>
      <c r="TGT141" s="232"/>
      <c r="TGU141" s="232"/>
      <c r="TGV141" s="232"/>
      <c r="TGW141" s="232"/>
      <c r="TGX141" s="232"/>
      <c r="TGY141" s="232"/>
      <c r="TGZ141" s="232"/>
      <c r="THA141" s="232"/>
      <c r="THB141" s="232"/>
      <c r="THC141" s="232"/>
      <c r="THD141" s="232"/>
      <c r="THE141" s="232"/>
      <c r="THF141" s="232"/>
      <c r="THG141" s="232"/>
      <c r="THH141" s="232"/>
      <c r="THI141" s="232"/>
      <c r="THJ141" s="232"/>
      <c r="THK141" s="232"/>
      <c r="THL141" s="232"/>
      <c r="THM141" s="232"/>
      <c r="THN141" s="232"/>
      <c r="THO141" s="232"/>
      <c r="THP141" s="232"/>
      <c r="THQ141" s="232"/>
      <c r="THR141" s="232"/>
      <c r="THS141" s="232"/>
      <c r="THT141" s="232"/>
      <c r="THU141" s="232"/>
      <c r="THV141" s="232"/>
      <c r="THW141" s="232"/>
      <c r="THX141" s="232"/>
      <c r="THY141" s="232"/>
      <c r="THZ141" s="232"/>
      <c r="TIA141" s="232"/>
      <c r="TIB141" s="232"/>
      <c r="TIC141" s="232"/>
      <c r="TID141" s="232"/>
      <c r="TIE141" s="232"/>
      <c r="TIF141" s="232"/>
      <c r="TIG141" s="232"/>
      <c r="TIH141" s="232"/>
      <c r="TII141" s="232"/>
      <c r="TIJ141" s="232"/>
      <c r="TIK141" s="232"/>
      <c r="TIL141" s="232"/>
      <c r="TIM141" s="232"/>
      <c r="TIN141" s="232"/>
      <c r="TIO141" s="232"/>
      <c r="TIP141" s="232"/>
      <c r="TIQ141" s="232"/>
      <c r="TIR141" s="232"/>
      <c r="TIS141" s="232"/>
      <c r="TIT141" s="232"/>
      <c r="TIU141" s="232"/>
      <c r="TIV141" s="232"/>
      <c r="TIW141" s="232"/>
      <c r="TIX141" s="232"/>
      <c r="TIY141" s="232"/>
      <c r="TIZ141" s="232"/>
      <c r="TJA141" s="232"/>
      <c r="TJB141" s="232"/>
      <c r="TJC141" s="232"/>
      <c r="TJD141" s="232"/>
      <c r="TJE141" s="232"/>
      <c r="TJF141" s="232"/>
      <c r="TJG141" s="232"/>
      <c r="TJH141" s="232"/>
      <c r="TJI141" s="232"/>
      <c r="TJJ141" s="232"/>
      <c r="TJK141" s="232"/>
      <c r="TJL141" s="232"/>
      <c r="TJM141" s="232"/>
      <c r="TJN141" s="232"/>
      <c r="TJO141" s="232"/>
      <c r="TJP141" s="232"/>
      <c r="TJQ141" s="232"/>
      <c r="TJR141" s="232"/>
      <c r="TJS141" s="232"/>
      <c r="TJT141" s="232"/>
      <c r="TJU141" s="232"/>
      <c r="TJV141" s="232"/>
      <c r="TJW141" s="232"/>
      <c r="TJX141" s="232"/>
      <c r="TJY141" s="232"/>
      <c r="TJZ141" s="232"/>
      <c r="TKA141" s="232"/>
      <c r="TKB141" s="232"/>
      <c r="TKC141" s="232"/>
      <c r="TKD141" s="232"/>
      <c r="TKE141" s="232"/>
      <c r="TKF141" s="232"/>
      <c r="TKG141" s="232"/>
      <c r="TKH141" s="232"/>
      <c r="TKI141" s="232"/>
      <c r="TKJ141" s="232"/>
      <c r="TKK141" s="232"/>
      <c r="TKL141" s="232"/>
      <c r="TKM141" s="232"/>
      <c r="TKN141" s="232"/>
      <c r="TKO141" s="232"/>
      <c r="TKP141" s="232"/>
      <c r="TKQ141" s="232"/>
      <c r="TKR141" s="232"/>
      <c r="TKS141" s="232"/>
      <c r="TKT141" s="232"/>
      <c r="TKU141" s="232"/>
      <c r="TKV141" s="232"/>
      <c r="TKW141" s="232"/>
      <c r="TKX141" s="232"/>
      <c r="TKY141" s="232"/>
      <c r="TKZ141" s="232"/>
      <c r="TLA141" s="232"/>
      <c r="TLB141" s="232"/>
      <c r="TLC141" s="232"/>
      <c r="TLD141" s="232"/>
      <c r="TLE141" s="232"/>
      <c r="TLF141" s="232"/>
      <c r="TLG141" s="232"/>
      <c r="TLH141" s="232"/>
      <c r="TLI141" s="232"/>
      <c r="TLJ141" s="232"/>
      <c r="TLK141" s="232"/>
      <c r="TLL141" s="232"/>
      <c r="TLM141" s="232"/>
      <c r="TLN141" s="232"/>
      <c r="TLO141" s="232"/>
      <c r="TLP141" s="232"/>
      <c r="TLQ141" s="232"/>
      <c r="TLR141" s="232"/>
      <c r="TLS141" s="232"/>
      <c r="TLT141" s="232"/>
      <c r="TLU141" s="232"/>
      <c r="TLV141" s="232"/>
      <c r="TLW141" s="232"/>
      <c r="TLX141" s="232"/>
      <c r="TLY141" s="232"/>
      <c r="TLZ141" s="232"/>
      <c r="TMA141" s="232"/>
      <c r="TMB141" s="232"/>
      <c r="TMC141" s="232"/>
      <c r="TMD141" s="232"/>
      <c r="TME141" s="232"/>
      <c r="TMF141" s="232"/>
      <c r="TMG141" s="232"/>
      <c r="TMH141" s="232"/>
      <c r="TMI141" s="232"/>
      <c r="TMJ141" s="232"/>
      <c r="TMK141" s="232"/>
      <c r="TML141" s="232"/>
      <c r="TMM141" s="232"/>
      <c r="TMN141" s="232"/>
      <c r="TMO141" s="232"/>
      <c r="TMP141" s="232"/>
      <c r="TMQ141" s="232"/>
      <c r="TMR141" s="232"/>
      <c r="TMS141" s="232"/>
      <c r="TMT141" s="232"/>
      <c r="TMU141" s="232"/>
      <c r="TMV141" s="232"/>
      <c r="TMW141" s="232"/>
      <c r="TMX141" s="232"/>
      <c r="TMY141" s="232"/>
      <c r="TMZ141" s="232"/>
      <c r="TNA141" s="232"/>
      <c r="TNB141" s="232"/>
      <c r="TNC141" s="232"/>
      <c r="TND141" s="232"/>
      <c r="TNE141" s="232"/>
      <c r="TNF141" s="232"/>
      <c r="TNG141" s="232"/>
      <c r="TNH141" s="232"/>
      <c r="TNI141" s="232"/>
      <c r="TNJ141" s="232"/>
      <c r="TNK141" s="232"/>
      <c r="TNL141" s="232"/>
      <c r="TNM141" s="232"/>
      <c r="TNN141" s="232"/>
      <c r="TNO141" s="232"/>
      <c r="TNP141" s="232"/>
      <c r="TNQ141" s="232"/>
      <c r="TNR141" s="232"/>
      <c r="TNS141" s="232"/>
      <c r="TNT141" s="232"/>
      <c r="TNU141" s="232"/>
      <c r="TNV141" s="232"/>
      <c r="TNW141" s="232"/>
      <c r="TNX141" s="232"/>
      <c r="TNY141" s="232"/>
      <c r="TNZ141" s="232"/>
      <c r="TOA141" s="232"/>
      <c r="TOB141" s="232"/>
      <c r="TOC141" s="232"/>
      <c r="TOD141" s="232"/>
      <c r="TOE141" s="232"/>
      <c r="TOF141" s="232"/>
      <c r="TOG141" s="232"/>
      <c r="TOH141" s="232"/>
      <c r="TOI141" s="232"/>
      <c r="TOJ141" s="232"/>
      <c r="TOK141" s="232"/>
      <c r="TOL141" s="232"/>
      <c r="TOM141" s="232"/>
      <c r="TON141" s="232"/>
      <c r="TOO141" s="232"/>
      <c r="TOP141" s="232"/>
      <c r="TOQ141" s="232"/>
      <c r="TOR141" s="232"/>
      <c r="TOS141" s="232"/>
      <c r="TOT141" s="232"/>
      <c r="TOU141" s="232"/>
      <c r="TOV141" s="232"/>
      <c r="TOW141" s="232"/>
      <c r="TOX141" s="232"/>
      <c r="TOY141" s="232"/>
      <c r="TOZ141" s="232"/>
      <c r="TPA141" s="232"/>
      <c r="TPB141" s="232"/>
      <c r="TPC141" s="232"/>
      <c r="TPD141" s="232"/>
      <c r="TPE141" s="232"/>
      <c r="TPF141" s="232"/>
      <c r="TPG141" s="232"/>
      <c r="TPH141" s="232"/>
      <c r="TPI141" s="232"/>
      <c r="TPJ141" s="232"/>
      <c r="TPK141" s="232"/>
      <c r="TPL141" s="232"/>
      <c r="TPM141" s="232"/>
      <c r="TPN141" s="232"/>
      <c r="TPO141" s="232"/>
      <c r="TPP141" s="232"/>
      <c r="TPQ141" s="232"/>
      <c r="TPR141" s="232"/>
      <c r="TPS141" s="232"/>
      <c r="TPT141" s="232"/>
      <c r="TPU141" s="232"/>
      <c r="TPV141" s="232"/>
      <c r="TPW141" s="232"/>
      <c r="TPX141" s="232"/>
      <c r="TPY141" s="232"/>
      <c r="TPZ141" s="232"/>
      <c r="TQA141" s="232"/>
      <c r="TQB141" s="232"/>
      <c r="TQC141" s="232"/>
      <c r="TQD141" s="232"/>
      <c r="TQE141" s="232"/>
      <c r="TQF141" s="232"/>
      <c r="TQG141" s="232"/>
      <c r="TQH141" s="232"/>
      <c r="TQI141" s="232"/>
      <c r="TQJ141" s="232"/>
      <c r="TQK141" s="232"/>
      <c r="TQL141" s="232"/>
      <c r="TQM141" s="232"/>
      <c r="TQN141" s="232"/>
      <c r="TQO141" s="232"/>
      <c r="TQP141" s="232"/>
      <c r="TQQ141" s="232"/>
      <c r="TQR141" s="232"/>
      <c r="TQS141" s="232"/>
      <c r="TQT141" s="232"/>
      <c r="TQU141" s="232"/>
      <c r="TQV141" s="232"/>
      <c r="TQW141" s="232"/>
      <c r="TQX141" s="232"/>
      <c r="TQY141" s="232"/>
      <c r="TQZ141" s="232"/>
      <c r="TRA141" s="232"/>
      <c r="TRB141" s="232"/>
      <c r="TRC141" s="232"/>
      <c r="TRD141" s="232"/>
      <c r="TRE141" s="232"/>
      <c r="TRF141" s="232"/>
      <c r="TRG141" s="232"/>
      <c r="TRH141" s="232"/>
      <c r="TRI141" s="232"/>
      <c r="TRJ141" s="232"/>
      <c r="TRK141" s="232"/>
      <c r="TRL141" s="232"/>
      <c r="TRM141" s="232"/>
      <c r="TRN141" s="232"/>
      <c r="TRO141" s="232"/>
      <c r="TRP141" s="232"/>
      <c r="TRQ141" s="232"/>
      <c r="TRR141" s="232"/>
      <c r="TRS141" s="232"/>
      <c r="TRT141" s="232"/>
      <c r="TRU141" s="232"/>
      <c r="TRV141" s="232"/>
      <c r="TRW141" s="232"/>
      <c r="TRX141" s="232"/>
      <c r="TRY141" s="232"/>
      <c r="TRZ141" s="232"/>
      <c r="TSA141" s="232"/>
      <c r="TSB141" s="232"/>
      <c r="TSC141" s="232"/>
      <c r="TSD141" s="232"/>
      <c r="TSE141" s="232"/>
      <c r="TSF141" s="232"/>
      <c r="TSG141" s="232"/>
      <c r="TSH141" s="232"/>
      <c r="TSI141" s="232"/>
      <c r="TSJ141" s="232"/>
      <c r="TSK141" s="232"/>
      <c r="TSL141" s="232"/>
      <c r="TSM141" s="232"/>
      <c r="TSN141" s="232"/>
      <c r="TSO141" s="232"/>
      <c r="TSP141" s="232"/>
      <c r="TSQ141" s="232"/>
      <c r="TSR141" s="232"/>
      <c r="TSS141" s="232"/>
      <c r="TST141" s="232"/>
      <c r="TSU141" s="232"/>
      <c r="TSV141" s="232"/>
      <c r="TSW141" s="232"/>
      <c r="TSX141" s="232"/>
      <c r="TSY141" s="232"/>
      <c r="TSZ141" s="232"/>
      <c r="TTA141" s="232"/>
      <c r="TTB141" s="232"/>
      <c r="TTC141" s="232"/>
      <c r="TTD141" s="232"/>
      <c r="TTE141" s="232"/>
      <c r="TTF141" s="232"/>
      <c r="TTG141" s="232"/>
      <c r="TTH141" s="232"/>
      <c r="TTI141" s="232"/>
      <c r="TTJ141" s="232"/>
      <c r="TTK141" s="232"/>
      <c r="TTL141" s="232"/>
      <c r="TTM141" s="232"/>
      <c r="TTN141" s="232"/>
      <c r="TTO141" s="232"/>
      <c r="TTP141" s="232"/>
      <c r="TTQ141" s="232"/>
      <c r="TTR141" s="232"/>
      <c r="TTS141" s="232"/>
      <c r="TTT141" s="232"/>
      <c r="TTU141" s="232"/>
      <c r="TTV141" s="232"/>
      <c r="TTW141" s="232"/>
      <c r="TTX141" s="232"/>
      <c r="TTY141" s="232"/>
      <c r="TTZ141" s="232"/>
      <c r="TUA141" s="232"/>
      <c r="TUB141" s="232"/>
      <c r="TUC141" s="232"/>
      <c r="TUD141" s="232"/>
      <c r="TUE141" s="232"/>
      <c r="TUF141" s="232"/>
      <c r="TUG141" s="232"/>
      <c r="TUH141" s="232"/>
      <c r="TUI141" s="232"/>
      <c r="TUJ141" s="232"/>
      <c r="TUK141" s="232"/>
      <c r="TUL141" s="232"/>
      <c r="TUM141" s="232"/>
      <c r="TUN141" s="232"/>
      <c r="TUO141" s="232"/>
      <c r="TUP141" s="232"/>
      <c r="TUQ141" s="232"/>
      <c r="TUR141" s="232"/>
      <c r="TUS141" s="232"/>
      <c r="TUT141" s="232"/>
      <c r="TUU141" s="232"/>
      <c r="TUV141" s="232"/>
      <c r="TUW141" s="232"/>
      <c r="TUX141" s="232"/>
      <c r="TUY141" s="232"/>
      <c r="TUZ141" s="232"/>
      <c r="TVA141" s="232"/>
      <c r="TVB141" s="232"/>
      <c r="TVC141" s="232"/>
      <c r="TVD141" s="232"/>
      <c r="TVE141" s="232"/>
      <c r="TVF141" s="232"/>
      <c r="TVG141" s="232"/>
      <c r="TVH141" s="232"/>
      <c r="TVI141" s="232"/>
      <c r="TVJ141" s="232"/>
      <c r="TVK141" s="232"/>
      <c r="TVL141" s="232"/>
      <c r="TVM141" s="232"/>
      <c r="TVN141" s="232"/>
      <c r="TVO141" s="232"/>
      <c r="TVP141" s="232"/>
      <c r="TVQ141" s="232"/>
      <c r="TVR141" s="232"/>
      <c r="TVS141" s="232"/>
      <c r="TVT141" s="232"/>
      <c r="TVU141" s="232"/>
      <c r="TVV141" s="232"/>
      <c r="TVW141" s="232"/>
      <c r="TVX141" s="232"/>
      <c r="TVY141" s="232"/>
      <c r="TVZ141" s="232"/>
      <c r="TWA141" s="232"/>
      <c r="TWB141" s="232"/>
      <c r="TWC141" s="232"/>
      <c r="TWD141" s="232"/>
      <c r="TWE141" s="232"/>
      <c r="TWF141" s="232"/>
      <c r="TWG141" s="232"/>
      <c r="TWH141" s="232"/>
      <c r="TWI141" s="232"/>
      <c r="TWJ141" s="232"/>
      <c r="TWK141" s="232"/>
      <c r="TWL141" s="232"/>
      <c r="TWM141" s="232"/>
      <c r="TWN141" s="232"/>
      <c r="TWO141" s="232"/>
      <c r="TWP141" s="232"/>
      <c r="TWQ141" s="232"/>
      <c r="TWR141" s="232"/>
      <c r="TWS141" s="232"/>
      <c r="TWT141" s="232"/>
      <c r="TWU141" s="232"/>
      <c r="TWV141" s="232"/>
      <c r="TWW141" s="232"/>
      <c r="TWX141" s="232"/>
      <c r="TWY141" s="232"/>
      <c r="TWZ141" s="232"/>
      <c r="TXA141" s="232"/>
      <c r="TXB141" s="232"/>
      <c r="TXC141" s="232"/>
      <c r="TXD141" s="232"/>
      <c r="TXE141" s="232"/>
      <c r="TXF141" s="232"/>
      <c r="TXG141" s="232"/>
      <c r="TXH141" s="232"/>
      <c r="TXI141" s="232"/>
      <c r="TXJ141" s="232"/>
      <c r="TXK141" s="232"/>
      <c r="TXL141" s="232"/>
      <c r="TXM141" s="232"/>
      <c r="TXN141" s="232"/>
      <c r="TXO141" s="232"/>
      <c r="TXP141" s="232"/>
      <c r="TXQ141" s="232"/>
      <c r="TXR141" s="232"/>
      <c r="TXS141" s="232"/>
      <c r="TXT141" s="232"/>
      <c r="TXU141" s="232"/>
      <c r="TXV141" s="232"/>
      <c r="TXW141" s="232"/>
      <c r="TXX141" s="232"/>
      <c r="TXY141" s="232"/>
      <c r="TXZ141" s="232"/>
      <c r="TYA141" s="232"/>
      <c r="TYB141" s="232"/>
      <c r="TYC141" s="232"/>
      <c r="TYD141" s="232"/>
      <c r="TYE141" s="232"/>
      <c r="TYF141" s="232"/>
      <c r="TYG141" s="232"/>
      <c r="TYH141" s="232"/>
      <c r="TYI141" s="232"/>
      <c r="TYJ141" s="232"/>
      <c r="TYK141" s="232"/>
      <c r="TYL141" s="232"/>
      <c r="TYM141" s="232"/>
      <c r="TYN141" s="232"/>
      <c r="TYO141" s="232"/>
      <c r="TYP141" s="232"/>
      <c r="TYQ141" s="232"/>
      <c r="TYR141" s="232"/>
      <c r="TYS141" s="232"/>
      <c r="TYT141" s="232"/>
      <c r="TYU141" s="232"/>
      <c r="TYV141" s="232"/>
      <c r="TYW141" s="232"/>
      <c r="TYX141" s="232"/>
      <c r="TYY141" s="232"/>
      <c r="TYZ141" s="232"/>
      <c r="TZA141" s="232"/>
      <c r="TZB141" s="232"/>
      <c r="TZC141" s="232"/>
      <c r="TZD141" s="232"/>
      <c r="TZE141" s="232"/>
      <c r="TZF141" s="232"/>
      <c r="TZG141" s="232"/>
      <c r="TZH141" s="232"/>
      <c r="TZI141" s="232"/>
      <c r="TZJ141" s="232"/>
      <c r="TZK141" s="232"/>
      <c r="TZL141" s="232"/>
      <c r="TZM141" s="232"/>
      <c r="TZN141" s="232"/>
      <c r="TZO141" s="232"/>
      <c r="TZP141" s="232"/>
      <c r="TZQ141" s="232"/>
      <c r="TZR141" s="232"/>
      <c r="TZS141" s="232"/>
      <c r="TZT141" s="232"/>
      <c r="TZU141" s="232"/>
      <c r="TZV141" s="232"/>
      <c r="TZW141" s="232"/>
      <c r="TZX141" s="232"/>
      <c r="TZY141" s="232"/>
      <c r="TZZ141" s="232"/>
      <c r="UAA141" s="232"/>
      <c r="UAB141" s="232"/>
      <c r="UAC141" s="232"/>
      <c r="UAD141" s="232"/>
      <c r="UAE141" s="232"/>
      <c r="UAF141" s="232"/>
      <c r="UAG141" s="232"/>
      <c r="UAH141" s="232"/>
      <c r="UAI141" s="232"/>
      <c r="UAJ141" s="232"/>
      <c r="UAK141" s="232"/>
      <c r="UAL141" s="232"/>
      <c r="UAM141" s="232"/>
      <c r="UAN141" s="232"/>
      <c r="UAO141" s="232"/>
      <c r="UAP141" s="232"/>
      <c r="UAQ141" s="232"/>
      <c r="UAR141" s="232"/>
      <c r="UAS141" s="232"/>
      <c r="UAT141" s="232"/>
      <c r="UAU141" s="232"/>
      <c r="UAV141" s="232"/>
      <c r="UAW141" s="232"/>
      <c r="UAX141" s="232"/>
      <c r="UAY141" s="232"/>
      <c r="UAZ141" s="232"/>
      <c r="UBA141" s="232"/>
      <c r="UBB141" s="232"/>
      <c r="UBC141" s="232"/>
      <c r="UBD141" s="232"/>
      <c r="UBE141" s="232"/>
      <c r="UBF141" s="232"/>
      <c r="UBG141" s="232"/>
      <c r="UBH141" s="232"/>
      <c r="UBI141" s="232"/>
      <c r="UBJ141" s="232"/>
      <c r="UBK141" s="232"/>
      <c r="UBL141" s="232"/>
      <c r="UBM141" s="232"/>
      <c r="UBN141" s="232"/>
      <c r="UBO141" s="232"/>
      <c r="UBP141" s="232"/>
      <c r="UBQ141" s="232"/>
      <c r="UBR141" s="232"/>
      <c r="UBS141" s="232"/>
      <c r="UBT141" s="232"/>
      <c r="UBU141" s="232"/>
      <c r="UBV141" s="232"/>
      <c r="UBW141" s="232"/>
      <c r="UBX141" s="232"/>
      <c r="UBY141" s="232"/>
      <c r="UBZ141" s="232"/>
      <c r="UCA141" s="232"/>
      <c r="UCB141" s="232"/>
      <c r="UCC141" s="232"/>
      <c r="UCD141" s="232"/>
      <c r="UCE141" s="232"/>
      <c r="UCF141" s="232"/>
      <c r="UCG141" s="232"/>
      <c r="UCH141" s="232"/>
      <c r="UCI141" s="232"/>
      <c r="UCJ141" s="232"/>
      <c r="UCK141" s="232"/>
      <c r="UCL141" s="232"/>
      <c r="UCM141" s="232"/>
      <c r="UCN141" s="232"/>
      <c r="UCO141" s="232"/>
      <c r="UCP141" s="232"/>
      <c r="UCQ141" s="232"/>
      <c r="UCR141" s="232"/>
      <c r="UCS141" s="232"/>
      <c r="UCT141" s="232"/>
      <c r="UCU141" s="232"/>
      <c r="UCV141" s="232"/>
      <c r="UCW141" s="232"/>
      <c r="UCX141" s="232"/>
      <c r="UCY141" s="232"/>
      <c r="UCZ141" s="232"/>
      <c r="UDA141" s="232"/>
      <c r="UDB141" s="232"/>
      <c r="UDC141" s="232"/>
      <c r="UDD141" s="232"/>
      <c r="UDE141" s="232"/>
      <c r="UDF141" s="232"/>
      <c r="UDG141" s="232"/>
      <c r="UDH141" s="232"/>
      <c r="UDI141" s="232"/>
      <c r="UDJ141" s="232"/>
      <c r="UDK141" s="232"/>
      <c r="UDL141" s="232"/>
      <c r="UDM141" s="232"/>
      <c r="UDN141" s="232"/>
      <c r="UDO141" s="232"/>
      <c r="UDP141" s="232"/>
      <c r="UDQ141" s="232"/>
      <c r="UDR141" s="232"/>
      <c r="UDS141" s="232"/>
      <c r="UDT141" s="232"/>
      <c r="UDU141" s="232"/>
      <c r="UDV141" s="232"/>
      <c r="UDW141" s="232"/>
      <c r="UDX141" s="232"/>
      <c r="UDY141" s="232"/>
      <c r="UDZ141" s="232"/>
      <c r="UEA141" s="232"/>
      <c r="UEB141" s="232"/>
      <c r="UEC141" s="232"/>
      <c r="UED141" s="232"/>
      <c r="UEE141" s="232"/>
      <c r="UEF141" s="232"/>
      <c r="UEG141" s="232"/>
      <c r="UEH141" s="232"/>
      <c r="UEI141" s="232"/>
      <c r="UEJ141" s="232"/>
      <c r="UEK141" s="232"/>
      <c r="UEL141" s="232"/>
      <c r="UEM141" s="232"/>
      <c r="UEN141" s="232"/>
      <c r="UEO141" s="232"/>
      <c r="UEP141" s="232"/>
      <c r="UEQ141" s="232"/>
      <c r="UER141" s="232"/>
      <c r="UES141" s="232"/>
      <c r="UET141" s="232"/>
      <c r="UEU141" s="232"/>
      <c r="UEV141" s="232"/>
      <c r="UEW141" s="232"/>
      <c r="UEX141" s="232"/>
      <c r="UEY141" s="232"/>
      <c r="UEZ141" s="232"/>
      <c r="UFA141" s="232"/>
      <c r="UFB141" s="232"/>
      <c r="UFC141" s="232"/>
      <c r="UFD141" s="232"/>
      <c r="UFE141" s="232"/>
      <c r="UFF141" s="232"/>
      <c r="UFG141" s="232"/>
      <c r="UFH141" s="232"/>
      <c r="UFI141" s="232"/>
      <c r="UFJ141" s="232"/>
      <c r="UFK141" s="232"/>
      <c r="UFL141" s="232"/>
      <c r="UFM141" s="232"/>
      <c r="UFN141" s="232"/>
      <c r="UFO141" s="232"/>
      <c r="UFP141" s="232"/>
      <c r="UFQ141" s="232"/>
      <c r="UFR141" s="232"/>
      <c r="UFS141" s="232"/>
      <c r="UFT141" s="232"/>
      <c r="UFU141" s="232"/>
      <c r="UFV141" s="232"/>
      <c r="UFW141" s="232"/>
      <c r="UFX141" s="232"/>
      <c r="UFY141" s="232"/>
      <c r="UFZ141" s="232"/>
      <c r="UGA141" s="232"/>
      <c r="UGB141" s="232"/>
      <c r="UGC141" s="232"/>
      <c r="UGD141" s="232"/>
      <c r="UGE141" s="232"/>
      <c r="UGF141" s="232"/>
      <c r="UGG141" s="232"/>
      <c r="UGH141" s="232"/>
      <c r="UGI141" s="232"/>
      <c r="UGJ141" s="232"/>
      <c r="UGK141" s="232"/>
      <c r="UGL141" s="232"/>
      <c r="UGM141" s="232"/>
      <c r="UGN141" s="232"/>
      <c r="UGO141" s="232"/>
      <c r="UGP141" s="232"/>
      <c r="UGQ141" s="232"/>
      <c r="UGR141" s="232"/>
      <c r="UGS141" s="232"/>
      <c r="UGT141" s="232"/>
      <c r="UGU141" s="232"/>
      <c r="UGV141" s="232"/>
      <c r="UGW141" s="232"/>
      <c r="UGX141" s="232"/>
      <c r="UGY141" s="232"/>
      <c r="UGZ141" s="232"/>
      <c r="UHA141" s="232"/>
      <c r="UHB141" s="232"/>
      <c r="UHC141" s="232"/>
      <c r="UHD141" s="232"/>
      <c r="UHE141" s="232"/>
      <c r="UHF141" s="232"/>
      <c r="UHG141" s="232"/>
      <c r="UHH141" s="232"/>
      <c r="UHI141" s="232"/>
      <c r="UHJ141" s="232"/>
      <c r="UHK141" s="232"/>
      <c r="UHL141" s="232"/>
      <c r="UHM141" s="232"/>
      <c r="UHN141" s="232"/>
      <c r="UHO141" s="232"/>
      <c r="UHP141" s="232"/>
      <c r="UHQ141" s="232"/>
      <c r="UHR141" s="232"/>
      <c r="UHS141" s="232"/>
      <c r="UHT141" s="232"/>
      <c r="UHU141" s="232"/>
      <c r="UHV141" s="232"/>
      <c r="UHW141" s="232"/>
      <c r="UHX141" s="232"/>
      <c r="UHY141" s="232"/>
      <c r="UHZ141" s="232"/>
      <c r="UIA141" s="232"/>
      <c r="UIB141" s="232"/>
      <c r="UIC141" s="232"/>
      <c r="UID141" s="232"/>
      <c r="UIE141" s="232"/>
      <c r="UIF141" s="232"/>
      <c r="UIG141" s="232"/>
      <c r="UIH141" s="232"/>
      <c r="UII141" s="232"/>
      <c r="UIJ141" s="232"/>
      <c r="UIK141" s="232"/>
      <c r="UIL141" s="232"/>
      <c r="UIM141" s="232"/>
      <c r="UIN141" s="232"/>
      <c r="UIO141" s="232"/>
      <c r="UIP141" s="232"/>
      <c r="UIQ141" s="232"/>
      <c r="UIR141" s="232"/>
      <c r="UIS141" s="232"/>
      <c r="UIT141" s="232"/>
      <c r="UIU141" s="232"/>
      <c r="UIV141" s="232"/>
      <c r="UIW141" s="232"/>
      <c r="UIX141" s="232"/>
      <c r="UIY141" s="232"/>
      <c r="UIZ141" s="232"/>
      <c r="UJA141" s="232"/>
      <c r="UJB141" s="232"/>
      <c r="UJC141" s="232"/>
      <c r="UJD141" s="232"/>
      <c r="UJE141" s="232"/>
      <c r="UJF141" s="232"/>
      <c r="UJG141" s="232"/>
      <c r="UJH141" s="232"/>
      <c r="UJI141" s="232"/>
      <c r="UJJ141" s="232"/>
      <c r="UJK141" s="232"/>
      <c r="UJL141" s="232"/>
      <c r="UJM141" s="232"/>
      <c r="UJN141" s="232"/>
      <c r="UJO141" s="232"/>
      <c r="UJP141" s="232"/>
      <c r="UJQ141" s="232"/>
      <c r="UJR141" s="232"/>
      <c r="UJS141" s="232"/>
      <c r="UJT141" s="232"/>
      <c r="UJU141" s="232"/>
      <c r="UJV141" s="232"/>
      <c r="UJW141" s="232"/>
      <c r="UJX141" s="232"/>
      <c r="UJY141" s="232"/>
      <c r="UJZ141" s="232"/>
      <c r="UKA141" s="232"/>
      <c r="UKB141" s="232"/>
      <c r="UKC141" s="232"/>
      <c r="UKD141" s="232"/>
      <c r="UKE141" s="232"/>
      <c r="UKF141" s="232"/>
      <c r="UKG141" s="232"/>
      <c r="UKH141" s="232"/>
      <c r="UKI141" s="232"/>
      <c r="UKJ141" s="232"/>
      <c r="UKK141" s="232"/>
      <c r="UKL141" s="232"/>
      <c r="UKM141" s="232"/>
      <c r="UKN141" s="232"/>
      <c r="UKO141" s="232"/>
      <c r="UKP141" s="232"/>
      <c r="UKQ141" s="232"/>
      <c r="UKR141" s="232"/>
      <c r="UKS141" s="232"/>
      <c r="UKT141" s="232"/>
      <c r="UKU141" s="232"/>
      <c r="UKV141" s="232"/>
      <c r="UKW141" s="232"/>
      <c r="UKX141" s="232"/>
      <c r="UKY141" s="232"/>
      <c r="UKZ141" s="232"/>
      <c r="ULA141" s="232"/>
      <c r="ULB141" s="232"/>
      <c r="ULC141" s="232"/>
      <c r="ULD141" s="232"/>
      <c r="ULE141" s="232"/>
      <c r="ULF141" s="232"/>
      <c r="ULG141" s="232"/>
      <c r="ULH141" s="232"/>
      <c r="ULI141" s="232"/>
      <c r="ULJ141" s="232"/>
      <c r="ULK141" s="232"/>
      <c r="ULL141" s="232"/>
      <c r="ULM141" s="232"/>
      <c r="ULN141" s="232"/>
      <c r="ULO141" s="232"/>
      <c r="ULP141" s="232"/>
      <c r="ULQ141" s="232"/>
      <c r="ULR141" s="232"/>
      <c r="ULS141" s="232"/>
      <c r="ULT141" s="232"/>
      <c r="ULU141" s="232"/>
      <c r="ULV141" s="232"/>
      <c r="ULW141" s="232"/>
      <c r="ULX141" s="232"/>
      <c r="ULY141" s="232"/>
      <c r="ULZ141" s="232"/>
      <c r="UMA141" s="232"/>
      <c r="UMB141" s="232"/>
      <c r="UMC141" s="232"/>
      <c r="UMD141" s="232"/>
      <c r="UME141" s="232"/>
      <c r="UMF141" s="232"/>
      <c r="UMG141" s="232"/>
      <c r="UMH141" s="232"/>
      <c r="UMI141" s="232"/>
      <c r="UMJ141" s="232"/>
      <c r="UMK141" s="232"/>
      <c r="UML141" s="232"/>
      <c r="UMM141" s="232"/>
      <c r="UMN141" s="232"/>
      <c r="UMO141" s="232"/>
      <c r="UMP141" s="232"/>
      <c r="UMQ141" s="232"/>
      <c r="UMR141" s="232"/>
      <c r="UMS141" s="232"/>
      <c r="UMT141" s="232"/>
      <c r="UMU141" s="232"/>
      <c r="UMV141" s="232"/>
      <c r="UMW141" s="232"/>
      <c r="UMX141" s="232"/>
      <c r="UMY141" s="232"/>
      <c r="UMZ141" s="232"/>
      <c r="UNA141" s="232"/>
      <c r="UNB141" s="232"/>
      <c r="UNC141" s="232"/>
      <c r="UND141" s="232"/>
      <c r="UNE141" s="232"/>
      <c r="UNF141" s="232"/>
      <c r="UNG141" s="232"/>
      <c r="UNH141" s="232"/>
      <c r="UNI141" s="232"/>
      <c r="UNJ141" s="232"/>
      <c r="UNK141" s="232"/>
      <c r="UNL141" s="232"/>
      <c r="UNM141" s="232"/>
      <c r="UNN141" s="232"/>
      <c r="UNO141" s="232"/>
      <c r="UNP141" s="232"/>
      <c r="UNQ141" s="232"/>
      <c r="UNR141" s="232"/>
      <c r="UNS141" s="232"/>
      <c r="UNT141" s="232"/>
      <c r="UNU141" s="232"/>
      <c r="UNV141" s="232"/>
      <c r="UNW141" s="232"/>
      <c r="UNX141" s="232"/>
      <c r="UNY141" s="232"/>
      <c r="UNZ141" s="232"/>
      <c r="UOA141" s="232"/>
      <c r="UOB141" s="232"/>
      <c r="UOC141" s="232"/>
      <c r="UOD141" s="232"/>
      <c r="UOE141" s="232"/>
      <c r="UOF141" s="232"/>
      <c r="UOG141" s="232"/>
      <c r="UOH141" s="232"/>
      <c r="UOI141" s="232"/>
      <c r="UOJ141" s="232"/>
      <c r="UOK141" s="232"/>
      <c r="UOL141" s="232"/>
      <c r="UOM141" s="232"/>
      <c r="UON141" s="232"/>
      <c r="UOO141" s="232"/>
      <c r="UOP141" s="232"/>
      <c r="UOQ141" s="232"/>
      <c r="UOR141" s="232"/>
      <c r="UOS141" s="232"/>
      <c r="UOT141" s="232"/>
      <c r="UOU141" s="232"/>
      <c r="UOV141" s="232"/>
      <c r="UOW141" s="232"/>
      <c r="UOX141" s="232"/>
      <c r="UOY141" s="232"/>
      <c r="UOZ141" s="232"/>
      <c r="UPA141" s="232"/>
      <c r="UPB141" s="232"/>
      <c r="UPC141" s="232"/>
      <c r="UPD141" s="232"/>
      <c r="UPE141" s="232"/>
      <c r="UPF141" s="232"/>
      <c r="UPG141" s="232"/>
      <c r="UPH141" s="232"/>
      <c r="UPI141" s="232"/>
      <c r="UPJ141" s="232"/>
      <c r="UPK141" s="232"/>
      <c r="UPL141" s="232"/>
      <c r="UPM141" s="232"/>
      <c r="UPN141" s="232"/>
      <c r="UPO141" s="232"/>
      <c r="UPP141" s="232"/>
      <c r="UPQ141" s="232"/>
      <c r="UPR141" s="232"/>
      <c r="UPS141" s="232"/>
      <c r="UPT141" s="232"/>
      <c r="UPU141" s="232"/>
      <c r="UPV141" s="232"/>
      <c r="UPW141" s="232"/>
      <c r="UPX141" s="232"/>
      <c r="UPY141" s="232"/>
      <c r="UPZ141" s="232"/>
      <c r="UQA141" s="232"/>
      <c r="UQB141" s="232"/>
      <c r="UQC141" s="232"/>
      <c r="UQD141" s="232"/>
      <c r="UQE141" s="232"/>
      <c r="UQF141" s="232"/>
      <c r="UQG141" s="232"/>
      <c r="UQH141" s="232"/>
      <c r="UQI141" s="232"/>
      <c r="UQJ141" s="232"/>
      <c r="UQK141" s="232"/>
      <c r="UQL141" s="232"/>
      <c r="UQM141" s="232"/>
      <c r="UQN141" s="232"/>
      <c r="UQO141" s="232"/>
      <c r="UQP141" s="232"/>
      <c r="UQQ141" s="232"/>
      <c r="UQR141" s="232"/>
      <c r="UQS141" s="232"/>
      <c r="UQT141" s="232"/>
      <c r="UQU141" s="232"/>
      <c r="UQV141" s="232"/>
      <c r="UQW141" s="232"/>
      <c r="UQX141" s="232"/>
      <c r="UQY141" s="232"/>
      <c r="UQZ141" s="232"/>
      <c r="URA141" s="232"/>
      <c r="URB141" s="232"/>
      <c r="URC141" s="232"/>
      <c r="URD141" s="232"/>
      <c r="URE141" s="232"/>
      <c r="URF141" s="232"/>
      <c r="URG141" s="232"/>
      <c r="URH141" s="232"/>
      <c r="URI141" s="232"/>
      <c r="URJ141" s="232"/>
      <c r="URK141" s="232"/>
      <c r="URL141" s="232"/>
      <c r="URM141" s="232"/>
      <c r="URN141" s="232"/>
      <c r="URO141" s="232"/>
      <c r="URP141" s="232"/>
      <c r="URQ141" s="232"/>
      <c r="URR141" s="232"/>
      <c r="URS141" s="232"/>
      <c r="URT141" s="232"/>
      <c r="URU141" s="232"/>
      <c r="URV141" s="232"/>
      <c r="URW141" s="232"/>
      <c r="URX141" s="232"/>
      <c r="URY141" s="232"/>
      <c r="URZ141" s="232"/>
      <c r="USA141" s="232"/>
      <c r="USB141" s="232"/>
      <c r="USC141" s="232"/>
      <c r="USD141" s="232"/>
      <c r="USE141" s="232"/>
      <c r="USF141" s="232"/>
      <c r="USG141" s="232"/>
      <c r="USH141" s="232"/>
      <c r="USI141" s="232"/>
      <c r="USJ141" s="232"/>
      <c r="USK141" s="232"/>
      <c r="USL141" s="232"/>
      <c r="USM141" s="232"/>
      <c r="USN141" s="232"/>
      <c r="USO141" s="232"/>
      <c r="USP141" s="232"/>
      <c r="USQ141" s="232"/>
      <c r="USR141" s="232"/>
      <c r="USS141" s="232"/>
      <c r="UST141" s="232"/>
      <c r="USU141" s="232"/>
      <c r="USV141" s="232"/>
      <c r="USW141" s="232"/>
      <c r="USX141" s="232"/>
      <c r="USY141" s="232"/>
      <c r="USZ141" s="232"/>
      <c r="UTA141" s="232"/>
      <c r="UTB141" s="232"/>
      <c r="UTC141" s="232"/>
      <c r="UTD141" s="232"/>
      <c r="UTE141" s="232"/>
      <c r="UTF141" s="232"/>
      <c r="UTG141" s="232"/>
      <c r="UTH141" s="232"/>
      <c r="UTI141" s="232"/>
      <c r="UTJ141" s="232"/>
      <c r="UTK141" s="232"/>
      <c r="UTL141" s="232"/>
      <c r="UTM141" s="232"/>
      <c r="UTN141" s="232"/>
      <c r="UTO141" s="232"/>
      <c r="UTP141" s="232"/>
      <c r="UTQ141" s="232"/>
      <c r="UTR141" s="232"/>
      <c r="UTS141" s="232"/>
      <c r="UTT141" s="232"/>
      <c r="UTU141" s="232"/>
      <c r="UTV141" s="232"/>
      <c r="UTW141" s="232"/>
      <c r="UTX141" s="232"/>
      <c r="UTY141" s="232"/>
      <c r="UTZ141" s="232"/>
      <c r="UUA141" s="232"/>
      <c r="UUB141" s="232"/>
      <c r="UUC141" s="232"/>
      <c r="UUD141" s="232"/>
      <c r="UUE141" s="232"/>
      <c r="UUF141" s="232"/>
      <c r="UUG141" s="232"/>
      <c r="UUH141" s="232"/>
      <c r="UUI141" s="232"/>
      <c r="UUJ141" s="232"/>
      <c r="UUK141" s="232"/>
      <c r="UUL141" s="232"/>
      <c r="UUM141" s="232"/>
      <c r="UUN141" s="232"/>
      <c r="UUO141" s="232"/>
      <c r="UUP141" s="232"/>
      <c r="UUQ141" s="232"/>
      <c r="UUR141" s="232"/>
      <c r="UUS141" s="232"/>
      <c r="UUT141" s="232"/>
      <c r="UUU141" s="232"/>
      <c r="UUV141" s="232"/>
      <c r="UUW141" s="232"/>
      <c r="UUX141" s="232"/>
      <c r="UUY141" s="232"/>
      <c r="UUZ141" s="232"/>
      <c r="UVA141" s="232"/>
      <c r="UVB141" s="232"/>
      <c r="UVC141" s="232"/>
      <c r="UVD141" s="232"/>
      <c r="UVE141" s="232"/>
      <c r="UVF141" s="232"/>
      <c r="UVG141" s="232"/>
      <c r="UVH141" s="232"/>
      <c r="UVI141" s="232"/>
      <c r="UVJ141" s="232"/>
      <c r="UVK141" s="232"/>
      <c r="UVL141" s="232"/>
      <c r="UVM141" s="232"/>
      <c r="UVN141" s="232"/>
      <c r="UVO141" s="232"/>
      <c r="UVP141" s="232"/>
      <c r="UVQ141" s="232"/>
      <c r="UVR141" s="232"/>
      <c r="UVS141" s="232"/>
      <c r="UVT141" s="232"/>
      <c r="UVU141" s="232"/>
      <c r="UVV141" s="232"/>
      <c r="UVW141" s="232"/>
      <c r="UVX141" s="232"/>
      <c r="UVY141" s="232"/>
      <c r="UVZ141" s="232"/>
      <c r="UWA141" s="232"/>
      <c r="UWB141" s="232"/>
      <c r="UWC141" s="232"/>
      <c r="UWD141" s="232"/>
      <c r="UWE141" s="232"/>
      <c r="UWF141" s="232"/>
      <c r="UWG141" s="232"/>
      <c r="UWH141" s="232"/>
      <c r="UWI141" s="232"/>
      <c r="UWJ141" s="232"/>
      <c r="UWK141" s="232"/>
      <c r="UWL141" s="232"/>
      <c r="UWM141" s="232"/>
      <c r="UWN141" s="232"/>
      <c r="UWO141" s="232"/>
      <c r="UWP141" s="232"/>
      <c r="UWQ141" s="232"/>
      <c r="UWR141" s="232"/>
      <c r="UWS141" s="232"/>
      <c r="UWT141" s="232"/>
      <c r="UWU141" s="232"/>
      <c r="UWV141" s="232"/>
      <c r="UWW141" s="232"/>
      <c r="UWX141" s="232"/>
      <c r="UWY141" s="232"/>
      <c r="UWZ141" s="232"/>
      <c r="UXA141" s="232"/>
      <c r="UXB141" s="232"/>
      <c r="UXC141" s="232"/>
      <c r="UXD141" s="232"/>
      <c r="UXE141" s="232"/>
      <c r="UXF141" s="232"/>
      <c r="UXG141" s="232"/>
      <c r="UXH141" s="232"/>
      <c r="UXI141" s="232"/>
      <c r="UXJ141" s="232"/>
      <c r="UXK141" s="232"/>
      <c r="UXL141" s="232"/>
      <c r="UXM141" s="232"/>
      <c r="UXN141" s="232"/>
      <c r="UXO141" s="232"/>
      <c r="UXP141" s="232"/>
      <c r="UXQ141" s="232"/>
      <c r="UXR141" s="232"/>
      <c r="UXS141" s="232"/>
      <c r="UXT141" s="232"/>
      <c r="UXU141" s="232"/>
      <c r="UXV141" s="232"/>
      <c r="UXW141" s="232"/>
      <c r="UXX141" s="232"/>
      <c r="UXY141" s="232"/>
      <c r="UXZ141" s="232"/>
      <c r="UYA141" s="232"/>
      <c r="UYB141" s="232"/>
      <c r="UYC141" s="232"/>
      <c r="UYD141" s="232"/>
      <c r="UYE141" s="232"/>
      <c r="UYF141" s="232"/>
      <c r="UYG141" s="232"/>
      <c r="UYH141" s="232"/>
      <c r="UYI141" s="232"/>
      <c r="UYJ141" s="232"/>
      <c r="UYK141" s="232"/>
      <c r="UYL141" s="232"/>
      <c r="UYM141" s="232"/>
      <c r="UYN141" s="232"/>
      <c r="UYO141" s="232"/>
      <c r="UYP141" s="232"/>
      <c r="UYQ141" s="232"/>
      <c r="UYR141" s="232"/>
      <c r="UYS141" s="232"/>
      <c r="UYT141" s="232"/>
      <c r="UYU141" s="232"/>
      <c r="UYV141" s="232"/>
      <c r="UYW141" s="232"/>
      <c r="UYX141" s="232"/>
      <c r="UYY141" s="232"/>
      <c r="UYZ141" s="232"/>
      <c r="UZA141" s="232"/>
      <c r="UZB141" s="232"/>
      <c r="UZC141" s="232"/>
      <c r="UZD141" s="232"/>
      <c r="UZE141" s="232"/>
      <c r="UZF141" s="232"/>
      <c r="UZG141" s="232"/>
      <c r="UZH141" s="232"/>
      <c r="UZI141" s="232"/>
      <c r="UZJ141" s="232"/>
      <c r="UZK141" s="232"/>
      <c r="UZL141" s="232"/>
      <c r="UZM141" s="232"/>
      <c r="UZN141" s="232"/>
      <c r="UZO141" s="232"/>
      <c r="UZP141" s="232"/>
      <c r="UZQ141" s="232"/>
      <c r="UZR141" s="232"/>
      <c r="UZS141" s="232"/>
      <c r="UZT141" s="232"/>
      <c r="UZU141" s="232"/>
      <c r="UZV141" s="232"/>
      <c r="UZW141" s="232"/>
      <c r="UZX141" s="232"/>
      <c r="UZY141" s="232"/>
      <c r="UZZ141" s="232"/>
      <c r="VAA141" s="232"/>
      <c r="VAB141" s="232"/>
      <c r="VAC141" s="232"/>
      <c r="VAD141" s="232"/>
      <c r="VAE141" s="232"/>
      <c r="VAF141" s="232"/>
      <c r="VAG141" s="232"/>
      <c r="VAH141" s="232"/>
      <c r="VAI141" s="232"/>
      <c r="VAJ141" s="232"/>
      <c r="VAK141" s="232"/>
      <c r="VAL141" s="232"/>
      <c r="VAM141" s="232"/>
      <c r="VAN141" s="232"/>
      <c r="VAO141" s="232"/>
      <c r="VAP141" s="232"/>
      <c r="VAQ141" s="232"/>
      <c r="VAR141" s="232"/>
      <c r="VAS141" s="232"/>
      <c r="VAT141" s="232"/>
      <c r="VAU141" s="232"/>
      <c r="VAV141" s="232"/>
      <c r="VAW141" s="232"/>
      <c r="VAX141" s="232"/>
      <c r="VAY141" s="232"/>
      <c r="VAZ141" s="232"/>
      <c r="VBA141" s="232"/>
      <c r="VBB141" s="232"/>
      <c r="VBC141" s="232"/>
      <c r="VBD141" s="232"/>
      <c r="VBE141" s="232"/>
      <c r="VBF141" s="232"/>
      <c r="VBG141" s="232"/>
      <c r="VBH141" s="232"/>
      <c r="VBI141" s="232"/>
      <c r="VBJ141" s="232"/>
      <c r="VBK141" s="232"/>
      <c r="VBL141" s="232"/>
      <c r="VBM141" s="232"/>
      <c r="VBN141" s="232"/>
      <c r="VBO141" s="232"/>
      <c r="VBP141" s="232"/>
      <c r="VBQ141" s="232"/>
      <c r="VBR141" s="232"/>
      <c r="VBS141" s="232"/>
      <c r="VBT141" s="232"/>
      <c r="VBU141" s="232"/>
      <c r="VBV141" s="232"/>
      <c r="VBW141" s="232"/>
      <c r="VBX141" s="232"/>
      <c r="VBY141" s="232"/>
      <c r="VBZ141" s="232"/>
      <c r="VCA141" s="232"/>
      <c r="VCB141" s="232"/>
      <c r="VCC141" s="232"/>
      <c r="VCD141" s="232"/>
      <c r="VCE141" s="232"/>
      <c r="VCF141" s="232"/>
      <c r="VCG141" s="232"/>
      <c r="VCH141" s="232"/>
      <c r="VCI141" s="232"/>
      <c r="VCJ141" s="232"/>
      <c r="VCK141" s="232"/>
      <c r="VCL141" s="232"/>
      <c r="VCM141" s="232"/>
      <c r="VCN141" s="232"/>
      <c r="VCO141" s="232"/>
      <c r="VCP141" s="232"/>
      <c r="VCQ141" s="232"/>
      <c r="VCR141" s="232"/>
      <c r="VCS141" s="232"/>
      <c r="VCT141" s="232"/>
      <c r="VCU141" s="232"/>
      <c r="VCV141" s="232"/>
      <c r="VCW141" s="232"/>
      <c r="VCX141" s="232"/>
      <c r="VCY141" s="232"/>
      <c r="VCZ141" s="232"/>
      <c r="VDA141" s="232"/>
      <c r="VDB141" s="232"/>
      <c r="VDC141" s="232"/>
      <c r="VDD141" s="232"/>
      <c r="VDE141" s="232"/>
      <c r="VDF141" s="232"/>
      <c r="VDG141" s="232"/>
      <c r="VDH141" s="232"/>
      <c r="VDI141" s="232"/>
      <c r="VDJ141" s="232"/>
      <c r="VDK141" s="232"/>
      <c r="VDL141" s="232"/>
      <c r="VDM141" s="232"/>
      <c r="VDN141" s="232"/>
      <c r="VDO141" s="232"/>
      <c r="VDP141" s="232"/>
      <c r="VDQ141" s="232"/>
      <c r="VDR141" s="232"/>
      <c r="VDS141" s="232"/>
      <c r="VDT141" s="232"/>
      <c r="VDU141" s="232"/>
      <c r="VDV141" s="232"/>
      <c r="VDW141" s="232"/>
      <c r="VDX141" s="232"/>
      <c r="VDY141" s="232"/>
      <c r="VDZ141" s="232"/>
      <c r="VEA141" s="232"/>
      <c r="VEB141" s="232"/>
      <c r="VEC141" s="232"/>
      <c r="VED141" s="232"/>
      <c r="VEE141" s="232"/>
      <c r="VEF141" s="232"/>
      <c r="VEG141" s="232"/>
      <c r="VEH141" s="232"/>
      <c r="VEI141" s="232"/>
      <c r="VEJ141" s="232"/>
      <c r="VEK141" s="232"/>
      <c r="VEL141" s="232"/>
      <c r="VEM141" s="232"/>
      <c r="VEN141" s="232"/>
      <c r="VEO141" s="232"/>
      <c r="VEP141" s="232"/>
      <c r="VEQ141" s="232"/>
      <c r="VER141" s="232"/>
      <c r="VES141" s="232"/>
      <c r="VET141" s="232"/>
      <c r="VEU141" s="232"/>
      <c r="VEV141" s="232"/>
      <c r="VEW141" s="232"/>
      <c r="VEX141" s="232"/>
      <c r="VEY141" s="232"/>
      <c r="VEZ141" s="232"/>
      <c r="VFA141" s="232"/>
      <c r="VFB141" s="232"/>
      <c r="VFC141" s="232"/>
      <c r="VFD141" s="232"/>
      <c r="VFE141" s="232"/>
      <c r="VFF141" s="232"/>
      <c r="VFG141" s="232"/>
      <c r="VFH141" s="232"/>
      <c r="VFI141" s="232"/>
      <c r="VFJ141" s="232"/>
      <c r="VFK141" s="232"/>
      <c r="VFL141" s="232"/>
      <c r="VFM141" s="232"/>
      <c r="VFN141" s="232"/>
      <c r="VFO141" s="232"/>
      <c r="VFP141" s="232"/>
      <c r="VFQ141" s="232"/>
      <c r="VFR141" s="232"/>
      <c r="VFS141" s="232"/>
      <c r="VFT141" s="232"/>
      <c r="VFU141" s="232"/>
      <c r="VFV141" s="232"/>
      <c r="VFW141" s="232"/>
      <c r="VFX141" s="232"/>
      <c r="VFY141" s="232"/>
      <c r="VFZ141" s="232"/>
      <c r="VGA141" s="232"/>
      <c r="VGB141" s="232"/>
      <c r="VGC141" s="232"/>
      <c r="VGD141" s="232"/>
      <c r="VGE141" s="232"/>
      <c r="VGF141" s="232"/>
      <c r="VGG141" s="232"/>
      <c r="VGH141" s="232"/>
      <c r="VGI141" s="232"/>
      <c r="VGJ141" s="232"/>
      <c r="VGK141" s="232"/>
      <c r="VGL141" s="232"/>
      <c r="VGM141" s="232"/>
      <c r="VGN141" s="232"/>
      <c r="VGO141" s="232"/>
      <c r="VGP141" s="232"/>
      <c r="VGQ141" s="232"/>
      <c r="VGR141" s="232"/>
      <c r="VGS141" s="232"/>
      <c r="VGT141" s="232"/>
      <c r="VGU141" s="232"/>
      <c r="VGV141" s="232"/>
      <c r="VGW141" s="232"/>
      <c r="VGX141" s="232"/>
      <c r="VGY141" s="232"/>
      <c r="VGZ141" s="232"/>
      <c r="VHA141" s="232"/>
      <c r="VHB141" s="232"/>
      <c r="VHC141" s="232"/>
      <c r="VHD141" s="232"/>
      <c r="VHE141" s="232"/>
      <c r="VHF141" s="232"/>
      <c r="VHG141" s="232"/>
      <c r="VHH141" s="232"/>
      <c r="VHI141" s="232"/>
      <c r="VHJ141" s="232"/>
      <c r="VHK141" s="232"/>
      <c r="VHL141" s="232"/>
      <c r="VHM141" s="232"/>
      <c r="VHN141" s="232"/>
      <c r="VHO141" s="232"/>
      <c r="VHP141" s="232"/>
      <c r="VHQ141" s="232"/>
      <c r="VHR141" s="232"/>
      <c r="VHS141" s="232"/>
      <c r="VHT141" s="232"/>
      <c r="VHU141" s="232"/>
      <c r="VHV141" s="232"/>
      <c r="VHW141" s="232"/>
      <c r="VHX141" s="232"/>
      <c r="VHY141" s="232"/>
      <c r="VHZ141" s="232"/>
      <c r="VIA141" s="232"/>
      <c r="VIB141" s="232"/>
      <c r="VIC141" s="232"/>
      <c r="VID141" s="232"/>
      <c r="VIE141" s="232"/>
      <c r="VIF141" s="232"/>
      <c r="VIG141" s="232"/>
      <c r="VIH141" s="232"/>
      <c r="VII141" s="232"/>
      <c r="VIJ141" s="232"/>
      <c r="VIK141" s="232"/>
      <c r="VIL141" s="232"/>
      <c r="VIM141" s="232"/>
      <c r="VIN141" s="232"/>
      <c r="VIO141" s="232"/>
      <c r="VIP141" s="232"/>
      <c r="VIQ141" s="232"/>
      <c r="VIR141" s="232"/>
      <c r="VIS141" s="232"/>
      <c r="VIT141" s="232"/>
      <c r="VIU141" s="232"/>
      <c r="VIV141" s="232"/>
      <c r="VIW141" s="232"/>
      <c r="VIX141" s="232"/>
      <c r="VIY141" s="232"/>
      <c r="VIZ141" s="232"/>
      <c r="VJA141" s="232"/>
      <c r="VJB141" s="232"/>
      <c r="VJC141" s="232"/>
      <c r="VJD141" s="232"/>
      <c r="VJE141" s="232"/>
      <c r="VJF141" s="232"/>
      <c r="VJG141" s="232"/>
      <c r="VJH141" s="232"/>
      <c r="VJI141" s="232"/>
      <c r="VJJ141" s="232"/>
      <c r="VJK141" s="232"/>
      <c r="VJL141" s="232"/>
      <c r="VJM141" s="232"/>
      <c r="VJN141" s="232"/>
      <c r="VJO141" s="232"/>
      <c r="VJP141" s="232"/>
      <c r="VJQ141" s="232"/>
      <c r="VJR141" s="232"/>
      <c r="VJS141" s="232"/>
      <c r="VJT141" s="232"/>
      <c r="VJU141" s="232"/>
      <c r="VJV141" s="232"/>
      <c r="VJW141" s="232"/>
      <c r="VJX141" s="232"/>
      <c r="VJY141" s="232"/>
      <c r="VJZ141" s="232"/>
      <c r="VKA141" s="232"/>
      <c r="VKB141" s="232"/>
      <c r="VKC141" s="232"/>
      <c r="VKD141" s="232"/>
      <c r="VKE141" s="232"/>
      <c r="VKF141" s="232"/>
      <c r="VKG141" s="232"/>
      <c r="VKH141" s="232"/>
      <c r="VKI141" s="232"/>
      <c r="VKJ141" s="232"/>
      <c r="VKK141" s="232"/>
      <c r="VKL141" s="232"/>
      <c r="VKM141" s="232"/>
      <c r="VKN141" s="232"/>
      <c r="VKO141" s="232"/>
      <c r="VKP141" s="232"/>
      <c r="VKQ141" s="232"/>
      <c r="VKR141" s="232"/>
      <c r="VKS141" s="232"/>
      <c r="VKT141" s="232"/>
      <c r="VKU141" s="232"/>
      <c r="VKV141" s="232"/>
      <c r="VKW141" s="232"/>
      <c r="VKX141" s="232"/>
      <c r="VKY141" s="232"/>
      <c r="VKZ141" s="232"/>
      <c r="VLA141" s="232"/>
      <c r="VLB141" s="232"/>
      <c r="VLC141" s="232"/>
      <c r="VLD141" s="232"/>
      <c r="VLE141" s="232"/>
      <c r="VLF141" s="232"/>
      <c r="VLG141" s="232"/>
      <c r="VLH141" s="232"/>
      <c r="VLI141" s="232"/>
      <c r="VLJ141" s="232"/>
      <c r="VLK141" s="232"/>
      <c r="VLL141" s="232"/>
      <c r="VLM141" s="232"/>
      <c r="VLN141" s="232"/>
      <c r="VLO141" s="232"/>
      <c r="VLP141" s="232"/>
      <c r="VLQ141" s="232"/>
      <c r="VLR141" s="232"/>
      <c r="VLS141" s="232"/>
      <c r="VLT141" s="232"/>
      <c r="VLU141" s="232"/>
      <c r="VLV141" s="232"/>
      <c r="VLW141" s="232"/>
      <c r="VLX141" s="232"/>
      <c r="VLY141" s="232"/>
      <c r="VLZ141" s="232"/>
      <c r="VMA141" s="232"/>
      <c r="VMB141" s="232"/>
      <c r="VMC141" s="232"/>
      <c r="VMD141" s="232"/>
      <c r="VME141" s="232"/>
      <c r="VMF141" s="232"/>
      <c r="VMG141" s="232"/>
      <c r="VMH141" s="232"/>
      <c r="VMI141" s="232"/>
      <c r="VMJ141" s="232"/>
      <c r="VMK141" s="232"/>
      <c r="VML141" s="232"/>
      <c r="VMM141" s="232"/>
      <c r="VMN141" s="232"/>
      <c r="VMO141" s="232"/>
      <c r="VMP141" s="232"/>
      <c r="VMQ141" s="232"/>
      <c r="VMR141" s="232"/>
      <c r="VMS141" s="232"/>
      <c r="VMT141" s="232"/>
      <c r="VMU141" s="232"/>
      <c r="VMV141" s="232"/>
      <c r="VMW141" s="232"/>
      <c r="VMX141" s="232"/>
      <c r="VMY141" s="232"/>
      <c r="VMZ141" s="232"/>
      <c r="VNA141" s="232"/>
      <c r="VNB141" s="232"/>
      <c r="VNC141" s="232"/>
      <c r="VND141" s="232"/>
      <c r="VNE141" s="232"/>
      <c r="VNF141" s="232"/>
      <c r="VNG141" s="232"/>
      <c r="VNH141" s="232"/>
      <c r="VNI141" s="232"/>
      <c r="VNJ141" s="232"/>
      <c r="VNK141" s="232"/>
      <c r="VNL141" s="232"/>
      <c r="VNM141" s="232"/>
      <c r="VNN141" s="232"/>
      <c r="VNO141" s="232"/>
      <c r="VNP141" s="232"/>
      <c r="VNQ141" s="232"/>
      <c r="VNR141" s="232"/>
      <c r="VNS141" s="232"/>
      <c r="VNT141" s="232"/>
      <c r="VNU141" s="232"/>
      <c r="VNV141" s="232"/>
      <c r="VNW141" s="232"/>
      <c r="VNX141" s="232"/>
      <c r="VNY141" s="232"/>
      <c r="VNZ141" s="232"/>
      <c r="VOA141" s="232"/>
      <c r="VOB141" s="232"/>
      <c r="VOC141" s="232"/>
      <c r="VOD141" s="232"/>
      <c r="VOE141" s="232"/>
      <c r="VOF141" s="232"/>
      <c r="VOG141" s="232"/>
      <c r="VOH141" s="232"/>
      <c r="VOI141" s="232"/>
      <c r="VOJ141" s="232"/>
      <c r="VOK141" s="232"/>
      <c r="VOL141" s="232"/>
      <c r="VOM141" s="232"/>
      <c r="VON141" s="232"/>
      <c r="VOO141" s="232"/>
      <c r="VOP141" s="232"/>
      <c r="VOQ141" s="232"/>
      <c r="VOR141" s="232"/>
      <c r="VOS141" s="232"/>
      <c r="VOT141" s="232"/>
      <c r="VOU141" s="232"/>
      <c r="VOV141" s="232"/>
      <c r="VOW141" s="232"/>
      <c r="VOX141" s="232"/>
      <c r="VOY141" s="232"/>
      <c r="VOZ141" s="232"/>
      <c r="VPA141" s="232"/>
      <c r="VPB141" s="232"/>
      <c r="VPC141" s="232"/>
      <c r="VPD141" s="232"/>
      <c r="VPE141" s="232"/>
      <c r="VPF141" s="232"/>
      <c r="VPG141" s="232"/>
      <c r="VPH141" s="232"/>
      <c r="VPI141" s="232"/>
      <c r="VPJ141" s="232"/>
      <c r="VPK141" s="232"/>
      <c r="VPL141" s="232"/>
      <c r="VPM141" s="232"/>
      <c r="VPN141" s="232"/>
      <c r="VPO141" s="232"/>
      <c r="VPP141" s="232"/>
      <c r="VPQ141" s="232"/>
      <c r="VPR141" s="232"/>
      <c r="VPS141" s="232"/>
      <c r="VPT141" s="232"/>
      <c r="VPU141" s="232"/>
      <c r="VPV141" s="232"/>
      <c r="VPW141" s="232"/>
      <c r="VPX141" s="232"/>
      <c r="VPY141" s="232"/>
      <c r="VPZ141" s="232"/>
      <c r="VQA141" s="232"/>
      <c r="VQB141" s="232"/>
      <c r="VQC141" s="232"/>
      <c r="VQD141" s="232"/>
      <c r="VQE141" s="232"/>
      <c r="VQF141" s="232"/>
      <c r="VQG141" s="232"/>
      <c r="VQH141" s="232"/>
      <c r="VQI141" s="232"/>
      <c r="VQJ141" s="232"/>
      <c r="VQK141" s="232"/>
      <c r="VQL141" s="232"/>
      <c r="VQM141" s="232"/>
      <c r="VQN141" s="232"/>
      <c r="VQO141" s="232"/>
      <c r="VQP141" s="232"/>
      <c r="VQQ141" s="232"/>
      <c r="VQR141" s="232"/>
      <c r="VQS141" s="232"/>
      <c r="VQT141" s="232"/>
      <c r="VQU141" s="232"/>
      <c r="VQV141" s="232"/>
      <c r="VQW141" s="232"/>
      <c r="VQX141" s="232"/>
      <c r="VQY141" s="232"/>
      <c r="VQZ141" s="232"/>
      <c r="VRA141" s="232"/>
      <c r="VRB141" s="232"/>
      <c r="VRC141" s="232"/>
      <c r="VRD141" s="232"/>
      <c r="VRE141" s="232"/>
      <c r="VRF141" s="232"/>
      <c r="VRG141" s="232"/>
      <c r="VRH141" s="232"/>
      <c r="VRI141" s="232"/>
      <c r="VRJ141" s="232"/>
      <c r="VRK141" s="232"/>
      <c r="VRL141" s="232"/>
      <c r="VRM141" s="232"/>
      <c r="VRN141" s="232"/>
      <c r="VRO141" s="232"/>
      <c r="VRP141" s="232"/>
      <c r="VRQ141" s="232"/>
      <c r="VRR141" s="232"/>
      <c r="VRS141" s="232"/>
      <c r="VRT141" s="232"/>
      <c r="VRU141" s="232"/>
      <c r="VRV141" s="232"/>
      <c r="VRW141" s="232"/>
      <c r="VRX141" s="232"/>
      <c r="VRY141" s="232"/>
      <c r="VRZ141" s="232"/>
      <c r="VSA141" s="232"/>
      <c r="VSB141" s="232"/>
      <c r="VSC141" s="232"/>
      <c r="VSD141" s="232"/>
      <c r="VSE141" s="232"/>
      <c r="VSF141" s="232"/>
      <c r="VSG141" s="232"/>
      <c r="VSH141" s="232"/>
      <c r="VSI141" s="232"/>
      <c r="VSJ141" s="232"/>
      <c r="VSK141" s="232"/>
      <c r="VSL141" s="232"/>
      <c r="VSM141" s="232"/>
      <c r="VSN141" s="232"/>
      <c r="VSO141" s="232"/>
      <c r="VSP141" s="232"/>
      <c r="VSQ141" s="232"/>
      <c r="VSR141" s="232"/>
      <c r="VSS141" s="232"/>
      <c r="VST141" s="232"/>
      <c r="VSU141" s="232"/>
      <c r="VSV141" s="232"/>
      <c r="VSW141" s="232"/>
      <c r="VSX141" s="232"/>
      <c r="VSY141" s="232"/>
      <c r="VSZ141" s="232"/>
      <c r="VTA141" s="232"/>
      <c r="VTB141" s="232"/>
      <c r="VTC141" s="232"/>
      <c r="VTD141" s="232"/>
      <c r="VTE141" s="232"/>
      <c r="VTF141" s="232"/>
      <c r="VTG141" s="232"/>
      <c r="VTH141" s="232"/>
      <c r="VTI141" s="232"/>
      <c r="VTJ141" s="232"/>
      <c r="VTK141" s="232"/>
      <c r="VTL141" s="232"/>
      <c r="VTM141" s="232"/>
      <c r="VTN141" s="232"/>
      <c r="VTO141" s="232"/>
      <c r="VTP141" s="232"/>
      <c r="VTQ141" s="232"/>
      <c r="VTR141" s="232"/>
      <c r="VTS141" s="232"/>
      <c r="VTT141" s="232"/>
      <c r="VTU141" s="232"/>
      <c r="VTV141" s="232"/>
      <c r="VTW141" s="232"/>
      <c r="VTX141" s="232"/>
      <c r="VTY141" s="232"/>
      <c r="VTZ141" s="232"/>
      <c r="VUA141" s="232"/>
      <c r="VUB141" s="232"/>
      <c r="VUC141" s="232"/>
      <c r="VUD141" s="232"/>
      <c r="VUE141" s="232"/>
      <c r="VUF141" s="232"/>
      <c r="VUG141" s="232"/>
      <c r="VUH141" s="232"/>
      <c r="VUI141" s="232"/>
      <c r="VUJ141" s="232"/>
      <c r="VUK141" s="232"/>
      <c r="VUL141" s="232"/>
      <c r="VUM141" s="232"/>
      <c r="VUN141" s="232"/>
      <c r="VUO141" s="232"/>
      <c r="VUP141" s="232"/>
      <c r="VUQ141" s="232"/>
      <c r="VUR141" s="232"/>
      <c r="VUS141" s="232"/>
      <c r="VUT141" s="232"/>
      <c r="VUU141" s="232"/>
      <c r="VUV141" s="232"/>
      <c r="VUW141" s="232"/>
      <c r="VUX141" s="232"/>
      <c r="VUY141" s="232"/>
      <c r="VUZ141" s="232"/>
      <c r="VVA141" s="232"/>
      <c r="VVB141" s="232"/>
      <c r="VVC141" s="232"/>
      <c r="VVD141" s="232"/>
      <c r="VVE141" s="232"/>
      <c r="VVF141" s="232"/>
      <c r="VVG141" s="232"/>
      <c r="VVH141" s="232"/>
      <c r="VVI141" s="232"/>
      <c r="VVJ141" s="232"/>
      <c r="VVK141" s="232"/>
      <c r="VVL141" s="232"/>
      <c r="VVM141" s="232"/>
      <c r="VVN141" s="232"/>
      <c r="VVO141" s="232"/>
      <c r="VVP141" s="232"/>
      <c r="VVQ141" s="232"/>
      <c r="VVR141" s="232"/>
      <c r="VVS141" s="232"/>
      <c r="VVT141" s="232"/>
      <c r="VVU141" s="232"/>
      <c r="VVV141" s="232"/>
      <c r="VVW141" s="232"/>
      <c r="VVX141" s="232"/>
      <c r="VVY141" s="232"/>
      <c r="VVZ141" s="232"/>
      <c r="VWA141" s="232"/>
      <c r="VWB141" s="232"/>
      <c r="VWC141" s="232"/>
      <c r="VWD141" s="232"/>
      <c r="VWE141" s="232"/>
      <c r="VWF141" s="232"/>
      <c r="VWG141" s="232"/>
      <c r="VWH141" s="232"/>
      <c r="VWI141" s="232"/>
      <c r="VWJ141" s="232"/>
      <c r="VWK141" s="232"/>
      <c r="VWL141" s="232"/>
      <c r="VWM141" s="232"/>
      <c r="VWN141" s="232"/>
      <c r="VWO141" s="232"/>
      <c r="VWP141" s="232"/>
      <c r="VWQ141" s="232"/>
      <c r="VWR141" s="232"/>
      <c r="VWS141" s="232"/>
      <c r="VWT141" s="232"/>
      <c r="VWU141" s="232"/>
      <c r="VWV141" s="232"/>
      <c r="VWW141" s="232"/>
      <c r="VWX141" s="232"/>
      <c r="VWY141" s="232"/>
      <c r="VWZ141" s="232"/>
      <c r="VXA141" s="232"/>
      <c r="VXB141" s="232"/>
      <c r="VXC141" s="232"/>
      <c r="VXD141" s="232"/>
      <c r="VXE141" s="232"/>
      <c r="VXF141" s="232"/>
      <c r="VXG141" s="232"/>
      <c r="VXH141" s="232"/>
      <c r="VXI141" s="232"/>
      <c r="VXJ141" s="232"/>
      <c r="VXK141" s="232"/>
      <c r="VXL141" s="232"/>
      <c r="VXM141" s="232"/>
      <c r="VXN141" s="232"/>
      <c r="VXO141" s="232"/>
      <c r="VXP141" s="232"/>
      <c r="VXQ141" s="232"/>
      <c r="VXR141" s="232"/>
      <c r="VXS141" s="232"/>
      <c r="VXT141" s="232"/>
      <c r="VXU141" s="232"/>
      <c r="VXV141" s="232"/>
      <c r="VXW141" s="232"/>
      <c r="VXX141" s="232"/>
      <c r="VXY141" s="232"/>
      <c r="VXZ141" s="232"/>
      <c r="VYA141" s="232"/>
      <c r="VYB141" s="232"/>
      <c r="VYC141" s="232"/>
      <c r="VYD141" s="232"/>
      <c r="VYE141" s="232"/>
      <c r="VYF141" s="232"/>
      <c r="VYG141" s="232"/>
      <c r="VYH141" s="232"/>
      <c r="VYI141" s="232"/>
      <c r="VYJ141" s="232"/>
      <c r="VYK141" s="232"/>
      <c r="VYL141" s="232"/>
      <c r="VYM141" s="232"/>
      <c r="VYN141" s="232"/>
      <c r="VYO141" s="232"/>
      <c r="VYP141" s="232"/>
      <c r="VYQ141" s="232"/>
      <c r="VYR141" s="232"/>
      <c r="VYS141" s="232"/>
      <c r="VYT141" s="232"/>
      <c r="VYU141" s="232"/>
      <c r="VYV141" s="232"/>
      <c r="VYW141" s="232"/>
      <c r="VYX141" s="232"/>
      <c r="VYY141" s="232"/>
      <c r="VYZ141" s="232"/>
      <c r="VZA141" s="232"/>
      <c r="VZB141" s="232"/>
      <c r="VZC141" s="232"/>
      <c r="VZD141" s="232"/>
      <c r="VZE141" s="232"/>
      <c r="VZF141" s="232"/>
      <c r="VZG141" s="232"/>
      <c r="VZH141" s="232"/>
      <c r="VZI141" s="232"/>
      <c r="VZJ141" s="232"/>
      <c r="VZK141" s="232"/>
      <c r="VZL141" s="232"/>
      <c r="VZM141" s="232"/>
      <c r="VZN141" s="232"/>
      <c r="VZO141" s="232"/>
      <c r="VZP141" s="232"/>
      <c r="VZQ141" s="232"/>
      <c r="VZR141" s="232"/>
      <c r="VZS141" s="232"/>
      <c r="VZT141" s="232"/>
      <c r="VZU141" s="232"/>
      <c r="VZV141" s="232"/>
      <c r="VZW141" s="232"/>
      <c r="VZX141" s="232"/>
      <c r="VZY141" s="232"/>
      <c r="VZZ141" s="232"/>
      <c r="WAA141" s="232"/>
      <c r="WAB141" s="232"/>
      <c r="WAC141" s="232"/>
      <c r="WAD141" s="232"/>
      <c r="WAE141" s="232"/>
      <c r="WAF141" s="232"/>
      <c r="WAG141" s="232"/>
      <c r="WAH141" s="232"/>
      <c r="WAI141" s="232"/>
      <c r="WAJ141" s="232"/>
      <c r="WAK141" s="232"/>
      <c r="WAL141" s="232"/>
      <c r="WAM141" s="232"/>
      <c r="WAN141" s="232"/>
      <c r="WAO141" s="232"/>
      <c r="WAP141" s="232"/>
      <c r="WAQ141" s="232"/>
      <c r="WAR141" s="232"/>
      <c r="WAS141" s="232"/>
      <c r="WAT141" s="232"/>
      <c r="WAU141" s="232"/>
      <c r="WAV141" s="232"/>
      <c r="WAW141" s="232"/>
      <c r="WAX141" s="232"/>
      <c r="WAY141" s="232"/>
      <c r="WAZ141" s="232"/>
      <c r="WBA141" s="232"/>
      <c r="WBB141" s="232"/>
      <c r="WBC141" s="232"/>
      <c r="WBD141" s="232"/>
      <c r="WBE141" s="232"/>
      <c r="WBF141" s="232"/>
      <c r="WBG141" s="232"/>
      <c r="WBH141" s="232"/>
      <c r="WBI141" s="232"/>
      <c r="WBJ141" s="232"/>
      <c r="WBK141" s="232"/>
      <c r="WBL141" s="232"/>
      <c r="WBM141" s="232"/>
      <c r="WBN141" s="232"/>
      <c r="WBO141" s="232"/>
      <c r="WBP141" s="232"/>
      <c r="WBQ141" s="232"/>
      <c r="WBR141" s="232"/>
      <c r="WBS141" s="232"/>
      <c r="WBT141" s="232"/>
      <c r="WBU141" s="232"/>
      <c r="WBV141" s="232"/>
      <c r="WBW141" s="232"/>
      <c r="WBX141" s="232"/>
      <c r="WBY141" s="232"/>
      <c r="WBZ141" s="232"/>
      <c r="WCA141" s="232"/>
      <c r="WCB141" s="232"/>
      <c r="WCC141" s="232"/>
      <c r="WCD141" s="232"/>
      <c r="WCE141" s="232"/>
      <c r="WCF141" s="232"/>
      <c r="WCG141" s="232"/>
      <c r="WCH141" s="232"/>
      <c r="WCI141" s="232"/>
      <c r="WCJ141" s="232"/>
      <c r="WCK141" s="232"/>
      <c r="WCL141" s="232"/>
      <c r="WCM141" s="232"/>
      <c r="WCN141" s="232"/>
      <c r="WCO141" s="232"/>
      <c r="WCP141" s="232"/>
      <c r="WCQ141" s="232"/>
      <c r="WCR141" s="232"/>
      <c r="WCS141" s="232"/>
      <c r="WCT141" s="232"/>
      <c r="WCU141" s="232"/>
      <c r="WCV141" s="232"/>
      <c r="WCW141" s="232"/>
      <c r="WCX141" s="232"/>
      <c r="WCY141" s="232"/>
      <c r="WCZ141" s="232"/>
      <c r="WDA141" s="232"/>
      <c r="WDB141" s="232"/>
      <c r="WDC141" s="232"/>
      <c r="WDD141" s="232"/>
      <c r="WDE141" s="232"/>
      <c r="WDF141" s="232"/>
      <c r="WDG141" s="232"/>
      <c r="WDH141" s="232"/>
      <c r="WDI141" s="232"/>
      <c r="WDJ141" s="232"/>
      <c r="WDK141" s="232"/>
      <c r="WDL141" s="232"/>
      <c r="WDM141" s="232"/>
      <c r="WDN141" s="232"/>
      <c r="WDO141" s="232"/>
      <c r="WDP141" s="232"/>
      <c r="WDQ141" s="232"/>
      <c r="WDR141" s="232"/>
      <c r="WDS141" s="232"/>
      <c r="WDT141" s="232"/>
      <c r="WDU141" s="232"/>
      <c r="WDV141" s="232"/>
      <c r="WDW141" s="232"/>
      <c r="WDX141" s="232"/>
      <c r="WDY141" s="232"/>
      <c r="WDZ141" s="232"/>
      <c r="WEA141" s="232"/>
      <c r="WEB141" s="232"/>
      <c r="WEC141" s="232"/>
      <c r="WED141" s="232"/>
      <c r="WEE141" s="232"/>
      <c r="WEF141" s="232"/>
      <c r="WEG141" s="232"/>
      <c r="WEH141" s="232"/>
      <c r="WEI141" s="232"/>
      <c r="WEJ141" s="232"/>
      <c r="WEK141" s="232"/>
      <c r="WEL141" s="232"/>
      <c r="WEM141" s="232"/>
      <c r="WEN141" s="232"/>
      <c r="WEO141" s="232"/>
      <c r="WEP141" s="232"/>
      <c r="WEQ141" s="232"/>
      <c r="WER141" s="232"/>
      <c r="WES141" s="232"/>
      <c r="WET141" s="232"/>
      <c r="WEU141" s="232"/>
      <c r="WEV141" s="232"/>
      <c r="WEW141" s="232"/>
      <c r="WEX141" s="232"/>
      <c r="WEY141" s="232"/>
      <c r="WEZ141" s="232"/>
      <c r="WFA141" s="232"/>
      <c r="WFB141" s="232"/>
      <c r="WFC141" s="232"/>
      <c r="WFD141" s="232"/>
      <c r="WFE141" s="232"/>
      <c r="WFF141" s="232"/>
      <c r="WFG141" s="232"/>
      <c r="WFH141" s="232"/>
      <c r="WFI141" s="232"/>
      <c r="WFJ141" s="232"/>
      <c r="WFK141" s="232"/>
      <c r="WFL141" s="232"/>
      <c r="WFM141" s="232"/>
      <c r="WFN141" s="232"/>
      <c r="WFO141" s="232"/>
      <c r="WFP141" s="232"/>
      <c r="WFQ141" s="232"/>
      <c r="WFR141" s="232"/>
      <c r="WFS141" s="232"/>
      <c r="WFT141" s="232"/>
      <c r="WFU141" s="232"/>
      <c r="WFV141" s="232"/>
      <c r="WFW141" s="232"/>
      <c r="WFX141" s="232"/>
      <c r="WFY141" s="232"/>
      <c r="WFZ141" s="232"/>
      <c r="WGA141" s="232"/>
      <c r="WGB141" s="232"/>
      <c r="WGC141" s="232"/>
      <c r="WGD141" s="232"/>
      <c r="WGE141" s="232"/>
      <c r="WGF141" s="232"/>
      <c r="WGG141" s="232"/>
      <c r="WGH141" s="232"/>
      <c r="WGI141" s="232"/>
      <c r="WGJ141" s="232"/>
      <c r="WGK141" s="232"/>
      <c r="WGL141" s="232"/>
      <c r="WGM141" s="232"/>
      <c r="WGN141" s="232"/>
      <c r="WGO141" s="232"/>
      <c r="WGP141" s="232"/>
      <c r="WGQ141" s="232"/>
      <c r="WGR141" s="232"/>
      <c r="WGS141" s="232"/>
      <c r="WGT141" s="232"/>
      <c r="WGU141" s="232"/>
      <c r="WGV141" s="232"/>
      <c r="WGW141" s="232"/>
      <c r="WGX141" s="232"/>
      <c r="WGY141" s="232"/>
      <c r="WGZ141" s="232"/>
      <c r="WHA141" s="232"/>
      <c r="WHB141" s="232"/>
      <c r="WHC141" s="232"/>
      <c r="WHD141" s="232"/>
      <c r="WHE141" s="232"/>
      <c r="WHF141" s="232"/>
      <c r="WHG141" s="232"/>
      <c r="WHH141" s="232"/>
      <c r="WHI141" s="232"/>
      <c r="WHJ141" s="232"/>
      <c r="WHK141" s="232"/>
      <c r="WHL141" s="232"/>
      <c r="WHM141" s="232"/>
      <c r="WHN141" s="232"/>
      <c r="WHO141" s="232"/>
      <c r="WHP141" s="232"/>
      <c r="WHQ141" s="232"/>
      <c r="WHR141" s="232"/>
      <c r="WHS141" s="232"/>
      <c r="WHT141" s="232"/>
      <c r="WHU141" s="232"/>
      <c r="WHV141" s="232"/>
      <c r="WHW141" s="232"/>
      <c r="WHX141" s="232"/>
      <c r="WHY141" s="232"/>
      <c r="WHZ141" s="232"/>
      <c r="WIA141" s="232"/>
      <c r="WIB141" s="232"/>
      <c r="WIC141" s="232"/>
      <c r="WID141" s="232"/>
      <c r="WIE141" s="232"/>
      <c r="WIF141" s="232"/>
      <c r="WIG141" s="232"/>
      <c r="WIH141" s="232"/>
      <c r="WII141" s="232"/>
      <c r="WIJ141" s="232"/>
      <c r="WIK141" s="232"/>
      <c r="WIL141" s="232"/>
      <c r="WIM141" s="232"/>
      <c r="WIN141" s="232"/>
      <c r="WIO141" s="232"/>
      <c r="WIP141" s="232"/>
      <c r="WIQ141" s="232"/>
      <c r="WIR141" s="232"/>
      <c r="WIS141" s="232"/>
      <c r="WIT141" s="232"/>
      <c r="WIU141" s="232"/>
      <c r="WIV141" s="232"/>
      <c r="WIW141" s="232"/>
      <c r="WIX141" s="232"/>
      <c r="WIY141" s="232"/>
      <c r="WIZ141" s="232"/>
      <c r="WJA141" s="232"/>
      <c r="WJB141" s="232"/>
      <c r="WJC141" s="232"/>
      <c r="WJD141" s="232"/>
      <c r="WJE141" s="232"/>
      <c r="WJF141" s="232"/>
      <c r="WJG141" s="232"/>
      <c r="WJH141" s="232"/>
      <c r="WJI141" s="232"/>
      <c r="WJJ141" s="232"/>
      <c r="WJK141" s="232"/>
      <c r="WJL141" s="232"/>
      <c r="WJM141" s="232"/>
      <c r="WJN141" s="232"/>
      <c r="WJO141" s="232"/>
      <c r="WJP141" s="232"/>
      <c r="WJQ141" s="232"/>
      <c r="WJR141" s="232"/>
      <c r="WJS141" s="232"/>
      <c r="WJT141" s="232"/>
      <c r="WJU141" s="232"/>
      <c r="WJV141" s="232"/>
      <c r="WJW141" s="232"/>
      <c r="WJX141" s="232"/>
      <c r="WJY141" s="232"/>
      <c r="WJZ141" s="232"/>
      <c r="WKA141" s="232"/>
      <c r="WKB141" s="232"/>
      <c r="WKC141" s="232"/>
      <c r="WKD141" s="232"/>
      <c r="WKE141" s="232"/>
      <c r="WKF141" s="232"/>
      <c r="WKG141" s="232"/>
      <c r="WKH141" s="232"/>
      <c r="WKI141" s="232"/>
      <c r="WKJ141" s="232"/>
      <c r="WKK141" s="232"/>
      <c r="WKL141" s="232"/>
      <c r="WKM141" s="232"/>
      <c r="WKN141" s="232"/>
      <c r="WKO141" s="232"/>
      <c r="WKP141" s="232"/>
      <c r="WKQ141" s="232"/>
      <c r="WKR141" s="232"/>
      <c r="WKS141" s="232"/>
      <c r="WKT141" s="232"/>
      <c r="WKU141" s="232"/>
      <c r="WKV141" s="232"/>
      <c r="WKW141" s="232"/>
      <c r="WKX141" s="232"/>
      <c r="WKY141" s="232"/>
      <c r="WKZ141" s="232"/>
      <c r="WLA141" s="232"/>
      <c r="WLB141" s="232"/>
      <c r="WLC141" s="232"/>
      <c r="WLD141" s="232"/>
      <c r="WLE141" s="232"/>
      <c r="WLF141" s="232"/>
      <c r="WLG141" s="232"/>
      <c r="WLH141" s="232"/>
      <c r="WLI141" s="232"/>
      <c r="WLJ141" s="232"/>
      <c r="WLK141" s="232"/>
      <c r="WLL141" s="232"/>
      <c r="WLM141" s="232"/>
      <c r="WLN141" s="232"/>
      <c r="WLO141" s="232"/>
      <c r="WLP141" s="232"/>
      <c r="WLQ141" s="232"/>
      <c r="WLR141" s="232"/>
      <c r="WLS141" s="232"/>
      <c r="WLT141" s="232"/>
      <c r="WLU141" s="232"/>
      <c r="WLV141" s="232"/>
      <c r="WLW141" s="232"/>
      <c r="WLX141" s="232"/>
      <c r="WLY141" s="232"/>
      <c r="WLZ141" s="232"/>
      <c r="WMA141" s="232"/>
      <c r="WMB141" s="232"/>
      <c r="WMC141" s="232"/>
      <c r="WMD141" s="232"/>
      <c r="WME141" s="232"/>
      <c r="WMF141" s="232"/>
      <c r="WMG141" s="232"/>
      <c r="WMH141" s="232"/>
      <c r="WMI141" s="232"/>
      <c r="WMJ141" s="232"/>
      <c r="WMK141" s="232"/>
      <c r="WML141" s="232"/>
      <c r="WMM141" s="232"/>
      <c r="WMN141" s="232"/>
      <c r="WMO141" s="232"/>
      <c r="WMP141" s="232"/>
      <c r="WMQ141" s="232"/>
      <c r="WMR141" s="232"/>
      <c r="WMS141" s="232"/>
      <c r="WMT141" s="232"/>
      <c r="WMU141" s="232"/>
      <c r="WMV141" s="232"/>
      <c r="WMW141" s="232"/>
      <c r="WMX141" s="232"/>
      <c r="WMY141" s="232"/>
      <c r="WMZ141" s="232"/>
      <c r="WNA141" s="232"/>
      <c r="WNB141" s="232"/>
      <c r="WNC141" s="232"/>
      <c r="WND141" s="232"/>
      <c r="WNE141" s="232"/>
      <c r="WNF141" s="232"/>
      <c r="WNG141" s="232"/>
      <c r="WNH141" s="232"/>
      <c r="WNI141" s="232"/>
      <c r="WNJ141" s="232"/>
      <c r="WNK141" s="232"/>
      <c r="WNL141" s="232"/>
      <c r="WNM141" s="232"/>
      <c r="WNN141" s="232"/>
      <c r="WNO141" s="232"/>
      <c r="WNP141" s="232"/>
      <c r="WNQ141" s="232"/>
      <c r="WNR141" s="232"/>
      <c r="WNS141" s="232"/>
      <c r="WNT141" s="232"/>
      <c r="WNU141" s="232"/>
      <c r="WNV141" s="232"/>
      <c r="WNW141" s="232"/>
      <c r="WNX141" s="232"/>
      <c r="WNY141" s="232"/>
      <c r="WNZ141" s="232"/>
      <c r="WOA141" s="232"/>
      <c r="WOB141" s="232"/>
      <c r="WOC141" s="232"/>
      <c r="WOD141" s="232"/>
      <c r="WOE141" s="232"/>
      <c r="WOF141" s="232"/>
      <c r="WOG141" s="232"/>
      <c r="WOH141" s="232"/>
      <c r="WOI141" s="232"/>
      <c r="WOJ141" s="232"/>
      <c r="WOK141" s="232"/>
      <c r="WOL141" s="232"/>
      <c r="WOM141" s="232"/>
      <c r="WON141" s="232"/>
      <c r="WOO141" s="232"/>
      <c r="WOP141" s="232"/>
      <c r="WOQ141" s="232"/>
      <c r="WOR141" s="232"/>
      <c r="WOS141" s="232"/>
      <c r="WOT141" s="232"/>
      <c r="WOU141" s="232"/>
      <c r="WOV141" s="232"/>
      <c r="WOW141" s="232"/>
      <c r="WOX141" s="232"/>
      <c r="WOY141" s="232"/>
      <c r="WOZ141" s="232"/>
      <c r="WPA141" s="232"/>
      <c r="WPB141" s="232"/>
      <c r="WPC141" s="232"/>
      <c r="WPD141" s="232"/>
      <c r="WPE141" s="232"/>
      <c r="WPF141" s="232"/>
      <c r="WPG141" s="232"/>
      <c r="WPH141" s="232"/>
      <c r="WPI141" s="232"/>
      <c r="WPJ141" s="232"/>
      <c r="WPK141" s="232"/>
      <c r="WPL141" s="232"/>
      <c r="WPM141" s="232"/>
      <c r="WPN141" s="232"/>
      <c r="WPO141" s="232"/>
      <c r="WPP141" s="232"/>
      <c r="WPQ141" s="232"/>
      <c r="WPR141" s="232"/>
      <c r="WPS141" s="232"/>
      <c r="WPT141" s="232"/>
      <c r="WPU141" s="232"/>
      <c r="WPV141" s="232"/>
      <c r="WPW141" s="232"/>
      <c r="WPX141" s="232"/>
      <c r="WPY141" s="232"/>
      <c r="WPZ141" s="232"/>
      <c r="WQA141" s="232"/>
      <c r="WQB141" s="232"/>
      <c r="WQC141" s="232"/>
      <c r="WQD141" s="232"/>
      <c r="WQE141" s="232"/>
      <c r="WQF141" s="232"/>
      <c r="WQG141" s="232"/>
      <c r="WQH141" s="232"/>
      <c r="WQI141" s="232"/>
      <c r="WQJ141" s="232"/>
      <c r="WQK141" s="232"/>
      <c r="WQL141" s="232"/>
      <c r="WQM141" s="232"/>
      <c r="WQN141" s="232"/>
      <c r="WQO141" s="232"/>
      <c r="WQP141" s="232"/>
      <c r="WQQ141" s="232"/>
      <c r="WQR141" s="232"/>
      <c r="WQS141" s="232"/>
      <c r="WQT141" s="232"/>
      <c r="WQU141" s="232"/>
      <c r="WQV141" s="232"/>
      <c r="WQW141" s="232"/>
      <c r="WQX141" s="232"/>
      <c r="WQY141" s="232"/>
      <c r="WQZ141" s="232"/>
      <c r="WRA141" s="232"/>
      <c r="WRB141" s="232"/>
      <c r="WRC141" s="232"/>
      <c r="WRD141" s="232"/>
      <c r="WRE141" s="232"/>
      <c r="WRF141" s="232"/>
      <c r="WRG141" s="232"/>
      <c r="WRH141" s="232"/>
      <c r="WRI141" s="232"/>
      <c r="WRJ141" s="232"/>
      <c r="WRK141" s="232"/>
      <c r="WRL141" s="232"/>
      <c r="WRM141" s="232"/>
      <c r="WRN141" s="232"/>
      <c r="WRO141" s="232"/>
      <c r="WRP141" s="232"/>
      <c r="WRQ141" s="232"/>
      <c r="WRR141" s="232"/>
      <c r="WRS141" s="232"/>
      <c r="WRT141" s="232"/>
      <c r="WRU141" s="232"/>
      <c r="WRV141" s="232"/>
      <c r="WRW141" s="232"/>
      <c r="WRX141" s="232"/>
      <c r="WRY141" s="232"/>
      <c r="WRZ141" s="232"/>
      <c r="WSA141" s="232"/>
      <c r="WSB141" s="232"/>
      <c r="WSC141" s="232"/>
      <c r="WSD141" s="232"/>
      <c r="WSE141" s="232"/>
      <c r="WSF141" s="232"/>
      <c r="WSG141" s="232"/>
      <c r="WSH141" s="232"/>
      <c r="WSI141" s="232"/>
      <c r="WSJ141" s="232"/>
      <c r="WSK141" s="232"/>
      <c r="WSL141" s="232"/>
      <c r="WSM141" s="232"/>
      <c r="WSN141" s="232"/>
      <c r="WSO141" s="232"/>
      <c r="WSP141" s="232"/>
      <c r="WSQ141" s="232"/>
      <c r="WSR141" s="232"/>
      <c r="WSS141" s="232"/>
      <c r="WST141" s="232"/>
      <c r="WSU141" s="232"/>
      <c r="WSV141" s="232"/>
      <c r="WSW141" s="232"/>
      <c r="WSX141" s="232"/>
      <c r="WSY141" s="232"/>
      <c r="WSZ141" s="232"/>
      <c r="WTA141" s="232"/>
      <c r="WTB141" s="232"/>
      <c r="WTC141" s="232"/>
      <c r="WTD141" s="232"/>
      <c r="WTE141" s="232"/>
      <c r="WTF141" s="232"/>
      <c r="WTG141" s="232"/>
      <c r="WTH141" s="232"/>
      <c r="WTI141" s="232"/>
      <c r="WTJ141" s="232"/>
      <c r="WTK141" s="232"/>
      <c r="WTL141" s="232"/>
      <c r="WTM141" s="232"/>
      <c r="WTN141" s="232"/>
      <c r="WTO141" s="232"/>
      <c r="WTP141" s="232"/>
      <c r="WTQ141" s="232"/>
      <c r="WTR141" s="232"/>
      <c r="WTS141" s="232"/>
      <c r="WTT141" s="232"/>
      <c r="WTU141" s="232"/>
      <c r="WTV141" s="232"/>
      <c r="WTW141" s="232"/>
      <c r="WTX141" s="232"/>
      <c r="WTY141" s="232"/>
      <c r="WTZ141" s="232"/>
      <c r="WUA141" s="232"/>
      <c r="WUB141" s="232"/>
      <c r="WUC141" s="232"/>
      <c r="WUD141" s="232"/>
      <c r="WUE141" s="232"/>
      <c r="WUF141" s="232"/>
      <c r="WUG141" s="232"/>
      <c r="WUH141" s="232"/>
      <c r="WUI141" s="232"/>
      <c r="WUJ141" s="232"/>
      <c r="WUK141" s="232"/>
      <c r="WUL141" s="232"/>
      <c r="WUM141" s="232"/>
      <c r="WUN141" s="232"/>
      <c r="WUO141" s="232"/>
      <c r="WUP141" s="232"/>
      <c r="WUQ141" s="232"/>
      <c r="WUR141" s="232"/>
      <c r="WUS141" s="232"/>
      <c r="WUT141" s="232"/>
      <c r="WUU141" s="232"/>
      <c r="WUV141" s="232"/>
      <c r="WUW141" s="232"/>
      <c r="WUX141" s="232"/>
      <c r="WUY141" s="232"/>
      <c r="WUZ141" s="232"/>
      <c r="WVA141" s="232"/>
      <c r="WVB141" s="232"/>
      <c r="WVC141" s="232"/>
      <c r="WVD141" s="232"/>
      <c r="WVE141" s="232"/>
      <c r="WVF141" s="232"/>
      <c r="WVG141" s="232"/>
      <c r="WVH141" s="232"/>
      <c r="WVI141" s="232"/>
      <c r="WVJ141" s="232"/>
      <c r="WVK141" s="232"/>
      <c r="WVL141" s="232"/>
      <c r="WVM141" s="232"/>
      <c r="WVN141" s="232"/>
      <c r="WVO141" s="232"/>
      <c r="WVP141" s="232"/>
      <c r="WVQ141" s="232"/>
      <c r="WVR141" s="232"/>
      <c r="WVS141" s="232"/>
      <c r="WVT141" s="232"/>
      <c r="WVU141" s="232"/>
      <c r="WVV141" s="232"/>
      <c r="WVW141" s="232"/>
      <c r="WVX141" s="232"/>
      <c r="WVY141" s="232"/>
      <c r="WVZ141" s="232"/>
      <c r="WWA141" s="232"/>
      <c r="WWB141" s="232"/>
      <c r="WWC141" s="232"/>
      <c r="WWD141" s="232"/>
      <c r="WWE141" s="232"/>
      <c r="WWF141" s="232"/>
      <c r="WWG141" s="232"/>
      <c r="WWH141" s="232"/>
      <c r="WWI141" s="232"/>
      <c r="WWJ141" s="232"/>
      <c r="WWK141" s="232"/>
      <c r="WWL141" s="232"/>
      <c r="WWM141" s="232"/>
      <c r="WWN141" s="232"/>
      <c r="WWO141" s="232"/>
      <c r="WWP141" s="232"/>
      <c r="WWQ141" s="232"/>
      <c r="WWR141" s="232"/>
      <c r="WWS141" s="232"/>
      <c r="WWT141" s="232"/>
      <c r="WWU141" s="232"/>
      <c r="WWV141" s="232"/>
      <c r="WWW141" s="232"/>
      <c r="WWX141" s="232"/>
      <c r="WWY141" s="232"/>
      <c r="WWZ141" s="232"/>
      <c r="WXA141" s="232"/>
      <c r="WXB141" s="232"/>
      <c r="WXC141" s="232"/>
      <c r="WXD141" s="232"/>
      <c r="WXE141" s="232"/>
      <c r="WXF141" s="232"/>
      <c r="WXG141" s="232"/>
      <c r="WXH141" s="232"/>
      <c r="WXI141" s="232"/>
      <c r="WXJ141" s="232"/>
      <c r="WXK141" s="232"/>
      <c r="WXL141" s="232"/>
      <c r="WXM141" s="232"/>
      <c r="WXN141" s="232"/>
      <c r="WXO141" s="232"/>
      <c r="WXP141" s="232"/>
      <c r="WXQ141" s="232"/>
      <c r="WXR141" s="232"/>
      <c r="WXS141" s="232"/>
      <c r="WXT141" s="232"/>
      <c r="WXU141" s="232"/>
      <c r="WXV141" s="232"/>
      <c r="WXW141" s="232"/>
      <c r="WXX141" s="232"/>
      <c r="WXY141" s="232"/>
      <c r="WXZ141" s="232"/>
      <c r="WYA141" s="232"/>
      <c r="WYB141" s="232"/>
      <c r="WYC141" s="232"/>
      <c r="WYD141" s="232"/>
      <c r="WYE141" s="232"/>
      <c r="WYF141" s="232"/>
      <c r="WYG141" s="232"/>
      <c r="WYH141" s="232"/>
      <c r="WYI141" s="232"/>
      <c r="WYJ141" s="232"/>
      <c r="WYK141" s="232"/>
      <c r="WYL141" s="232"/>
      <c r="WYM141" s="232"/>
      <c r="WYN141" s="232"/>
      <c r="WYO141" s="232"/>
      <c r="WYP141" s="232"/>
      <c r="WYQ141" s="232"/>
      <c r="WYR141" s="232"/>
      <c r="WYS141" s="232"/>
      <c r="WYT141" s="232"/>
      <c r="WYU141" s="232"/>
      <c r="WYV141" s="232"/>
      <c r="WYW141" s="232"/>
      <c r="WYX141" s="232"/>
      <c r="WYY141" s="232"/>
      <c r="WYZ141" s="232"/>
      <c r="WZA141" s="232"/>
      <c r="WZB141" s="232"/>
      <c r="WZC141" s="232"/>
      <c r="WZD141" s="232"/>
      <c r="WZE141" s="232"/>
      <c r="WZF141" s="232"/>
      <c r="WZG141" s="232"/>
      <c r="WZH141" s="232"/>
      <c r="WZI141" s="232"/>
      <c r="WZJ141" s="232"/>
      <c r="WZK141" s="232"/>
      <c r="WZL141" s="232"/>
      <c r="WZM141" s="232"/>
      <c r="WZN141" s="232"/>
      <c r="WZO141" s="232"/>
      <c r="WZP141" s="232"/>
      <c r="WZQ141" s="232"/>
      <c r="WZR141" s="232"/>
      <c r="WZS141" s="232"/>
      <c r="WZT141" s="232"/>
      <c r="WZU141" s="232"/>
      <c r="WZV141" s="232"/>
      <c r="WZW141" s="232"/>
      <c r="WZX141" s="232"/>
      <c r="WZY141" s="232"/>
      <c r="WZZ141" s="232"/>
      <c r="XAA141" s="232"/>
      <c r="XAB141" s="232"/>
      <c r="XAC141" s="232"/>
      <c r="XAD141" s="232"/>
      <c r="XAE141" s="232"/>
      <c r="XAF141" s="232"/>
      <c r="XAG141" s="232"/>
      <c r="XAH141" s="232"/>
      <c r="XAI141" s="232"/>
      <c r="XAJ141" s="232"/>
      <c r="XAK141" s="232"/>
      <c r="XAL141" s="232"/>
      <c r="XAM141" s="232"/>
      <c r="XAN141" s="232"/>
      <c r="XAO141" s="232"/>
      <c r="XAP141" s="232"/>
      <c r="XAQ141" s="232"/>
      <c r="XAR141" s="232"/>
      <c r="XAS141" s="232"/>
      <c r="XAT141" s="232"/>
      <c r="XAU141" s="232"/>
      <c r="XAV141" s="232"/>
      <c r="XAW141" s="232"/>
      <c r="XAX141" s="232"/>
      <c r="XAY141" s="232"/>
      <c r="XAZ141" s="232"/>
      <c r="XBA141" s="232"/>
      <c r="XBB141" s="232"/>
      <c r="XBC141" s="232"/>
      <c r="XBD141" s="232"/>
      <c r="XBE141" s="232"/>
      <c r="XBF141" s="232"/>
      <c r="XBG141" s="232"/>
      <c r="XBH141" s="232"/>
      <c r="XBI141" s="232"/>
      <c r="XBJ141" s="232"/>
      <c r="XBK141" s="232"/>
      <c r="XBL141" s="232"/>
      <c r="XBM141" s="232"/>
      <c r="XBN141" s="232"/>
      <c r="XBO141" s="232"/>
      <c r="XBP141" s="232"/>
      <c r="XBQ141" s="232"/>
      <c r="XBR141" s="232"/>
      <c r="XBS141" s="232"/>
      <c r="XBT141" s="232"/>
      <c r="XBU141" s="232"/>
      <c r="XBV141" s="232"/>
      <c r="XBW141" s="232"/>
      <c r="XBX141" s="232"/>
      <c r="XBY141" s="232"/>
      <c r="XBZ141" s="232"/>
      <c r="XCA141" s="232"/>
      <c r="XCB141" s="232"/>
      <c r="XCC141" s="232"/>
      <c r="XCD141" s="232"/>
      <c r="XCE141" s="232"/>
      <c r="XCF141" s="232"/>
      <c r="XCG141" s="232"/>
      <c r="XCH141" s="232"/>
      <c r="XCI141" s="232"/>
      <c r="XCJ141" s="232"/>
      <c r="XCK141" s="232"/>
      <c r="XCL141" s="232"/>
      <c r="XCM141" s="232"/>
      <c r="XCN141" s="232"/>
      <c r="XCO141" s="232"/>
      <c r="XCP141" s="232"/>
      <c r="XCQ141" s="232"/>
      <c r="XCR141" s="232"/>
      <c r="XCS141" s="232"/>
      <c r="XCT141" s="232"/>
      <c r="XCU141" s="232"/>
      <c r="XCV141" s="232"/>
      <c r="XCW141" s="232"/>
      <c r="XCX141" s="232"/>
      <c r="XCY141" s="232"/>
      <c r="XCZ141" s="232"/>
      <c r="XDA141" s="232"/>
      <c r="XDB141" s="232"/>
      <c r="XDC141" s="232"/>
      <c r="XDD141" s="232"/>
      <c r="XDE141" s="232"/>
      <c r="XDF141" s="232"/>
      <c r="XDG141" s="232"/>
      <c r="XDH141" s="232"/>
      <c r="XDI141" s="232"/>
      <c r="XDJ141" s="232"/>
      <c r="XDK141" s="232"/>
      <c r="XDL141" s="232"/>
      <c r="XDM141" s="232"/>
      <c r="XDN141" s="232"/>
      <c r="XDO141" s="232"/>
      <c r="XDP141" s="232"/>
      <c r="XDQ141" s="232"/>
      <c r="XDR141" s="232"/>
      <c r="XDS141" s="232"/>
      <c r="XDT141" s="232"/>
      <c r="XDU141" s="232"/>
      <c r="XDV141" s="232"/>
      <c r="XDW141" s="232"/>
      <c r="XDX141" s="232"/>
      <c r="XDY141" s="232"/>
      <c r="XDZ141" s="232"/>
      <c r="XEA141" s="232"/>
      <c r="XEB141" s="232"/>
      <c r="XEC141" s="232"/>
      <c r="XED141" s="232"/>
      <c r="XEE141" s="232"/>
      <c r="XEF141" s="232"/>
      <c r="XEG141" s="232"/>
      <c r="XEH141" s="232"/>
      <c r="XEI141" s="232"/>
      <c r="XEJ141" s="232"/>
      <c r="XEK141" s="232"/>
      <c r="XEL141" s="232"/>
      <c r="XEM141" s="232"/>
      <c r="XEN141" s="232"/>
      <c r="XEO141" s="232"/>
      <c r="XEP141" s="232"/>
      <c r="XEQ141" s="232"/>
      <c r="XER141" s="232"/>
      <c r="XES141" s="232"/>
      <c r="XET141" s="232"/>
      <c r="XEU141" s="232"/>
      <c r="XEV141" s="232"/>
      <c r="XEW141" s="232"/>
      <c r="XEX141" s="232"/>
      <c r="XEY141" s="232"/>
      <c r="XEZ141" s="232"/>
    </row>
    <row r="142" spans="1:16384" ht="39.950000000000003" customHeight="1" x14ac:dyDescent="0.25">
      <c r="A142" s="54"/>
      <c r="B142" s="87"/>
      <c r="C142" s="57"/>
      <c r="D142" s="57"/>
      <c r="E142" s="58"/>
    </row>
    <row r="143" spans="1:16384" ht="15.75" x14ac:dyDescent="0.25">
      <c r="A143" s="54"/>
      <c r="B143" s="16"/>
      <c r="C143" s="16"/>
      <c r="D143" s="16"/>
      <c r="E143" s="35"/>
    </row>
    <row r="144" spans="1:16384" ht="39.950000000000003" customHeight="1" x14ac:dyDescent="0.25">
      <c r="A144" s="172" t="s">
        <v>110</v>
      </c>
      <c r="B144" s="173"/>
      <c r="C144" s="173"/>
      <c r="D144" s="173"/>
      <c r="E144" s="174"/>
    </row>
    <row r="145" spans="1:5 16384:16384" ht="39.950000000000003" customHeight="1" x14ac:dyDescent="0.25">
      <c r="A145" s="54"/>
      <c r="B145" s="87"/>
      <c r="C145" s="57"/>
      <c r="D145" s="57"/>
      <c r="E145" s="58"/>
    </row>
    <row r="146" spans="1:5 16384:16384" ht="15.75" x14ac:dyDescent="0.25">
      <c r="A146" s="54"/>
      <c r="B146" s="16"/>
      <c r="C146" s="16"/>
      <c r="D146" s="16"/>
      <c r="E146" s="35"/>
    </row>
    <row r="147" spans="1:5 16384:16384" ht="39.950000000000003" customHeight="1" x14ac:dyDescent="0.25">
      <c r="A147" s="172" t="s">
        <v>111</v>
      </c>
      <c r="B147" s="173"/>
      <c r="C147" s="173"/>
      <c r="D147" s="173"/>
      <c r="E147" s="174"/>
    </row>
    <row r="148" spans="1:5 16384:16384" ht="14.25" x14ac:dyDescent="0.25">
      <c r="A148" s="181" t="s">
        <v>112</v>
      </c>
      <c r="B148" s="182"/>
      <c r="C148" s="182"/>
      <c r="D148" s="182"/>
      <c r="E148" s="183"/>
    </row>
    <row r="149" spans="1:5 16384:16384" ht="39.950000000000003" customHeight="1" thickBot="1" x14ac:dyDescent="0.3">
      <c r="A149" s="175"/>
      <c r="B149" s="176"/>
      <c r="C149" s="176"/>
      <c r="D149" s="176"/>
      <c r="E149" s="177"/>
    </row>
    <row r="150" spans="1:5 16384:16384" ht="39.950000000000003" customHeight="1" x14ac:dyDescent="0.25">
      <c r="A150" s="54" t="s">
        <v>105</v>
      </c>
      <c r="B150" s="55" t="s">
        <v>114</v>
      </c>
      <c r="C150" s="16"/>
      <c r="D150" s="57"/>
      <c r="E150" s="35"/>
    </row>
    <row r="151" spans="1:5 16384:16384" ht="18" x14ac:dyDescent="0.25">
      <c r="A151" s="54"/>
      <c r="B151" s="16"/>
      <c r="C151" s="16"/>
      <c r="D151" s="57"/>
      <c r="E151" s="35"/>
    </row>
    <row r="152" spans="1:5 16384:16384" ht="39.950000000000003" customHeight="1" x14ac:dyDescent="0.25">
      <c r="A152" s="172" t="s">
        <v>107</v>
      </c>
      <c r="B152" s="173"/>
      <c r="C152" s="173"/>
      <c r="D152" s="173"/>
      <c r="E152" s="174"/>
      <c r="XFD152" s="26" t="s">
        <v>96</v>
      </c>
    </row>
    <row r="153" spans="1:5 16384:16384" ht="39.950000000000003" customHeight="1" x14ac:dyDescent="0.25">
      <c r="A153" s="54"/>
      <c r="B153" s="85"/>
      <c r="C153" s="57"/>
      <c r="D153" s="57"/>
      <c r="E153" s="58"/>
      <c r="XFD153" s="26" t="s">
        <v>98</v>
      </c>
    </row>
    <row r="154" spans="1:5 16384:16384" ht="15.75" x14ac:dyDescent="0.25">
      <c r="A154" s="56"/>
      <c r="B154" s="16"/>
      <c r="C154" s="16"/>
      <c r="D154" s="16"/>
      <c r="E154" s="35"/>
    </row>
    <row r="155" spans="1:5 16384:16384" ht="39.950000000000003" customHeight="1" x14ac:dyDescent="0.25">
      <c r="A155" s="172" t="s">
        <v>108</v>
      </c>
      <c r="B155" s="173"/>
      <c r="C155" s="173"/>
      <c r="D155" s="173"/>
      <c r="E155" s="174"/>
    </row>
    <row r="156" spans="1:5 16384:16384" ht="39.950000000000003" customHeight="1" x14ac:dyDescent="0.25">
      <c r="A156" s="54"/>
      <c r="B156" s="86"/>
      <c r="C156" s="57"/>
      <c r="D156" s="57"/>
      <c r="E156" s="58"/>
    </row>
    <row r="157" spans="1:5 16384:16384" ht="15.75" x14ac:dyDescent="0.25">
      <c r="A157" s="54"/>
      <c r="B157" s="16"/>
      <c r="C157" s="16"/>
      <c r="D157" s="16"/>
      <c r="E157" s="35"/>
    </row>
    <row r="158" spans="1:5 16384:16384" ht="39.950000000000003" customHeight="1" x14ac:dyDescent="0.25">
      <c r="A158" s="172" t="s">
        <v>109</v>
      </c>
      <c r="B158" s="173"/>
      <c r="C158" s="173"/>
      <c r="D158" s="173"/>
      <c r="E158" s="174"/>
    </row>
    <row r="159" spans="1:5 16384:16384" ht="39.950000000000003" customHeight="1" x14ac:dyDescent="0.25">
      <c r="A159" s="54"/>
      <c r="B159" s="87"/>
      <c r="C159" s="57"/>
      <c r="D159" s="57"/>
      <c r="E159" s="58"/>
    </row>
    <row r="160" spans="1:5 16384:16384" ht="15.75" x14ac:dyDescent="0.25">
      <c r="A160" s="54"/>
      <c r="B160" s="16"/>
      <c r="C160" s="16"/>
      <c r="D160" s="16"/>
      <c r="E160" s="35"/>
    </row>
    <row r="161" spans="1:5 16384:16384" ht="39.950000000000003" customHeight="1" x14ac:dyDescent="0.25">
      <c r="A161" s="172" t="s">
        <v>110</v>
      </c>
      <c r="B161" s="173"/>
      <c r="C161" s="173"/>
      <c r="D161" s="173"/>
      <c r="E161" s="174"/>
    </row>
    <row r="162" spans="1:5 16384:16384" ht="39.950000000000003" customHeight="1" x14ac:dyDescent="0.25">
      <c r="A162" s="54"/>
      <c r="B162" s="87"/>
      <c r="C162" s="57"/>
      <c r="D162" s="57"/>
      <c r="E162" s="58"/>
    </row>
    <row r="163" spans="1:5 16384:16384" ht="15.75" x14ac:dyDescent="0.25">
      <c r="A163" s="54"/>
      <c r="B163" s="16"/>
      <c r="C163" s="16"/>
      <c r="D163" s="16"/>
      <c r="E163" s="35"/>
    </row>
    <row r="164" spans="1:5 16384:16384" ht="39.950000000000003" customHeight="1" x14ac:dyDescent="0.25">
      <c r="A164" s="172" t="s">
        <v>111</v>
      </c>
      <c r="B164" s="173"/>
      <c r="C164" s="173"/>
      <c r="D164" s="173"/>
      <c r="E164" s="174"/>
    </row>
    <row r="165" spans="1:5 16384:16384" ht="14.25" x14ac:dyDescent="0.25">
      <c r="A165" s="181" t="s">
        <v>112</v>
      </c>
      <c r="B165" s="182"/>
      <c r="C165" s="182"/>
      <c r="D165" s="182"/>
      <c r="E165" s="183"/>
    </row>
    <row r="166" spans="1:5 16384:16384" ht="39.950000000000003" customHeight="1" thickBot="1" x14ac:dyDescent="0.3">
      <c r="A166" s="175"/>
      <c r="B166" s="176"/>
      <c r="C166" s="176"/>
      <c r="D166" s="176"/>
      <c r="E166" s="177"/>
    </row>
    <row r="167" spans="1:5 16384:16384" ht="39.950000000000003" customHeight="1" x14ac:dyDescent="0.25">
      <c r="A167" s="113" t="s">
        <v>105</v>
      </c>
      <c r="B167" s="114" t="s">
        <v>115</v>
      </c>
      <c r="C167" s="72"/>
      <c r="D167" s="72"/>
      <c r="E167" s="73"/>
    </row>
    <row r="168" spans="1:5 16384:16384" ht="18" x14ac:dyDescent="0.25">
      <c r="A168" s="54"/>
      <c r="B168" s="16"/>
      <c r="C168" s="16"/>
      <c r="D168" s="57"/>
      <c r="E168" s="35"/>
      <c r="XFD168" s="26" t="s">
        <v>96</v>
      </c>
    </row>
    <row r="169" spans="1:5 16384:16384" ht="39.950000000000003" customHeight="1" x14ac:dyDescent="0.25">
      <c r="A169" s="172" t="s">
        <v>107</v>
      </c>
      <c r="B169" s="173"/>
      <c r="C169" s="173"/>
      <c r="D169" s="173"/>
      <c r="E169" s="174"/>
      <c r="XFD169" s="26" t="s">
        <v>98</v>
      </c>
    </row>
    <row r="170" spans="1:5 16384:16384" ht="39.950000000000003" customHeight="1" x14ac:dyDescent="0.25">
      <c r="A170" s="54"/>
      <c r="B170" s="85"/>
      <c r="C170" s="57"/>
      <c r="D170" s="57"/>
      <c r="E170" s="58"/>
    </row>
    <row r="171" spans="1:5 16384:16384" ht="15.75" x14ac:dyDescent="0.25">
      <c r="A171" s="56"/>
      <c r="B171" s="16"/>
      <c r="C171" s="16"/>
      <c r="D171" s="16"/>
      <c r="E171" s="35"/>
    </row>
    <row r="172" spans="1:5 16384:16384" ht="39.950000000000003" customHeight="1" x14ac:dyDescent="0.25">
      <c r="A172" s="172" t="s">
        <v>108</v>
      </c>
      <c r="B172" s="173"/>
      <c r="C172" s="173"/>
      <c r="D172" s="173"/>
      <c r="E172" s="174"/>
    </row>
    <row r="173" spans="1:5 16384:16384" ht="39.950000000000003" customHeight="1" x14ac:dyDescent="0.25">
      <c r="A173" s="54"/>
      <c r="B173" s="86"/>
      <c r="C173" s="57"/>
      <c r="D173" s="57"/>
      <c r="E173" s="58"/>
    </row>
    <row r="174" spans="1:5 16384:16384" ht="15.75" x14ac:dyDescent="0.25">
      <c r="A174" s="54"/>
      <c r="B174" s="16"/>
      <c r="C174" s="16"/>
      <c r="D174" s="16"/>
      <c r="E174" s="35"/>
    </row>
    <row r="175" spans="1:5 16384:16384" ht="39.950000000000003" customHeight="1" x14ac:dyDescent="0.25">
      <c r="A175" s="172" t="s">
        <v>109</v>
      </c>
      <c r="B175" s="173"/>
      <c r="C175" s="173"/>
      <c r="D175" s="173"/>
      <c r="E175" s="174"/>
    </row>
    <row r="176" spans="1:5 16384:16384" ht="39.950000000000003" customHeight="1" x14ac:dyDescent="0.25">
      <c r="A176" s="54"/>
      <c r="B176" s="87"/>
      <c r="C176" s="57"/>
      <c r="D176" s="57"/>
      <c r="E176" s="58"/>
    </row>
    <row r="177" spans="1:5" ht="15.75" x14ac:dyDescent="0.25">
      <c r="A177" s="54"/>
      <c r="B177" s="16"/>
      <c r="C177" s="16"/>
      <c r="D177" s="16"/>
      <c r="E177" s="35"/>
    </row>
    <row r="178" spans="1:5" ht="39.950000000000003" customHeight="1" x14ac:dyDescent="0.25">
      <c r="A178" s="172" t="s">
        <v>110</v>
      </c>
      <c r="B178" s="173"/>
      <c r="C178" s="173"/>
      <c r="D178" s="173"/>
      <c r="E178" s="174"/>
    </row>
    <row r="179" spans="1:5" ht="39.950000000000003" customHeight="1" x14ac:dyDescent="0.25">
      <c r="A179" s="54"/>
      <c r="B179" s="87"/>
      <c r="C179" s="57"/>
      <c r="D179" s="57"/>
      <c r="E179" s="58"/>
    </row>
    <row r="180" spans="1:5" ht="15.75" x14ac:dyDescent="0.25">
      <c r="A180" s="54"/>
      <c r="B180" s="16"/>
      <c r="C180" s="16"/>
      <c r="D180" s="16"/>
      <c r="E180" s="35"/>
    </row>
    <row r="181" spans="1:5" ht="39.950000000000003" customHeight="1" x14ac:dyDescent="0.25">
      <c r="A181" s="172" t="s">
        <v>111</v>
      </c>
      <c r="B181" s="173"/>
      <c r="C181" s="173"/>
      <c r="D181" s="173"/>
      <c r="E181" s="174"/>
    </row>
    <row r="182" spans="1:5" ht="14.25" x14ac:dyDescent="0.25">
      <c r="A182" s="181" t="s">
        <v>112</v>
      </c>
      <c r="B182" s="182"/>
      <c r="C182" s="182"/>
      <c r="D182" s="182"/>
      <c r="E182" s="183"/>
    </row>
    <row r="183" spans="1:5" ht="39.950000000000003" customHeight="1" thickBot="1" x14ac:dyDescent="0.3">
      <c r="A183" s="175"/>
      <c r="B183" s="176"/>
      <c r="C183" s="176"/>
      <c r="D183" s="176"/>
      <c r="E183" s="177"/>
    </row>
    <row r="184" spans="1:5" ht="39.950000000000003" customHeight="1" x14ac:dyDescent="0.25">
      <c r="A184" s="113" t="s">
        <v>105</v>
      </c>
      <c r="B184" s="114" t="s">
        <v>116</v>
      </c>
      <c r="C184" s="72"/>
      <c r="D184" s="72"/>
      <c r="E184" s="73"/>
    </row>
    <row r="185" spans="1:5" ht="18" x14ac:dyDescent="0.25">
      <c r="A185" s="54"/>
      <c r="B185" s="16"/>
      <c r="C185" s="16"/>
      <c r="D185" s="57"/>
      <c r="E185" s="35"/>
    </row>
    <row r="186" spans="1:5" ht="39.950000000000003" customHeight="1" x14ac:dyDescent="0.25">
      <c r="A186" s="172" t="s">
        <v>107</v>
      </c>
      <c r="B186" s="173"/>
      <c r="C186" s="173"/>
      <c r="D186" s="173"/>
      <c r="E186" s="174"/>
    </row>
    <row r="187" spans="1:5" ht="39.950000000000003" customHeight="1" x14ac:dyDescent="0.25">
      <c r="A187" s="54"/>
      <c r="B187" s="85"/>
      <c r="C187" s="57"/>
      <c r="D187" s="57"/>
      <c r="E187" s="58"/>
    </row>
    <row r="188" spans="1:5" ht="15.75" x14ac:dyDescent="0.25">
      <c r="A188" s="56"/>
      <c r="B188" s="16"/>
      <c r="C188" s="16"/>
      <c r="D188" s="16"/>
      <c r="E188" s="35"/>
    </row>
    <row r="189" spans="1:5" ht="39.950000000000003" customHeight="1" x14ac:dyDescent="0.25">
      <c r="A189" s="172" t="s">
        <v>108</v>
      </c>
      <c r="B189" s="173"/>
      <c r="C189" s="173"/>
      <c r="D189" s="173"/>
      <c r="E189" s="174"/>
    </row>
    <row r="190" spans="1:5" ht="39.950000000000003" customHeight="1" x14ac:dyDescent="0.25">
      <c r="A190" s="54"/>
      <c r="B190" s="86"/>
      <c r="C190" s="57"/>
      <c r="D190" s="57"/>
      <c r="E190" s="58"/>
    </row>
    <row r="191" spans="1:5" ht="15.75" x14ac:dyDescent="0.25">
      <c r="A191" s="54"/>
      <c r="B191" s="16"/>
      <c r="C191" s="16"/>
      <c r="D191" s="16"/>
      <c r="E191" s="35"/>
    </row>
    <row r="192" spans="1:5" ht="39.950000000000003" customHeight="1" x14ac:dyDescent="0.25">
      <c r="A192" s="172" t="s">
        <v>109</v>
      </c>
      <c r="B192" s="173"/>
      <c r="C192" s="173"/>
      <c r="D192" s="173"/>
      <c r="E192" s="174"/>
    </row>
    <row r="193" spans="1:5" ht="39.950000000000003" customHeight="1" x14ac:dyDescent="0.25">
      <c r="A193" s="54"/>
      <c r="B193" s="87"/>
      <c r="C193" s="57"/>
      <c r="D193" s="57"/>
      <c r="E193" s="58"/>
    </row>
    <row r="194" spans="1:5" ht="15.75" x14ac:dyDescent="0.25">
      <c r="A194" s="54"/>
      <c r="B194" s="16"/>
      <c r="C194" s="16"/>
      <c r="D194" s="16"/>
      <c r="E194" s="35"/>
    </row>
    <row r="195" spans="1:5" ht="39.950000000000003" customHeight="1" x14ac:dyDescent="0.25">
      <c r="A195" s="172" t="s">
        <v>110</v>
      </c>
      <c r="B195" s="173"/>
      <c r="C195" s="173"/>
      <c r="D195" s="173"/>
      <c r="E195" s="174"/>
    </row>
    <row r="196" spans="1:5" ht="39.950000000000003" customHeight="1" x14ac:dyDescent="0.25">
      <c r="A196" s="54"/>
      <c r="B196" s="87"/>
      <c r="C196" s="57"/>
      <c r="D196" s="57"/>
      <c r="E196" s="58"/>
    </row>
    <row r="197" spans="1:5" ht="15.75" x14ac:dyDescent="0.25">
      <c r="A197" s="54"/>
      <c r="B197" s="16"/>
      <c r="C197" s="16"/>
      <c r="D197" s="16"/>
      <c r="E197" s="35"/>
    </row>
    <row r="198" spans="1:5" ht="39.950000000000003" customHeight="1" x14ac:dyDescent="0.25">
      <c r="A198" s="172" t="s">
        <v>111</v>
      </c>
      <c r="B198" s="173"/>
      <c r="C198" s="173"/>
      <c r="D198" s="173"/>
      <c r="E198" s="174"/>
    </row>
    <row r="199" spans="1:5" ht="14.25" x14ac:dyDescent="0.25">
      <c r="A199" s="181" t="s">
        <v>112</v>
      </c>
      <c r="B199" s="182"/>
      <c r="C199" s="182"/>
      <c r="D199" s="182"/>
      <c r="E199" s="183"/>
    </row>
    <row r="200" spans="1:5" ht="39.950000000000003" customHeight="1" thickBot="1" x14ac:dyDescent="0.3">
      <c r="A200" s="175"/>
      <c r="B200" s="176"/>
      <c r="C200" s="176"/>
      <c r="D200" s="176"/>
      <c r="E200" s="177"/>
    </row>
    <row r="201" spans="1:5" ht="39.950000000000003" customHeight="1" x14ac:dyDescent="0.25">
      <c r="A201" s="113" t="s">
        <v>105</v>
      </c>
      <c r="B201" s="114" t="s">
        <v>117</v>
      </c>
      <c r="C201" s="72"/>
      <c r="D201" s="72"/>
      <c r="E201" s="73"/>
    </row>
    <row r="202" spans="1:5" ht="18" x14ac:dyDescent="0.25">
      <c r="A202" s="54"/>
      <c r="B202" s="16"/>
      <c r="C202" s="16"/>
      <c r="D202" s="57"/>
      <c r="E202" s="35"/>
    </row>
    <row r="203" spans="1:5" ht="39.950000000000003" customHeight="1" x14ac:dyDescent="0.25">
      <c r="A203" s="172" t="s">
        <v>107</v>
      </c>
      <c r="B203" s="173"/>
      <c r="C203" s="173"/>
      <c r="D203" s="173"/>
      <c r="E203" s="174"/>
    </row>
    <row r="204" spans="1:5" ht="39.950000000000003" customHeight="1" x14ac:dyDescent="0.25">
      <c r="A204" s="54"/>
      <c r="B204" s="85"/>
      <c r="C204" s="57"/>
      <c r="D204" s="57"/>
      <c r="E204" s="58"/>
    </row>
    <row r="205" spans="1:5" ht="15.75" x14ac:dyDescent="0.25">
      <c r="A205" s="56"/>
      <c r="B205" s="16"/>
      <c r="C205" s="16"/>
      <c r="D205" s="16"/>
      <c r="E205" s="35"/>
    </row>
    <row r="206" spans="1:5" ht="39.950000000000003" customHeight="1" x14ac:dyDescent="0.25">
      <c r="A206" s="172" t="s">
        <v>108</v>
      </c>
      <c r="B206" s="173"/>
      <c r="C206" s="173"/>
      <c r="D206" s="173"/>
      <c r="E206" s="174"/>
    </row>
    <row r="207" spans="1:5" ht="39.950000000000003" customHeight="1" x14ac:dyDescent="0.25">
      <c r="A207" s="54"/>
      <c r="B207" s="86"/>
      <c r="C207" s="57"/>
      <c r="D207" s="57"/>
      <c r="E207" s="58"/>
    </row>
    <row r="208" spans="1:5" ht="15.75" x14ac:dyDescent="0.25">
      <c r="A208" s="54"/>
      <c r="B208" s="16"/>
      <c r="C208" s="16"/>
      <c r="D208" s="16"/>
      <c r="E208" s="35"/>
    </row>
    <row r="209" spans="1:5" ht="39.950000000000003" customHeight="1" x14ac:dyDescent="0.25">
      <c r="A209" s="172" t="s">
        <v>109</v>
      </c>
      <c r="B209" s="173"/>
      <c r="C209" s="173"/>
      <c r="D209" s="173"/>
      <c r="E209" s="174"/>
    </row>
    <row r="210" spans="1:5" ht="39.950000000000003" customHeight="1" x14ac:dyDescent="0.25">
      <c r="A210" s="54"/>
      <c r="B210" s="87"/>
      <c r="C210" s="57"/>
      <c r="D210" s="57"/>
      <c r="E210" s="58"/>
    </row>
    <row r="211" spans="1:5" ht="15.75" x14ac:dyDescent="0.25">
      <c r="A211" s="54"/>
      <c r="B211" s="16"/>
      <c r="C211" s="16"/>
      <c r="D211" s="16"/>
      <c r="E211" s="35"/>
    </row>
    <row r="212" spans="1:5" ht="39.950000000000003" customHeight="1" x14ac:dyDescent="0.25">
      <c r="A212" s="172" t="s">
        <v>110</v>
      </c>
      <c r="B212" s="173"/>
      <c r="C212" s="173"/>
      <c r="D212" s="173"/>
      <c r="E212" s="174"/>
    </row>
    <row r="213" spans="1:5" ht="39.950000000000003" customHeight="1" x14ac:dyDescent="0.25">
      <c r="A213" s="54"/>
      <c r="B213" s="87"/>
      <c r="C213" s="57"/>
      <c r="D213" s="57"/>
      <c r="E213" s="58"/>
    </row>
    <row r="214" spans="1:5" ht="15.75" x14ac:dyDescent="0.25">
      <c r="A214" s="54"/>
      <c r="B214" s="16"/>
      <c r="C214" s="16"/>
      <c r="D214" s="16"/>
      <c r="E214" s="35"/>
    </row>
    <row r="215" spans="1:5" ht="39.950000000000003" customHeight="1" x14ac:dyDescent="0.25">
      <c r="A215" s="172" t="s">
        <v>111</v>
      </c>
      <c r="B215" s="173"/>
      <c r="C215" s="173"/>
      <c r="D215" s="173"/>
      <c r="E215" s="174"/>
    </row>
    <row r="216" spans="1:5" ht="14.25" x14ac:dyDescent="0.25">
      <c r="A216" s="181" t="s">
        <v>112</v>
      </c>
      <c r="B216" s="182"/>
      <c r="C216" s="182"/>
      <c r="D216" s="182"/>
      <c r="E216" s="183"/>
    </row>
    <row r="217" spans="1:5" ht="39.950000000000003" customHeight="1" thickBot="1" x14ac:dyDescent="0.3">
      <c r="A217" s="175"/>
      <c r="B217" s="176"/>
      <c r="C217" s="176"/>
      <c r="D217" s="176"/>
      <c r="E217" s="177"/>
    </row>
    <row r="218" spans="1:5" ht="39.950000000000003" customHeight="1" x14ac:dyDescent="0.25">
      <c r="A218" s="113" t="s">
        <v>105</v>
      </c>
      <c r="B218" s="114" t="s">
        <v>118</v>
      </c>
      <c r="C218" s="72"/>
      <c r="D218" s="72"/>
      <c r="E218" s="73"/>
    </row>
    <row r="219" spans="1:5" ht="18" x14ac:dyDescent="0.25">
      <c r="A219" s="54"/>
      <c r="B219" s="16"/>
      <c r="C219" s="16"/>
      <c r="D219" s="57"/>
      <c r="E219" s="35"/>
    </row>
    <row r="220" spans="1:5" ht="39.950000000000003" customHeight="1" x14ac:dyDescent="0.25">
      <c r="A220" s="172" t="s">
        <v>107</v>
      </c>
      <c r="B220" s="173"/>
      <c r="C220" s="173"/>
      <c r="D220" s="173"/>
      <c r="E220" s="174"/>
    </row>
    <row r="221" spans="1:5" ht="39.950000000000003" customHeight="1" x14ac:dyDescent="0.25">
      <c r="A221" s="54"/>
      <c r="B221" s="85"/>
      <c r="C221" s="57"/>
      <c r="D221" s="57"/>
      <c r="E221" s="58"/>
    </row>
    <row r="222" spans="1:5" ht="15.75" x14ac:dyDescent="0.25">
      <c r="A222" s="56"/>
      <c r="B222" s="16"/>
      <c r="C222" s="16"/>
      <c r="D222" s="16"/>
      <c r="E222" s="35"/>
    </row>
    <row r="223" spans="1:5" ht="39.950000000000003" customHeight="1" x14ac:dyDescent="0.25">
      <c r="A223" s="172" t="s">
        <v>108</v>
      </c>
      <c r="B223" s="173"/>
      <c r="C223" s="173"/>
      <c r="D223" s="173"/>
      <c r="E223" s="174"/>
    </row>
    <row r="224" spans="1:5" ht="39.950000000000003" customHeight="1" x14ac:dyDescent="0.25">
      <c r="A224" s="54"/>
      <c r="B224" s="86"/>
      <c r="C224" s="57"/>
      <c r="D224" s="57"/>
      <c r="E224" s="58"/>
    </row>
    <row r="225" spans="1:5" ht="15.75" x14ac:dyDescent="0.25">
      <c r="A225" s="54"/>
      <c r="B225" s="16"/>
      <c r="C225" s="16"/>
      <c r="D225" s="16"/>
      <c r="E225" s="35"/>
    </row>
    <row r="226" spans="1:5" ht="39.950000000000003" customHeight="1" x14ac:dyDescent="0.25">
      <c r="A226" s="172" t="s">
        <v>109</v>
      </c>
      <c r="B226" s="173"/>
      <c r="C226" s="173"/>
      <c r="D226" s="173"/>
      <c r="E226" s="174"/>
    </row>
    <row r="227" spans="1:5" ht="39.950000000000003" customHeight="1" x14ac:dyDescent="0.25">
      <c r="A227" s="54"/>
      <c r="B227" s="87"/>
      <c r="C227" s="57"/>
      <c r="D227" s="57"/>
      <c r="E227" s="58"/>
    </row>
    <row r="228" spans="1:5" ht="15.75" x14ac:dyDescent="0.25">
      <c r="A228" s="54"/>
      <c r="B228" s="16"/>
      <c r="C228" s="16"/>
      <c r="D228" s="16"/>
      <c r="E228" s="35"/>
    </row>
    <row r="229" spans="1:5" ht="39.950000000000003" customHeight="1" x14ac:dyDescent="0.25">
      <c r="A229" s="172" t="s">
        <v>110</v>
      </c>
      <c r="B229" s="173"/>
      <c r="C229" s="173"/>
      <c r="D229" s="173"/>
      <c r="E229" s="174"/>
    </row>
    <row r="230" spans="1:5" ht="39.950000000000003" customHeight="1" x14ac:dyDescent="0.25">
      <c r="A230" s="54"/>
      <c r="B230" s="87"/>
      <c r="C230" s="57"/>
      <c r="D230" s="57"/>
      <c r="E230" s="58"/>
    </row>
    <row r="231" spans="1:5" ht="15.75" x14ac:dyDescent="0.25">
      <c r="A231" s="54"/>
      <c r="B231" s="16"/>
      <c r="C231" s="16"/>
      <c r="D231" s="16"/>
      <c r="E231" s="35"/>
    </row>
    <row r="232" spans="1:5" ht="39.950000000000003" customHeight="1" x14ac:dyDescent="0.25">
      <c r="A232" s="172" t="s">
        <v>111</v>
      </c>
      <c r="B232" s="173"/>
      <c r="C232" s="173"/>
      <c r="D232" s="173"/>
      <c r="E232" s="174"/>
    </row>
    <row r="233" spans="1:5" ht="14.25" x14ac:dyDescent="0.25">
      <c r="A233" s="181" t="s">
        <v>112</v>
      </c>
      <c r="B233" s="182"/>
      <c r="C233" s="182"/>
      <c r="D233" s="182"/>
      <c r="E233" s="183"/>
    </row>
    <row r="234" spans="1:5" ht="39.950000000000003" customHeight="1" thickBot="1" x14ac:dyDescent="0.3">
      <c r="A234" s="175"/>
      <c r="B234" s="176"/>
      <c r="C234" s="176"/>
      <c r="D234" s="176"/>
      <c r="E234" s="177"/>
    </row>
    <row r="235" spans="1:5" ht="18.75" thickBot="1" x14ac:dyDescent="0.3">
      <c r="A235" s="93"/>
      <c r="B235" s="94"/>
      <c r="C235" s="94"/>
      <c r="D235" s="94"/>
      <c r="E235" s="94"/>
    </row>
    <row r="236" spans="1:5" ht="39.950000000000003" customHeight="1" x14ac:dyDescent="0.25">
      <c r="A236" s="187" t="s">
        <v>119</v>
      </c>
      <c r="B236" s="188"/>
      <c r="C236" s="188"/>
      <c r="D236" s="188"/>
      <c r="E236" s="189"/>
    </row>
    <row r="237" spans="1:5" ht="39.950000000000003" customHeight="1" x14ac:dyDescent="0.25">
      <c r="A237" s="136" t="s">
        <v>120</v>
      </c>
      <c r="B237" s="182" t="s">
        <v>121</v>
      </c>
      <c r="C237" s="182"/>
      <c r="D237" s="182"/>
      <c r="E237" s="183"/>
    </row>
    <row r="238" spans="1:5" ht="39.950000000000003" customHeight="1" x14ac:dyDescent="0.25">
      <c r="A238" s="54"/>
      <c r="B238" s="31"/>
      <c r="C238" s="57"/>
      <c r="D238" s="57"/>
      <c r="E238" s="35"/>
    </row>
    <row r="239" spans="1:5" ht="39.950000000000003" customHeight="1" x14ac:dyDescent="0.25">
      <c r="A239" s="135" t="s">
        <v>122</v>
      </c>
      <c r="B239" s="16"/>
      <c r="C239" s="138" t="s">
        <v>123</v>
      </c>
      <c r="D239" s="16"/>
      <c r="E239" s="35"/>
    </row>
    <row r="240" spans="1:5" ht="39.950000000000003" customHeight="1" x14ac:dyDescent="0.25">
      <c r="A240" s="54"/>
      <c r="B240" s="31"/>
      <c r="C240" s="57"/>
      <c r="D240" s="57"/>
      <c r="E240" s="35"/>
    </row>
    <row r="241" spans="1:6" ht="18" x14ac:dyDescent="0.25">
      <c r="A241" s="32"/>
      <c r="B241" s="33"/>
      <c r="C241" s="33"/>
      <c r="D241" s="57"/>
      <c r="E241" s="35"/>
    </row>
    <row r="242" spans="1:6" ht="39.950000000000003" customHeight="1" x14ac:dyDescent="0.25">
      <c r="A242" s="153" t="s">
        <v>124</v>
      </c>
      <c r="B242" s="154"/>
      <c r="C242" s="101"/>
      <c r="D242" s="116"/>
      <c r="E242" s="35"/>
    </row>
    <row r="243" spans="1:6" ht="18" x14ac:dyDescent="0.25">
      <c r="A243" s="137" t="s">
        <v>125</v>
      </c>
      <c r="B243" s="100"/>
      <c r="C243" s="101"/>
      <c r="D243" s="116"/>
      <c r="E243" s="140"/>
    </row>
    <row r="244" spans="1:6" ht="39.950000000000003" customHeight="1" x14ac:dyDescent="0.25">
      <c r="A244" s="99"/>
      <c r="B244" s="100"/>
      <c r="C244" s="101"/>
      <c r="D244" s="116"/>
      <c r="E244" s="35"/>
    </row>
    <row r="245" spans="1:6" ht="39.950000000000003" customHeight="1" thickBot="1" x14ac:dyDescent="0.3">
      <c r="A245" s="117">
        <f>MAX(A246:A249)</f>
        <v>1</v>
      </c>
      <c r="B245" s="40"/>
      <c r="C245" s="40"/>
      <c r="D245" s="118"/>
      <c r="E245" s="41"/>
    </row>
    <row r="246" spans="1:6" ht="39.950000000000003" customHeight="1" thickBot="1" x14ac:dyDescent="0.3">
      <c r="A246" s="76" t="s">
        <v>126</v>
      </c>
      <c r="B246" s="184" t="s">
        <v>127</v>
      </c>
      <c r="C246" s="185"/>
      <c r="D246" s="77" t="s">
        <v>128</v>
      </c>
      <c r="E246" s="78" t="s">
        <v>129</v>
      </c>
    </row>
    <row r="247" spans="1:6" s="133" customFormat="1" ht="39.950000000000003" customHeight="1" thickBot="1" x14ac:dyDescent="0.3">
      <c r="A247" s="141">
        <v>1</v>
      </c>
      <c r="B247" s="186"/>
      <c r="C247" s="186"/>
      <c r="D247" s="142"/>
      <c r="E247" s="143"/>
    </row>
    <row r="248" spans="1:6" ht="15.75" x14ac:dyDescent="0.25">
      <c r="A248" s="59"/>
      <c r="B248" s="16"/>
      <c r="C248" s="16"/>
      <c r="D248" s="16"/>
      <c r="E248" s="16"/>
      <c r="F248" s="125"/>
    </row>
    <row r="249" spans="1:6" ht="39.950000000000003" customHeight="1" x14ac:dyDescent="0.25">
      <c r="A249" s="59" t="s">
        <v>130</v>
      </c>
      <c r="B249" s="16"/>
      <c r="C249" s="16"/>
      <c r="D249" s="16"/>
      <c r="E249" s="35"/>
    </row>
    <row r="250" spans="1:6" ht="39.950000000000003" customHeight="1" thickBot="1" x14ac:dyDescent="0.3">
      <c r="A250" s="175"/>
      <c r="B250" s="176"/>
      <c r="C250" s="176"/>
      <c r="D250" s="176"/>
      <c r="E250" s="177"/>
    </row>
    <row r="251" spans="1:6" ht="16.5" thickBot="1" x14ac:dyDescent="0.3">
      <c r="A251" s="53"/>
      <c r="B251" s="16"/>
      <c r="C251" s="16"/>
      <c r="D251" s="16"/>
      <c r="E251" s="16"/>
    </row>
    <row r="252" spans="1:6" ht="39.950000000000003" customHeight="1" x14ac:dyDescent="0.25">
      <c r="A252" s="187" t="s">
        <v>131</v>
      </c>
      <c r="B252" s="188"/>
      <c r="C252" s="188"/>
      <c r="D252" s="188"/>
      <c r="E252" s="189"/>
    </row>
    <row r="253" spans="1:6" ht="14.25" x14ac:dyDescent="0.25">
      <c r="A253" s="181"/>
      <c r="B253" s="182"/>
      <c r="C253" s="182"/>
      <c r="D253" s="182"/>
      <c r="E253" s="183"/>
    </row>
    <row r="254" spans="1:6" ht="15.75" thickBot="1" x14ac:dyDescent="0.3">
      <c r="A254" s="190"/>
      <c r="B254" s="191"/>
      <c r="C254" s="191"/>
      <c r="D254" s="191"/>
      <c r="E254" s="192"/>
    </row>
    <row r="255" spans="1:6" ht="39.950000000000003" customHeight="1" x14ac:dyDescent="0.25">
      <c r="A255" s="187" t="s">
        <v>132</v>
      </c>
      <c r="B255" s="188"/>
      <c r="C255" s="188"/>
      <c r="D255" s="188"/>
      <c r="E255" s="189"/>
    </row>
    <row r="256" spans="1:6" ht="39.950000000000003" customHeight="1" x14ac:dyDescent="0.25">
      <c r="A256" s="181" t="s">
        <v>133</v>
      </c>
      <c r="B256" s="182"/>
      <c r="C256" s="182"/>
      <c r="D256" s="182"/>
      <c r="E256" s="183"/>
    </row>
    <row r="257" spans="1:5" ht="15" x14ac:dyDescent="0.25">
      <c r="A257" s="193"/>
      <c r="B257" s="194"/>
      <c r="C257" s="194"/>
      <c r="D257" s="194"/>
      <c r="E257" s="195"/>
    </row>
    <row r="258" spans="1:5" ht="39.950000000000003" customHeight="1" x14ac:dyDescent="0.25">
      <c r="A258" s="172" t="s">
        <v>134</v>
      </c>
      <c r="B258" s="173"/>
      <c r="C258" s="173"/>
      <c r="D258" s="173"/>
      <c r="E258" s="174"/>
    </row>
    <row r="259" spans="1:5" ht="39.950000000000003" customHeight="1" x14ac:dyDescent="0.25">
      <c r="A259" s="181" t="s">
        <v>135</v>
      </c>
      <c r="B259" s="182"/>
      <c r="C259" s="182"/>
      <c r="D259" s="182"/>
      <c r="E259" s="183"/>
    </row>
    <row r="260" spans="1:5" ht="39.950000000000003" customHeight="1" x14ac:dyDescent="0.25">
      <c r="A260" s="54"/>
      <c r="B260" s="31"/>
      <c r="C260" s="57"/>
      <c r="D260" s="57"/>
      <c r="E260" s="58"/>
    </row>
    <row r="261" spans="1:5" ht="15" x14ac:dyDescent="0.25">
      <c r="A261" s="193"/>
      <c r="B261" s="194"/>
      <c r="C261" s="194"/>
      <c r="D261" s="194"/>
      <c r="E261" s="195"/>
    </row>
    <row r="262" spans="1:5" ht="39.950000000000003" customHeight="1" x14ac:dyDescent="0.25">
      <c r="A262" s="172" t="s">
        <v>129</v>
      </c>
      <c r="B262" s="173"/>
      <c r="C262" s="173"/>
      <c r="D262" s="173"/>
      <c r="E262" s="174"/>
    </row>
    <row r="263" spans="1:5" ht="39.950000000000003" customHeight="1" x14ac:dyDescent="0.25">
      <c r="A263" s="181" t="s">
        <v>136</v>
      </c>
      <c r="B263" s="182"/>
      <c r="C263" s="182"/>
      <c r="D263" s="182"/>
      <c r="E263" s="183"/>
    </row>
    <row r="264" spans="1:5" ht="39.950000000000003" customHeight="1" x14ac:dyDescent="0.25">
      <c r="A264" s="54"/>
      <c r="B264" s="31"/>
      <c r="C264" s="57"/>
      <c r="D264" s="57"/>
      <c r="E264" s="58"/>
    </row>
    <row r="265" spans="1:5" ht="18" x14ac:dyDescent="0.25">
      <c r="A265" s="54"/>
      <c r="B265" s="122"/>
      <c r="C265" s="57"/>
      <c r="D265" s="57"/>
      <c r="E265" s="58"/>
    </row>
    <row r="266" spans="1:5" ht="39.950000000000003" customHeight="1" x14ac:dyDescent="0.25">
      <c r="A266" s="153" t="s">
        <v>137</v>
      </c>
      <c r="B266" s="100"/>
      <c r="C266" s="101"/>
      <c r="D266" s="116"/>
      <c r="E266" s="102"/>
    </row>
    <row r="267" spans="1:5" ht="18" x14ac:dyDescent="0.25">
      <c r="A267" s="137" t="s">
        <v>138</v>
      </c>
      <c r="B267" s="100"/>
      <c r="C267" s="101"/>
      <c r="D267" s="116"/>
      <c r="E267" s="140"/>
    </row>
    <row r="268" spans="1:5" ht="39.950000000000003" customHeight="1" x14ac:dyDescent="0.25">
      <c r="A268" s="99"/>
      <c r="B268" s="100"/>
      <c r="C268" s="101"/>
      <c r="D268" s="116"/>
      <c r="E268" s="102"/>
    </row>
    <row r="269" spans="1:5" ht="39.950000000000003" customHeight="1" thickBot="1" x14ac:dyDescent="0.3">
      <c r="A269" s="95">
        <f>MAX(A270:A273)</f>
        <v>1</v>
      </c>
      <c r="B269" s="16"/>
      <c r="C269" s="16"/>
      <c r="D269" s="57"/>
      <c r="E269" s="58"/>
    </row>
    <row r="270" spans="1:5" ht="39.950000000000003" customHeight="1" thickBot="1" x14ac:dyDescent="0.3">
      <c r="A270" s="76" t="s">
        <v>126</v>
      </c>
      <c r="B270" s="134" t="s">
        <v>127</v>
      </c>
      <c r="C270" s="77" t="s">
        <v>139</v>
      </c>
      <c r="D270" s="78" t="s">
        <v>140</v>
      </c>
      <c r="E270" s="78" t="s">
        <v>129</v>
      </c>
    </row>
    <row r="271" spans="1:5" ht="39.950000000000003" customHeight="1" thickBot="1" x14ac:dyDescent="0.3">
      <c r="A271" s="144">
        <v>1</v>
      </c>
      <c r="B271" s="150"/>
      <c r="C271" s="151"/>
      <c r="D271" s="142"/>
      <c r="E271" s="143"/>
    </row>
    <row r="272" spans="1:5" ht="15" x14ac:dyDescent="0.25">
      <c r="A272" s="193"/>
      <c r="B272" s="194"/>
      <c r="C272" s="194"/>
      <c r="D272" s="194"/>
      <c r="E272" s="195"/>
    </row>
    <row r="273" spans="1:5" ht="39.950000000000003" customHeight="1" x14ac:dyDescent="0.25">
      <c r="A273" s="172" t="s">
        <v>130</v>
      </c>
      <c r="B273" s="173"/>
      <c r="C273" s="173"/>
      <c r="D273" s="173"/>
      <c r="E273" s="174"/>
    </row>
    <row r="274" spans="1:5" ht="39.950000000000003" customHeight="1" thickBot="1" x14ac:dyDescent="0.3">
      <c r="A274" s="175"/>
      <c r="B274" s="176"/>
      <c r="C274" s="176"/>
      <c r="D274" s="176"/>
      <c r="E274" s="177"/>
    </row>
    <row r="275" spans="1:5" ht="16.5" thickBot="1" x14ac:dyDescent="0.3">
      <c r="A275" s="112"/>
      <c r="B275" s="40"/>
      <c r="C275" s="40"/>
      <c r="D275" s="40"/>
      <c r="E275" s="41"/>
    </row>
    <row r="276" spans="1:5" ht="39.950000000000003" customHeight="1" x14ac:dyDescent="0.25">
      <c r="A276" s="187" t="s">
        <v>141</v>
      </c>
      <c r="B276" s="188"/>
      <c r="C276" s="188"/>
      <c r="D276" s="188"/>
      <c r="E276" s="189"/>
    </row>
    <row r="277" spans="1:5" ht="14.25" x14ac:dyDescent="0.25">
      <c r="A277" s="181"/>
      <c r="B277" s="182"/>
      <c r="C277" s="182"/>
      <c r="D277" s="182"/>
      <c r="E277" s="183"/>
    </row>
    <row r="278" spans="1:5" ht="39.950000000000003" customHeight="1" x14ac:dyDescent="0.25">
      <c r="A278" s="181" t="s">
        <v>133</v>
      </c>
      <c r="B278" s="182"/>
      <c r="C278" s="182"/>
      <c r="D278" s="182"/>
      <c r="E278" s="183"/>
    </row>
    <row r="279" spans="1:5" ht="15" x14ac:dyDescent="0.25">
      <c r="A279" s="193"/>
      <c r="B279" s="194"/>
      <c r="C279" s="194"/>
      <c r="D279" s="194"/>
      <c r="E279" s="195"/>
    </row>
    <row r="280" spans="1:5" ht="39.950000000000003" customHeight="1" x14ac:dyDescent="0.25">
      <c r="A280" s="172" t="s">
        <v>134</v>
      </c>
      <c r="B280" s="173"/>
      <c r="C280" s="173"/>
      <c r="D280" s="173"/>
      <c r="E280" s="174"/>
    </row>
    <row r="281" spans="1:5" ht="39.950000000000003" customHeight="1" x14ac:dyDescent="0.25">
      <c r="A281" s="181" t="s">
        <v>142</v>
      </c>
      <c r="B281" s="182"/>
      <c r="C281" s="182"/>
      <c r="D281" s="182"/>
      <c r="E281" s="183"/>
    </row>
    <row r="282" spans="1:5" ht="39.950000000000003" customHeight="1" x14ac:dyDescent="0.25">
      <c r="A282" s="54"/>
      <c r="B282" s="31"/>
      <c r="C282" s="57"/>
      <c r="D282" s="57"/>
      <c r="E282" s="58"/>
    </row>
    <row r="283" spans="1:5" ht="15" x14ac:dyDescent="0.25">
      <c r="A283" s="193"/>
      <c r="B283" s="194"/>
      <c r="C283" s="194"/>
      <c r="D283" s="194"/>
      <c r="E283" s="195"/>
    </row>
    <row r="284" spans="1:5" ht="39.950000000000003" customHeight="1" x14ac:dyDescent="0.25">
      <c r="A284" s="172" t="s">
        <v>129</v>
      </c>
      <c r="B284" s="173"/>
      <c r="C284" s="173"/>
      <c r="D284" s="173"/>
      <c r="E284" s="174"/>
    </row>
    <row r="285" spans="1:5" ht="39.950000000000003" customHeight="1" x14ac:dyDescent="0.25">
      <c r="A285" s="181" t="s">
        <v>143</v>
      </c>
      <c r="B285" s="182"/>
      <c r="C285" s="182"/>
      <c r="D285" s="182"/>
      <c r="E285" s="183"/>
    </row>
    <row r="286" spans="1:5" ht="39.950000000000003" customHeight="1" x14ac:dyDescent="0.25">
      <c r="A286" s="54"/>
      <c r="B286" s="31"/>
      <c r="C286" s="57"/>
      <c r="D286" s="57"/>
      <c r="E286" s="58"/>
    </row>
    <row r="287" spans="1:5" ht="14.25" x14ac:dyDescent="0.25">
      <c r="A287" s="181"/>
      <c r="B287" s="182">
        <v>0</v>
      </c>
      <c r="C287" s="182"/>
      <c r="D287" s="182"/>
      <c r="E287" s="183"/>
    </row>
    <row r="288" spans="1:5" ht="39.950000000000003" customHeight="1" x14ac:dyDescent="0.25">
      <c r="A288" s="153" t="s">
        <v>144</v>
      </c>
      <c r="B288" s="100"/>
      <c r="C288" s="101"/>
      <c r="D288" s="116"/>
      <c r="E288" s="102"/>
    </row>
    <row r="289" spans="1:5" ht="18" x14ac:dyDescent="0.25">
      <c r="A289" s="137" t="s">
        <v>145</v>
      </c>
      <c r="B289" s="100"/>
      <c r="C289" s="101"/>
      <c r="D289" s="116"/>
      <c r="E289" s="140"/>
    </row>
    <row r="290" spans="1:5" ht="39.950000000000003" customHeight="1" x14ac:dyDescent="0.25">
      <c r="A290" s="99"/>
      <c r="B290" s="100"/>
      <c r="C290" s="101"/>
      <c r="D290" s="116"/>
      <c r="E290" s="102"/>
    </row>
    <row r="291" spans="1:5" ht="39.950000000000003" customHeight="1" thickBot="1" x14ac:dyDescent="0.3">
      <c r="A291" s="95">
        <f>MAX(A292:A295)</f>
        <v>1</v>
      </c>
      <c r="B291" s="16"/>
      <c r="C291" s="16"/>
      <c r="D291" s="57"/>
      <c r="E291" s="58"/>
    </row>
    <row r="292" spans="1:5" ht="39.950000000000003" customHeight="1" thickBot="1" x14ac:dyDescent="0.3">
      <c r="A292" s="76" t="s">
        <v>126</v>
      </c>
      <c r="B292" s="134" t="s">
        <v>127</v>
      </c>
      <c r="C292" s="77" t="s">
        <v>139</v>
      </c>
      <c r="D292" s="78" t="s">
        <v>140</v>
      </c>
      <c r="E292" s="78" t="s">
        <v>129</v>
      </c>
    </row>
    <row r="293" spans="1:5" s="133" customFormat="1" ht="39.950000000000003" customHeight="1" thickBot="1" x14ac:dyDescent="0.3">
      <c r="A293" s="141">
        <v>1</v>
      </c>
      <c r="B293" s="150"/>
      <c r="C293" s="147"/>
      <c r="D293" s="148"/>
      <c r="E293" s="149"/>
    </row>
    <row r="294" spans="1:5" ht="15.75" x14ac:dyDescent="0.25">
      <c r="A294" s="172"/>
      <c r="B294" s="173"/>
      <c r="C294" s="173"/>
      <c r="D294" s="173"/>
      <c r="E294" s="174"/>
    </row>
    <row r="295" spans="1:5" ht="39.950000000000003" customHeight="1" x14ac:dyDescent="0.25">
      <c r="A295" s="172" t="s">
        <v>130</v>
      </c>
      <c r="B295" s="173"/>
      <c r="C295" s="173"/>
      <c r="D295" s="173"/>
      <c r="E295" s="174"/>
    </row>
    <row r="296" spans="1:5" ht="39.950000000000003" customHeight="1" thickBot="1" x14ac:dyDescent="0.3">
      <c r="A296" s="175"/>
      <c r="B296" s="176"/>
      <c r="C296" s="176"/>
      <c r="D296" s="176"/>
      <c r="E296" s="177"/>
    </row>
    <row r="297" spans="1:5" ht="16.5" thickBot="1" x14ac:dyDescent="0.3">
      <c r="A297" s="112"/>
      <c r="B297" s="40"/>
      <c r="C297" s="40"/>
      <c r="D297" s="40"/>
      <c r="E297" s="41"/>
    </row>
    <row r="298" spans="1:5" ht="39.950000000000003" customHeight="1" x14ac:dyDescent="0.25">
      <c r="A298" s="278" t="s">
        <v>146</v>
      </c>
      <c r="B298" s="279"/>
      <c r="C298" s="279"/>
      <c r="D298" s="279"/>
      <c r="E298" s="280"/>
    </row>
    <row r="299" spans="1:5" ht="14.25" x14ac:dyDescent="0.25">
      <c r="A299" s="181"/>
      <c r="B299" s="182"/>
      <c r="C299" s="182"/>
      <c r="D299" s="182"/>
      <c r="E299" s="183"/>
    </row>
    <row r="300" spans="1:5" ht="14.25" x14ac:dyDescent="0.25">
      <c r="A300" s="281" t="s">
        <v>147</v>
      </c>
      <c r="B300" s="282"/>
      <c r="C300" s="282"/>
      <c r="D300" s="282"/>
      <c r="E300" s="283"/>
    </row>
    <row r="301" spans="1:5" ht="14.25" x14ac:dyDescent="0.25">
      <c r="A301" s="181"/>
      <c r="B301" s="182"/>
      <c r="C301" s="182"/>
      <c r="D301" s="182"/>
      <c r="E301" s="183"/>
    </row>
    <row r="302" spans="1:5" ht="39.950000000000003" customHeight="1" x14ac:dyDescent="0.25">
      <c r="A302" s="139" t="s">
        <v>148</v>
      </c>
      <c r="B302" s="182" t="s">
        <v>149</v>
      </c>
      <c r="C302" s="182"/>
      <c r="D302" s="182"/>
      <c r="E302" s="183"/>
    </row>
    <row r="303" spans="1:5" ht="39.950000000000003" customHeight="1" x14ac:dyDescent="0.25">
      <c r="A303" s="54"/>
      <c r="B303" s="87"/>
      <c r="C303" s="57"/>
      <c r="D303" s="16"/>
      <c r="E303" s="58"/>
    </row>
    <row r="304" spans="1:5" ht="14.25" x14ac:dyDescent="0.25">
      <c r="A304" s="181"/>
      <c r="B304" s="182"/>
      <c r="C304" s="182"/>
      <c r="D304" s="182"/>
      <c r="E304" s="183"/>
    </row>
    <row r="305" spans="1:5" ht="39.950000000000003" customHeight="1" x14ac:dyDescent="0.25">
      <c r="A305" s="135" t="s">
        <v>122</v>
      </c>
      <c r="B305" s="16"/>
      <c r="C305" s="138" t="s">
        <v>123</v>
      </c>
      <c r="D305" s="16"/>
      <c r="E305" s="35"/>
    </row>
    <row r="306" spans="1:5" ht="39.950000000000003" customHeight="1" x14ac:dyDescent="0.25">
      <c r="A306" s="54"/>
      <c r="B306" s="87"/>
      <c r="C306" s="57"/>
      <c r="D306" s="16"/>
      <c r="E306" s="58"/>
    </row>
    <row r="307" spans="1:5" ht="18" x14ac:dyDescent="0.25">
      <c r="A307" s="54"/>
      <c r="B307" s="119"/>
      <c r="C307" s="57"/>
      <c r="D307" s="16"/>
      <c r="E307" s="58"/>
    </row>
    <row r="308" spans="1:5" ht="39.950000000000003" customHeight="1" x14ac:dyDescent="0.25">
      <c r="A308" s="153" t="s">
        <v>150</v>
      </c>
      <c r="B308" s="100"/>
      <c r="C308" s="101"/>
      <c r="D308" s="116"/>
      <c r="E308" s="102"/>
    </row>
    <row r="309" spans="1:5" ht="18" x14ac:dyDescent="0.25">
      <c r="A309" s="137" t="s">
        <v>151</v>
      </c>
      <c r="B309" s="100"/>
      <c r="C309" s="101"/>
      <c r="D309" s="116"/>
      <c r="E309" s="140"/>
    </row>
    <row r="310" spans="1:5" ht="39.950000000000003" customHeight="1" x14ac:dyDescent="0.25">
      <c r="A310" s="99"/>
      <c r="B310" s="100"/>
      <c r="C310" s="101"/>
      <c r="D310" s="116"/>
      <c r="E310" s="102"/>
    </row>
    <row r="311" spans="1:5" ht="39.950000000000003" customHeight="1" thickBot="1" x14ac:dyDescent="0.3">
      <c r="A311" s="95">
        <f>MAX(A312:A314)</f>
        <v>1</v>
      </c>
      <c r="B311" s="16"/>
      <c r="C311" s="16"/>
      <c r="D311" s="57"/>
      <c r="E311" s="58"/>
    </row>
    <row r="312" spans="1:5" ht="39.950000000000003" customHeight="1" thickBot="1" x14ac:dyDescent="0.3">
      <c r="A312" s="76" t="s">
        <v>126</v>
      </c>
      <c r="B312" s="184" t="s">
        <v>127</v>
      </c>
      <c r="C312" s="185"/>
      <c r="D312" s="77" t="s">
        <v>128</v>
      </c>
      <c r="E312" s="78" t="s">
        <v>129</v>
      </c>
    </row>
    <row r="313" spans="1:5" s="133" customFormat="1" ht="39.950000000000003" customHeight="1" thickBot="1" x14ac:dyDescent="0.3">
      <c r="A313" s="141">
        <v>1</v>
      </c>
      <c r="B313" s="186"/>
      <c r="C313" s="186"/>
      <c r="D313" s="142"/>
      <c r="E313" s="143"/>
    </row>
    <row r="314" spans="1:5" ht="15.75" x14ac:dyDescent="0.25">
      <c r="A314" s="172"/>
      <c r="B314" s="173"/>
      <c r="C314" s="173"/>
      <c r="D314" s="173"/>
      <c r="E314" s="174"/>
    </row>
    <row r="315" spans="1:5" ht="39.950000000000003" customHeight="1" x14ac:dyDescent="0.25">
      <c r="A315" s="172" t="s">
        <v>130</v>
      </c>
      <c r="B315" s="173"/>
      <c r="C315" s="173"/>
      <c r="D315" s="173"/>
      <c r="E315" s="174"/>
    </row>
    <row r="316" spans="1:5" ht="39.950000000000003" customHeight="1" thickBot="1" x14ac:dyDescent="0.3">
      <c r="A316" s="175"/>
      <c r="B316" s="176"/>
      <c r="C316" s="176"/>
      <c r="D316" s="176"/>
      <c r="E316" s="177"/>
    </row>
    <row r="317" spans="1:5" ht="16.5" thickBot="1" x14ac:dyDescent="0.3">
      <c r="A317" s="112"/>
      <c r="B317" s="40"/>
      <c r="C317" s="40"/>
      <c r="D317" s="40"/>
      <c r="E317" s="41"/>
    </row>
    <row r="318" spans="1:5" ht="39.950000000000003" customHeight="1" x14ac:dyDescent="0.25">
      <c r="A318" s="278" t="s">
        <v>152</v>
      </c>
      <c r="B318" s="279"/>
      <c r="C318" s="279"/>
      <c r="D318" s="279"/>
      <c r="E318" s="280"/>
    </row>
    <row r="319" spans="1:5" ht="14.25" x14ac:dyDescent="0.25">
      <c r="A319" s="181"/>
      <c r="B319" s="182"/>
      <c r="C319" s="182"/>
      <c r="D319" s="182"/>
      <c r="E319" s="183"/>
    </row>
    <row r="320" spans="1:5" ht="39.950000000000003" customHeight="1" x14ac:dyDescent="0.25">
      <c r="A320" s="139" t="s">
        <v>148</v>
      </c>
      <c r="B320" s="182" t="s">
        <v>153</v>
      </c>
      <c r="C320" s="182"/>
      <c r="D320" s="182"/>
      <c r="E320" s="183"/>
    </row>
    <row r="321" spans="1:5" ht="39.950000000000003" customHeight="1" x14ac:dyDescent="0.25">
      <c r="A321" s="54"/>
      <c r="B321" s="87"/>
      <c r="C321" s="57"/>
      <c r="D321" s="16"/>
      <c r="E321" s="58"/>
    </row>
    <row r="322" spans="1:5" ht="14.25" x14ac:dyDescent="0.25">
      <c r="A322" s="181"/>
      <c r="B322" s="182"/>
      <c r="C322" s="182"/>
      <c r="D322" s="182"/>
      <c r="E322" s="183"/>
    </row>
    <row r="323" spans="1:5" ht="39.950000000000003" customHeight="1" x14ac:dyDescent="0.25">
      <c r="A323" s="135" t="s">
        <v>122</v>
      </c>
      <c r="B323" s="16"/>
      <c r="C323" s="138" t="s">
        <v>123</v>
      </c>
      <c r="D323" s="16"/>
      <c r="E323" s="35"/>
    </row>
    <row r="324" spans="1:5" ht="39.950000000000003" customHeight="1" x14ac:dyDescent="0.25">
      <c r="A324" s="54"/>
      <c r="B324" s="87"/>
      <c r="C324" s="57"/>
      <c r="D324" s="16"/>
      <c r="E324" s="58"/>
    </row>
    <row r="325" spans="1:5" ht="18" x14ac:dyDescent="0.25">
      <c r="A325" s="54"/>
      <c r="B325" s="119"/>
      <c r="C325" s="57"/>
      <c r="D325" s="16"/>
      <c r="E325" s="58"/>
    </row>
    <row r="326" spans="1:5" ht="39.950000000000003" customHeight="1" x14ac:dyDescent="0.25">
      <c r="A326" s="153" t="s">
        <v>154</v>
      </c>
      <c r="B326" s="100"/>
      <c r="C326" s="101"/>
      <c r="D326" s="116"/>
      <c r="E326" s="102"/>
    </row>
    <row r="327" spans="1:5" ht="18" x14ac:dyDescent="0.25">
      <c r="A327" s="137" t="s">
        <v>155</v>
      </c>
      <c r="B327" s="100"/>
      <c r="C327" s="101"/>
      <c r="D327" s="116"/>
      <c r="E327" s="140"/>
    </row>
    <row r="328" spans="1:5" ht="39.950000000000003" customHeight="1" x14ac:dyDescent="0.25">
      <c r="A328" s="99"/>
      <c r="B328" s="100"/>
      <c r="C328" s="101"/>
      <c r="D328" s="116"/>
      <c r="E328" s="102"/>
    </row>
    <row r="329" spans="1:5" ht="39.950000000000003" customHeight="1" thickBot="1" x14ac:dyDescent="0.3">
      <c r="A329" s="95">
        <f>MAX(A330:A332)</f>
        <v>1</v>
      </c>
      <c r="B329" s="16"/>
      <c r="C329" s="16"/>
      <c r="D329" s="57"/>
      <c r="E329" s="58"/>
    </row>
    <row r="330" spans="1:5" ht="39.950000000000003" customHeight="1" thickBot="1" x14ac:dyDescent="0.3">
      <c r="A330" s="76" t="s">
        <v>126</v>
      </c>
      <c r="B330" s="184" t="s">
        <v>127</v>
      </c>
      <c r="C330" s="185"/>
      <c r="D330" s="77" t="s">
        <v>128</v>
      </c>
      <c r="E330" s="78" t="s">
        <v>129</v>
      </c>
    </row>
    <row r="331" spans="1:5" s="133" customFormat="1" ht="39.950000000000003" customHeight="1" thickBot="1" x14ac:dyDescent="0.3">
      <c r="A331" s="141">
        <v>1</v>
      </c>
      <c r="B331" s="186"/>
      <c r="C331" s="186"/>
      <c r="D331" s="142"/>
      <c r="E331" s="143"/>
    </row>
    <row r="332" spans="1:5" ht="15.75" x14ac:dyDescent="0.25">
      <c r="A332" s="172"/>
      <c r="B332" s="173"/>
      <c r="C332" s="173"/>
      <c r="D332" s="173"/>
      <c r="E332" s="174"/>
    </row>
    <row r="333" spans="1:5" ht="39.950000000000003" customHeight="1" x14ac:dyDescent="0.25">
      <c r="A333" s="172" t="s">
        <v>130</v>
      </c>
      <c r="B333" s="173"/>
      <c r="C333" s="173"/>
      <c r="D333" s="173"/>
      <c r="E333" s="174"/>
    </row>
    <row r="334" spans="1:5" ht="39.950000000000003" customHeight="1" thickBot="1" x14ac:dyDescent="0.3">
      <c r="A334" s="175"/>
      <c r="B334" s="176"/>
      <c r="C334" s="176"/>
      <c r="D334" s="176"/>
      <c r="E334" s="177"/>
    </row>
    <row r="335" spans="1:5" ht="15.75" thickBot="1" x14ac:dyDescent="0.3">
      <c r="A335" s="120"/>
      <c r="B335" s="120"/>
      <c r="C335" s="120"/>
      <c r="D335" s="120"/>
      <c r="E335" s="120"/>
    </row>
    <row r="336" spans="1:5" ht="39.950000000000003" customHeight="1" x14ac:dyDescent="0.25">
      <c r="A336" s="187" t="s">
        <v>156</v>
      </c>
      <c r="B336" s="188"/>
      <c r="C336" s="188"/>
      <c r="D336" s="188"/>
      <c r="E336" s="189"/>
    </row>
    <row r="337" spans="1:5" ht="14.25" x14ac:dyDescent="0.25">
      <c r="A337" s="181" t="s">
        <v>157</v>
      </c>
      <c r="B337" s="182"/>
      <c r="C337" s="182"/>
      <c r="D337" s="182"/>
      <c r="E337" s="183"/>
    </row>
    <row r="338" spans="1:5" ht="15.75" x14ac:dyDescent="0.25">
      <c r="A338" s="172"/>
      <c r="B338" s="173"/>
      <c r="C338" s="173"/>
      <c r="D338" s="173"/>
      <c r="E338" s="174"/>
    </row>
    <row r="339" spans="1:5" ht="39.950000000000003" customHeight="1" x14ac:dyDescent="0.25">
      <c r="A339" s="139" t="s">
        <v>148</v>
      </c>
      <c r="B339" s="182" t="s">
        <v>158</v>
      </c>
      <c r="C339" s="182"/>
      <c r="D339" s="182"/>
      <c r="E339" s="183"/>
    </row>
    <row r="340" spans="1:5" ht="39.950000000000003" customHeight="1" x14ac:dyDescent="0.25">
      <c r="A340" s="54"/>
      <c r="B340" s="87"/>
      <c r="C340" s="57"/>
      <c r="D340" s="16"/>
      <c r="E340" s="58"/>
    </row>
    <row r="341" spans="1:5" ht="14.25" x14ac:dyDescent="0.25">
      <c r="A341" s="181"/>
      <c r="B341" s="182"/>
      <c r="C341" s="182"/>
      <c r="D341" s="182"/>
      <c r="E341" s="183"/>
    </row>
    <row r="342" spans="1:5" ht="39.950000000000003" customHeight="1" x14ac:dyDescent="0.25">
      <c r="A342" s="135" t="s">
        <v>122</v>
      </c>
      <c r="B342" s="16"/>
      <c r="C342" s="138" t="s">
        <v>123</v>
      </c>
      <c r="D342" s="16"/>
      <c r="E342" s="35"/>
    </row>
    <row r="343" spans="1:5" ht="39.950000000000003" customHeight="1" x14ac:dyDescent="0.25">
      <c r="A343" s="54"/>
      <c r="B343" s="87"/>
      <c r="C343" s="57"/>
      <c r="D343" s="57"/>
      <c r="E343" s="58"/>
    </row>
    <row r="344" spans="1:5" ht="14.25" x14ac:dyDescent="0.25">
      <c r="A344" s="181"/>
      <c r="B344" s="182">
        <v>0</v>
      </c>
      <c r="C344" s="182"/>
      <c r="D344" s="182"/>
      <c r="E344" s="183"/>
    </row>
    <row r="345" spans="1:5" ht="39.950000000000003" customHeight="1" x14ac:dyDescent="0.25">
      <c r="A345" s="153" t="s">
        <v>159</v>
      </c>
      <c r="B345" s="100"/>
      <c r="C345" s="101"/>
      <c r="D345" s="116"/>
      <c r="E345" s="102"/>
    </row>
    <row r="346" spans="1:5" ht="18" x14ac:dyDescent="0.25">
      <c r="A346" s="137" t="s">
        <v>160</v>
      </c>
      <c r="B346" s="100"/>
      <c r="C346" s="101"/>
      <c r="D346" s="116"/>
      <c r="E346" s="140"/>
    </row>
    <row r="347" spans="1:5" ht="39.950000000000003" customHeight="1" x14ac:dyDescent="0.25">
      <c r="A347" s="99"/>
      <c r="B347" s="100"/>
      <c r="C347" s="101"/>
      <c r="D347" s="116"/>
      <c r="E347" s="102"/>
    </row>
    <row r="348" spans="1:5" ht="39.950000000000003" customHeight="1" thickBot="1" x14ac:dyDescent="0.3">
      <c r="A348" s="95">
        <f>MAX(A349:A351)</f>
        <v>1</v>
      </c>
      <c r="B348" s="16"/>
      <c r="C348" s="16"/>
      <c r="D348" s="57"/>
      <c r="E348" s="58"/>
    </row>
    <row r="349" spans="1:5" ht="39.950000000000003" customHeight="1" thickBot="1" x14ac:dyDescent="0.3">
      <c r="A349" s="76" t="s">
        <v>126</v>
      </c>
      <c r="B349" s="121" t="s">
        <v>161</v>
      </c>
      <c r="C349" s="78" t="s">
        <v>162</v>
      </c>
      <c r="D349" s="78" t="s">
        <v>128</v>
      </c>
      <c r="E349" s="78" t="s">
        <v>129</v>
      </c>
    </row>
    <row r="350" spans="1:5" s="133" customFormat="1" ht="39.950000000000003" customHeight="1" thickBot="1" x14ac:dyDescent="0.3">
      <c r="A350" s="144">
        <v>1</v>
      </c>
      <c r="B350" s="150"/>
      <c r="C350" s="150"/>
      <c r="D350" s="142"/>
      <c r="E350" s="143"/>
    </row>
    <row r="351" spans="1:5" ht="15.75" x14ac:dyDescent="0.25">
      <c r="A351" s="172"/>
      <c r="B351" s="173"/>
      <c r="C351" s="173"/>
      <c r="D351" s="173"/>
      <c r="E351" s="174"/>
    </row>
    <row r="352" spans="1:5" ht="39.950000000000003" customHeight="1" x14ac:dyDescent="0.25">
      <c r="A352" s="172" t="s">
        <v>130</v>
      </c>
      <c r="B352" s="173"/>
      <c r="C352" s="173"/>
      <c r="D352" s="173"/>
      <c r="E352" s="174"/>
    </row>
    <row r="353" spans="1:5" ht="39.950000000000003" customHeight="1" thickBot="1" x14ac:dyDescent="0.3">
      <c r="A353" s="175"/>
      <c r="B353" s="176"/>
      <c r="C353" s="176"/>
      <c r="D353" s="176"/>
      <c r="E353" s="177"/>
    </row>
    <row r="354" spans="1:5" ht="15.75" thickBot="1" x14ac:dyDescent="0.3">
      <c r="A354" s="120"/>
      <c r="B354" s="120"/>
      <c r="C354" s="120"/>
      <c r="D354" s="120"/>
      <c r="E354" s="120"/>
    </row>
    <row r="355" spans="1:5" ht="39.950000000000003" customHeight="1" x14ac:dyDescent="0.25">
      <c r="A355" s="187" t="s">
        <v>163</v>
      </c>
      <c r="B355" s="188"/>
      <c r="C355" s="188"/>
      <c r="D355" s="188"/>
      <c r="E355" s="189"/>
    </row>
    <row r="356" spans="1:5" ht="15.75" x14ac:dyDescent="0.25">
      <c r="A356" s="172"/>
      <c r="B356" s="173"/>
      <c r="C356" s="173"/>
      <c r="D356" s="173"/>
      <c r="E356" s="174"/>
    </row>
    <row r="357" spans="1:5" ht="39.950000000000003" customHeight="1" x14ac:dyDescent="0.25">
      <c r="A357" s="139" t="s">
        <v>148</v>
      </c>
      <c r="B357" s="182" t="s">
        <v>164</v>
      </c>
      <c r="C357" s="182"/>
      <c r="D357" s="182"/>
      <c r="E357" s="183"/>
    </row>
    <row r="358" spans="1:5" ht="39.950000000000003" customHeight="1" x14ac:dyDescent="0.25">
      <c r="A358" s="54"/>
      <c r="B358" s="87"/>
      <c r="C358" s="57"/>
      <c r="D358" s="16"/>
      <c r="E358" s="58"/>
    </row>
    <row r="359" spans="1:5" ht="14.25" x14ac:dyDescent="0.25">
      <c r="A359" s="181"/>
      <c r="B359" s="182"/>
      <c r="C359" s="182"/>
      <c r="D359" s="182"/>
      <c r="E359" s="183"/>
    </row>
    <row r="360" spans="1:5" ht="39.950000000000003" customHeight="1" x14ac:dyDescent="0.25">
      <c r="A360" s="135" t="s">
        <v>122</v>
      </c>
      <c r="B360" s="16"/>
      <c r="C360" s="138" t="s">
        <v>123</v>
      </c>
      <c r="D360" s="16"/>
      <c r="E360" s="35"/>
    </row>
    <row r="361" spans="1:5" ht="39.950000000000003" customHeight="1" x14ac:dyDescent="0.25">
      <c r="A361" s="54"/>
      <c r="B361" s="87"/>
      <c r="C361" s="57"/>
      <c r="D361" s="57"/>
      <c r="E361" s="58"/>
    </row>
    <row r="362" spans="1:5" ht="14.25" x14ac:dyDescent="0.25">
      <c r="A362" s="181"/>
      <c r="B362" s="182">
        <v>0</v>
      </c>
      <c r="C362" s="182"/>
      <c r="D362" s="182"/>
      <c r="E362" s="183"/>
    </row>
    <row r="363" spans="1:5" ht="39.950000000000003" customHeight="1" x14ac:dyDescent="0.25">
      <c r="A363" s="153" t="s">
        <v>165</v>
      </c>
      <c r="B363" s="100"/>
      <c r="C363" s="101"/>
      <c r="D363" s="116"/>
      <c r="E363" s="102"/>
    </row>
    <row r="364" spans="1:5" ht="18" x14ac:dyDescent="0.25">
      <c r="A364" s="137" t="s">
        <v>166</v>
      </c>
      <c r="B364" s="100"/>
      <c r="C364" s="101"/>
      <c r="D364" s="116"/>
      <c r="E364" s="140"/>
    </row>
    <row r="365" spans="1:5" ht="39.950000000000003" customHeight="1" x14ac:dyDescent="0.25">
      <c r="A365" s="99"/>
      <c r="B365" s="100"/>
      <c r="C365" s="101"/>
      <c r="D365" s="116"/>
      <c r="E365" s="102"/>
    </row>
    <row r="366" spans="1:5" ht="39.950000000000003" customHeight="1" thickBot="1" x14ac:dyDescent="0.3">
      <c r="A366" s="95">
        <f>MAX(A367:A369)</f>
        <v>1</v>
      </c>
      <c r="B366" s="16"/>
      <c r="C366" s="16"/>
      <c r="D366" s="57"/>
      <c r="E366" s="58"/>
    </row>
    <row r="367" spans="1:5" ht="39.950000000000003" customHeight="1" thickBot="1" x14ac:dyDescent="0.3">
      <c r="A367" s="126" t="s">
        <v>126</v>
      </c>
      <c r="B367" s="128" t="s">
        <v>167</v>
      </c>
      <c r="C367" s="127" t="s">
        <v>168</v>
      </c>
      <c r="D367" s="127" t="s">
        <v>128</v>
      </c>
      <c r="E367" s="127" t="s">
        <v>129</v>
      </c>
    </row>
    <row r="368" spans="1:5" s="133" customFormat="1" ht="39.950000000000003" customHeight="1" thickBot="1" x14ac:dyDescent="0.3">
      <c r="A368" s="144">
        <v>1</v>
      </c>
      <c r="B368" s="150"/>
      <c r="C368" s="150"/>
      <c r="D368" s="142"/>
      <c r="E368" s="143"/>
    </row>
    <row r="369" spans="1:5" ht="15.75" x14ac:dyDescent="0.25">
      <c r="A369" s="172"/>
      <c r="B369" s="173"/>
      <c r="C369" s="173"/>
      <c r="D369" s="173"/>
      <c r="E369" s="174"/>
    </row>
    <row r="370" spans="1:5" ht="39.950000000000003" customHeight="1" x14ac:dyDescent="0.25">
      <c r="A370" s="172" t="s">
        <v>130</v>
      </c>
      <c r="B370" s="173"/>
      <c r="C370" s="173"/>
      <c r="D370" s="173"/>
      <c r="E370" s="174"/>
    </row>
    <row r="371" spans="1:5" ht="39.950000000000003" customHeight="1" thickBot="1" x14ac:dyDescent="0.3">
      <c r="A371" s="175"/>
      <c r="B371" s="176"/>
      <c r="C371" s="176"/>
      <c r="D371" s="176"/>
      <c r="E371" s="177"/>
    </row>
    <row r="372" spans="1:5" ht="15.75" thickBot="1" x14ac:dyDescent="0.3">
      <c r="A372" s="120"/>
      <c r="B372" s="120"/>
      <c r="C372" s="120"/>
      <c r="D372" s="120"/>
      <c r="E372" s="120"/>
    </row>
    <row r="373" spans="1:5" ht="39.950000000000003" customHeight="1" x14ac:dyDescent="0.25">
      <c r="A373" s="187" t="s">
        <v>169</v>
      </c>
      <c r="B373" s="188"/>
      <c r="C373" s="188"/>
      <c r="D373" s="188"/>
      <c r="E373" s="189"/>
    </row>
    <row r="374" spans="1:5" ht="15.75" x14ac:dyDescent="0.25">
      <c r="A374" s="172"/>
      <c r="B374" s="173"/>
      <c r="C374" s="173"/>
      <c r="D374" s="173"/>
      <c r="E374" s="174"/>
    </row>
    <row r="375" spans="1:5" ht="39.950000000000003" customHeight="1" x14ac:dyDescent="0.25">
      <c r="A375" s="139" t="s">
        <v>128</v>
      </c>
      <c r="B375" s="182" t="s">
        <v>170</v>
      </c>
      <c r="C375" s="182"/>
      <c r="D375" s="182"/>
      <c r="E375" s="183"/>
    </row>
    <row r="376" spans="1:5" ht="39.950000000000003" customHeight="1" x14ac:dyDescent="0.25">
      <c r="A376" s="54"/>
      <c r="B376" s="87"/>
      <c r="C376" s="57"/>
      <c r="D376" s="16"/>
      <c r="E376" s="58"/>
    </row>
    <row r="377" spans="1:5" ht="14.25" x14ac:dyDescent="0.25">
      <c r="A377" s="181"/>
      <c r="B377" s="182"/>
      <c r="C377" s="182"/>
      <c r="D377" s="182"/>
      <c r="E377" s="183"/>
    </row>
    <row r="378" spans="1:5" ht="39.950000000000003" customHeight="1" x14ac:dyDescent="0.25">
      <c r="A378" s="135" t="s">
        <v>122</v>
      </c>
      <c r="B378" s="16"/>
      <c r="C378" s="138" t="s">
        <v>123</v>
      </c>
      <c r="D378" s="16"/>
      <c r="E378" s="35"/>
    </row>
    <row r="379" spans="1:5" ht="39.950000000000003" customHeight="1" x14ac:dyDescent="0.25">
      <c r="A379" s="54"/>
      <c r="B379" s="87"/>
      <c r="C379" s="57"/>
      <c r="D379" s="57"/>
      <c r="E379" s="58"/>
    </row>
    <row r="380" spans="1:5" ht="18" x14ac:dyDescent="0.25">
      <c r="A380" s="54"/>
      <c r="B380" s="119"/>
      <c r="C380" s="57"/>
      <c r="D380" s="57"/>
      <c r="E380" s="58"/>
    </row>
    <row r="381" spans="1:5" ht="39.950000000000003" customHeight="1" x14ac:dyDescent="0.25">
      <c r="A381" s="153" t="s">
        <v>171</v>
      </c>
      <c r="B381" s="100"/>
      <c r="C381" s="101"/>
      <c r="D381" s="116"/>
      <c r="E381" s="102"/>
    </row>
    <row r="382" spans="1:5" ht="39.950000000000003" customHeight="1" x14ac:dyDescent="0.25">
      <c r="A382" s="137" t="s">
        <v>172</v>
      </c>
      <c r="B382" s="100"/>
      <c r="C382" s="101"/>
      <c r="D382" s="116"/>
      <c r="E382" s="140"/>
    </row>
    <row r="383" spans="1:5" ht="39.950000000000003" customHeight="1" x14ac:dyDescent="0.25">
      <c r="A383" s="99"/>
      <c r="B383" s="100"/>
      <c r="C383" s="101"/>
      <c r="D383" s="116"/>
      <c r="E383" s="102"/>
    </row>
    <row r="384" spans="1:5" ht="39.950000000000003" customHeight="1" thickBot="1" x14ac:dyDescent="0.3">
      <c r="A384" s="95">
        <f>MAX(A385:A387)</f>
        <v>1</v>
      </c>
      <c r="B384" s="16"/>
      <c r="C384" s="16"/>
      <c r="D384" s="57"/>
      <c r="E384" s="58"/>
    </row>
    <row r="385" spans="1:5" ht="39.950000000000003" customHeight="1" thickBot="1" x14ac:dyDescent="0.3">
      <c r="A385" s="126" t="s">
        <v>126</v>
      </c>
      <c r="B385" s="128" t="s">
        <v>173</v>
      </c>
      <c r="C385" s="127" t="s">
        <v>168</v>
      </c>
      <c r="D385" s="127" t="s">
        <v>128</v>
      </c>
      <c r="E385" s="127" t="s">
        <v>129</v>
      </c>
    </row>
    <row r="386" spans="1:5" s="133" customFormat="1" ht="39.950000000000003" customHeight="1" thickBot="1" x14ac:dyDescent="0.3">
      <c r="A386" s="144">
        <v>1</v>
      </c>
      <c r="B386" s="150"/>
      <c r="C386" s="150"/>
      <c r="D386" s="142"/>
      <c r="E386" s="143"/>
    </row>
    <row r="387" spans="1:5" ht="15.75" x14ac:dyDescent="0.25">
      <c r="A387" s="172"/>
      <c r="B387" s="173"/>
      <c r="C387" s="173"/>
      <c r="D387" s="173"/>
      <c r="E387" s="174"/>
    </row>
    <row r="388" spans="1:5" ht="39.950000000000003" customHeight="1" x14ac:dyDescent="0.25">
      <c r="A388" s="172" t="s">
        <v>130</v>
      </c>
      <c r="B388" s="173"/>
      <c r="C388" s="173"/>
      <c r="D388" s="173"/>
      <c r="E388" s="174"/>
    </row>
    <row r="389" spans="1:5" ht="39.950000000000003" customHeight="1" thickBot="1" x14ac:dyDescent="0.3">
      <c r="A389" s="175"/>
      <c r="B389" s="176"/>
      <c r="C389" s="176"/>
      <c r="D389" s="176"/>
      <c r="E389" s="177"/>
    </row>
    <row r="390" spans="1:5" ht="15.75" thickBot="1" x14ac:dyDescent="0.3">
      <c r="A390" s="120"/>
      <c r="B390" s="120"/>
      <c r="C390" s="120"/>
      <c r="D390" s="120"/>
      <c r="E390" s="120"/>
    </row>
    <row r="391" spans="1:5" ht="39.950000000000003" customHeight="1" x14ac:dyDescent="0.25">
      <c r="A391" s="187" t="s">
        <v>174</v>
      </c>
      <c r="B391" s="188"/>
      <c r="C391" s="188"/>
      <c r="D391" s="188"/>
      <c r="E391" s="189"/>
    </row>
    <row r="392" spans="1:5" ht="15.75" x14ac:dyDescent="0.25">
      <c r="A392" s="172"/>
      <c r="B392" s="173"/>
      <c r="C392" s="173"/>
      <c r="D392" s="173"/>
      <c r="E392" s="174"/>
    </row>
    <row r="393" spans="1:5" ht="39.950000000000003" customHeight="1" x14ac:dyDescent="0.25">
      <c r="A393" s="139" t="s">
        <v>128</v>
      </c>
      <c r="B393" s="182" t="s">
        <v>175</v>
      </c>
      <c r="C393" s="182"/>
      <c r="D393" s="182"/>
      <c r="E393" s="183"/>
    </row>
    <row r="394" spans="1:5" ht="39.950000000000003" customHeight="1" x14ac:dyDescent="0.25">
      <c r="A394" s="54"/>
      <c r="B394" s="87"/>
      <c r="C394" s="57"/>
      <c r="D394" s="16"/>
      <c r="E394" s="58"/>
    </row>
    <row r="395" spans="1:5" ht="14.25" x14ac:dyDescent="0.25">
      <c r="A395" s="181"/>
      <c r="B395" s="182"/>
      <c r="C395" s="182"/>
      <c r="D395" s="182"/>
      <c r="E395" s="183"/>
    </row>
    <row r="396" spans="1:5" ht="39.950000000000003" customHeight="1" x14ac:dyDescent="0.25">
      <c r="A396" s="135" t="s">
        <v>122</v>
      </c>
      <c r="B396" s="16"/>
      <c r="C396" s="138" t="s">
        <v>123</v>
      </c>
      <c r="D396" s="16"/>
      <c r="E396" s="35"/>
    </row>
    <row r="397" spans="1:5" ht="39.950000000000003" customHeight="1" x14ac:dyDescent="0.25">
      <c r="A397" s="54"/>
      <c r="B397" s="87"/>
      <c r="C397" s="57"/>
      <c r="D397" s="57"/>
      <c r="E397" s="58"/>
    </row>
    <row r="398" spans="1:5" ht="18" x14ac:dyDescent="0.25">
      <c r="A398" s="54"/>
      <c r="B398" s="119"/>
      <c r="C398" s="57"/>
      <c r="D398" s="16"/>
      <c r="E398" s="58"/>
    </row>
    <row r="399" spans="1:5" ht="39.950000000000003" customHeight="1" x14ac:dyDescent="0.25">
      <c r="A399" s="153" t="s">
        <v>176</v>
      </c>
      <c r="B399" s="100"/>
      <c r="C399" s="101"/>
      <c r="D399" s="116"/>
      <c r="E399" s="102"/>
    </row>
    <row r="400" spans="1:5" ht="18" x14ac:dyDescent="0.25">
      <c r="A400" s="137" t="s">
        <v>177</v>
      </c>
      <c r="B400" s="100"/>
      <c r="C400" s="101"/>
      <c r="D400" s="116"/>
      <c r="E400" s="140"/>
    </row>
    <row r="401" spans="1:5" ht="39.950000000000003" customHeight="1" x14ac:dyDescent="0.25">
      <c r="A401" s="99"/>
      <c r="B401" s="100"/>
      <c r="C401" s="101"/>
      <c r="D401" s="116"/>
      <c r="E401" s="102"/>
    </row>
    <row r="402" spans="1:5" ht="39.950000000000003" customHeight="1" thickBot="1" x14ac:dyDescent="0.3">
      <c r="A402" s="95">
        <f>MAX(A403:A404)</f>
        <v>1</v>
      </c>
      <c r="B402" s="16"/>
      <c r="C402" s="16"/>
      <c r="D402" s="57"/>
      <c r="E402" s="58"/>
    </row>
    <row r="403" spans="1:5" ht="39.950000000000003" customHeight="1" thickBot="1" x14ac:dyDescent="0.3">
      <c r="A403" s="76" t="s">
        <v>126</v>
      </c>
      <c r="B403" s="121" t="s">
        <v>178</v>
      </c>
      <c r="C403" s="78" t="s">
        <v>168</v>
      </c>
      <c r="D403" s="78" t="s">
        <v>128</v>
      </c>
      <c r="E403" s="78" t="s">
        <v>129</v>
      </c>
    </row>
    <row r="404" spans="1:5" s="133" customFormat="1" ht="39.950000000000003" customHeight="1" thickBot="1" x14ac:dyDescent="0.3">
      <c r="A404" s="144">
        <v>1</v>
      </c>
      <c r="B404" s="150"/>
      <c r="C404" s="150"/>
      <c r="D404" s="142"/>
      <c r="E404" s="143"/>
    </row>
    <row r="405" spans="1:5" ht="15.75" x14ac:dyDescent="0.25">
      <c r="A405" s="172"/>
      <c r="B405" s="173"/>
      <c r="C405" s="173"/>
      <c r="D405" s="173"/>
      <c r="E405" s="174"/>
    </row>
    <row r="406" spans="1:5" ht="39.950000000000003" customHeight="1" x14ac:dyDescent="0.25">
      <c r="A406" s="172" t="s">
        <v>130</v>
      </c>
      <c r="B406" s="173"/>
      <c r="C406" s="173"/>
      <c r="D406" s="173"/>
      <c r="E406" s="174"/>
    </row>
    <row r="407" spans="1:5" ht="39.950000000000003" customHeight="1" thickBot="1" x14ac:dyDescent="0.3">
      <c r="A407" s="175"/>
      <c r="B407" s="176"/>
      <c r="C407" s="176"/>
      <c r="D407" s="176"/>
      <c r="E407" s="177"/>
    </row>
    <row r="408" spans="1:5" ht="15.75" thickBot="1" x14ac:dyDescent="0.3">
      <c r="A408" s="120"/>
      <c r="B408" s="120"/>
      <c r="C408" s="120"/>
      <c r="D408" s="120"/>
      <c r="E408" s="120"/>
    </row>
    <row r="409" spans="1:5" ht="39.950000000000003" customHeight="1" x14ac:dyDescent="0.25">
      <c r="A409" s="187" t="s">
        <v>179</v>
      </c>
      <c r="B409" s="188"/>
      <c r="C409" s="188"/>
      <c r="D409" s="188"/>
      <c r="E409" s="189"/>
    </row>
    <row r="410" spans="1:5" ht="15.75" x14ac:dyDescent="0.25">
      <c r="A410" s="172"/>
      <c r="B410" s="173"/>
      <c r="C410" s="173"/>
      <c r="D410" s="173"/>
      <c r="E410" s="174"/>
    </row>
    <row r="411" spans="1:5" ht="39" customHeight="1" x14ac:dyDescent="0.25">
      <c r="A411" s="139" t="s">
        <v>128</v>
      </c>
      <c r="B411" s="182" t="s">
        <v>180</v>
      </c>
      <c r="C411" s="182"/>
      <c r="D411" s="182"/>
      <c r="E411" s="183"/>
    </row>
    <row r="412" spans="1:5" ht="39" customHeight="1" x14ac:dyDescent="0.25">
      <c r="A412" s="54"/>
      <c r="B412" s="87"/>
      <c r="C412" s="57"/>
      <c r="D412" s="16"/>
      <c r="E412" s="58"/>
    </row>
    <row r="413" spans="1:5" ht="14.25" x14ac:dyDescent="0.25">
      <c r="A413" s="181"/>
      <c r="B413" s="182"/>
      <c r="C413" s="182"/>
      <c r="D413" s="182"/>
      <c r="E413" s="183"/>
    </row>
    <row r="414" spans="1:5" ht="39.950000000000003" customHeight="1" x14ac:dyDescent="0.25">
      <c r="A414" s="135" t="s">
        <v>122</v>
      </c>
      <c r="B414" s="16"/>
      <c r="C414" s="138" t="s">
        <v>123</v>
      </c>
      <c r="D414" s="16"/>
      <c r="E414" s="35"/>
    </row>
    <row r="415" spans="1:5" ht="39.950000000000003" customHeight="1" x14ac:dyDescent="0.25">
      <c r="A415" s="54"/>
      <c r="B415" s="87"/>
      <c r="C415" s="57"/>
      <c r="D415" s="57"/>
      <c r="E415" s="58"/>
    </row>
    <row r="416" spans="1:5" ht="18" x14ac:dyDescent="0.25">
      <c r="A416" s="54"/>
      <c r="B416" s="119"/>
      <c r="C416" s="57"/>
      <c r="D416" s="16"/>
      <c r="E416" s="58"/>
    </row>
    <row r="417" spans="1:5" ht="39.950000000000003" customHeight="1" x14ac:dyDescent="0.25">
      <c r="A417" s="153" t="s">
        <v>181</v>
      </c>
      <c r="B417" s="154"/>
      <c r="C417" s="101"/>
      <c r="D417" s="116"/>
      <c r="E417" s="102"/>
    </row>
    <row r="418" spans="1:5" ht="18" x14ac:dyDescent="0.25">
      <c r="A418" s="137" t="s">
        <v>182</v>
      </c>
      <c r="B418" s="100"/>
      <c r="C418" s="101"/>
      <c r="D418" s="116"/>
      <c r="E418" s="140"/>
    </row>
    <row r="419" spans="1:5" ht="39.950000000000003" customHeight="1" x14ac:dyDescent="0.25">
      <c r="A419" s="99"/>
      <c r="B419" s="100"/>
      <c r="C419" s="101"/>
      <c r="D419" s="116"/>
      <c r="E419" s="102"/>
    </row>
    <row r="420" spans="1:5" ht="39.950000000000003" customHeight="1" thickBot="1" x14ac:dyDescent="0.3">
      <c r="A420" s="95">
        <f>MAX(A421:A422)</f>
        <v>1</v>
      </c>
      <c r="B420" s="16"/>
      <c r="C420" s="16"/>
      <c r="D420" s="57"/>
      <c r="E420" s="58"/>
    </row>
    <row r="421" spans="1:5" ht="39.950000000000003" customHeight="1" thickBot="1" x14ac:dyDescent="0.3">
      <c r="A421" s="76" t="s">
        <v>126</v>
      </c>
      <c r="B421" s="121" t="s">
        <v>183</v>
      </c>
      <c r="C421" s="78" t="s">
        <v>184</v>
      </c>
      <c r="D421" s="78" t="s">
        <v>128</v>
      </c>
      <c r="E421" s="78" t="s">
        <v>129</v>
      </c>
    </row>
    <row r="422" spans="1:5" s="133" customFormat="1" ht="39.950000000000003" customHeight="1" thickBot="1" x14ac:dyDescent="0.3">
      <c r="A422" s="144">
        <v>1</v>
      </c>
      <c r="B422" s="150"/>
      <c r="C422" s="150"/>
      <c r="D422" s="142"/>
      <c r="E422" s="143"/>
    </row>
    <row r="423" spans="1:5" ht="15.75" x14ac:dyDescent="0.25">
      <c r="A423" s="172"/>
      <c r="B423" s="173"/>
      <c r="C423" s="173"/>
      <c r="D423" s="173"/>
      <c r="E423" s="174"/>
    </row>
    <row r="424" spans="1:5" ht="39.950000000000003" customHeight="1" x14ac:dyDescent="0.25">
      <c r="A424" s="172" t="s">
        <v>130</v>
      </c>
      <c r="B424" s="173"/>
      <c r="C424" s="173"/>
      <c r="D424" s="173"/>
      <c r="E424" s="174"/>
    </row>
    <row r="425" spans="1:5" ht="39.950000000000003" customHeight="1" thickBot="1" x14ac:dyDescent="0.3">
      <c r="A425" s="175"/>
      <c r="B425" s="176"/>
      <c r="C425" s="176"/>
      <c r="D425" s="176"/>
      <c r="E425" s="177"/>
    </row>
    <row r="426" spans="1:5" ht="15.75" thickBot="1" x14ac:dyDescent="0.3">
      <c r="A426" s="120"/>
      <c r="B426" s="120"/>
      <c r="C426" s="120"/>
      <c r="D426" s="120"/>
      <c r="E426" s="120"/>
    </row>
    <row r="427" spans="1:5" ht="39.950000000000003" customHeight="1" x14ac:dyDescent="0.25">
      <c r="A427" s="187" t="s">
        <v>185</v>
      </c>
      <c r="B427" s="188"/>
      <c r="C427" s="188"/>
      <c r="D427" s="188"/>
      <c r="E427" s="189"/>
    </row>
    <row r="428" spans="1:5" ht="15" x14ac:dyDescent="0.25">
      <c r="A428" s="90"/>
      <c r="B428" s="91"/>
      <c r="C428" s="91"/>
      <c r="D428" s="91"/>
      <c r="E428" s="92"/>
    </row>
    <row r="429" spans="1:5" ht="39.950000000000003" customHeight="1" x14ac:dyDescent="0.25">
      <c r="A429" s="139" t="s">
        <v>128</v>
      </c>
      <c r="B429" s="182" t="s">
        <v>186</v>
      </c>
      <c r="C429" s="182"/>
      <c r="D429" s="182"/>
      <c r="E429" s="183"/>
    </row>
    <row r="430" spans="1:5" ht="39.950000000000003" customHeight="1" x14ac:dyDescent="0.25">
      <c r="A430" s="54"/>
      <c r="B430" s="87"/>
      <c r="C430" s="57"/>
      <c r="D430" s="16"/>
      <c r="E430" s="58"/>
    </row>
    <row r="431" spans="1:5" ht="14.25" x14ac:dyDescent="0.25">
      <c r="A431" s="181"/>
      <c r="B431" s="182"/>
      <c r="C431" s="182"/>
      <c r="D431" s="182"/>
      <c r="E431" s="183"/>
    </row>
    <row r="432" spans="1:5" ht="39.950000000000003" customHeight="1" x14ac:dyDescent="0.25">
      <c r="A432" s="135" t="s">
        <v>122</v>
      </c>
      <c r="B432" s="16"/>
      <c r="C432" s="138" t="s">
        <v>123</v>
      </c>
      <c r="D432" s="16"/>
      <c r="E432" s="35"/>
    </row>
    <row r="433" spans="1:5" ht="39.950000000000003" customHeight="1" x14ac:dyDescent="0.25">
      <c r="A433" s="54"/>
      <c r="B433" s="87"/>
      <c r="C433" s="57"/>
      <c r="D433" s="57"/>
      <c r="E433" s="58"/>
    </row>
    <row r="434" spans="1:5" ht="18" x14ac:dyDescent="0.25">
      <c r="A434" s="54"/>
      <c r="B434" s="119"/>
      <c r="C434" s="57"/>
      <c r="D434" s="16"/>
      <c r="E434" s="58"/>
    </row>
    <row r="435" spans="1:5" ht="39.950000000000003" customHeight="1" x14ac:dyDescent="0.25">
      <c r="A435" s="153" t="s">
        <v>187</v>
      </c>
      <c r="B435" s="100"/>
      <c r="C435" s="101"/>
      <c r="D435" s="116"/>
      <c r="E435" s="102"/>
    </row>
    <row r="436" spans="1:5" ht="18" x14ac:dyDescent="0.25">
      <c r="A436" s="137" t="s">
        <v>188</v>
      </c>
      <c r="B436" s="100"/>
      <c r="C436" s="101"/>
      <c r="D436" s="116"/>
      <c r="E436" s="140"/>
    </row>
    <row r="437" spans="1:5" ht="39.950000000000003" customHeight="1" x14ac:dyDescent="0.25">
      <c r="A437" s="99"/>
      <c r="B437" s="100"/>
      <c r="C437" s="101"/>
      <c r="D437" s="116"/>
      <c r="E437" s="102"/>
    </row>
    <row r="438" spans="1:5" ht="39.950000000000003" customHeight="1" thickBot="1" x14ac:dyDescent="0.3">
      <c r="A438" s="95">
        <f>MAX(A439:A440)</f>
        <v>1</v>
      </c>
      <c r="B438" s="16"/>
      <c r="C438" s="16"/>
      <c r="D438" s="57"/>
      <c r="E438" s="58"/>
    </row>
    <row r="439" spans="1:5" ht="39.950000000000003" customHeight="1" thickBot="1" x14ac:dyDescent="0.3">
      <c r="A439" s="76" t="s">
        <v>126</v>
      </c>
      <c r="B439" s="121" t="s">
        <v>183</v>
      </c>
      <c r="C439" s="78" t="s">
        <v>184</v>
      </c>
      <c r="D439" s="78" t="s">
        <v>128</v>
      </c>
      <c r="E439" s="78" t="s">
        <v>129</v>
      </c>
    </row>
    <row r="440" spans="1:5" s="133" customFormat="1" ht="39.950000000000003" customHeight="1" thickBot="1" x14ac:dyDescent="0.3">
      <c r="A440" s="144">
        <v>1</v>
      </c>
      <c r="B440" s="150"/>
      <c r="C440" s="150"/>
      <c r="D440" s="145"/>
      <c r="E440" s="146"/>
    </row>
    <row r="441" spans="1:5" ht="15.75" x14ac:dyDescent="0.25">
      <c r="A441" s="172"/>
      <c r="B441" s="173"/>
      <c r="C441" s="173"/>
      <c r="D441" s="173"/>
      <c r="E441" s="174"/>
    </row>
    <row r="442" spans="1:5" ht="39.950000000000003" customHeight="1" x14ac:dyDescent="0.25">
      <c r="A442" s="172" t="s">
        <v>130</v>
      </c>
      <c r="B442" s="173"/>
      <c r="C442" s="173"/>
      <c r="D442" s="173"/>
      <c r="E442" s="174"/>
    </row>
    <row r="443" spans="1:5" ht="39.950000000000003" customHeight="1" thickBot="1" x14ac:dyDescent="0.3">
      <c r="A443" s="175"/>
      <c r="B443" s="176"/>
      <c r="C443" s="176"/>
      <c r="D443" s="176"/>
      <c r="E443" s="177"/>
    </row>
    <row r="444" spans="1:5" ht="15.75" thickBot="1" x14ac:dyDescent="0.3">
      <c r="A444" s="120"/>
      <c r="B444" s="120"/>
      <c r="C444" s="120"/>
      <c r="D444" s="120"/>
      <c r="E444" s="120"/>
    </row>
    <row r="445" spans="1:5" ht="39.950000000000003" customHeight="1" x14ac:dyDescent="0.25">
      <c r="A445" s="187" t="s">
        <v>189</v>
      </c>
      <c r="B445" s="188"/>
      <c r="C445" s="188"/>
      <c r="D445" s="188"/>
      <c r="E445" s="189"/>
    </row>
    <row r="446" spans="1:5" ht="14.25" x14ac:dyDescent="0.25">
      <c r="A446" s="181" t="s">
        <v>190</v>
      </c>
      <c r="B446" s="182"/>
      <c r="C446" s="182"/>
      <c r="D446" s="182"/>
      <c r="E446" s="183"/>
    </row>
    <row r="447" spans="1:5" ht="39.950000000000003" customHeight="1" x14ac:dyDescent="0.25">
      <c r="A447" s="172" t="s">
        <v>191</v>
      </c>
      <c r="B447" s="173"/>
      <c r="C447" s="173"/>
      <c r="D447" s="173"/>
      <c r="E447" s="174"/>
    </row>
    <row r="448" spans="1:5" ht="39.950000000000003" customHeight="1" x14ac:dyDescent="0.25">
      <c r="A448" s="178"/>
      <c r="B448" s="179"/>
      <c r="C448" s="179"/>
      <c r="D448" s="179"/>
      <c r="E448" s="180"/>
    </row>
    <row r="449" spans="1:5" ht="15.75" x14ac:dyDescent="0.25">
      <c r="A449" s="172"/>
      <c r="B449" s="173"/>
      <c r="C449" s="173"/>
      <c r="D449" s="173"/>
      <c r="E449" s="174"/>
    </row>
    <row r="450" spans="1:5" ht="39.950000000000003" customHeight="1" x14ac:dyDescent="0.25">
      <c r="A450" s="139" t="s">
        <v>128</v>
      </c>
      <c r="B450" s="182" t="s">
        <v>192</v>
      </c>
      <c r="C450" s="182"/>
      <c r="D450" s="182"/>
      <c r="E450" s="183"/>
    </row>
    <row r="451" spans="1:5" ht="39.950000000000003" customHeight="1" x14ac:dyDescent="0.25">
      <c r="A451" s="54"/>
      <c r="B451" s="87"/>
      <c r="C451" s="57"/>
      <c r="D451" s="16"/>
      <c r="E451" s="58"/>
    </row>
    <row r="452" spans="1:5" ht="14.25" x14ac:dyDescent="0.25">
      <c r="A452" s="181"/>
      <c r="B452" s="182"/>
      <c r="C452" s="182"/>
      <c r="D452" s="182"/>
      <c r="E452" s="183"/>
    </row>
    <row r="453" spans="1:5" ht="39.950000000000003" customHeight="1" x14ac:dyDescent="0.25">
      <c r="A453" s="135" t="s">
        <v>122</v>
      </c>
      <c r="B453" s="16"/>
      <c r="C453" s="138" t="s">
        <v>123</v>
      </c>
      <c r="D453" s="16"/>
      <c r="E453" s="35"/>
    </row>
    <row r="454" spans="1:5" ht="39.950000000000003" customHeight="1" x14ac:dyDescent="0.25">
      <c r="A454" s="54"/>
      <c r="B454" s="87"/>
      <c r="C454" s="57"/>
      <c r="D454" s="57"/>
      <c r="E454" s="58"/>
    </row>
    <row r="455" spans="1:5" ht="15.75" x14ac:dyDescent="0.25">
      <c r="A455" s="172"/>
      <c r="B455" s="173"/>
      <c r="C455" s="173"/>
      <c r="D455" s="173"/>
      <c r="E455" s="174"/>
    </row>
    <row r="456" spans="1:5" ht="39.950000000000003" customHeight="1" x14ac:dyDescent="0.25">
      <c r="A456" s="153" t="s">
        <v>193</v>
      </c>
      <c r="B456" s="100"/>
      <c r="C456" s="101"/>
      <c r="D456" s="116"/>
      <c r="E456" s="102"/>
    </row>
    <row r="457" spans="1:5" ht="18" x14ac:dyDescent="0.25">
      <c r="A457" s="137" t="s">
        <v>194</v>
      </c>
      <c r="B457" s="100"/>
      <c r="C457" s="101"/>
      <c r="D457" s="116"/>
      <c r="E457" s="140"/>
    </row>
    <row r="458" spans="1:5" ht="39.950000000000003" customHeight="1" x14ac:dyDescent="0.25">
      <c r="A458" s="99"/>
      <c r="B458" s="100"/>
      <c r="C458" s="101"/>
      <c r="D458" s="116"/>
      <c r="E458" s="102"/>
    </row>
    <row r="459" spans="1:5" ht="39.950000000000003" customHeight="1" thickBot="1" x14ac:dyDescent="0.3">
      <c r="A459" s="95">
        <f>MAX(A460:A461)</f>
        <v>1</v>
      </c>
      <c r="B459" s="16"/>
      <c r="C459" s="16"/>
      <c r="D459" s="57"/>
      <c r="E459" s="58"/>
    </row>
    <row r="460" spans="1:5" ht="39.950000000000003" customHeight="1" thickBot="1" x14ac:dyDescent="0.3">
      <c r="A460" s="76" t="s">
        <v>126</v>
      </c>
      <c r="B460" s="184" t="s">
        <v>195</v>
      </c>
      <c r="C460" s="185"/>
      <c r="D460" s="77" t="s">
        <v>128</v>
      </c>
      <c r="E460" s="78" t="s">
        <v>129</v>
      </c>
    </row>
    <row r="461" spans="1:5" s="133" customFormat="1" ht="39.950000000000003" customHeight="1" thickBot="1" x14ac:dyDescent="0.3">
      <c r="A461" s="141">
        <v>1</v>
      </c>
      <c r="B461" s="186"/>
      <c r="C461" s="186"/>
      <c r="D461" s="142"/>
      <c r="E461" s="143"/>
    </row>
    <row r="462" spans="1:5" ht="15.75" x14ac:dyDescent="0.25">
      <c r="A462" s="123"/>
      <c r="B462" s="44"/>
      <c r="C462" s="44"/>
      <c r="D462" s="44"/>
      <c r="E462" s="124"/>
    </row>
    <row r="463" spans="1:5" ht="39.950000000000003" customHeight="1" x14ac:dyDescent="0.25">
      <c r="A463" s="172" t="s">
        <v>130</v>
      </c>
      <c r="B463" s="173"/>
      <c r="C463" s="173"/>
      <c r="D463" s="173"/>
      <c r="E463" s="174"/>
    </row>
    <row r="464" spans="1:5" ht="39.950000000000003" customHeight="1" thickBot="1" x14ac:dyDescent="0.3">
      <c r="A464" s="175"/>
      <c r="B464" s="176"/>
      <c r="C464" s="176"/>
      <c r="D464" s="176"/>
      <c r="E464" s="177"/>
    </row>
    <row r="465" spans="1:5" ht="15.75" thickBot="1" x14ac:dyDescent="0.3">
      <c r="A465" s="120"/>
      <c r="B465" s="120"/>
      <c r="C465" s="120"/>
      <c r="D465" s="120"/>
      <c r="E465" s="120"/>
    </row>
    <row r="466" spans="1:5" ht="39.950000000000003" customHeight="1" x14ac:dyDescent="0.25">
      <c r="A466" s="187" t="s">
        <v>196</v>
      </c>
      <c r="B466" s="188"/>
      <c r="C466" s="188"/>
      <c r="D466" s="188"/>
      <c r="E466" s="189"/>
    </row>
    <row r="467" spans="1:5" ht="14.25" x14ac:dyDescent="0.25">
      <c r="A467" s="181" t="s">
        <v>197</v>
      </c>
      <c r="B467" s="182"/>
      <c r="C467" s="182"/>
      <c r="D467" s="182"/>
      <c r="E467" s="183"/>
    </row>
    <row r="468" spans="1:5" ht="16.5" thickBot="1" x14ac:dyDescent="0.3">
      <c r="A468" s="112"/>
      <c r="B468" s="40"/>
      <c r="C468" s="40"/>
      <c r="D468" s="40"/>
      <c r="E468" s="41"/>
    </row>
    <row r="469" spans="1:5" ht="39.950000000000003" customHeight="1" thickBot="1" x14ac:dyDescent="0.3">
      <c r="A469" s="132" t="s">
        <v>198</v>
      </c>
      <c r="B469" s="156"/>
      <c r="C469" s="157"/>
      <c r="D469" s="284">
        <f>SUM(B125+B142+B159+B176+B193+B210+B227+B238+B260+B282+B303+B321+B340+B358+B376+B394+B412+B430+B451)</f>
        <v>0</v>
      </c>
      <c r="E469" s="285"/>
    </row>
    <row r="470" spans="1:5" ht="39.950000000000003" customHeight="1" thickBot="1" x14ac:dyDescent="0.3">
      <c r="A470" s="132" t="s">
        <v>199</v>
      </c>
      <c r="B470" s="156"/>
      <c r="C470" s="157"/>
      <c r="D470" s="284">
        <f>SUM(B128+B145+B162+B179+B196+B213+B230+B240+B264+B286+B306+B324+B343+B361+B379+B397+B415+B433+B454)</f>
        <v>0</v>
      </c>
      <c r="E470" s="285"/>
    </row>
    <row r="471" spans="1:5" ht="39.950000000000003" customHeight="1" x14ac:dyDescent="0.25">
      <c r="A471" s="45"/>
      <c r="B471" s="16"/>
      <c r="C471" s="16"/>
      <c r="D471" s="16"/>
      <c r="E471" s="16"/>
    </row>
    <row r="472" spans="1:5" ht="39.950000000000003" customHeight="1" x14ac:dyDescent="0.25">
      <c r="A472" s="53"/>
      <c r="B472" s="16"/>
      <c r="C472" s="16"/>
      <c r="D472" s="16"/>
      <c r="E472" s="16"/>
    </row>
    <row r="473" spans="1:5" ht="39.950000000000003" customHeight="1" x14ac:dyDescent="0.25">
      <c r="A473" s="53"/>
      <c r="B473" s="16"/>
      <c r="C473" s="16"/>
      <c r="D473" s="16"/>
      <c r="E473" s="16"/>
    </row>
    <row r="474" spans="1:5" ht="39.950000000000003" customHeight="1" x14ac:dyDescent="0.25">
      <c r="A474" s="53"/>
      <c r="B474" s="16"/>
      <c r="C474" s="16"/>
      <c r="D474" s="16"/>
      <c r="E474" s="16"/>
    </row>
  </sheetData>
  <sheetProtection algorithmName="SHA-512" hashValue="3UYiNiQV3MKZ+RpJ+osmYNJ/g4gMvecSUhuGJ2+YQHY8Imu8W/PDBl1usMAIXT1Kc7NybBLXzmvtdnZcvgDacw==" saltValue="9hsuBnMRp1VEzSMRzvxZ8g==" spinCount="100000" sheet="1" objects="1" scenarios="1" selectLockedCells="1"/>
  <mergeCells count="4349">
    <mergeCell ref="A466:E466"/>
    <mergeCell ref="A446:E446"/>
    <mergeCell ref="A467:E467"/>
    <mergeCell ref="D469:E469"/>
    <mergeCell ref="D470:E470"/>
    <mergeCell ref="A356:E356"/>
    <mergeCell ref="A359:E359"/>
    <mergeCell ref="A406:E406"/>
    <mergeCell ref="A407:E407"/>
    <mergeCell ref="A431:E431"/>
    <mergeCell ref="A405:E405"/>
    <mergeCell ref="A377:E377"/>
    <mergeCell ref="B460:C460"/>
    <mergeCell ref="B461:C461"/>
    <mergeCell ref="A464:E464"/>
    <mergeCell ref="A355:E355"/>
    <mergeCell ref="A373:E373"/>
    <mergeCell ref="A391:E391"/>
    <mergeCell ref="A409:E409"/>
    <mergeCell ref="A427:E427"/>
    <mergeCell ref="A463:E463"/>
    <mergeCell ref="A452:E452"/>
    <mergeCell ref="A362:E362"/>
    <mergeCell ref="A410:E410"/>
    <mergeCell ref="B357:E357"/>
    <mergeCell ref="B375:E375"/>
    <mergeCell ref="B393:E393"/>
    <mergeCell ref="B450:E450"/>
    <mergeCell ref="A56:E56"/>
    <mergeCell ref="A212:E212"/>
    <mergeCell ref="A215:E215"/>
    <mergeCell ref="A216:E216"/>
    <mergeCell ref="A144:E144"/>
    <mergeCell ref="A109:E109"/>
    <mergeCell ref="A110:E110"/>
    <mergeCell ref="A369:E369"/>
    <mergeCell ref="A387:E387"/>
    <mergeCell ref="A441:E441"/>
    <mergeCell ref="A423:E423"/>
    <mergeCell ref="A424:E424"/>
    <mergeCell ref="A425:E425"/>
    <mergeCell ref="A442:E442"/>
    <mergeCell ref="A319:E319"/>
    <mergeCell ref="A322:E322"/>
    <mergeCell ref="B330:C330"/>
    <mergeCell ref="B331:C331"/>
    <mergeCell ref="A332:E332"/>
    <mergeCell ref="A333:E333"/>
    <mergeCell ref="A334:E334"/>
    <mergeCell ref="A336:E336"/>
    <mergeCell ref="A337:E337"/>
    <mergeCell ref="A344:E344"/>
    <mergeCell ref="B313:C313"/>
    <mergeCell ref="A298:E298"/>
    <mergeCell ref="A299:E299"/>
    <mergeCell ref="A300:E300"/>
    <mergeCell ref="A217:E217"/>
    <mergeCell ref="A295:E295"/>
    <mergeCell ref="A296:E296"/>
    <mergeCell ref="A220:E220"/>
    <mergeCell ref="A113:E113"/>
    <mergeCell ref="A114:E114"/>
    <mergeCell ref="A100:E100"/>
    <mergeCell ref="A101:E101"/>
    <mergeCell ref="A99:E99"/>
    <mergeCell ref="A445:E445"/>
    <mergeCell ref="A374:E374"/>
    <mergeCell ref="A392:E392"/>
    <mergeCell ref="A395:E395"/>
    <mergeCell ref="A455:E455"/>
    <mergeCell ref="A338:E338"/>
    <mergeCell ref="A341:E341"/>
    <mergeCell ref="A301:E301"/>
    <mergeCell ref="A304:E304"/>
    <mergeCell ref="A318:E318"/>
    <mergeCell ref="A287:E287"/>
    <mergeCell ref="A351:E351"/>
    <mergeCell ref="A102:E102"/>
    <mergeCell ref="A103:E103"/>
    <mergeCell ref="A104:E104"/>
    <mergeCell ref="A111:E111"/>
    <mergeCell ref="A223:E223"/>
    <mergeCell ref="A182:E182"/>
    <mergeCell ref="A183:E183"/>
    <mergeCell ref="A186:E186"/>
    <mergeCell ref="A28:D29"/>
    <mergeCell ref="A30:D31"/>
    <mergeCell ref="A32:E32"/>
    <mergeCell ref="A52:E52"/>
    <mergeCell ref="A24:E24"/>
    <mergeCell ref="B302:E302"/>
    <mergeCell ref="A25:E25"/>
    <mergeCell ref="E15:E16"/>
    <mergeCell ref="A15:D16"/>
    <mergeCell ref="A17:E17"/>
    <mergeCell ref="A21:E21"/>
    <mergeCell ref="A22:E22"/>
    <mergeCell ref="A74:D75"/>
    <mergeCell ref="A57:E57"/>
    <mergeCell ref="A58:E58"/>
    <mergeCell ref="C89:D91"/>
    <mergeCell ref="A76:E76"/>
    <mergeCell ref="A77:E77"/>
    <mergeCell ref="A78:E78"/>
    <mergeCell ref="A79:E79"/>
    <mergeCell ref="E74:E75"/>
    <mergeCell ref="A68:E69"/>
    <mergeCell ref="E62:E63"/>
    <mergeCell ref="E64:E65"/>
    <mergeCell ref="E66:E67"/>
    <mergeCell ref="A62:D63"/>
    <mergeCell ref="A64:D65"/>
    <mergeCell ref="A66:D67"/>
    <mergeCell ref="A59:E59"/>
    <mergeCell ref="A60:E60"/>
    <mergeCell ref="A53:E53"/>
    <mergeCell ref="A54:D55"/>
    <mergeCell ref="A115:E115"/>
    <mergeCell ref="A118:E118"/>
    <mergeCell ref="A131:E131"/>
    <mergeCell ref="A132:E132"/>
    <mergeCell ref="A135:E135"/>
    <mergeCell ref="A138:E138"/>
    <mergeCell ref="A141:E141"/>
    <mergeCell ref="E13:E14"/>
    <mergeCell ref="A61:E61"/>
    <mergeCell ref="E54:E55"/>
    <mergeCell ref="A49:E49"/>
    <mergeCell ref="A50:E50"/>
    <mergeCell ref="A51:E51"/>
    <mergeCell ref="A47:E47"/>
    <mergeCell ref="E36:E37"/>
    <mergeCell ref="A36:D37"/>
    <mergeCell ref="A38:E38"/>
    <mergeCell ref="A39:E39"/>
    <mergeCell ref="A40:E40"/>
    <mergeCell ref="E30:E31"/>
    <mergeCell ref="E34:E35"/>
    <mergeCell ref="A33:E33"/>
    <mergeCell ref="A34:D35"/>
    <mergeCell ref="E26:E27"/>
    <mergeCell ref="E28:E29"/>
    <mergeCell ref="A42:E42"/>
    <mergeCell ref="A43:E43"/>
    <mergeCell ref="A44:E44"/>
    <mergeCell ref="A45:E45"/>
    <mergeCell ref="A46:E46"/>
    <mergeCell ref="A48:E48"/>
    <mergeCell ref="A26:D27"/>
    <mergeCell ref="EC141:EF141"/>
    <mergeCell ref="CK141:CN141"/>
    <mergeCell ref="CO141:CR141"/>
    <mergeCell ref="CS141:CV141"/>
    <mergeCell ref="CW141:CZ141"/>
    <mergeCell ref="DA141:DD141"/>
    <mergeCell ref="DE141:DH141"/>
    <mergeCell ref="BM141:BP141"/>
    <mergeCell ref="BQ141:BT141"/>
    <mergeCell ref="BU141:BX141"/>
    <mergeCell ref="BY141:CB141"/>
    <mergeCell ref="CC141:CF141"/>
    <mergeCell ref="CG141:CJ141"/>
    <mergeCell ref="AC141:AF141"/>
    <mergeCell ref="AG141:AJ141"/>
    <mergeCell ref="AK141:AN141"/>
    <mergeCell ref="A121:E121"/>
    <mergeCell ref="A124:E124"/>
    <mergeCell ref="A127:E127"/>
    <mergeCell ref="A130:E130"/>
    <mergeCell ref="AO141:AR141"/>
    <mergeCell ref="AS141:AV141"/>
    <mergeCell ref="AW141:AZ141"/>
    <mergeCell ref="BA141:BD141"/>
    <mergeCell ref="BE141:BH141"/>
    <mergeCell ref="BI141:BL141"/>
    <mergeCell ref="Q141:T141"/>
    <mergeCell ref="U141:X141"/>
    <mergeCell ref="Y141:AB141"/>
    <mergeCell ref="GC141:GF141"/>
    <mergeCell ref="GG141:GJ141"/>
    <mergeCell ref="GK141:GN141"/>
    <mergeCell ref="GO141:GR141"/>
    <mergeCell ref="GS141:GV141"/>
    <mergeCell ref="GW141:GZ141"/>
    <mergeCell ref="FE141:FH141"/>
    <mergeCell ref="FI141:FL141"/>
    <mergeCell ref="FM141:FP141"/>
    <mergeCell ref="FQ141:FT141"/>
    <mergeCell ref="FU141:FX141"/>
    <mergeCell ref="FY141:GB141"/>
    <mergeCell ref="EG141:EJ141"/>
    <mergeCell ref="EK141:EN141"/>
    <mergeCell ref="EO141:ER141"/>
    <mergeCell ref="ES141:EV141"/>
    <mergeCell ref="EW141:EZ141"/>
    <mergeCell ref="FA141:FD141"/>
    <mergeCell ref="DI141:DL141"/>
    <mergeCell ref="DM141:DP141"/>
    <mergeCell ref="DQ141:DT141"/>
    <mergeCell ref="DU141:DX141"/>
    <mergeCell ref="DY141:EB141"/>
    <mergeCell ref="IW141:IZ141"/>
    <mergeCell ref="JA141:JD141"/>
    <mergeCell ref="JE141:JH141"/>
    <mergeCell ref="JI141:JL141"/>
    <mergeCell ref="JM141:JP141"/>
    <mergeCell ref="JQ141:JT141"/>
    <mergeCell ref="HY141:IB141"/>
    <mergeCell ref="IC141:IF141"/>
    <mergeCell ref="IG141:IJ141"/>
    <mergeCell ref="IK141:IN141"/>
    <mergeCell ref="IO141:IR141"/>
    <mergeCell ref="IS141:IV141"/>
    <mergeCell ref="HA141:HD141"/>
    <mergeCell ref="HE141:HH141"/>
    <mergeCell ref="HI141:HL141"/>
    <mergeCell ref="HM141:HP141"/>
    <mergeCell ref="HQ141:HT141"/>
    <mergeCell ref="HU141:HX141"/>
    <mergeCell ref="LQ141:LT141"/>
    <mergeCell ref="LU141:LX141"/>
    <mergeCell ref="LY141:MB141"/>
    <mergeCell ref="MC141:MF141"/>
    <mergeCell ref="MG141:MJ141"/>
    <mergeCell ref="MK141:MN141"/>
    <mergeCell ref="KS141:KV141"/>
    <mergeCell ref="KW141:KZ141"/>
    <mergeCell ref="LA141:LD141"/>
    <mergeCell ref="LE141:LH141"/>
    <mergeCell ref="LI141:LL141"/>
    <mergeCell ref="LM141:LP141"/>
    <mergeCell ref="JU141:JX141"/>
    <mergeCell ref="JY141:KB141"/>
    <mergeCell ref="KC141:KF141"/>
    <mergeCell ref="KG141:KJ141"/>
    <mergeCell ref="KK141:KN141"/>
    <mergeCell ref="KO141:KR141"/>
    <mergeCell ref="OK141:ON141"/>
    <mergeCell ref="OO141:OR141"/>
    <mergeCell ref="OS141:OV141"/>
    <mergeCell ref="OW141:OZ141"/>
    <mergeCell ref="PA141:PD141"/>
    <mergeCell ref="PE141:PH141"/>
    <mergeCell ref="NM141:NP141"/>
    <mergeCell ref="NQ141:NT141"/>
    <mergeCell ref="NU141:NX141"/>
    <mergeCell ref="NY141:OB141"/>
    <mergeCell ref="OC141:OF141"/>
    <mergeCell ref="OG141:OJ141"/>
    <mergeCell ref="MO141:MR141"/>
    <mergeCell ref="MS141:MV141"/>
    <mergeCell ref="MW141:MZ141"/>
    <mergeCell ref="NA141:ND141"/>
    <mergeCell ref="NE141:NH141"/>
    <mergeCell ref="NI141:NL141"/>
    <mergeCell ref="RE141:RH141"/>
    <mergeCell ref="RI141:RL141"/>
    <mergeCell ref="RM141:RP141"/>
    <mergeCell ref="RQ141:RT141"/>
    <mergeCell ref="RU141:RX141"/>
    <mergeCell ref="RY141:SB141"/>
    <mergeCell ref="QG141:QJ141"/>
    <mergeCell ref="QK141:QN141"/>
    <mergeCell ref="QO141:QR141"/>
    <mergeCell ref="QS141:QV141"/>
    <mergeCell ref="QW141:QZ141"/>
    <mergeCell ref="RA141:RD141"/>
    <mergeCell ref="PI141:PL141"/>
    <mergeCell ref="PM141:PP141"/>
    <mergeCell ref="PQ141:PT141"/>
    <mergeCell ref="PU141:PX141"/>
    <mergeCell ref="PY141:QB141"/>
    <mergeCell ref="QC141:QF141"/>
    <mergeCell ref="TY141:UB141"/>
    <mergeCell ref="UC141:UF141"/>
    <mergeCell ref="UG141:UJ141"/>
    <mergeCell ref="UK141:UN141"/>
    <mergeCell ref="UO141:UR141"/>
    <mergeCell ref="US141:UV141"/>
    <mergeCell ref="TA141:TD141"/>
    <mergeCell ref="TE141:TH141"/>
    <mergeCell ref="TI141:TL141"/>
    <mergeCell ref="TM141:TP141"/>
    <mergeCell ref="TQ141:TT141"/>
    <mergeCell ref="TU141:TX141"/>
    <mergeCell ref="SC141:SF141"/>
    <mergeCell ref="SG141:SJ141"/>
    <mergeCell ref="SK141:SN141"/>
    <mergeCell ref="SO141:SR141"/>
    <mergeCell ref="SS141:SV141"/>
    <mergeCell ref="SW141:SZ141"/>
    <mergeCell ref="WS141:WV141"/>
    <mergeCell ref="WW141:WZ141"/>
    <mergeCell ref="XA141:XD141"/>
    <mergeCell ref="XE141:XH141"/>
    <mergeCell ref="XI141:XL141"/>
    <mergeCell ref="XM141:XP141"/>
    <mergeCell ref="VU141:VX141"/>
    <mergeCell ref="VY141:WB141"/>
    <mergeCell ref="WC141:WF141"/>
    <mergeCell ref="WG141:WJ141"/>
    <mergeCell ref="WK141:WN141"/>
    <mergeCell ref="WO141:WR141"/>
    <mergeCell ref="UW141:UZ141"/>
    <mergeCell ref="VA141:VD141"/>
    <mergeCell ref="VE141:VH141"/>
    <mergeCell ref="VI141:VL141"/>
    <mergeCell ref="VM141:VP141"/>
    <mergeCell ref="VQ141:VT141"/>
    <mergeCell ref="ZM141:ZP141"/>
    <mergeCell ref="ZQ141:ZT141"/>
    <mergeCell ref="ZU141:ZX141"/>
    <mergeCell ref="ZY141:AAB141"/>
    <mergeCell ref="AAC141:AAF141"/>
    <mergeCell ref="AAG141:AAJ141"/>
    <mergeCell ref="YO141:YR141"/>
    <mergeCell ref="YS141:YV141"/>
    <mergeCell ref="YW141:YZ141"/>
    <mergeCell ref="ZA141:ZD141"/>
    <mergeCell ref="ZE141:ZH141"/>
    <mergeCell ref="ZI141:ZL141"/>
    <mergeCell ref="XQ141:XT141"/>
    <mergeCell ref="XU141:XX141"/>
    <mergeCell ref="XY141:YB141"/>
    <mergeCell ref="YC141:YF141"/>
    <mergeCell ref="YG141:YJ141"/>
    <mergeCell ref="YK141:YN141"/>
    <mergeCell ref="ACG141:ACJ141"/>
    <mergeCell ref="ACK141:ACN141"/>
    <mergeCell ref="ACO141:ACR141"/>
    <mergeCell ref="ACS141:ACV141"/>
    <mergeCell ref="ACW141:ACZ141"/>
    <mergeCell ref="ADA141:ADD141"/>
    <mergeCell ref="ABI141:ABL141"/>
    <mergeCell ref="ABM141:ABP141"/>
    <mergeCell ref="ABQ141:ABT141"/>
    <mergeCell ref="ABU141:ABX141"/>
    <mergeCell ref="ABY141:ACB141"/>
    <mergeCell ref="ACC141:ACF141"/>
    <mergeCell ref="AAK141:AAN141"/>
    <mergeCell ref="AAO141:AAR141"/>
    <mergeCell ref="AAS141:AAV141"/>
    <mergeCell ref="AAW141:AAZ141"/>
    <mergeCell ref="ABA141:ABD141"/>
    <mergeCell ref="ABE141:ABH141"/>
    <mergeCell ref="AFA141:AFD141"/>
    <mergeCell ref="AFE141:AFH141"/>
    <mergeCell ref="AFI141:AFL141"/>
    <mergeCell ref="AFM141:AFP141"/>
    <mergeCell ref="AFQ141:AFT141"/>
    <mergeCell ref="AFU141:AFX141"/>
    <mergeCell ref="AEC141:AEF141"/>
    <mergeCell ref="AEG141:AEJ141"/>
    <mergeCell ref="AEK141:AEN141"/>
    <mergeCell ref="AEO141:AER141"/>
    <mergeCell ref="AES141:AEV141"/>
    <mergeCell ref="AEW141:AEZ141"/>
    <mergeCell ref="ADE141:ADH141"/>
    <mergeCell ref="ADI141:ADL141"/>
    <mergeCell ref="ADM141:ADP141"/>
    <mergeCell ref="ADQ141:ADT141"/>
    <mergeCell ref="ADU141:ADX141"/>
    <mergeCell ref="ADY141:AEB141"/>
    <mergeCell ref="AHU141:AHX141"/>
    <mergeCell ref="AHY141:AIB141"/>
    <mergeCell ref="AIC141:AIF141"/>
    <mergeCell ref="AIG141:AIJ141"/>
    <mergeCell ref="AIK141:AIN141"/>
    <mergeCell ref="AIO141:AIR141"/>
    <mergeCell ref="AGW141:AGZ141"/>
    <mergeCell ref="AHA141:AHD141"/>
    <mergeCell ref="AHE141:AHH141"/>
    <mergeCell ref="AHI141:AHL141"/>
    <mergeCell ref="AHM141:AHP141"/>
    <mergeCell ref="AHQ141:AHT141"/>
    <mergeCell ref="AFY141:AGB141"/>
    <mergeCell ref="AGC141:AGF141"/>
    <mergeCell ref="AGG141:AGJ141"/>
    <mergeCell ref="AGK141:AGN141"/>
    <mergeCell ref="AGO141:AGR141"/>
    <mergeCell ref="AGS141:AGV141"/>
    <mergeCell ref="AKO141:AKR141"/>
    <mergeCell ref="AKS141:AKV141"/>
    <mergeCell ref="AKW141:AKZ141"/>
    <mergeCell ref="ALA141:ALD141"/>
    <mergeCell ref="ALE141:ALH141"/>
    <mergeCell ref="ALI141:ALL141"/>
    <mergeCell ref="AJQ141:AJT141"/>
    <mergeCell ref="AJU141:AJX141"/>
    <mergeCell ref="AJY141:AKB141"/>
    <mergeCell ref="AKC141:AKF141"/>
    <mergeCell ref="AKG141:AKJ141"/>
    <mergeCell ref="AKK141:AKN141"/>
    <mergeCell ref="AIS141:AIV141"/>
    <mergeCell ref="AIW141:AIZ141"/>
    <mergeCell ref="AJA141:AJD141"/>
    <mergeCell ref="AJE141:AJH141"/>
    <mergeCell ref="AJI141:AJL141"/>
    <mergeCell ref="AJM141:AJP141"/>
    <mergeCell ref="ANI141:ANL141"/>
    <mergeCell ref="ANM141:ANP141"/>
    <mergeCell ref="ANQ141:ANT141"/>
    <mergeCell ref="ANU141:ANX141"/>
    <mergeCell ref="ANY141:AOB141"/>
    <mergeCell ref="AOC141:AOF141"/>
    <mergeCell ref="AMK141:AMN141"/>
    <mergeCell ref="AMO141:AMR141"/>
    <mergeCell ref="AMS141:AMV141"/>
    <mergeCell ref="AMW141:AMZ141"/>
    <mergeCell ref="ANA141:AND141"/>
    <mergeCell ref="ANE141:ANH141"/>
    <mergeCell ref="ALM141:ALP141"/>
    <mergeCell ref="ALQ141:ALT141"/>
    <mergeCell ref="ALU141:ALX141"/>
    <mergeCell ref="ALY141:AMB141"/>
    <mergeCell ref="AMC141:AMF141"/>
    <mergeCell ref="AMG141:AMJ141"/>
    <mergeCell ref="AQC141:AQF141"/>
    <mergeCell ref="AQG141:AQJ141"/>
    <mergeCell ref="AQK141:AQN141"/>
    <mergeCell ref="AQO141:AQR141"/>
    <mergeCell ref="AQS141:AQV141"/>
    <mergeCell ref="AQW141:AQZ141"/>
    <mergeCell ref="APE141:APH141"/>
    <mergeCell ref="API141:APL141"/>
    <mergeCell ref="APM141:APP141"/>
    <mergeCell ref="APQ141:APT141"/>
    <mergeCell ref="APU141:APX141"/>
    <mergeCell ref="APY141:AQB141"/>
    <mergeCell ref="AOG141:AOJ141"/>
    <mergeCell ref="AOK141:AON141"/>
    <mergeCell ref="AOO141:AOR141"/>
    <mergeCell ref="AOS141:AOV141"/>
    <mergeCell ref="AOW141:AOZ141"/>
    <mergeCell ref="APA141:APD141"/>
    <mergeCell ref="ASW141:ASZ141"/>
    <mergeCell ref="ATA141:ATD141"/>
    <mergeCell ref="ATE141:ATH141"/>
    <mergeCell ref="ATI141:ATL141"/>
    <mergeCell ref="ATM141:ATP141"/>
    <mergeCell ref="ATQ141:ATT141"/>
    <mergeCell ref="ARY141:ASB141"/>
    <mergeCell ref="ASC141:ASF141"/>
    <mergeCell ref="ASG141:ASJ141"/>
    <mergeCell ref="ASK141:ASN141"/>
    <mergeCell ref="ASO141:ASR141"/>
    <mergeCell ref="ASS141:ASV141"/>
    <mergeCell ref="ARA141:ARD141"/>
    <mergeCell ref="ARE141:ARH141"/>
    <mergeCell ref="ARI141:ARL141"/>
    <mergeCell ref="ARM141:ARP141"/>
    <mergeCell ref="ARQ141:ART141"/>
    <mergeCell ref="ARU141:ARX141"/>
    <mergeCell ref="AVQ141:AVT141"/>
    <mergeCell ref="AVU141:AVX141"/>
    <mergeCell ref="AVY141:AWB141"/>
    <mergeCell ref="AWC141:AWF141"/>
    <mergeCell ref="AWG141:AWJ141"/>
    <mergeCell ref="AWK141:AWN141"/>
    <mergeCell ref="AUS141:AUV141"/>
    <mergeCell ref="AUW141:AUZ141"/>
    <mergeCell ref="AVA141:AVD141"/>
    <mergeCell ref="AVE141:AVH141"/>
    <mergeCell ref="AVI141:AVL141"/>
    <mergeCell ref="AVM141:AVP141"/>
    <mergeCell ref="ATU141:ATX141"/>
    <mergeCell ref="ATY141:AUB141"/>
    <mergeCell ref="AUC141:AUF141"/>
    <mergeCell ref="AUG141:AUJ141"/>
    <mergeCell ref="AUK141:AUN141"/>
    <mergeCell ref="AUO141:AUR141"/>
    <mergeCell ref="AYK141:AYN141"/>
    <mergeCell ref="AYO141:AYR141"/>
    <mergeCell ref="AYS141:AYV141"/>
    <mergeCell ref="AYW141:AYZ141"/>
    <mergeCell ref="AZA141:AZD141"/>
    <mergeCell ref="AZE141:AZH141"/>
    <mergeCell ref="AXM141:AXP141"/>
    <mergeCell ref="AXQ141:AXT141"/>
    <mergeCell ref="AXU141:AXX141"/>
    <mergeCell ref="AXY141:AYB141"/>
    <mergeCell ref="AYC141:AYF141"/>
    <mergeCell ref="AYG141:AYJ141"/>
    <mergeCell ref="AWO141:AWR141"/>
    <mergeCell ref="AWS141:AWV141"/>
    <mergeCell ref="AWW141:AWZ141"/>
    <mergeCell ref="AXA141:AXD141"/>
    <mergeCell ref="AXE141:AXH141"/>
    <mergeCell ref="AXI141:AXL141"/>
    <mergeCell ref="BBE141:BBH141"/>
    <mergeCell ref="BBI141:BBL141"/>
    <mergeCell ref="BBM141:BBP141"/>
    <mergeCell ref="BBQ141:BBT141"/>
    <mergeCell ref="BBU141:BBX141"/>
    <mergeCell ref="BBY141:BCB141"/>
    <mergeCell ref="BAG141:BAJ141"/>
    <mergeCell ref="BAK141:BAN141"/>
    <mergeCell ref="BAO141:BAR141"/>
    <mergeCell ref="BAS141:BAV141"/>
    <mergeCell ref="BAW141:BAZ141"/>
    <mergeCell ref="BBA141:BBD141"/>
    <mergeCell ref="AZI141:AZL141"/>
    <mergeCell ref="AZM141:AZP141"/>
    <mergeCell ref="AZQ141:AZT141"/>
    <mergeCell ref="AZU141:AZX141"/>
    <mergeCell ref="AZY141:BAB141"/>
    <mergeCell ref="BAC141:BAF141"/>
    <mergeCell ref="BDY141:BEB141"/>
    <mergeCell ref="BEC141:BEF141"/>
    <mergeCell ref="BEG141:BEJ141"/>
    <mergeCell ref="BEK141:BEN141"/>
    <mergeCell ref="BEO141:BER141"/>
    <mergeCell ref="BES141:BEV141"/>
    <mergeCell ref="BDA141:BDD141"/>
    <mergeCell ref="BDE141:BDH141"/>
    <mergeCell ref="BDI141:BDL141"/>
    <mergeCell ref="BDM141:BDP141"/>
    <mergeCell ref="BDQ141:BDT141"/>
    <mergeCell ref="BDU141:BDX141"/>
    <mergeCell ref="BCC141:BCF141"/>
    <mergeCell ref="BCG141:BCJ141"/>
    <mergeCell ref="BCK141:BCN141"/>
    <mergeCell ref="BCO141:BCR141"/>
    <mergeCell ref="BCS141:BCV141"/>
    <mergeCell ref="BCW141:BCZ141"/>
    <mergeCell ref="BGS141:BGV141"/>
    <mergeCell ref="BGW141:BGZ141"/>
    <mergeCell ref="BHA141:BHD141"/>
    <mergeCell ref="BHE141:BHH141"/>
    <mergeCell ref="BHI141:BHL141"/>
    <mergeCell ref="BHM141:BHP141"/>
    <mergeCell ref="BFU141:BFX141"/>
    <mergeCell ref="BFY141:BGB141"/>
    <mergeCell ref="BGC141:BGF141"/>
    <mergeCell ref="BGG141:BGJ141"/>
    <mergeCell ref="BGK141:BGN141"/>
    <mergeCell ref="BGO141:BGR141"/>
    <mergeCell ref="BEW141:BEZ141"/>
    <mergeCell ref="BFA141:BFD141"/>
    <mergeCell ref="BFE141:BFH141"/>
    <mergeCell ref="BFI141:BFL141"/>
    <mergeCell ref="BFM141:BFP141"/>
    <mergeCell ref="BFQ141:BFT141"/>
    <mergeCell ref="BJM141:BJP141"/>
    <mergeCell ref="BJQ141:BJT141"/>
    <mergeCell ref="BJU141:BJX141"/>
    <mergeCell ref="BJY141:BKB141"/>
    <mergeCell ref="BKC141:BKF141"/>
    <mergeCell ref="BKG141:BKJ141"/>
    <mergeCell ref="BIO141:BIR141"/>
    <mergeCell ref="BIS141:BIV141"/>
    <mergeCell ref="BIW141:BIZ141"/>
    <mergeCell ref="BJA141:BJD141"/>
    <mergeCell ref="BJE141:BJH141"/>
    <mergeCell ref="BJI141:BJL141"/>
    <mergeCell ref="BHQ141:BHT141"/>
    <mergeCell ref="BHU141:BHX141"/>
    <mergeCell ref="BHY141:BIB141"/>
    <mergeCell ref="BIC141:BIF141"/>
    <mergeCell ref="BIG141:BIJ141"/>
    <mergeCell ref="BIK141:BIN141"/>
    <mergeCell ref="BMG141:BMJ141"/>
    <mergeCell ref="BMK141:BMN141"/>
    <mergeCell ref="BMO141:BMR141"/>
    <mergeCell ref="BMS141:BMV141"/>
    <mergeCell ref="BMW141:BMZ141"/>
    <mergeCell ref="BNA141:BND141"/>
    <mergeCell ref="BLI141:BLL141"/>
    <mergeCell ref="BLM141:BLP141"/>
    <mergeCell ref="BLQ141:BLT141"/>
    <mergeCell ref="BLU141:BLX141"/>
    <mergeCell ref="BLY141:BMB141"/>
    <mergeCell ref="BMC141:BMF141"/>
    <mergeCell ref="BKK141:BKN141"/>
    <mergeCell ref="BKO141:BKR141"/>
    <mergeCell ref="BKS141:BKV141"/>
    <mergeCell ref="BKW141:BKZ141"/>
    <mergeCell ref="BLA141:BLD141"/>
    <mergeCell ref="BLE141:BLH141"/>
    <mergeCell ref="BPA141:BPD141"/>
    <mergeCell ref="BPE141:BPH141"/>
    <mergeCell ref="BPI141:BPL141"/>
    <mergeCell ref="BPM141:BPP141"/>
    <mergeCell ref="BPQ141:BPT141"/>
    <mergeCell ref="BPU141:BPX141"/>
    <mergeCell ref="BOC141:BOF141"/>
    <mergeCell ref="BOG141:BOJ141"/>
    <mergeCell ref="BOK141:BON141"/>
    <mergeCell ref="BOO141:BOR141"/>
    <mergeCell ref="BOS141:BOV141"/>
    <mergeCell ref="BOW141:BOZ141"/>
    <mergeCell ref="BNE141:BNH141"/>
    <mergeCell ref="BNI141:BNL141"/>
    <mergeCell ref="BNM141:BNP141"/>
    <mergeCell ref="BNQ141:BNT141"/>
    <mergeCell ref="BNU141:BNX141"/>
    <mergeCell ref="BNY141:BOB141"/>
    <mergeCell ref="BRU141:BRX141"/>
    <mergeCell ref="BRY141:BSB141"/>
    <mergeCell ref="BSC141:BSF141"/>
    <mergeCell ref="BSG141:BSJ141"/>
    <mergeCell ref="BSK141:BSN141"/>
    <mergeCell ref="BSO141:BSR141"/>
    <mergeCell ref="BQW141:BQZ141"/>
    <mergeCell ref="BRA141:BRD141"/>
    <mergeCell ref="BRE141:BRH141"/>
    <mergeCell ref="BRI141:BRL141"/>
    <mergeCell ref="BRM141:BRP141"/>
    <mergeCell ref="BRQ141:BRT141"/>
    <mergeCell ref="BPY141:BQB141"/>
    <mergeCell ref="BQC141:BQF141"/>
    <mergeCell ref="BQG141:BQJ141"/>
    <mergeCell ref="BQK141:BQN141"/>
    <mergeCell ref="BQO141:BQR141"/>
    <mergeCell ref="BQS141:BQV141"/>
    <mergeCell ref="BUO141:BUR141"/>
    <mergeCell ref="BUS141:BUV141"/>
    <mergeCell ref="BUW141:BUZ141"/>
    <mergeCell ref="BVA141:BVD141"/>
    <mergeCell ref="BVE141:BVH141"/>
    <mergeCell ref="BVI141:BVL141"/>
    <mergeCell ref="BTQ141:BTT141"/>
    <mergeCell ref="BTU141:BTX141"/>
    <mergeCell ref="BTY141:BUB141"/>
    <mergeCell ref="BUC141:BUF141"/>
    <mergeCell ref="BUG141:BUJ141"/>
    <mergeCell ref="BUK141:BUN141"/>
    <mergeCell ref="BSS141:BSV141"/>
    <mergeCell ref="BSW141:BSZ141"/>
    <mergeCell ref="BTA141:BTD141"/>
    <mergeCell ref="BTE141:BTH141"/>
    <mergeCell ref="BTI141:BTL141"/>
    <mergeCell ref="BTM141:BTP141"/>
    <mergeCell ref="BXI141:BXL141"/>
    <mergeCell ref="BXM141:BXP141"/>
    <mergeCell ref="BXQ141:BXT141"/>
    <mergeCell ref="BXU141:BXX141"/>
    <mergeCell ref="BXY141:BYB141"/>
    <mergeCell ref="BYC141:BYF141"/>
    <mergeCell ref="BWK141:BWN141"/>
    <mergeCell ref="BWO141:BWR141"/>
    <mergeCell ref="BWS141:BWV141"/>
    <mergeCell ref="BWW141:BWZ141"/>
    <mergeCell ref="BXA141:BXD141"/>
    <mergeCell ref="BXE141:BXH141"/>
    <mergeCell ref="BVM141:BVP141"/>
    <mergeCell ref="BVQ141:BVT141"/>
    <mergeCell ref="BVU141:BVX141"/>
    <mergeCell ref="BVY141:BWB141"/>
    <mergeCell ref="BWC141:BWF141"/>
    <mergeCell ref="BWG141:BWJ141"/>
    <mergeCell ref="CAC141:CAF141"/>
    <mergeCell ref="CAG141:CAJ141"/>
    <mergeCell ref="CAK141:CAN141"/>
    <mergeCell ref="CAO141:CAR141"/>
    <mergeCell ref="CAS141:CAV141"/>
    <mergeCell ref="CAW141:CAZ141"/>
    <mergeCell ref="BZE141:BZH141"/>
    <mergeCell ref="BZI141:BZL141"/>
    <mergeCell ref="BZM141:BZP141"/>
    <mergeCell ref="BZQ141:BZT141"/>
    <mergeCell ref="BZU141:BZX141"/>
    <mergeCell ref="BZY141:CAB141"/>
    <mergeCell ref="BYG141:BYJ141"/>
    <mergeCell ref="BYK141:BYN141"/>
    <mergeCell ref="BYO141:BYR141"/>
    <mergeCell ref="BYS141:BYV141"/>
    <mergeCell ref="BYW141:BYZ141"/>
    <mergeCell ref="BZA141:BZD141"/>
    <mergeCell ref="CCW141:CCZ141"/>
    <mergeCell ref="CDA141:CDD141"/>
    <mergeCell ref="CDE141:CDH141"/>
    <mergeCell ref="CDI141:CDL141"/>
    <mergeCell ref="CDM141:CDP141"/>
    <mergeCell ref="CDQ141:CDT141"/>
    <mergeCell ref="CBY141:CCB141"/>
    <mergeCell ref="CCC141:CCF141"/>
    <mergeCell ref="CCG141:CCJ141"/>
    <mergeCell ref="CCK141:CCN141"/>
    <mergeCell ref="CCO141:CCR141"/>
    <mergeCell ref="CCS141:CCV141"/>
    <mergeCell ref="CBA141:CBD141"/>
    <mergeCell ref="CBE141:CBH141"/>
    <mergeCell ref="CBI141:CBL141"/>
    <mergeCell ref="CBM141:CBP141"/>
    <mergeCell ref="CBQ141:CBT141"/>
    <mergeCell ref="CBU141:CBX141"/>
    <mergeCell ref="CFQ141:CFT141"/>
    <mergeCell ref="CFU141:CFX141"/>
    <mergeCell ref="CFY141:CGB141"/>
    <mergeCell ref="CGC141:CGF141"/>
    <mergeCell ref="CGG141:CGJ141"/>
    <mergeCell ref="CGK141:CGN141"/>
    <mergeCell ref="CES141:CEV141"/>
    <mergeCell ref="CEW141:CEZ141"/>
    <mergeCell ref="CFA141:CFD141"/>
    <mergeCell ref="CFE141:CFH141"/>
    <mergeCell ref="CFI141:CFL141"/>
    <mergeCell ref="CFM141:CFP141"/>
    <mergeCell ref="CDU141:CDX141"/>
    <mergeCell ref="CDY141:CEB141"/>
    <mergeCell ref="CEC141:CEF141"/>
    <mergeCell ref="CEG141:CEJ141"/>
    <mergeCell ref="CEK141:CEN141"/>
    <mergeCell ref="CEO141:CER141"/>
    <mergeCell ref="CIK141:CIN141"/>
    <mergeCell ref="CIO141:CIR141"/>
    <mergeCell ref="CIS141:CIV141"/>
    <mergeCell ref="CIW141:CIZ141"/>
    <mergeCell ref="CJA141:CJD141"/>
    <mergeCell ref="CJE141:CJH141"/>
    <mergeCell ref="CHM141:CHP141"/>
    <mergeCell ref="CHQ141:CHT141"/>
    <mergeCell ref="CHU141:CHX141"/>
    <mergeCell ref="CHY141:CIB141"/>
    <mergeCell ref="CIC141:CIF141"/>
    <mergeCell ref="CIG141:CIJ141"/>
    <mergeCell ref="CGO141:CGR141"/>
    <mergeCell ref="CGS141:CGV141"/>
    <mergeCell ref="CGW141:CGZ141"/>
    <mergeCell ref="CHA141:CHD141"/>
    <mergeCell ref="CHE141:CHH141"/>
    <mergeCell ref="CHI141:CHL141"/>
    <mergeCell ref="CLE141:CLH141"/>
    <mergeCell ref="CLI141:CLL141"/>
    <mergeCell ref="CLM141:CLP141"/>
    <mergeCell ref="CLQ141:CLT141"/>
    <mergeCell ref="CLU141:CLX141"/>
    <mergeCell ref="CLY141:CMB141"/>
    <mergeCell ref="CKG141:CKJ141"/>
    <mergeCell ref="CKK141:CKN141"/>
    <mergeCell ref="CKO141:CKR141"/>
    <mergeCell ref="CKS141:CKV141"/>
    <mergeCell ref="CKW141:CKZ141"/>
    <mergeCell ref="CLA141:CLD141"/>
    <mergeCell ref="CJI141:CJL141"/>
    <mergeCell ref="CJM141:CJP141"/>
    <mergeCell ref="CJQ141:CJT141"/>
    <mergeCell ref="CJU141:CJX141"/>
    <mergeCell ref="CJY141:CKB141"/>
    <mergeCell ref="CKC141:CKF141"/>
    <mergeCell ref="CNY141:COB141"/>
    <mergeCell ref="COC141:COF141"/>
    <mergeCell ref="COG141:COJ141"/>
    <mergeCell ref="COK141:CON141"/>
    <mergeCell ref="COO141:COR141"/>
    <mergeCell ref="COS141:COV141"/>
    <mergeCell ref="CNA141:CND141"/>
    <mergeCell ref="CNE141:CNH141"/>
    <mergeCell ref="CNI141:CNL141"/>
    <mergeCell ref="CNM141:CNP141"/>
    <mergeCell ref="CNQ141:CNT141"/>
    <mergeCell ref="CNU141:CNX141"/>
    <mergeCell ref="CMC141:CMF141"/>
    <mergeCell ref="CMG141:CMJ141"/>
    <mergeCell ref="CMK141:CMN141"/>
    <mergeCell ref="CMO141:CMR141"/>
    <mergeCell ref="CMS141:CMV141"/>
    <mergeCell ref="CMW141:CMZ141"/>
    <mergeCell ref="CQS141:CQV141"/>
    <mergeCell ref="CQW141:CQZ141"/>
    <mergeCell ref="CRA141:CRD141"/>
    <mergeCell ref="CRE141:CRH141"/>
    <mergeCell ref="CRI141:CRL141"/>
    <mergeCell ref="CRM141:CRP141"/>
    <mergeCell ref="CPU141:CPX141"/>
    <mergeCell ref="CPY141:CQB141"/>
    <mergeCell ref="CQC141:CQF141"/>
    <mergeCell ref="CQG141:CQJ141"/>
    <mergeCell ref="CQK141:CQN141"/>
    <mergeCell ref="CQO141:CQR141"/>
    <mergeCell ref="COW141:COZ141"/>
    <mergeCell ref="CPA141:CPD141"/>
    <mergeCell ref="CPE141:CPH141"/>
    <mergeCell ref="CPI141:CPL141"/>
    <mergeCell ref="CPM141:CPP141"/>
    <mergeCell ref="CPQ141:CPT141"/>
    <mergeCell ref="CTM141:CTP141"/>
    <mergeCell ref="CTQ141:CTT141"/>
    <mergeCell ref="CTU141:CTX141"/>
    <mergeCell ref="CTY141:CUB141"/>
    <mergeCell ref="CUC141:CUF141"/>
    <mergeCell ref="CUG141:CUJ141"/>
    <mergeCell ref="CSO141:CSR141"/>
    <mergeCell ref="CSS141:CSV141"/>
    <mergeCell ref="CSW141:CSZ141"/>
    <mergeCell ref="CTA141:CTD141"/>
    <mergeCell ref="CTE141:CTH141"/>
    <mergeCell ref="CTI141:CTL141"/>
    <mergeCell ref="CRQ141:CRT141"/>
    <mergeCell ref="CRU141:CRX141"/>
    <mergeCell ref="CRY141:CSB141"/>
    <mergeCell ref="CSC141:CSF141"/>
    <mergeCell ref="CSG141:CSJ141"/>
    <mergeCell ref="CSK141:CSN141"/>
    <mergeCell ref="CWG141:CWJ141"/>
    <mergeCell ref="CWK141:CWN141"/>
    <mergeCell ref="CWO141:CWR141"/>
    <mergeCell ref="CWS141:CWV141"/>
    <mergeCell ref="CWW141:CWZ141"/>
    <mergeCell ref="CXA141:CXD141"/>
    <mergeCell ref="CVI141:CVL141"/>
    <mergeCell ref="CVM141:CVP141"/>
    <mergeCell ref="CVQ141:CVT141"/>
    <mergeCell ref="CVU141:CVX141"/>
    <mergeCell ref="CVY141:CWB141"/>
    <mergeCell ref="CWC141:CWF141"/>
    <mergeCell ref="CUK141:CUN141"/>
    <mergeCell ref="CUO141:CUR141"/>
    <mergeCell ref="CUS141:CUV141"/>
    <mergeCell ref="CUW141:CUZ141"/>
    <mergeCell ref="CVA141:CVD141"/>
    <mergeCell ref="CVE141:CVH141"/>
    <mergeCell ref="CZA141:CZD141"/>
    <mergeCell ref="CZE141:CZH141"/>
    <mergeCell ref="CZI141:CZL141"/>
    <mergeCell ref="CZM141:CZP141"/>
    <mergeCell ref="CZQ141:CZT141"/>
    <mergeCell ref="CZU141:CZX141"/>
    <mergeCell ref="CYC141:CYF141"/>
    <mergeCell ref="CYG141:CYJ141"/>
    <mergeCell ref="CYK141:CYN141"/>
    <mergeCell ref="CYO141:CYR141"/>
    <mergeCell ref="CYS141:CYV141"/>
    <mergeCell ref="CYW141:CYZ141"/>
    <mergeCell ref="CXE141:CXH141"/>
    <mergeCell ref="CXI141:CXL141"/>
    <mergeCell ref="CXM141:CXP141"/>
    <mergeCell ref="CXQ141:CXT141"/>
    <mergeCell ref="CXU141:CXX141"/>
    <mergeCell ref="CXY141:CYB141"/>
    <mergeCell ref="DBU141:DBX141"/>
    <mergeCell ref="DBY141:DCB141"/>
    <mergeCell ref="DCC141:DCF141"/>
    <mergeCell ref="DCG141:DCJ141"/>
    <mergeCell ref="DCK141:DCN141"/>
    <mergeCell ref="DCO141:DCR141"/>
    <mergeCell ref="DAW141:DAZ141"/>
    <mergeCell ref="DBA141:DBD141"/>
    <mergeCell ref="DBE141:DBH141"/>
    <mergeCell ref="DBI141:DBL141"/>
    <mergeCell ref="DBM141:DBP141"/>
    <mergeCell ref="DBQ141:DBT141"/>
    <mergeCell ref="CZY141:DAB141"/>
    <mergeCell ref="DAC141:DAF141"/>
    <mergeCell ref="DAG141:DAJ141"/>
    <mergeCell ref="DAK141:DAN141"/>
    <mergeCell ref="DAO141:DAR141"/>
    <mergeCell ref="DAS141:DAV141"/>
    <mergeCell ref="DEO141:DER141"/>
    <mergeCell ref="DES141:DEV141"/>
    <mergeCell ref="DEW141:DEZ141"/>
    <mergeCell ref="DFA141:DFD141"/>
    <mergeCell ref="DFE141:DFH141"/>
    <mergeCell ref="DFI141:DFL141"/>
    <mergeCell ref="DDQ141:DDT141"/>
    <mergeCell ref="DDU141:DDX141"/>
    <mergeCell ref="DDY141:DEB141"/>
    <mergeCell ref="DEC141:DEF141"/>
    <mergeCell ref="DEG141:DEJ141"/>
    <mergeCell ref="DEK141:DEN141"/>
    <mergeCell ref="DCS141:DCV141"/>
    <mergeCell ref="DCW141:DCZ141"/>
    <mergeCell ref="DDA141:DDD141"/>
    <mergeCell ref="DDE141:DDH141"/>
    <mergeCell ref="DDI141:DDL141"/>
    <mergeCell ref="DDM141:DDP141"/>
    <mergeCell ref="DHI141:DHL141"/>
    <mergeCell ref="DHM141:DHP141"/>
    <mergeCell ref="DHQ141:DHT141"/>
    <mergeCell ref="DHU141:DHX141"/>
    <mergeCell ref="DHY141:DIB141"/>
    <mergeCell ref="DIC141:DIF141"/>
    <mergeCell ref="DGK141:DGN141"/>
    <mergeCell ref="DGO141:DGR141"/>
    <mergeCell ref="DGS141:DGV141"/>
    <mergeCell ref="DGW141:DGZ141"/>
    <mergeCell ref="DHA141:DHD141"/>
    <mergeCell ref="DHE141:DHH141"/>
    <mergeCell ref="DFM141:DFP141"/>
    <mergeCell ref="DFQ141:DFT141"/>
    <mergeCell ref="DFU141:DFX141"/>
    <mergeCell ref="DFY141:DGB141"/>
    <mergeCell ref="DGC141:DGF141"/>
    <mergeCell ref="DGG141:DGJ141"/>
    <mergeCell ref="DKC141:DKF141"/>
    <mergeCell ref="DKG141:DKJ141"/>
    <mergeCell ref="DKK141:DKN141"/>
    <mergeCell ref="DKO141:DKR141"/>
    <mergeCell ref="DKS141:DKV141"/>
    <mergeCell ref="DKW141:DKZ141"/>
    <mergeCell ref="DJE141:DJH141"/>
    <mergeCell ref="DJI141:DJL141"/>
    <mergeCell ref="DJM141:DJP141"/>
    <mergeCell ref="DJQ141:DJT141"/>
    <mergeCell ref="DJU141:DJX141"/>
    <mergeCell ref="DJY141:DKB141"/>
    <mergeCell ref="DIG141:DIJ141"/>
    <mergeCell ref="DIK141:DIN141"/>
    <mergeCell ref="DIO141:DIR141"/>
    <mergeCell ref="DIS141:DIV141"/>
    <mergeCell ref="DIW141:DIZ141"/>
    <mergeCell ref="DJA141:DJD141"/>
    <mergeCell ref="DMW141:DMZ141"/>
    <mergeCell ref="DNA141:DND141"/>
    <mergeCell ref="DNE141:DNH141"/>
    <mergeCell ref="DNI141:DNL141"/>
    <mergeCell ref="DNM141:DNP141"/>
    <mergeCell ref="DNQ141:DNT141"/>
    <mergeCell ref="DLY141:DMB141"/>
    <mergeCell ref="DMC141:DMF141"/>
    <mergeCell ref="DMG141:DMJ141"/>
    <mergeCell ref="DMK141:DMN141"/>
    <mergeCell ref="DMO141:DMR141"/>
    <mergeCell ref="DMS141:DMV141"/>
    <mergeCell ref="DLA141:DLD141"/>
    <mergeCell ref="DLE141:DLH141"/>
    <mergeCell ref="DLI141:DLL141"/>
    <mergeCell ref="DLM141:DLP141"/>
    <mergeCell ref="DLQ141:DLT141"/>
    <mergeCell ref="DLU141:DLX141"/>
    <mergeCell ref="DPQ141:DPT141"/>
    <mergeCell ref="DPU141:DPX141"/>
    <mergeCell ref="DPY141:DQB141"/>
    <mergeCell ref="DQC141:DQF141"/>
    <mergeCell ref="DQG141:DQJ141"/>
    <mergeCell ref="DQK141:DQN141"/>
    <mergeCell ref="DOS141:DOV141"/>
    <mergeCell ref="DOW141:DOZ141"/>
    <mergeCell ref="DPA141:DPD141"/>
    <mergeCell ref="DPE141:DPH141"/>
    <mergeCell ref="DPI141:DPL141"/>
    <mergeCell ref="DPM141:DPP141"/>
    <mergeCell ref="DNU141:DNX141"/>
    <mergeCell ref="DNY141:DOB141"/>
    <mergeCell ref="DOC141:DOF141"/>
    <mergeCell ref="DOG141:DOJ141"/>
    <mergeCell ref="DOK141:DON141"/>
    <mergeCell ref="DOO141:DOR141"/>
    <mergeCell ref="DSK141:DSN141"/>
    <mergeCell ref="DSO141:DSR141"/>
    <mergeCell ref="DSS141:DSV141"/>
    <mergeCell ref="DSW141:DSZ141"/>
    <mergeCell ref="DTA141:DTD141"/>
    <mergeCell ref="DTE141:DTH141"/>
    <mergeCell ref="DRM141:DRP141"/>
    <mergeCell ref="DRQ141:DRT141"/>
    <mergeCell ref="DRU141:DRX141"/>
    <mergeCell ref="DRY141:DSB141"/>
    <mergeCell ref="DSC141:DSF141"/>
    <mergeCell ref="DSG141:DSJ141"/>
    <mergeCell ref="DQO141:DQR141"/>
    <mergeCell ref="DQS141:DQV141"/>
    <mergeCell ref="DQW141:DQZ141"/>
    <mergeCell ref="DRA141:DRD141"/>
    <mergeCell ref="DRE141:DRH141"/>
    <mergeCell ref="DRI141:DRL141"/>
    <mergeCell ref="DVE141:DVH141"/>
    <mergeCell ref="DVI141:DVL141"/>
    <mergeCell ref="DVM141:DVP141"/>
    <mergeCell ref="DVQ141:DVT141"/>
    <mergeCell ref="DVU141:DVX141"/>
    <mergeCell ref="DVY141:DWB141"/>
    <mergeCell ref="DUG141:DUJ141"/>
    <mergeCell ref="DUK141:DUN141"/>
    <mergeCell ref="DUO141:DUR141"/>
    <mergeCell ref="DUS141:DUV141"/>
    <mergeCell ref="DUW141:DUZ141"/>
    <mergeCell ref="DVA141:DVD141"/>
    <mergeCell ref="DTI141:DTL141"/>
    <mergeCell ref="DTM141:DTP141"/>
    <mergeCell ref="DTQ141:DTT141"/>
    <mergeCell ref="DTU141:DTX141"/>
    <mergeCell ref="DTY141:DUB141"/>
    <mergeCell ref="DUC141:DUF141"/>
    <mergeCell ref="DXY141:DYB141"/>
    <mergeCell ref="DYC141:DYF141"/>
    <mergeCell ref="DYG141:DYJ141"/>
    <mergeCell ref="DYK141:DYN141"/>
    <mergeCell ref="DYO141:DYR141"/>
    <mergeCell ref="DYS141:DYV141"/>
    <mergeCell ref="DXA141:DXD141"/>
    <mergeCell ref="DXE141:DXH141"/>
    <mergeCell ref="DXI141:DXL141"/>
    <mergeCell ref="DXM141:DXP141"/>
    <mergeCell ref="DXQ141:DXT141"/>
    <mergeCell ref="DXU141:DXX141"/>
    <mergeCell ref="DWC141:DWF141"/>
    <mergeCell ref="DWG141:DWJ141"/>
    <mergeCell ref="DWK141:DWN141"/>
    <mergeCell ref="DWO141:DWR141"/>
    <mergeCell ref="DWS141:DWV141"/>
    <mergeCell ref="DWW141:DWZ141"/>
    <mergeCell ref="EAS141:EAV141"/>
    <mergeCell ref="EAW141:EAZ141"/>
    <mergeCell ref="EBA141:EBD141"/>
    <mergeCell ref="EBE141:EBH141"/>
    <mergeCell ref="EBI141:EBL141"/>
    <mergeCell ref="EBM141:EBP141"/>
    <mergeCell ref="DZU141:DZX141"/>
    <mergeCell ref="DZY141:EAB141"/>
    <mergeCell ref="EAC141:EAF141"/>
    <mergeCell ref="EAG141:EAJ141"/>
    <mergeCell ref="EAK141:EAN141"/>
    <mergeCell ref="EAO141:EAR141"/>
    <mergeCell ref="DYW141:DYZ141"/>
    <mergeCell ref="DZA141:DZD141"/>
    <mergeCell ref="DZE141:DZH141"/>
    <mergeCell ref="DZI141:DZL141"/>
    <mergeCell ref="DZM141:DZP141"/>
    <mergeCell ref="DZQ141:DZT141"/>
    <mergeCell ref="EDM141:EDP141"/>
    <mergeCell ref="EDQ141:EDT141"/>
    <mergeCell ref="EDU141:EDX141"/>
    <mergeCell ref="EDY141:EEB141"/>
    <mergeCell ref="EEC141:EEF141"/>
    <mergeCell ref="EEG141:EEJ141"/>
    <mergeCell ref="ECO141:ECR141"/>
    <mergeCell ref="ECS141:ECV141"/>
    <mergeCell ref="ECW141:ECZ141"/>
    <mergeCell ref="EDA141:EDD141"/>
    <mergeCell ref="EDE141:EDH141"/>
    <mergeCell ref="EDI141:EDL141"/>
    <mergeCell ref="EBQ141:EBT141"/>
    <mergeCell ref="EBU141:EBX141"/>
    <mergeCell ref="EBY141:ECB141"/>
    <mergeCell ref="ECC141:ECF141"/>
    <mergeCell ref="ECG141:ECJ141"/>
    <mergeCell ref="ECK141:ECN141"/>
    <mergeCell ref="EGG141:EGJ141"/>
    <mergeCell ref="EGK141:EGN141"/>
    <mergeCell ref="EGO141:EGR141"/>
    <mergeCell ref="EGS141:EGV141"/>
    <mergeCell ref="EGW141:EGZ141"/>
    <mergeCell ref="EHA141:EHD141"/>
    <mergeCell ref="EFI141:EFL141"/>
    <mergeCell ref="EFM141:EFP141"/>
    <mergeCell ref="EFQ141:EFT141"/>
    <mergeCell ref="EFU141:EFX141"/>
    <mergeCell ref="EFY141:EGB141"/>
    <mergeCell ref="EGC141:EGF141"/>
    <mergeCell ref="EEK141:EEN141"/>
    <mergeCell ref="EEO141:EER141"/>
    <mergeCell ref="EES141:EEV141"/>
    <mergeCell ref="EEW141:EEZ141"/>
    <mergeCell ref="EFA141:EFD141"/>
    <mergeCell ref="EFE141:EFH141"/>
    <mergeCell ref="EJA141:EJD141"/>
    <mergeCell ref="EJE141:EJH141"/>
    <mergeCell ref="EJI141:EJL141"/>
    <mergeCell ref="EJM141:EJP141"/>
    <mergeCell ref="EJQ141:EJT141"/>
    <mergeCell ref="EJU141:EJX141"/>
    <mergeCell ref="EIC141:EIF141"/>
    <mergeCell ref="EIG141:EIJ141"/>
    <mergeCell ref="EIK141:EIN141"/>
    <mergeCell ref="EIO141:EIR141"/>
    <mergeCell ref="EIS141:EIV141"/>
    <mergeCell ref="EIW141:EIZ141"/>
    <mergeCell ref="EHE141:EHH141"/>
    <mergeCell ref="EHI141:EHL141"/>
    <mergeCell ref="EHM141:EHP141"/>
    <mergeCell ref="EHQ141:EHT141"/>
    <mergeCell ref="EHU141:EHX141"/>
    <mergeCell ref="EHY141:EIB141"/>
    <mergeCell ref="ELU141:ELX141"/>
    <mergeCell ref="ELY141:EMB141"/>
    <mergeCell ref="EMC141:EMF141"/>
    <mergeCell ref="EMG141:EMJ141"/>
    <mergeCell ref="EMK141:EMN141"/>
    <mergeCell ref="EMO141:EMR141"/>
    <mergeCell ref="EKW141:EKZ141"/>
    <mergeCell ref="ELA141:ELD141"/>
    <mergeCell ref="ELE141:ELH141"/>
    <mergeCell ref="ELI141:ELL141"/>
    <mergeCell ref="ELM141:ELP141"/>
    <mergeCell ref="ELQ141:ELT141"/>
    <mergeCell ref="EJY141:EKB141"/>
    <mergeCell ref="EKC141:EKF141"/>
    <mergeCell ref="EKG141:EKJ141"/>
    <mergeCell ref="EKK141:EKN141"/>
    <mergeCell ref="EKO141:EKR141"/>
    <mergeCell ref="EKS141:EKV141"/>
    <mergeCell ref="EOO141:EOR141"/>
    <mergeCell ref="EOS141:EOV141"/>
    <mergeCell ref="EOW141:EOZ141"/>
    <mergeCell ref="EPA141:EPD141"/>
    <mergeCell ref="EPE141:EPH141"/>
    <mergeCell ref="EPI141:EPL141"/>
    <mergeCell ref="ENQ141:ENT141"/>
    <mergeCell ref="ENU141:ENX141"/>
    <mergeCell ref="ENY141:EOB141"/>
    <mergeCell ref="EOC141:EOF141"/>
    <mergeCell ref="EOG141:EOJ141"/>
    <mergeCell ref="EOK141:EON141"/>
    <mergeCell ref="EMS141:EMV141"/>
    <mergeCell ref="EMW141:EMZ141"/>
    <mergeCell ref="ENA141:END141"/>
    <mergeCell ref="ENE141:ENH141"/>
    <mergeCell ref="ENI141:ENL141"/>
    <mergeCell ref="ENM141:ENP141"/>
    <mergeCell ref="ERI141:ERL141"/>
    <mergeCell ref="ERM141:ERP141"/>
    <mergeCell ref="ERQ141:ERT141"/>
    <mergeCell ref="ERU141:ERX141"/>
    <mergeCell ref="ERY141:ESB141"/>
    <mergeCell ref="ESC141:ESF141"/>
    <mergeCell ref="EQK141:EQN141"/>
    <mergeCell ref="EQO141:EQR141"/>
    <mergeCell ref="EQS141:EQV141"/>
    <mergeCell ref="EQW141:EQZ141"/>
    <mergeCell ref="ERA141:ERD141"/>
    <mergeCell ref="ERE141:ERH141"/>
    <mergeCell ref="EPM141:EPP141"/>
    <mergeCell ref="EPQ141:EPT141"/>
    <mergeCell ref="EPU141:EPX141"/>
    <mergeCell ref="EPY141:EQB141"/>
    <mergeCell ref="EQC141:EQF141"/>
    <mergeCell ref="EQG141:EQJ141"/>
    <mergeCell ref="EUC141:EUF141"/>
    <mergeCell ref="EUG141:EUJ141"/>
    <mergeCell ref="EUK141:EUN141"/>
    <mergeCell ref="EUO141:EUR141"/>
    <mergeCell ref="EUS141:EUV141"/>
    <mergeCell ref="EUW141:EUZ141"/>
    <mergeCell ref="ETE141:ETH141"/>
    <mergeCell ref="ETI141:ETL141"/>
    <mergeCell ref="ETM141:ETP141"/>
    <mergeCell ref="ETQ141:ETT141"/>
    <mergeCell ref="ETU141:ETX141"/>
    <mergeCell ref="ETY141:EUB141"/>
    <mergeCell ref="ESG141:ESJ141"/>
    <mergeCell ref="ESK141:ESN141"/>
    <mergeCell ref="ESO141:ESR141"/>
    <mergeCell ref="ESS141:ESV141"/>
    <mergeCell ref="ESW141:ESZ141"/>
    <mergeCell ref="ETA141:ETD141"/>
    <mergeCell ref="EWW141:EWZ141"/>
    <mergeCell ref="EXA141:EXD141"/>
    <mergeCell ref="EXE141:EXH141"/>
    <mergeCell ref="EXI141:EXL141"/>
    <mergeCell ref="EXM141:EXP141"/>
    <mergeCell ref="EXQ141:EXT141"/>
    <mergeCell ref="EVY141:EWB141"/>
    <mergeCell ref="EWC141:EWF141"/>
    <mergeCell ref="EWG141:EWJ141"/>
    <mergeCell ref="EWK141:EWN141"/>
    <mergeCell ref="EWO141:EWR141"/>
    <mergeCell ref="EWS141:EWV141"/>
    <mergeCell ref="EVA141:EVD141"/>
    <mergeCell ref="EVE141:EVH141"/>
    <mergeCell ref="EVI141:EVL141"/>
    <mergeCell ref="EVM141:EVP141"/>
    <mergeCell ref="EVQ141:EVT141"/>
    <mergeCell ref="EVU141:EVX141"/>
    <mergeCell ref="EZQ141:EZT141"/>
    <mergeCell ref="EZU141:EZX141"/>
    <mergeCell ref="EZY141:FAB141"/>
    <mergeCell ref="FAC141:FAF141"/>
    <mergeCell ref="FAG141:FAJ141"/>
    <mergeCell ref="FAK141:FAN141"/>
    <mergeCell ref="EYS141:EYV141"/>
    <mergeCell ref="EYW141:EYZ141"/>
    <mergeCell ref="EZA141:EZD141"/>
    <mergeCell ref="EZE141:EZH141"/>
    <mergeCell ref="EZI141:EZL141"/>
    <mergeCell ref="EZM141:EZP141"/>
    <mergeCell ref="EXU141:EXX141"/>
    <mergeCell ref="EXY141:EYB141"/>
    <mergeCell ref="EYC141:EYF141"/>
    <mergeCell ref="EYG141:EYJ141"/>
    <mergeCell ref="EYK141:EYN141"/>
    <mergeCell ref="EYO141:EYR141"/>
    <mergeCell ref="FCK141:FCN141"/>
    <mergeCell ref="FCO141:FCR141"/>
    <mergeCell ref="FCS141:FCV141"/>
    <mergeCell ref="FCW141:FCZ141"/>
    <mergeCell ref="FDA141:FDD141"/>
    <mergeCell ref="FDE141:FDH141"/>
    <mergeCell ref="FBM141:FBP141"/>
    <mergeCell ref="FBQ141:FBT141"/>
    <mergeCell ref="FBU141:FBX141"/>
    <mergeCell ref="FBY141:FCB141"/>
    <mergeCell ref="FCC141:FCF141"/>
    <mergeCell ref="FCG141:FCJ141"/>
    <mergeCell ref="FAO141:FAR141"/>
    <mergeCell ref="FAS141:FAV141"/>
    <mergeCell ref="FAW141:FAZ141"/>
    <mergeCell ref="FBA141:FBD141"/>
    <mergeCell ref="FBE141:FBH141"/>
    <mergeCell ref="FBI141:FBL141"/>
    <mergeCell ref="FFE141:FFH141"/>
    <mergeCell ref="FFI141:FFL141"/>
    <mergeCell ref="FFM141:FFP141"/>
    <mergeCell ref="FFQ141:FFT141"/>
    <mergeCell ref="FFU141:FFX141"/>
    <mergeCell ref="FFY141:FGB141"/>
    <mergeCell ref="FEG141:FEJ141"/>
    <mergeCell ref="FEK141:FEN141"/>
    <mergeCell ref="FEO141:FER141"/>
    <mergeCell ref="FES141:FEV141"/>
    <mergeCell ref="FEW141:FEZ141"/>
    <mergeCell ref="FFA141:FFD141"/>
    <mergeCell ref="FDI141:FDL141"/>
    <mergeCell ref="FDM141:FDP141"/>
    <mergeCell ref="FDQ141:FDT141"/>
    <mergeCell ref="FDU141:FDX141"/>
    <mergeCell ref="FDY141:FEB141"/>
    <mergeCell ref="FEC141:FEF141"/>
    <mergeCell ref="FHY141:FIB141"/>
    <mergeCell ref="FIC141:FIF141"/>
    <mergeCell ref="FIG141:FIJ141"/>
    <mergeCell ref="FIK141:FIN141"/>
    <mergeCell ref="FIO141:FIR141"/>
    <mergeCell ref="FIS141:FIV141"/>
    <mergeCell ref="FHA141:FHD141"/>
    <mergeCell ref="FHE141:FHH141"/>
    <mergeCell ref="FHI141:FHL141"/>
    <mergeCell ref="FHM141:FHP141"/>
    <mergeCell ref="FHQ141:FHT141"/>
    <mergeCell ref="FHU141:FHX141"/>
    <mergeCell ref="FGC141:FGF141"/>
    <mergeCell ref="FGG141:FGJ141"/>
    <mergeCell ref="FGK141:FGN141"/>
    <mergeCell ref="FGO141:FGR141"/>
    <mergeCell ref="FGS141:FGV141"/>
    <mergeCell ref="FGW141:FGZ141"/>
    <mergeCell ref="FKS141:FKV141"/>
    <mergeCell ref="FKW141:FKZ141"/>
    <mergeCell ref="FLA141:FLD141"/>
    <mergeCell ref="FLE141:FLH141"/>
    <mergeCell ref="FLI141:FLL141"/>
    <mergeCell ref="FLM141:FLP141"/>
    <mergeCell ref="FJU141:FJX141"/>
    <mergeCell ref="FJY141:FKB141"/>
    <mergeCell ref="FKC141:FKF141"/>
    <mergeCell ref="FKG141:FKJ141"/>
    <mergeCell ref="FKK141:FKN141"/>
    <mergeCell ref="FKO141:FKR141"/>
    <mergeCell ref="FIW141:FIZ141"/>
    <mergeCell ref="FJA141:FJD141"/>
    <mergeCell ref="FJE141:FJH141"/>
    <mergeCell ref="FJI141:FJL141"/>
    <mergeCell ref="FJM141:FJP141"/>
    <mergeCell ref="FJQ141:FJT141"/>
    <mergeCell ref="FNM141:FNP141"/>
    <mergeCell ref="FNQ141:FNT141"/>
    <mergeCell ref="FNU141:FNX141"/>
    <mergeCell ref="FNY141:FOB141"/>
    <mergeCell ref="FOC141:FOF141"/>
    <mergeCell ref="FOG141:FOJ141"/>
    <mergeCell ref="FMO141:FMR141"/>
    <mergeCell ref="FMS141:FMV141"/>
    <mergeCell ref="FMW141:FMZ141"/>
    <mergeCell ref="FNA141:FND141"/>
    <mergeCell ref="FNE141:FNH141"/>
    <mergeCell ref="FNI141:FNL141"/>
    <mergeCell ref="FLQ141:FLT141"/>
    <mergeCell ref="FLU141:FLX141"/>
    <mergeCell ref="FLY141:FMB141"/>
    <mergeCell ref="FMC141:FMF141"/>
    <mergeCell ref="FMG141:FMJ141"/>
    <mergeCell ref="FMK141:FMN141"/>
    <mergeCell ref="FQG141:FQJ141"/>
    <mergeCell ref="FQK141:FQN141"/>
    <mergeCell ref="FQO141:FQR141"/>
    <mergeCell ref="FQS141:FQV141"/>
    <mergeCell ref="FQW141:FQZ141"/>
    <mergeCell ref="FRA141:FRD141"/>
    <mergeCell ref="FPI141:FPL141"/>
    <mergeCell ref="FPM141:FPP141"/>
    <mergeCell ref="FPQ141:FPT141"/>
    <mergeCell ref="FPU141:FPX141"/>
    <mergeCell ref="FPY141:FQB141"/>
    <mergeCell ref="FQC141:FQF141"/>
    <mergeCell ref="FOK141:FON141"/>
    <mergeCell ref="FOO141:FOR141"/>
    <mergeCell ref="FOS141:FOV141"/>
    <mergeCell ref="FOW141:FOZ141"/>
    <mergeCell ref="FPA141:FPD141"/>
    <mergeCell ref="FPE141:FPH141"/>
    <mergeCell ref="FTA141:FTD141"/>
    <mergeCell ref="FTE141:FTH141"/>
    <mergeCell ref="FTI141:FTL141"/>
    <mergeCell ref="FTM141:FTP141"/>
    <mergeCell ref="FTQ141:FTT141"/>
    <mergeCell ref="FTU141:FTX141"/>
    <mergeCell ref="FSC141:FSF141"/>
    <mergeCell ref="FSG141:FSJ141"/>
    <mergeCell ref="FSK141:FSN141"/>
    <mergeCell ref="FSO141:FSR141"/>
    <mergeCell ref="FSS141:FSV141"/>
    <mergeCell ref="FSW141:FSZ141"/>
    <mergeCell ref="FRE141:FRH141"/>
    <mergeCell ref="FRI141:FRL141"/>
    <mergeCell ref="FRM141:FRP141"/>
    <mergeCell ref="FRQ141:FRT141"/>
    <mergeCell ref="FRU141:FRX141"/>
    <mergeCell ref="FRY141:FSB141"/>
    <mergeCell ref="FVU141:FVX141"/>
    <mergeCell ref="FVY141:FWB141"/>
    <mergeCell ref="FWC141:FWF141"/>
    <mergeCell ref="FWG141:FWJ141"/>
    <mergeCell ref="FWK141:FWN141"/>
    <mergeCell ref="FWO141:FWR141"/>
    <mergeCell ref="FUW141:FUZ141"/>
    <mergeCell ref="FVA141:FVD141"/>
    <mergeCell ref="FVE141:FVH141"/>
    <mergeCell ref="FVI141:FVL141"/>
    <mergeCell ref="FVM141:FVP141"/>
    <mergeCell ref="FVQ141:FVT141"/>
    <mergeCell ref="FTY141:FUB141"/>
    <mergeCell ref="FUC141:FUF141"/>
    <mergeCell ref="FUG141:FUJ141"/>
    <mergeCell ref="FUK141:FUN141"/>
    <mergeCell ref="FUO141:FUR141"/>
    <mergeCell ref="FUS141:FUV141"/>
    <mergeCell ref="FYO141:FYR141"/>
    <mergeCell ref="FYS141:FYV141"/>
    <mergeCell ref="FYW141:FYZ141"/>
    <mergeCell ref="FZA141:FZD141"/>
    <mergeCell ref="FZE141:FZH141"/>
    <mergeCell ref="FZI141:FZL141"/>
    <mergeCell ref="FXQ141:FXT141"/>
    <mergeCell ref="FXU141:FXX141"/>
    <mergeCell ref="FXY141:FYB141"/>
    <mergeCell ref="FYC141:FYF141"/>
    <mergeCell ref="FYG141:FYJ141"/>
    <mergeCell ref="FYK141:FYN141"/>
    <mergeCell ref="FWS141:FWV141"/>
    <mergeCell ref="FWW141:FWZ141"/>
    <mergeCell ref="FXA141:FXD141"/>
    <mergeCell ref="FXE141:FXH141"/>
    <mergeCell ref="FXI141:FXL141"/>
    <mergeCell ref="FXM141:FXP141"/>
    <mergeCell ref="GBI141:GBL141"/>
    <mergeCell ref="GBM141:GBP141"/>
    <mergeCell ref="GBQ141:GBT141"/>
    <mergeCell ref="GBU141:GBX141"/>
    <mergeCell ref="GBY141:GCB141"/>
    <mergeCell ref="GCC141:GCF141"/>
    <mergeCell ref="GAK141:GAN141"/>
    <mergeCell ref="GAO141:GAR141"/>
    <mergeCell ref="GAS141:GAV141"/>
    <mergeCell ref="GAW141:GAZ141"/>
    <mergeCell ref="GBA141:GBD141"/>
    <mergeCell ref="GBE141:GBH141"/>
    <mergeCell ref="FZM141:FZP141"/>
    <mergeCell ref="FZQ141:FZT141"/>
    <mergeCell ref="FZU141:FZX141"/>
    <mergeCell ref="FZY141:GAB141"/>
    <mergeCell ref="GAC141:GAF141"/>
    <mergeCell ref="GAG141:GAJ141"/>
    <mergeCell ref="GEC141:GEF141"/>
    <mergeCell ref="GEG141:GEJ141"/>
    <mergeCell ref="GEK141:GEN141"/>
    <mergeCell ref="GEO141:GER141"/>
    <mergeCell ref="GES141:GEV141"/>
    <mergeCell ref="GEW141:GEZ141"/>
    <mergeCell ref="GDE141:GDH141"/>
    <mergeCell ref="GDI141:GDL141"/>
    <mergeCell ref="GDM141:GDP141"/>
    <mergeCell ref="GDQ141:GDT141"/>
    <mergeCell ref="GDU141:GDX141"/>
    <mergeCell ref="GDY141:GEB141"/>
    <mergeCell ref="GCG141:GCJ141"/>
    <mergeCell ref="GCK141:GCN141"/>
    <mergeCell ref="GCO141:GCR141"/>
    <mergeCell ref="GCS141:GCV141"/>
    <mergeCell ref="GCW141:GCZ141"/>
    <mergeCell ref="GDA141:GDD141"/>
    <mergeCell ref="GGW141:GGZ141"/>
    <mergeCell ref="GHA141:GHD141"/>
    <mergeCell ref="GHE141:GHH141"/>
    <mergeCell ref="GHI141:GHL141"/>
    <mergeCell ref="GHM141:GHP141"/>
    <mergeCell ref="GHQ141:GHT141"/>
    <mergeCell ref="GFY141:GGB141"/>
    <mergeCell ref="GGC141:GGF141"/>
    <mergeCell ref="GGG141:GGJ141"/>
    <mergeCell ref="GGK141:GGN141"/>
    <mergeCell ref="GGO141:GGR141"/>
    <mergeCell ref="GGS141:GGV141"/>
    <mergeCell ref="GFA141:GFD141"/>
    <mergeCell ref="GFE141:GFH141"/>
    <mergeCell ref="GFI141:GFL141"/>
    <mergeCell ref="GFM141:GFP141"/>
    <mergeCell ref="GFQ141:GFT141"/>
    <mergeCell ref="GFU141:GFX141"/>
    <mergeCell ref="GJQ141:GJT141"/>
    <mergeCell ref="GJU141:GJX141"/>
    <mergeCell ref="GJY141:GKB141"/>
    <mergeCell ref="GKC141:GKF141"/>
    <mergeCell ref="GKG141:GKJ141"/>
    <mergeCell ref="GKK141:GKN141"/>
    <mergeCell ref="GIS141:GIV141"/>
    <mergeCell ref="GIW141:GIZ141"/>
    <mergeCell ref="GJA141:GJD141"/>
    <mergeCell ref="GJE141:GJH141"/>
    <mergeCell ref="GJI141:GJL141"/>
    <mergeCell ref="GJM141:GJP141"/>
    <mergeCell ref="GHU141:GHX141"/>
    <mergeCell ref="GHY141:GIB141"/>
    <mergeCell ref="GIC141:GIF141"/>
    <mergeCell ref="GIG141:GIJ141"/>
    <mergeCell ref="GIK141:GIN141"/>
    <mergeCell ref="GIO141:GIR141"/>
    <mergeCell ref="GMK141:GMN141"/>
    <mergeCell ref="GMO141:GMR141"/>
    <mergeCell ref="GMS141:GMV141"/>
    <mergeCell ref="GMW141:GMZ141"/>
    <mergeCell ref="GNA141:GND141"/>
    <mergeCell ref="GNE141:GNH141"/>
    <mergeCell ref="GLM141:GLP141"/>
    <mergeCell ref="GLQ141:GLT141"/>
    <mergeCell ref="GLU141:GLX141"/>
    <mergeCell ref="GLY141:GMB141"/>
    <mergeCell ref="GMC141:GMF141"/>
    <mergeCell ref="GMG141:GMJ141"/>
    <mergeCell ref="GKO141:GKR141"/>
    <mergeCell ref="GKS141:GKV141"/>
    <mergeCell ref="GKW141:GKZ141"/>
    <mergeCell ref="GLA141:GLD141"/>
    <mergeCell ref="GLE141:GLH141"/>
    <mergeCell ref="GLI141:GLL141"/>
    <mergeCell ref="GPE141:GPH141"/>
    <mergeCell ref="GPI141:GPL141"/>
    <mergeCell ref="GPM141:GPP141"/>
    <mergeCell ref="GPQ141:GPT141"/>
    <mergeCell ref="GPU141:GPX141"/>
    <mergeCell ref="GPY141:GQB141"/>
    <mergeCell ref="GOG141:GOJ141"/>
    <mergeCell ref="GOK141:GON141"/>
    <mergeCell ref="GOO141:GOR141"/>
    <mergeCell ref="GOS141:GOV141"/>
    <mergeCell ref="GOW141:GOZ141"/>
    <mergeCell ref="GPA141:GPD141"/>
    <mergeCell ref="GNI141:GNL141"/>
    <mergeCell ref="GNM141:GNP141"/>
    <mergeCell ref="GNQ141:GNT141"/>
    <mergeCell ref="GNU141:GNX141"/>
    <mergeCell ref="GNY141:GOB141"/>
    <mergeCell ref="GOC141:GOF141"/>
    <mergeCell ref="GRY141:GSB141"/>
    <mergeCell ref="GSC141:GSF141"/>
    <mergeCell ref="GSG141:GSJ141"/>
    <mergeCell ref="GSK141:GSN141"/>
    <mergeCell ref="GSO141:GSR141"/>
    <mergeCell ref="GSS141:GSV141"/>
    <mergeCell ref="GRA141:GRD141"/>
    <mergeCell ref="GRE141:GRH141"/>
    <mergeCell ref="GRI141:GRL141"/>
    <mergeCell ref="GRM141:GRP141"/>
    <mergeCell ref="GRQ141:GRT141"/>
    <mergeCell ref="GRU141:GRX141"/>
    <mergeCell ref="GQC141:GQF141"/>
    <mergeCell ref="GQG141:GQJ141"/>
    <mergeCell ref="GQK141:GQN141"/>
    <mergeCell ref="GQO141:GQR141"/>
    <mergeCell ref="GQS141:GQV141"/>
    <mergeCell ref="GQW141:GQZ141"/>
    <mergeCell ref="GUS141:GUV141"/>
    <mergeCell ref="GUW141:GUZ141"/>
    <mergeCell ref="GVA141:GVD141"/>
    <mergeCell ref="GVE141:GVH141"/>
    <mergeCell ref="GVI141:GVL141"/>
    <mergeCell ref="GVM141:GVP141"/>
    <mergeCell ref="GTU141:GTX141"/>
    <mergeCell ref="GTY141:GUB141"/>
    <mergeCell ref="GUC141:GUF141"/>
    <mergeCell ref="GUG141:GUJ141"/>
    <mergeCell ref="GUK141:GUN141"/>
    <mergeCell ref="GUO141:GUR141"/>
    <mergeCell ref="GSW141:GSZ141"/>
    <mergeCell ref="GTA141:GTD141"/>
    <mergeCell ref="GTE141:GTH141"/>
    <mergeCell ref="GTI141:GTL141"/>
    <mergeCell ref="GTM141:GTP141"/>
    <mergeCell ref="GTQ141:GTT141"/>
    <mergeCell ref="GXM141:GXP141"/>
    <mergeCell ref="GXQ141:GXT141"/>
    <mergeCell ref="GXU141:GXX141"/>
    <mergeCell ref="GXY141:GYB141"/>
    <mergeCell ref="GYC141:GYF141"/>
    <mergeCell ref="GYG141:GYJ141"/>
    <mergeCell ref="GWO141:GWR141"/>
    <mergeCell ref="GWS141:GWV141"/>
    <mergeCell ref="GWW141:GWZ141"/>
    <mergeCell ref="GXA141:GXD141"/>
    <mergeCell ref="GXE141:GXH141"/>
    <mergeCell ref="GXI141:GXL141"/>
    <mergeCell ref="GVQ141:GVT141"/>
    <mergeCell ref="GVU141:GVX141"/>
    <mergeCell ref="GVY141:GWB141"/>
    <mergeCell ref="GWC141:GWF141"/>
    <mergeCell ref="GWG141:GWJ141"/>
    <mergeCell ref="GWK141:GWN141"/>
    <mergeCell ref="HAG141:HAJ141"/>
    <mergeCell ref="HAK141:HAN141"/>
    <mergeCell ref="HAO141:HAR141"/>
    <mergeCell ref="HAS141:HAV141"/>
    <mergeCell ref="HAW141:HAZ141"/>
    <mergeCell ref="HBA141:HBD141"/>
    <mergeCell ref="GZI141:GZL141"/>
    <mergeCell ref="GZM141:GZP141"/>
    <mergeCell ref="GZQ141:GZT141"/>
    <mergeCell ref="GZU141:GZX141"/>
    <mergeCell ref="GZY141:HAB141"/>
    <mergeCell ref="HAC141:HAF141"/>
    <mergeCell ref="GYK141:GYN141"/>
    <mergeCell ref="GYO141:GYR141"/>
    <mergeCell ref="GYS141:GYV141"/>
    <mergeCell ref="GYW141:GYZ141"/>
    <mergeCell ref="GZA141:GZD141"/>
    <mergeCell ref="GZE141:GZH141"/>
    <mergeCell ref="HDA141:HDD141"/>
    <mergeCell ref="HDE141:HDH141"/>
    <mergeCell ref="HDI141:HDL141"/>
    <mergeCell ref="HDM141:HDP141"/>
    <mergeCell ref="HDQ141:HDT141"/>
    <mergeCell ref="HDU141:HDX141"/>
    <mergeCell ref="HCC141:HCF141"/>
    <mergeCell ref="HCG141:HCJ141"/>
    <mergeCell ref="HCK141:HCN141"/>
    <mergeCell ref="HCO141:HCR141"/>
    <mergeCell ref="HCS141:HCV141"/>
    <mergeCell ref="HCW141:HCZ141"/>
    <mergeCell ref="HBE141:HBH141"/>
    <mergeCell ref="HBI141:HBL141"/>
    <mergeCell ref="HBM141:HBP141"/>
    <mergeCell ref="HBQ141:HBT141"/>
    <mergeCell ref="HBU141:HBX141"/>
    <mergeCell ref="HBY141:HCB141"/>
    <mergeCell ref="HFU141:HFX141"/>
    <mergeCell ref="HFY141:HGB141"/>
    <mergeCell ref="HGC141:HGF141"/>
    <mergeCell ref="HGG141:HGJ141"/>
    <mergeCell ref="HGK141:HGN141"/>
    <mergeCell ref="HGO141:HGR141"/>
    <mergeCell ref="HEW141:HEZ141"/>
    <mergeCell ref="HFA141:HFD141"/>
    <mergeCell ref="HFE141:HFH141"/>
    <mergeCell ref="HFI141:HFL141"/>
    <mergeCell ref="HFM141:HFP141"/>
    <mergeCell ref="HFQ141:HFT141"/>
    <mergeCell ref="HDY141:HEB141"/>
    <mergeCell ref="HEC141:HEF141"/>
    <mergeCell ref="HEG141:HEJ141"/>
    <mergeCell ref="HEK141:HEN141"/>
    <mergeCell ref="HEO141:HER141"/>
    <mergeCell ref="HES141:HEV141"/>
    <mergeCell ref="HIO141:HIR141"/>
    <mergeCell ref="HIS141:HIV141"/>
    <mergeCell ref="HIW141:HIZ141"/>
    <mergeCell ref="HJA141:HJD141"/>
    <mergeCell ref="HJE141:HJH141"/>
    <mergeCell ref="HJI141:HJL141"/>
    <mergeCell ref="HHQ141:HHT141"/>
    <mergeCell ref="HHU141:HHX141"/>
    <mergeCell ref="HHY141:HIB141"/>
    <mergeCell ref="HIC141:HIF141"/>
    <mergeCell ref="HIG141:HIJ141"/>
    <mergeCell ref="HIK141:HIN141"/>
    <mergeCell ref="HGS141:HGV141"/>
    <mergeCell ref="HGW141:HGZ141"/>
    <mergeCell ref="HHA141:HHD141"/>
    <mergeCell ref="HHE141:HHH141"/>
    <mergeCell ref="HHI141:HHL141"/>
    <mergeCell ref="HHM141:HHP141"/>
    <mergeCell ref="HLI141:HLL141"/>
    <mergeCell ref="HLM141:HLP141"/>
    <mergeCell ref="HLQ141:HLT141"/>
    <mergeCell ref="HLU141:HLX141"/>
    <mergeCell ref="HLY141:HMB141"/>
    <mergeCell ref="HMC141:HMF141"/>
    <mergeCell ref="HKK141:HKN141"/>
    <mergeCell ref="HKO141:HKR141"/>
    <mergeCell ref="HKS141:HKV141"/>
    <mergeCell ref="HKW141:HKZ141"/>
    <mergeCell ref="HLA141:HLD141"/>
    <mergeCell ref="HLE141:HLH141"/>
    <mergeCell ref="HJM141:HJP141"/>
    <mergeCell ref="HJQ141:HJT141"/>
    <mergeCell ref="HJU141:HJX141"/>
    <mergeCell ref="HJY141:HKB141"/>
    <mergeCell ref="HKC141:HKF141"/>
    <mergeCell ref="HKG141:HKJ141"/>
    <mergeCell ref="HOC141:HOF141"/>
    <mergeCell ref="HOG141:HOJ141"/>
    <mergeCell ref="HOK141:HON141"/>
    <mergeCell ref="HOO141:HOR141"/>
    <mergeCell ref="HOS141:HOV141"/>
    <mergeCell ref="HOW141:HOZ141"/>
    <mergeCell ref="HNE141:HNH141"/>
    <mergeCell ref="HNI141:HNL141"/>
    <mergeCell ref="HNM141:HNP141"/>
    <mergeCell ref="HNQ141:HNT141"/>
    <mergeCell ref="HNU141:HNX141"/>
    <mergeCell ref="HNY141:HOB141"/>
    <mergeCell ref="HMG141:HMJ141"/>
    <mergeCell ref="HMK141:HMN141"/>
    <mergeCell ref="HMO141:HMR141"/>
    <mergeCell ref="HMS141:HMV141"/>
    <mergeCell ref="HMW141:HMZ141"/>
    <mergeCell ref="HNA141:HND141"/>
    <mergeCell ref="HQW141:HQZ141"/>
    <mergeCell ref="HRA141:HRD141"/>
    <mergeCell ref="HRE141:HRH141"/>
    <mergeCell ref="HRI141:HRL141"/>
    <mergeCell ref="HRM141:HRP141"/>
    <mergeCell ref="HRQ141:HRT141"/>
    <mergeCell ref="HPY141:HQB141"/>
    <mergeCell ref="HQC141:HQF141"/>
    <mergeCell ref="HQG141:HQJ141"/>
    <mergeCell ref="HQK141:HQN141"/>
    <mergeCell ref="HQO141:HQR141"/>
    <mergeCell ref="HQS141:HQV141"/>
    <mergeCell ref="HPA141:HPD141"/>
    <mergeCell ref="HPE141:HPH141"/>
    <mergeCell ref="HPI141:HPL141"/>
    <mergeCell ref="HPM141:HPP141"/>
    <mergeCell ref="HPQ141:HPT141"/>
    <mergeCell ref="HPU141:HPX141"/>
    <mergeCell ref="HTQ141:HTT141"/>
    <mergeCell ref="HTU141:HTX141"/>
    <mergeCell ref="HTY141:HUB141"/>
    <mergeCell ref="HUC141:HUF141"/>
    <mergeCell ref="HUG141:HUJ141"/>
    <mergeCell ref="HUK141:HUN141"/>
    <mergeCell ref="HSS141:HSV141"/>
    <mergeCell ref="HSW141:HSZ141"/>
    <mergeCell ref="HTA141:HTD141"/>
    <mergeCell ref="HTE141:HTH141"/>
    <mergeCell ref="HTI141:HTL141"/>
    <mergeCell ref="HTM141:HTP141"/>
    <mergeCell ref="HRU141:HRX141"/>
    <mergeCell ref="HRY141:HSB141"/>
    <mergeCell ref="HSC141:HSF141"/>
    <mergeCell ref="HSG141:HSJ141"/>
    <mergeCell ref="HSK141:HSN141"/>
    <mergeCell ref="HSO141:HSR141"/>
    <mergeCell ref="HWK141:HWN141"/>
    <mergeCell ref="HWO141:HWR141"/>
    <mergeCell ref="HWS141:HWV141"/>
    <mergeCell ref="HWW141:HWZ141"/>
    <mergeCell ref="HXA141:HXD141"/>
    <mergeCell ref="HXE141:HXH141"/>
    <mergeCell ref="HVM141:HVP141"/>
    <mergeCell ref="HVQ141:HVT141"/>
    <mergeCell ref="HVU141:HVX141"/>
    <mergeCell ref="HVY141:HWB141"/>
    <mergeCell ref="HWC141:HWF141"/>
    <mergeCell ref="HWG141:HWJ141"/>
    <mergeCell ref="HUO141:HUR141"/>
    <mergeCell ref="HUS141:HUV141"/>
    <mergeCell ref="HUW141:HUZ141"/>
    <mergeCell ref="HVA141:HVD141"/>
    <mergeCell ref="HVE141:HVH141"/>
    <mergeCell ref="HVI141:HVL141"/>
    <mergeCell ref="HZE141:HZH141"/>
    <mergeCell ref="HZI141:HZL141"/>
    <mergeCell ref="HZM141:HZP141"/>
    <mergeCell ref="HZQ141:HZT141"/>
    <mergeCell ref="HZU141:HZX141"/>
    <mergeCell ref="HZY141:IAB141"/>
    <mergeCell ref="HYG141:HYJ141"/>
    <mergeCell ref="HYK141:HYN141"/>
    <mergeCell ref="HYO141:HYR141"/>
    <mergeCell ref="HYS141:HYV141"/>
    <mergeCell ref="HYW141:HYZ141"/>
    <mergeCell ref="HZA141:HZD141"/>
    <mergeCell ref="HXI141:HXL141"/>
    <mergeCell ref="HXM141:HXP141"/>
    <mergeCell ref="HXQ141:HXT141"/>
    <mergeCell ref="HXU141:HXX141"/>
    <mergeCell ref="HXY141:HYB141"/>
    <mergeCell ref="HYC141:HYF141"/>
    <mergeCell ref="IBY141:ICB141"/>
    <mergeCell ref="ICC141:ICF141"/>
    <mergeCell ref="ICG141:ICJ141"/>
    <mergeCell ref="ICK141:ICN141"/>
    <mergeCell ref="ICO141:ICR141"/>
    <mergeCell ref="ICS141:ICV141"/>
    <mergeCell ref="IBA141:IBD141"/>
    <mergeCell ref="IBE141:IBH141"/>
    <mergeCell ref="IBI141:IBL141"/>
    <mergeCell ref="IBM141:IBP141"/>
    <mergeCell ref="IBQ141:IBT141"/>
    <mergeCell ref="IBU141:IBX141"/>
    <mergeCell ref="IAC141:IAF141"/>
    <mergeCell ref="IAG141:IAJ141"/>
    <mergeCell ref="IAK141:IAN141"/>
    <mergeCell ref="IAO141:IAR141"/>
    <mergeCell ref="IAS141:IAV141"/>
    <mergeCell ref="IAW141:IAZ141"/>
    <mergeCell ref="IES141:IEV141"/>
    <mergeCell ref="IEW141:IEZ141"/>
    <mergeCell ref="IFA141:IFD141"/>
    <mergeCell ref="IFE141:IFH141"/>
    <mergeCell ref="IFI141:IFL141"/>
    <mergeCell ref="IFM141:IFP141"/>
    <mergeCell ref="IDU141:IDX141"/>
    <mergeCell ref="IDY141:IEB141"/>
    <mergeCell ref="IEC141:IEF141"/>
    <mergeCell ref="IEG141:IEJ141"/>
    <mergeCell ref="IEK141:IEN141"/>
    <mergeCell ref="IEO141:IER141"/>
    <mergeCell ref="ICW141:ICZ141"/>
    <mergeCell ref="IDA141:IDD141"/>
    <mergeCell ref="IDE141:IDH141"/>
    <mergeCell ref="IDI141:IDL141"/>
    <mergeCell ref="IDM141:IDP141"/>
    <mergeCell ref="IDQ141:IDT141"/>
    <mergeCell ref="IHM141:IHP141"/>
    <mergeCell ref="IHQ141:IHT141"/>
    <mergeCell ref="IHU141:IHX141"/>
    <mergeCell ref="IHY141:IIB141"/>
    <mergeCell ref="IIC141:IIF141"/>
    <mergeCell ref="IIG141:IIJ141"/>
    <mergeCell ref="IGO141:IGR141"/>
    <mergeCell ref="IGS141:IGV141"/>
    <mergeCell ref="IGW141:IGZ141"/>
    <mergeCell ref="IHA141:IHD141"/>
    <mergeCell ref="IHE141:IHH141"/>
    <mergeCell ref="IHI141:IHL141"/>
    <mergeCell ref="IFQ141:IFT141"/>
    <mergeCell ref="IFU141:IFX141"/>
    <mergeCell ref="IFY141:IGB141"/>
    <mergeCell ref="IGC141:IGF141"/>
    <mergeCell ref="IGG141:IGJ141"/>
    <mergeCell ref="IGK141:IGN141"/>
    <mergeCell ref="IKG141:IKJ141"/>
    <mergeCell ref="IKK141:IKN141"/>
    <mergeCell ref="IKO141:IKR141"/>
    <mergeCell ref="IKS141:IKV141"/>
    <mergeCell ref="IKW141:IKZ141"/>
    <mergeCell ref="ILA141:ILD141"/>
    <mergeCell ref="IJI141:IJL141"/>
    <mergeCell ref="IJM141:IJP141"/>
    <mergeCell ref="IJQ141:IJT141"/>
    <mergeCell ref="IJU141:IJX141"/>
    <mergeCell ref="IJY141:IKB141"/>
    <mergeCell ref="IKC141:IKF141"/>
    <mergeCell ref="IIK141:IIN141"/>
    <mergeCell ref="IIO141:IIR141"/>
    <mergeCell ref="IIS141:IIV141"/>
    <mergeCell ref="IIW141:IIZ141"/>
    <mergeCell ref="IJA141:IJD141"/>
    <mergeCell ref="IJE141:IJH141"/>
    <mergeCell ref="INA141:IND141"/>
    <mergeCell ref="INE141:INH141"/>
    <mergeCell ref="INI141:INL141"/>
    <mergeCell ref="INM141:INP141"/>
    <mergeCell ref="INQ141:INT141"/>
    <mergeCell ref="INU141:INX141"/>
    <mergeCell ref="IMC141:IMF141"/>
    <mergeCell ref="IMG141:IMJ141"/>
    <mergeCell ref="IMK141:IMN141"/>
    <mergeCell ref="IMO141:IMR141"/>
    <mergeCell ref="IMS141:IMV141"/>
    <mergeCell ref="IMW141:IMZ141"/>
    <mergeCell ref="ILE141:ILH141"/>
    <mergeCell ref="ILI141:ILL141"/>
    <mergeCell ref="ILM141:ILP141"/>
    <mergeCell ref="ILQ141:ILT141"/>
    <mergeCell ref="ILU141:ILX141"/>
    <mergeCell ref="ILY141:IMB141"/>
    <mergeCell ref="IPU141:IPX141"/>
    <mergeCell ref="IPY141:IQB141"/>
    <mergeCell ref="IQC141:IQF141"/>
    <mergeCell ref="IQG141:IQJ141"/>
    <mergeCell ref="IQK141:IQN141"/>
    <mergeCell ref="IQO141:IQR141"/>
    <mergeCell ref="IOW141:IOZ141"/>
    <mergeCell ref="IPA141:IPD141"/>
    <mergeCell ref="IPE141:IPH141"/>
    <mergeCell ref="IPI141:IPL141"/>
    <mergeCell ref="IPM141:IPP141"/>
    <mergeCell ref="IPQ141:IPT141"/>
    <mergeCell ref="INY141:IOB141"/>
    <mergeCell ref="IOC141:IOF141"/>
    <mergeCell ref="IOG141:IOJ141"/>
    <mergeCell ref="IOK141:ION141"/>
    <mergeCell ref="IOO141:IOR141"/>
    <mergeCell ref="IOS141:IOV141"/>
    <mergeCell ref="ISO141:ISR141"/>
    <mergeCell ref="ISS141:ISV141"/>
    <mergeCell ref="ISW141:ISZ141"/>
    <mergeCell ref="ITA141:ITD141"/>
    <mergeCell ref="ITE141:ITH141"/>
    <mergeCell ref="ITI141:ITL141"/>
    <mergeCell ref="IRQ141:IRT141"/>
    <mergeCell ref="IRU141:IRX141"/>
    <mergeCell ref="IRY141:ISB141"/>
    <mergeCell ref="ISC141:ISF141"/>
    <mergeCell ref="ISG141:ISJ141"/>
    <mergeCell ref="ISK141:ISN141"/>
    <mergeCell ref="IQS141:IQV141"/>
    <mergeCell ref="IQW141:IQZ141"/>
    <mergeCell ref="IRA141:IRD141"/>
    <mergeCell ref="IRE141:IRH141"/>
    <mergeCell ref="IRI141:IRL141"/>
    <mergeCell ref="IRM141:IRP141"/>
    <mergeCell ref="IVI141:IVL141"/>
    <mergeCell ref="IVM141:IVP141"/>
    <mergeCell ref="IVQ141:IVT141"/>
    <mergeCell ref="IVU141:IVX141"/>
    <mergeCell ref="IVY141:IWB141"/>
    <mergeCell ref="IWC141:IWF141"/>
    <mergeCell ref="IUK141:IUN141"/>
    <mergeCell ref="IUO141:IUR141"/>
    <mergeCell ref="IUS141:IUV141"/>
    <mergeCell ref="IUW141:IUZ141"/>
    <mergeCell ref="IVA141:IVD141"/>
    <mergeCell ref="IVE141:IVH141"/>
    <mergeCell ref="ITM141:ITP141"/>
    <mergeCell ref="ITQ141:ITT141"/>
    <mergeCell ref="ITU141:ITX141"/>
    <mergeCell ref="ITY141:IUB141"/>
    <mergeCell ref="IUC141:IUF141"/>
    <mergeCell ref="IUG141:IUJ141"/>
    <mergeCell ref="IYC141:IYF141"/>
    <mergeCell ref="IYG141:IYJ141"/>
    <mergeCell ref="IYK141:IYN141"/>
    <mergeCell ref="IYO141:IYR141"/>
    <mergeCell ref="IYS141:IYV141"/>
    <mergeCell ref="IYW141:IYZ141"/>
    <mergeCell ref="IXE141:IXH141"/>
    <mergeCell ref="IXI141:IXL141"/>
    <mergeCell ref="IXM141:IXP141"/>
    <mergeCell ref="IXQ141:IXT141"/>
    <mergeCell ref="IXU141:IXX141"/>
    <mergeCell ref="IXY141:IYB141"/>
    <mergeCell ref="IWG141:IWJ141"/>
    <mergeCell ref="IWK141:IWN141"/>
    <mergeCell ref="IWO141:IWR141"/>
    <mergeCell ref="IWS141:IWV141"/>
    <mergeCell ref="IWW141:IWZ141"/>
    <mergeCell ref="IXA141:IXD141"/>
    <mergeCell ref="JAW141:JAZ141"/>
    <mergeCell ref="JBA141:JBD141"/>
    <mergeCell ref="JBE141:JBH141"/>
    <mergeCell ref="JBI141:JBL141"/>
    <mergeCell ref="JBM141:JBP141"/>
    <mergeCell ref="JBQ141:JBT141"/>
    <mergeCell ref="IZY141:JAB141"/>
    <mergeCell ref="JAC141:JAF141"/>
    <mergeCell ref="JAG141:JAJ141"/>
    <mergeCell ref="JAK141:JAN141"/>
    <mergeCell ref="JAO141:JAR141"/>
    <mergeCell ref="JAS141:JAV141"/>
    <mergeCell ref="IZA141:IZD141"/>
    <mergeCell ref="IZE141:IZH141"/>
    <mergeCell ref="IZI141:IZL141"/>
    <mergeCell ref="IZM141:IZP141"/>
    <mergeCell ref="IZQ141:IZT141"/>
    <mergeCell ref="IZU141:IZX141"/>
    <mergeCell ref="JDQ141:JDT141"/>
    <mergeCell ref="JDU141:JDX141"/>
    <mergeCell ref="JDY141:JEB141"/>
    <mergeCell ref="JEC141:JEF141"/>
    <mergeCell ref="JEG141:JEJ141"/>
    <mergeCell ref="JEK141:JEN141"/>
    <mergeCell ref="JCS141:JCV141"/>
    <mergeCell ref="JCW141:JCZ141"/>
    <mergeCell ref="JDA141:JDD141"/>
    <mergeCell ref="JDE141:JDH141"/>
    <mergeCell ref="JDI141:JDL141"/>
    <mergeCell ref="JDM141:JDP141"/>
    <mergeCell ref="JBU141:JBX141"/>
    <mergeCell ref="JBY141:JCB141"/>
    <mergeCell ref="JCC141:JCF141"/>
    <mergeCell ref="JCG141:JCJ141"/>
    <mergeCell ref="JCK141:JCN141"/>
    <mergeCell ref="JCO141:JCR141"/>
    <mergeCell ref="JGK141:JGN141"/>
    <mergeCell ref="JGO141:JGR141"/>
    <mergeCell ref="JGS141:JGV141"/>
    <mergeCell ref="JGW141:JGZ141"/>
    <mergeCell ref="JHA141:JHD141"/>
    <mergeCell ref="JHE141:JHH141"/>
    <mergeCell ref="JFM141:JFP141"/>
    <mergeCell ref="JFQ141:JFT141"/>
    <mergeCell ref="JFU141:JFX141"/>
    <mergeCell ref="JFY141:JGB141"/>
    <mergeCell ref="JGC141:JGF141"/>
    <mergeCell ref="JGG141:JGJ141"/>
    <mergeCell ref="JEO141:JER141"/>
    <mergeCell ref="JES141:JEV141"/>
    <mergeCell ref="JEW141:JEZ141"/>
    <mergeCell ref="JFA141:JFD141"/>
    <mergeCell ref="JFE141:JFH141"/>
    <mergeCell ref="JFI141:JFL141"/>
    <mergeCell ref="JJE141:JJH141"/>
    <mergeCell ref="JJI141:JJL141"/>
    <mergeCell ref="JJM141:JJP141"/>
    <mergeCell ref="JJQ141:JJT141"/>
    <mergeCell ref="JJU141:JJX141"/>
    <mergeCell ref="JJY141:JKB141"/>
    <mergeCell ref="JIG141:JIJ141"/>
    <mergeCell ref="JIK141:JIN141"/>
    <mergeCell ref="JIO141:JIR141"/>
    <mergeCell ref="JIS141:JIV141"/>
    <mergeCell ref="JIW141:JIZ141"/>
    <mergeCell ref="JJA141:JJD141"/>
    <mergeCell ref="JHI141:JHL141"/>
    <mergeCell ref="JHM141:JHP141"/>
    <mergeCell ref="JHQ141:JHT141"/>
    <mergeCell ref="JHU141:JHX141"/>
    <mergeCell ref="JHY141:JIB141"/>
    <mergeCell ref="JIC141:JIF141"/>
    <mergeCell ref="JLY141:JMB141"/>
    <mergeCell ref="JMC141:JMF141"/>
    <mergeCell ref="JMG141:JMJ141"/>
    <mergeCell ref="JMK141:JMN141"/>
    <mergeCell ref="JMO141:JMR141"/>
    <mergeCell ref="JMS141:JMV141"/>
    <mergeCell ref="JLA141:JLD141"/>
    <mergeCell ref="JLE141:JLH141"/>
    <mergeCell ref="JLI141:JLL141"/>
    <mergeCell ref="JLM141:JLP141"/>
    <mergeCell ref="JLQ141:JLT141"/>
    <mergeCell ref="JLU141:JLX141"/>
    <mergeCell ref="JKC141:JKF141"/>
    <mergeCell ref="JKG141:JKJ141"/>
    <mergeCell ref="JKK141:JKN141"/>
    <mergeCell ref="JKO141:JKR141"/>
    <mergeCell ref="JKS141:JKV141"/>
    <mergeCell ref="JKW141:JKZ141"/>
    <mergeCell ref="JOS141:JOV141"/>
    <mergeCell ref="JOW141:JOZ141"/>
    <mergeCell ref="JPA141:JPD141"/>
    <mergeCell ref="JPE141:JPH141"/>
    <mergeCell ref="JPI141:JPL141"/>
    <mergeCell ref="JPM141:JPP141"/>
    <mergeCell ref="JNU141:JNX141"/>
    <mergeCell ref="JNY141:JOB141"/>
    <mergeCell ref="JOC141:JOF141"/>
    <mergeCell ref="JOG141:JOJ141"/>
    <mergeCell ref="JOK141:JON141"/>
    <mergeCell ref="JOO141:JOR141"/>
    <mergeCell ref="JMW141:JMZ141"/>
    <mergeCell ref="JNA141:JND141"/>
    <mergeCell ref="JNE141:JNH141"/>
    <mergeCell ref="JNI141:JNL141"/>
    <mergeCell ref="JNM141:JNP141"/>
    <mergeCell ref="JNQ141:JNT141"/>
    <mergeCell ref="JRM141:JRP141"/>
    <mergeCell ref="JRQ141:JRT141"/>
    <mergeCell ref="JRU141:JRX141"/>
    <mergeCell ref="JRY141:JSB141"/>
    <mergeCell ref="JSC141:JSF141"/>
    <mergeCell ref="JSG141:JSJ141"/>
    <mergeCell ref="JQO141:JQR141"/>
    <mergeCell ref="JQS141:JQV141"/>
    <mergeCell ref="JQW141:JQZ141"/>
    <mergeCell ref="JRA141:JRD141"/>
    <mergeCell ref="JRE141:JRH141"/>
    <mergeCell ref="JRI141:JRL141"/>
    <mergeCell ref="JPQ141:JPT141"/>
    <mergeCell ref="JPU141:JPX141"/>
    <mergeCell ref="JPY141:JQB141"/>
    <mergeCell ref="JQC141:JQF141"/>
    <mergeCell ref="JQG141:JQJ141"/>
    <mergeCell ref="JQK141:JQN141"/>
    <mergeCell ref="JUG141:JUJ141"/>
    <mergeCell ref="JUK141:JUN141"/>
    <mergeCell ref="JUO141:JUR141"/>
    <mergeCell ref="JUS141:JUV141"/>
    <mergeCell ref="JUW141:JUZ141"/>
    <mergeCell ref="JVA141:JVD141"/>
    <mergeCell ref="JTI141:JTL141"/>
    <mergeCell ref="JTM141:JTP141"/>
    <mergeCell ref="JTQ141:JTT141"/>
    <mergeCell ref="JTU141:JTX141"/>
    <mergeCell ref="JTY141:JUB141"/>
    <mergeCell ref="JUC141:JUF141"/>
    <mergeCell ref="JSK141:JSN141"/>
    <mergeCell ref="JSO141:JSR141"/>
    <mergeCell ref="JSS141:JSV141"/>
    <mergeCell ref="JSW141:JSZ141"/>
    <mergeCell ref="JTA141:JTD141"/>
    <mergeCell ref="JTE141:JTH141"/>
    <mergeCell ref="JXA141:JXD141"/>
    <mergeCell ref="JXE141:JXH141"/>
    <mergeCell ref="JXI141:JXL141"/>
    <mergeCell ref="JXM141:JXP141"/>
    <mergeCell ref="JXQ141:JXT141"/>
    <mergeCell ref="JXU141:JXX141"/>
    <mergeCell ref="JWC141:JWF141"/>
    <mergeCell ref="JWG141:JWJ141"/>
    <mergeCell ref="JWK141:JWN141"/>
    <mergeCell ref="JWO141:JWR141"/>
    <mergeCell ref="JWS141:JWV141"/>
    <mergeCell ref="JWW141:JWZ141"/>
    <mergeCell ref="JVE141:JVH141"/>
    <mergeCell ref="JVI141:JVL141"/>
    <mergeCell ref="JVM141:JVP141"/>
    <mergeCell ref="JVQ141:JVT141"/>
    <mergeCell ref="JVU141:JVX141"/>
    <mergeCell ref="JVY141:JWB141"/>
    <mergeCell ref="JZU141:JZX141"/>
    <mergeCell ref="JZY141:KAB141"/>
    <mergeCell ref="KAC141:KAF141"/>
    <mergeCell ref="KAG141:KAJ141"/>
    <mergeCell ref="KAK141:KAN141"/>
    <mergeCell ref="KAO141:KAR141"/>
    <mergeCell ref="JYW141:JYZ141"/>
    <mergeCell ref="JZA141:JZD141"/>
    <mergeCell ref="JZE141:JZH141"/>
    <mergeCell ref="JZI141:JZL141"/>
    <mergeCell ref="JZM141:JZP141"/>
    <mergeCell ref="JZQ141:JZT141"/>
    <mergeCell ref="JXY141:JYB141"/>
    <mergeCell ref="JYC141:JYF141"/>
    <mergeCell ref="JYG141:JYJ141"/>
    <mergeCell ref="JYK141:JYN141"/>
    <mergeCell ref="JYO141:JYR141"/>
    <mergeCell ref="JYS141:JYV141"/>
    <mergeCell ref="KCO141:KCR141"/>
    <mergeCell ref="KCS141:KCV141"/>
    <mergeCell ref="KCW141:KCZ141"/>
    <mergeCell ref="KDA141:KDD141"/>
    <mergeCell ref="KDE141:KDH141"/>
    <mergeCell ref="KDI141:KDL141"/>
    <mergeCell ref="KBQ141:KBT141"/>
    <mergeCell ref="KBU141:KBX141"/>
    <mergeCell ref="KBY141:KCB141"/>
    <mergeCell ref="KCC141:KCF141"/>
    <mergeCell ref="KCG141:KCJ141"/>
    <mergeCell ref="KCK141:KCN141"/>
    <mergeCell ref="KAS141:KAV141"/>
    <mergeCell ref="KAW141:KAZ141"/>
    <mergeCell ref="KBA141:KBD141"/>
    <mergeCell ref="KBE141:KBH141"/>
    <mergeCell ref="KBI141:KBL141"/>
    <mergeCell ref="KBM141:KBP141"/>
    <mergeCell ref="KFI141:KFL141"/>
    <mergeCell ref="KFM141:KFP141"/>
    <mergeCell ref="KFQ141:KFT141"/>
    <mergeCell ref="KFU141:KFX141"/>
    <mergeCell ref="KFY141:KGB141"/>
    <mergeCell ref="KGC141:KGF141"/>
    <mergeCell ref="KEK141:KEN141"/>
    <mergeCell ref="KEO141:KER141"/>
    <mergeCell ref="KES141:KEV141"/>
    <mergeCell ref="KEW141:KEZ141"/>
    <mergeCell ref="KFA141:KFD141"/>
    <mergeCell ref="KFE141:KFH141"/>
    <mergeCell ref="KDM141:KDP141"/>
    <mergeCell ref="KDQ141:KDT141"/>
    <mergeCell ref="KDU141:KDX141"/>
    <mergeCell ref="KDY141:KEB141"/>
    <mergeCell ref="KEC141:KEF141"/>
    <mergeCell ref="KEG141:KEJ141"/>
    <mergeCell ref="KIC141:KIF141"/>
    <mergeCell ref="KIG141:KIJ141"/>
    <mergeCell ref="KIK141:KIN141"/>
    <mergeCell ref="KIO141:KIR141"/>
    <mergeCell ref="KIS141:KIV141"/>
    <mergeCell ref="KIW141:KIZ141"/>
    <mergeCell ref="KHE141:KHH141"/>
    <mergeCell ref="KHI141:KHL141"/>
    <mergeCell ref="KHM141:KHP141"/>
    <mergeCell ref="KHQ141:KHT141"/>
    <mergeCell ref="KHU141:KHX141"/>
    <mergeCell ref="KHY141:KIB141"/>
    <mergeCell ref="KGG141:KGJ141"/>
    <mergeCell ref="KGK141:KGN141"/>
    <mergeCell ref="KGO141:KGR141"/>
    <mergeCell ref="KGS141:KGV141"/>
    <mergeCell ref="KGW141:KGZ141"/>
    <mergeCell ref="KHA141:KHD141"/>
    <mergeCell ref="KKW141:KKZ141"/>
    <mergeCell ref="KLA141:KLD141"/>
    <mergeCell ref="KLE141:KLH141"/>
    <mergeCell ref="KLI141:KLL141"/>
    <mergeCell ref="KLM141:KLP141"/>
    <mergeCell ref="KLQ141:KLT141"/>
    <mergeCell ref="KJY141:KKB141"/>
    <mergeCell ref="KKC141:KKF141"/>
    <mergeCell ref="KKG141:KKJ141"/>
    <mergeCell ref="KKK141:KKN141"/>
    <mergeCell ref="KKO141:KKR141"/>
    <mergeCell ref="KKS141:KKV141"/>
    <mergeCell ref="KJA141:KJD141"/>
    <mergeCell ref="KJE141:KJH141"/>
    <mergeCell ref="KJI141:KJL141"/>
    <mergeCell ref="KJM141:KJP141"/>
    <mergeCell ref="KJQ141:KJT141"/>
    <mergeCell ref="KJU141:KJX141"/>
    <mergeCell ref="KNQ141:KNT141"/>
    <mergeCell ref="KNU141:KNX141"/>
    <mergeCell ref="KNY141:KOB141"/>
    <mergeCell ref="KOC141:KOF141"/>
    <mergeCell ref="KOG141:KOJ141"/>
    <mergeCell ref="KOK141:KON141"/>
    <mergeCell ref="KMS141:KMV141"/>
    <mergeCell ref="KMW141:KMZ141"/>
    <mergeCell ref="KNA141:KND141"/>
    <mergeCell ref="KNE141:KNH141"/>
    <mergeCell ref="KNI141:KNL141"/>
    <mergeCell ref="KNM141:KNP141"/>
    <mergeCell ref="KLU141:KLX141"/>
    <mergeCell ref="KLY141:KMB141"/>
    <mergeCell ref="KMC141:KMF141"/>
    <mergeCell ref="KMG141:KMJ141"/>
    <mergeCell ref="KMK141:KMN141"/>
    <mergeCell ref="KMO141:KMR141"/>
    <mergeCell ref="KQK141:KQN141"/>
    <mergeCell ref="KQO141:KQR141"/>
    <mergeCell ref="KQS141:KQV141"/>
    <mergeCell ref="KQW141:KQZ141"/>
    <mergeCell ref="KRA141:KRD141"/>
    <mergeCell ref="KRE141:KRH141"/>
    <mergeCell ref="KPM141:KPP141"/>
    <mergeCell ref="KPQ141:KPT141"/>
    <mergeCell ref="KPU141:KPX141"/>
    <mergeCell ref="KPY141:KQB141"/>
    <mergeCell ref="KQC141:KQF141"/>
    <mergeCell ref="KQG141:KQJ141"/>
    <mergeCell ref="KOO141:KOR141"/>
    <mergeCell ref="KOS141:KOV141"/>
    <mergeCell ref="KOW141:KOZ141"/>
    <mergeCell ref="KPA141:KPD141"/>
    <mergeCell ref="KPE141:KPH141"/>
    <mergeCell ref="KPI141:KPL141"/>
    <mergeCell ref="KTE141:KTH141"/>
    <mergeCell ref="KTI141:KTL141"/>
    <mergeCell ref="KTM141:KTP141"/>
    <mergeCell ref="KTQ141:KTT141"/>
    <mergeCell ref="KTU141:KTX141"/>
    <mergeCell ref="KTY141:KUB141"/>
    <mergeCell ref="KSG141:KSJ141"/>
    <mergeCell ref="KSK141:KSN141"/>
    <mergeCell ref="KSO141:KSR141"/>
    <mergeCell ref="KSS141:KSV141"/>
    <mergeCell ref="KSW141:KSZ141"/>
    <mergeCell ref="KTA141:KTD141"/>
    <mergeCell ref="KRI141:KRL141"/>
    <mergeCell ref="KRM141:KRP141"/>
    <mergeCell ref="KRQ141:KRT141"/>
    <mergeCell ref="KRU141:KRX141"/>
    <mergeCell ref="KRY141:KSB141"/>
    <mergeCell ref="KSC141:KSF141"/>
    <mergeCell ref="KVY141:KWB141"/>
    <mergeCell ref="KWC141:KWF141"/>
    <mergeCell ref="KWG141:KWJ141"/>
    <mergeCell ref="KWK141:KWN141"/>
    <mergeCell ref="KWO141:KWR141"/>
    <mergeCell ref="KWS141:KWV141"/>
    <mergeCell ref="KVA141:KVD141"/>
    <mergeCell ref="KVE141:KVH141"/>
    <mergeCell ref="KVI141:KVL141"/>
    <mergeCell ref="KVM141:KVP141"/>
    <mergeCell ref="KVQ141:KVT141"/>
    <mergeCell ref="KVU141:KVX141"/>
    <mergeCell ref="KUC141:KUF141"/>
    <mergeCell ref="KUG141:KUJ141"/>
    <mergeCell ref="KUK141:KUN141"/>
    <mergeCell ref="KUO141:KUR141"/>
    <mergeCell ref="KUS141:KUV141"/>
    <mergeCell ref="KUW141:KUZ141"/>
    <mergeCell ref="KYS141:KYV141"/>
    <mergeCell ref="KYW141:KYZ141"/>
    <mergeCell ref="KZA141:KZD141"/>
    <mergeCell ref="KZE141:KZH141"/>
    <mergeCell ref="KZI141:KZL141"/>
    <mergeCell ref="KZM141:KZP141"/>
    <mergeCell ref="KXU141:KXX141"/>
    <mergeCell ref="KXY141:KYB141"/>
    <mergeCell ref="KYC141:KYF141"/>
    <mergeCell ref="KYG141:KYJ141"/>
    <mergeCell ref="KYK141:KYN141"/>
    <mergeCell ref="KYO141:KYR141"/>
    <mergeCell ref="KWW141:KWZ141"/>
    <mergeCell ref="KXA141:KXD141"/>
    <mergeCell ref="KXE141:KXH141"/>
    <mergeCell ref="KXI141:KXL141"/>
    <mergeCell ref="KXM141:KXP141"/>
    <mergeCell ref="KXQ141:KXT141"/>
    <mergeCell ref="LBM141:LBP141"/>
    <mergeCell ref="LBQ141:LBT141"/>
    <mergeCell ref="LBU141:LBX141"/>
    <mergeCell ref="LBY141:LCB141"/>
    <mergeCell ref="LCC141:LCF141"/>
    <mergeCell ref="LCG141:LCJ141"/>
    <mergeCell ref="LAO141:LAR141"/>
    <mergeCell ref="LAS141:LAV141"/>
    <mergeCell ref="LAW141:LAZ141"/>
    <mergeCell ref="LBA141:LBD141"/>
    <mergeCell ref="LBE141:LBH141"/>
    <mergeCell ref="LBI141:LBL141"/>
    <mergeCell ref="KZQ141:KZT141"/>
    <mergeCell ref="KZU141:KZX141"/>
    <mergeCell ref="KZY141:LAB141"/>
    <mergeCell ref="LAC141:LAF141"/>
    <mergeCell ref="LAG141:LAJ141"/>
    <mergeCell ref="LAK141:LAN141"/>
    <mergeCell ref="LEG141:LEJ141"/>
    <mergeCell ref="LEK141:LEN141"/>
    <mergeCell ref="LEO141:LER141"/>
    <mergeCell ref="LES141:LEV141"/>
    <mergeCell ref="LEW141:LEZ141"/>
    <mergeCell ref="LFA141:LFD141"/>
    <mergeCell ref="LDI141:LDL141"/>
    <mergeCell ref="LDM141:LDP141"/>
    <mergeCell ref="LDQ141:LDT141"/>
    <mergeCell ref="LDU141:LDX141"/>
    <mergeCell ref="LDY141:LEB141"/>
    <mergeCell ref="LEC141:LEF141"/>
    <mergeCell ref="LCK141:LCN141"/>
    <mergeCell ref="LCO141:LCR141"/>
    <mergeCell ref="LCS141:LCV141"/>
    <mergeCell ref="LCW141:LCZ141"/>
    <mergeCell ref="LDA141:LDD141"/>
    <mergeCell ref="LDE141:LDH141"/>
    <mergeCell ref="LHA141:LHD141"/>
    <mergeCell ref="LHE141:LHH141"/>
    <mergeCell ref="LHI141:LHL141"/>
    <mergeCell ref="LHM141:LHP141"/>
    <mergeCell ref="LHQ141:LHT141"/>
    <mergeCell ref="LHU141:LHX141"/>
    <mergeCell ref="LGC141:LGF141"/>
    <mergeCell ref="LGG141:LGJ141"/>
    <mergeCell ref="LGK141:LGN141"/>
    <mergeCell ref="LGO141:LGR141"/>
    <mergeCell ref="LGS141:LGV141"/>
    <mergeCell ref="LGW141:LGZ141"/>
    <mergeCell ref="LFE141:LFH141"/>
    <mergeCell ref="LFI141:LFL141"/>
    <mergeCell ref="LFM141:LFP141"/>
    <mergeCell ref="LFQ141:LFT141"/>
    <mergeCell ref="LFU141:LFX141"/>
    <mergeCell ref="LFY141:LGB141"/>
    <mergeCell ref="LJU141:LJX141"/>
    <mergeCell ref="LJY141:LKB141"/>
    <mergeCell ref="LKC141:LKF141"/>
    <mergeCell ref="LKG141:LKJ141"/>
    <mergeCell ref="LKK141:LKN141"/>
    <mergeCell ref="LKO141:LKR141"/>
    <mergeCell ref="LIW141:LIZ141"/>
    <mergeCell ref="LJA141:LJD141"/>
    <mergeCell ref="LJE141:LJH141"/>
    <mergeCell ref="LJI141:LJL141"/>
    <mergeCell ref="LJM141:LJP141"/>
    <mergeCell ref="LJQ141:LJT141"/>
    <mergeCell ref="LHY141:LIB141"/>
    <mergeCell ref="LIC141:LIF141"/>
    <mergeCell ref="LIG141:LIJ141"/>
    <mergeCell ref="LIK141:LIN141"/>
    <mergeCell ref="LIO141:LIR141"/>
    <mergeCell ref="LIS141:LIV141"/>
    <mergeCell ref="LMO141:LMR141"/>
    <mergeCell ref="LMS141:LMV141"/>
    <mergeCell ref="LMW141:LMZ141"/>
    <mergeCell ref="LNA141:LND141"/>
    <mergeCell ref="LNE141:LNH141"/>
    <mergeCell ref="LNI141:LNL141"/>
    <mergeCell ref="LLQ141:LLT141"/>
    <mergeCell ref="LLU141:LLX141"/>
    <mergeCell ref="LLY141:LMB141"/>
    <mergeCell ref="LMC141:LMF141"/>
    <mergeCell ref="LMG141:LMJ141"/>
    <mergeCell ref="LMK141:LMN141"/>
    <mergeCell ref="LKS141:LKV141"/>
    <mergeCell ref="LKW141:LKZ141"/>
    <mergeCell ref="LLA141:LLD141"/>
    <mergeCell ref="LLE141:LLH141"/>
    <mergeCell ref="LLI141:LLL141"/>
    <mergeCell ref="LLM141:LLP141"/>
    <mergeCell ref="LPI141:LPL141"/>
    <mergeCell ref="LPM141:LPP141"/>
    <mergeCell ref="LPQ141:LPT141"/>
    <mergeCell ref="LPU141:LPX141"/>
    <mergeCell ref="LPY141:LQB141"/>
    <mergeCell ref="LQC141:LQF141"/>
    <mergeCell ref="LOK141:LON141"/>
    <mergeCell ref="LOO141:LOR141"/>
    <mergeCell ref="LOS141:LOV141"/>
    <mergeCell ref="LOW141:LOZ141"/>
    <mergeCell ref="LPA141:LPD141"/>
    <mergeCell ref="LPE141:LPH141"/>
    <mergeCell ref="LNM141:LNP141"/>
    <mergeCell ref="LNQ141:LNT141"/>
    <mergeCell ref="LNU141:LNX141"/>
    <mergeCell ref="LNY141:LOB141"/>
    <mergeCell ref="LOC141:LOF141"/>
    <mergeCell ref="LOG141:LOJ141"/>
    <mergeCell ref="LSC141:LSF141"/>
    <mergeCell ref="LSG141:LSJ141"/>
    <mergeCell ref="LSK141:LSN141"/>
    <mergeCell ref="LSO141:LSR141"/>
    <mergeCell ref="LSS141:LSV141"/>
    <mergeCell ref="LSW141:LSZ141"/>
    <mergeCell ref="LRE141:LRH141"/>
    <mergeCell ref="LRI141:LRL141"/>
    <mergeCell ref="LRM141:LRP141"/>
    <mergeCell ref="LRQ141:LRT141"/>
    <mergeCell ref="LRU141:LRX141"/>
    <mergeCell ref="LRY141:LSB141"/>
    <mergeCell ref="LQG141:LQJ141"/>
    <mergeCell ref="LQK141:LQN141"/>
    <mergeCell ref="LQO141:LQR141"/>
    <mergeCell ref="LQS141:LQV141"/>
    <mergeCell ref="LQW141:LQZ141"/>
    <mergeCell ref="LRA141:LRD141"/>
    <mergeCell ref="LUW141:LUZ141"/>
    <mergeCell ref="LVA141:LVD141"/>
    <mergeCell ref="LVE141:LVH141"/>
    <mergeCell ref="LVI141:LVL141"/>
    <mergeCell ref="LVM141:LVP141"/>
    <mergeCell ref="LVQ141:LVT141"/>
    <mergeCell ref="LTY141:LUB141"/>
    <mergeCell ref="LUC141:LUF141"/>
    <mergeCell ref="LUG141:LUJ141"/>
    <mergeCell ref="LUK141:LUN141"/>
    <mergeCell ref="LUO141:LUR141"/>
    <mergeCell ref="LUS141:LUV141"/>
    <mergeCell ref="LTA141:LTD141"/>
    <mergeCell ref="LTE141:LTH141"/>
    <mergeCell ref="LTI141:LTL141"/>
    <mergeCell ref="LTM141:LTP141"/>
    <mergeCell ref="LTQ141:LTT141"/>
    <mergeCell ref="LTU141:LTX141"/>
    <mergeCell ref="LXQ141:LXT141"/>
    <mergeCell ref="LXU141:LXX141"/>
    <mergeCell ref="LXY141:LYB141"/>
    <mergeCell ref="LYC141:LYF141"/>
    <mergeCell ref="LYG141:LYJ141"/>
    <mergeCell ref="LYK141:LYN141"/>
    <mergeCell ref="LWS141:LWV141"/>
    <mergeCell ref="LWW141:LWZ141"/>
    <mergeCell ref="LXA141:LXD141"/>
    <mergeCell ref="LXE141:LXH141"/>
    <mergeCell ref="LXI141:LXL141"/>
    <mergeCell ref="LXM141:LXP141"/>
    <mergeCell ref="LVU141:LVX141"/>
    <mergeCell ref="LVY141:LWB141"/>
    <mergeCell ref="LWC141:LWF141"/>
    <mergeCell ref="LWG141:LWJ141"/>
    <mergeCell ref="LWK141:LWN141"/>
    <mergeCell ref="LWO141:LWR141"/>
    <mergeCell ref="MAK141:MAN141"/>
    <mergeCell ref="MAO141:MAR141"/>
    <mergeCell ref="MAS141:MAV141"/>
    <mergeCell ref="MAW141:MAZ141"/>
    <mergeCell ref="MBA141:MBD141"/>
    <mergeCell ref="MBE141:MBH141"/>
    <mergeCell ref="LZM141:LZP141"/>
    <mergeCell ref="LZQ141:LZT141"/>
    <mergeCell ref="LZU141:LZX141"/>
    <mergeCell ref="LZY141:MAB141"/>
    <mergeCell ref="MAC141:MAF141"/>
    <mergeCell ref="MAG141:MAJ141"/>
    <mergeCell ref="LYO141:LYR141"/>
    <mergeCell ref="LYS141:LYV141"/>
    <mergeCell ref="LYW141:LYZ141"/>
    <mergeCell ref="LZA141:LZD141"/>
    <mergeCell ref="LZE141:LZH141"/>
    <mergeCell ref="LZI141:LZL141"/>
    <mergeCell ref="MDE141:MDH141"/>
    <mergeCell ref="MDI141:MDL141"/>
    <mergeCell ref="MDM141:MDP141"/>
    <mergeCell ref="MDQ141:MDT141"/>
    <mergeCell ref="MDU141:MDX141"/>
    <mergeCell ref="MDY141:MEB141"/>
    <mergeCell ref="MCG141:MCJ141"/>
    <mergeCell ref="MCK141:MCN141"/>
    <mergeCell ref="MCO141:MCR141"/>
    <mergeCell ref="MCS141:MCV141"/>
    <mergeCell ref="MCW141:MCZ141"/>
    <mergeCell ref="MDA141:MDD141"/>
    <mergeCell ref="MBI141:MBL141"/>
    <mergeCell ref="MBM141:MBP141"/>
    <mergeCell ref="MBQ141:MBT141"/>
    <mergeCell ref="MBU141:MBX141"/>
    <mergeCell ref="MBY141:MCB141"/>
    <mergeCell ref="MCC141:MCF141"/>
    <mergeCell ref="MFY141:MGB141"/>
    <mergeCell ref="MGC141:MGF141"/>
    <mergeCell ref="MGG141:MGJ141"/>
    <mergeCell ref="MGK141:MGN141"/>
    <mergeCell ref="MGO141:MGR141"/>
    <mergeCell ref="MGS141:MGV141"/>
    <mergeCell ref="MFA141:MFD141"/>
    <mergeCell ref="MFE141:MFH141"/>
    <mergeCell ref="MFI141:MFL141"/>
    <mergeCell ref="MFM141:MFP141"/>
    <mergeCell ref="MFQ141:MFT141"/>
    <mergeCell ref="MFU141:MFX141"/>
    <mergeCell ref="MEC141:MEF141"/>
    <mergeCell ref="MEG141:MEJ141"/>
    <mergeCell ref="MEK141:MEN141"/>
    <mergeCell ref="MEO141:MER141"/>
    <mergeCell ref="MES141:MEV141"/>
    <mergeCell ref="MEW141:MEZ141"/>
    <mergeCell ref="MIS141:MIV141"/>
    <mergeCell ref="MIW141:MIZ141"/>
    <mergeCell ref="MJA141:MJD141"/>
    <mergeCell ref="MJE141:MJH141"/>
    <mergeCell ref="MJI141:MJL141"/>
    <mergeCell ref="MJM141:MJP141"/>
    <mergeCell ref="MHU141:MHX141"/>
    <mergeCell ref="MHY141:MIB141"/>
    <mergeCell ref="MIC141:MIF141"/>
    <mergeCell ref="MIG141:MIJ141"/>
    <mergeCell ref="MIK141:MIN141"/>
    <mergeCell ref="MIO141:MIR141"/>
    <mergeCell ref="MGW141:MGZ141"/>
    <mergeCell ref="MHA141:MHD141"/>
    <mergeCell ref="MHE141:MHH141"/>
    <mergeCell ref="MHI141:MHL141"/>
    <mergeCell ref="MHM141:MHP141"/>
    <mergeCell ref="MHQ141:MHT141"/>
    <mergeCell ref="MLM141:MLP141"/>
    <mergeCell ref="MLQ141:MLT141"/>
    <mergeCell ref="MLU141:MLX141"/>
    <mergeCell ref="MLY141:MMB141"/>
    <mergeCell ref="MMC141:MMF141"/>
    <mergeCell ref="MMG141:MMJ141"/>
    <mergeCell ref="MKO141:MKR141"/>
    <mergeCell ref="MKS141:MKV141"/>
    <mergeCell ref="MKW141:MKZ141"/>
    <mergeCell ref="MLA141:MLD141"/>
    <mergeCell ref="MLE141:MLH141"/>
    <mergeCell ref="MLI141:MLL141"/>
    <mergeCell ref="MJQ141:MJT141"/>
    <mergeCell ref="MJU141:MJX141"/>
    <mergeCell ref="MJY141:MKB141"/>
    <mergeCell ref="MKC141:MKF141"/>
    <mergeCell ref="MKG141:MKJ141"/>
    <mergeCell ref="MKK141:MKN141"/>
    <mergeCell ref="MOG141:MOJ141"/>
    <mergeCell ref="MOK141:MON141"/>
    <mergeCell ref="MOO141:MOR141"/>
    <mergeCell ref="MOS141:MOV141"/>
    <mergeCell ref="MOW141:MOZ141"/>
    <mergeCell ref="MPA141:MPD141"/>
    <mergeCell ref="MNI141:MNL141"/>
    <mergeCell ref="MNM141:MNP141"/>
    <mergeCell ref="MNQ141:MNT141"/>
    <mergeCell ref="MNU141:MNX141"/>
    <mergeCell ref="MNY141:MOB141"/>
    <mergeCell ref="MOC141:MOF141"/>
    <mergeCell ref="MMK141:MMN141"/>
    <mergeCell ref="MMO141:MMR141"/>
    <mergeCell ref="MMS141:MMV141"/>
    <mergeCell ref="MMW141:MMZ141"/>
    <mergeCell ref="MNA141:MND141"/>
    <mergeCell ref="MNE141:MNH141"/>
    <mergeCell ref="MRA141:MRD141"/>
    <mergeCell ref="MRE141:MRH141"/>
    <mergeCell ref="MRI141:MRL141"/>
    <mergeCell ref="MRM141:MRP141"/>
    <mergeCell ref="MRQ141:MRT141"/>
    <mergeCell ref="MRU141:MRX141"/>
    <mergeCell ref="MQC141:MQF141"/>
    <mergeCell ref="MQG141:MQJ141"/>
    <mergeCell ref="MQK141:MQN141"/>
    <mergeCell ref="MQO141:MQR141"/>
    <mergeCell ref="MQS141:MQV141"/>
    <mergeCell ref="MQW141:MQZ141"/>
    <mergeCell ref="MPE141:MPH141"/>
    <mergeCell ref="MPI141:MPL141"/>
    <mergeCell ref="MPM141:MPP141"/>
    <mergeCell ref="MPQ141:MPT141"/>
    <mergeCell ref="MPU141:MPX141"/>
    <mergeCell ref="MPY141:MQB141"/>
    <mergeCell ref="MTU141:MTX141"/>
    <mergeCell ref="MTY141:MUB141"/>
    <mergeCell ref="MUC141:MUF141"/>
    <mergeCell ref="MUG141:MUJ141"/>
    <mergeCell ref="MUK141:MUN141"/>
    <mergeCell ref="MUO141:MUR141"/>
    <mergeCell ref="MSW141:MSZ141"/>
    <mergeCell ref="MTA141:MTD141"/>
    <mergeCell ref="MTE141:MTH141"/>
    <mergeCell ref="MTI141:MTL141"/>
    <mergeCell ref="MTM141:MTP141"/>
    <mergeCell ref="MTQ141:MTT141"/>
    <mergeCell ref="MRY141:MSB141"/>
    <mergeCell ref="MSC141:MSF141"/>
    <mergeCell ref="MSG141:MSJ141"/>
    <mergeCell ref="MSK141:MSN141"/>
    <mergeCell ref="MSO141:MSR141"/>
    <mergeCell ref="MSS141:MSV141"/>
    <mergeCell ref="MWO141:MWR141"/>
    <mergeCell ref="MWS141:MWV141"/>
    <mergeCell ref="MWW141:MWZ141"/>
    <mergeCell ref="MXA141:MXD141"/>
    <mergeCell ref="MXE141:MXH141"/>
    <mergeCell ref="MXI141:MXL141"/>
    <mergeCell ref="MVQ141:MVT141"/>
    <mergeCell ref="MVU141:MVX141"/>
    <mergeCell ref="MVY141:MWB141"/>
    <mergeCell ref="MWC141:MWF141"/>
    <mergeCell ref="MWG141:MWJ141"/>
    <mergeCell ref="MWK141:MWN141"/>
    <mergeCell ref="MUS141:MUV141"/>
    <mergeCell ref="MUW141:MUZ141"/>
    <mergeCell ref="MVA141:MVD141"/>
    <mergeCell ref="MVE141:MVH141"/>
    <mergeCell ref="MVI141:MVL141"/>
    <mergeCell ref="MVM141:MVP141"/>
    <mergeCell ref="MZI141:MZL141"/>
    <mergeCell ref="MZM141:MZP141"/>
    <mergeCell ref="MZQ141:MZT141"/>
    <mergeCell ref="MZU141:MZX141"/>
    <mergeCell ref="MZY141:NAB141"/>
    <mergeCell ref="NAC141:NAF141"/>
    <mergeCell ref="MYK141:MYN141"/>
    <mergeCell ref="MYO141:MYR141"/>
    <mergeCell ref="MYS141:MYV141"/>
    <mergeCell ref="MYW141:MYZ141"/>
    <mergeCell ref="MZA141:MZD141"/>
    <mergeCell ref="MZE141:MZH141"/>
    <mergeCell ref="MXM141:MXP141"/>
    <mergeCell ref="MXQ141:MXT141"/>
    <mergeCell ref="MXU141:MXX141"/>
    <mergeCell ref="MXY141:MYB141"/>
    <mergeCell ref="MYC141:MYF141"/>
    <mergeCell ref="MYG141:MYJ141"/>
    <mergeCell ref="NCC141:NCF141"/>
    <mergeCell ref="NCG141:NCJ141"/>
    <mergeCell ref="NCK141:NCN141"/>
    <mergeCell ref="NCO141:NCR141"/>
    <mergeCell ref="NCS141:NCV141"/>
    <mergeCell ref="NCW141:NCZ141"/>
    <mergeCell ref="NBE141:NBH141"/>
    <mergeCell ref="NBI141:NBL141"/>
    <mergeCell ref="NBM141:NBP141"/>
    <mergeCell ref="NBQ141:NBT141"/>
    <mergeCell ref="NBU141:NBX141"/>
    <mergeCell ref="NBY141:NCB141"/>
    <mergeCell ref="NAG141:NAJ141"/>
    <mergeCell ref="NAK141:NAN141"/>
    <mergeCell ref="NAO141:NAR141"/>
    <mergeCell ref="NAS141:NAV141"/>
    <mergeCell ref="NAW141:NAZ141"/>
    <mergeCell ref="NBA141:NBD141"/>
    <mergeCell ref="NEW141:NEZ141"/>
    <mergeCell ref="NFA141:NFD141"/>
    <mergeCell ref="NFE141:NFH141"/>
    <mergeCell ref="NFI141:NFL141"/>
    <mergeCell ref="NFM141:NFP141"/>
    <mergeCell ref="NFQ141:NFT141"/>
    <mergeCell ref="NDY141:NEB141"/>
    <mergeCell ref="NEC141:NEF141"/>
    <mergeCell ref="NEG141:NEJ141"/>
    <mergeCell ref="NEK141:NEN141"/>
    <mergeCell ref="NEO141:NER141"/>
    <mergeCell ref="NES141:NEV141"/>
    <mergeCell ref="NDA141:NDD141"/>
    <mergeCell ref="NDE141:NDH141"/>
    <mergeCell ref="NDI141:NDL141"/>
    <mergeCell ref="NDM141:NDP141"/>
    <mergeCell ref="NDQ141:NDT141"/>
    <mergeCell ref="NDU141:NDX141"/>
    <mergeCell ref="NHQ141:NHT141"/>
    <mergeCell ref="NHU141:NHX141"/>
    <mergeCell ref="NHY141:NIB141"/>
    <mergeCell ref="NIC141:NIF141"/>
    <mergeCell ref="NIG141:NIJ141"/>
    <mergeCell ref="NIK141:NIN141"/>
    <mergeCell ref="NGS141:NGV141"/>
    <mergeCell ref="NGW141:NGZ141"/>
    <mergeCell ref="NHA141:NHD141"/>
    <mergeCell ref="NHE141:NHH141"/>
    <mergeCell ref="NHI141:NHL141"/>
    <mergeCell ref="NHM141:NHP141"/>
    <mergeCell ref="NFU141:NFX141"/>
    <mergeCell ref="NFY141:NGB141"/>
    <mergeCell ref="NGC141:NGF141"/>
    <mergeCell ref="NGG141:NGJ141"/>
    <mergeCell ref="NGK141:NGN141"/>
    <mergeCell ref="NGO141:NGR141"/>
    <mergeCell ref="NKK141:NKN141"/>
    <mergeCell ref="NKO141:NKR141"/>
    <mergeCell ref="NKS141:NKV141"/>
    <mergeCell ref="NKW141:NKZ141"/>
    <mergeCell ref="NLA141:NLD141"/>
    <mergeCell ref="NLE141:NLH141"/>
    <mergeCell ref="NJM141:NJP141"/>
    <mergeCell ref="NJQ141:NJT141"/>
    <mergeCell ref="NJU141:NJX141"/>
    <mergeCell ref="NJY141:NKB141"/>
    <mergeCell ref="NKC141:NKF141"/>
    <mergeCell ref="NKG141:NKJ141"/>
    <mergeCell ref="NIO141:NIR141"/>
    <mergeCell ref="NIS141:NIV141"/>
    <mergeCell ref="NIW141:NIZ141"/>
    <mergeCell ref="NJA141:NJD141"/>
    <mergeCell ref="NJE141:NJH141"/>
    <mergeCell ref="NJI141:NJL141"/>
    <mergeCell ref="NNE141:NNH141"/>
    <mergeCell ref="NNI141:NNL141"/>
    <mergeCell ref="NNM141:NNP141"/>
    <mergeCell ref="NNQ141:NNT141"/>
    <mergeCell ref="NNU141:NNX141"/>
    <mergeCell ref="NNY141:NOB141"/>
    <mergeCell ref="NMG141:NMJ141"/>
    <mergeCell ref="NMK141:NMN141"/>
    <mergeCell ref="NMO141:NMR141"/>
    <mergeCell ref="NMS141:NMV141"/>
    <mergeCell ref="NMW141:NMZ141"/>
    <mergeCell ref="NNA141:NND141"/>
    <mergeCell ref="NLI141:NLL141"/>
    <mergeCell ref="NLM141:NLP141"/>
    <mergeCell ref="NLQ141:NLT141"/>
    <mergeCell ref="NLU141:NLX141"/>
    <mergeCell ref="NLY141:NMB141"/>
    <mergeCell ref="NMC141:NMF141"/>
    <mergeCell ref="NPY141:NQB141"/>
    <mergeCell ref="NQC141:NQF141"/>
    <mergeCell ref="NQG141:NQJ141"/>
    <mergeCell ref="NQK141:NQN141"/>
    <mergeCell ref="NQO141:NQR141"/>
    <mergeCell ref="NQS141:NQV141"/>
    <mergeCell ref="NPA141:NPD141"/>
    <mergeCell ref="NPE141:NPH141"/>
    <mergeCell ref="NPI141:NPL141"/>
    <mergeCell ref="NPM141:NPP141"/>
    <mergeCell ref="NPQ141:NPT141"/>
    <mergeCell ref="NPU141:NPX141"/>
    <mergeCell ref="NOC141:NOF141"/>
    <mergeCell ref="NOG141:NOJ141"/>
    <mergeCell ref="NOK141:NON141"/>
    <mergeCell ref="NOO141:NOR141"/>
    <mergeCell ref="NOS141:NOV141"/>
    <mergeCell ref="NOW141:NOZ141"/>
    <mergeCell ref="NSS141:NSV141"/>
    <mergeCell ref="NSW141:NSZ141"/>
    <mergeCell ref="NTA141:NTD141"/>
    <mergeCell ref="NTE141:NTH141"/>
    <mergeCell ref="NTI141:NTL141"/>
    <mergeCell ref="NTM141:NTP141"/>
    <mergeCell ref="NRU141:NRX141"/>
    <mergeCell ref="NRY141:NSB141"/>
    <mergeCell ref="NSC141:NSF141"/>
    <mergeCell ref="NSG141:NSJ141"/>
    <mergeCell ref="NSK141:NSN141"/>
    <mergeCell ref="NSO141:NSR141"/>
    <mergeCell ref="NQW141:NQZ141"/>
    <mergeCell ref="NRA141:NRD141"/>
    <mergeCell ref="NRE141:NRH141"/>
    <mergeCell ref="NRI141:NRL141"/>
    <mergeCell ref="NRM141:NRP141"/>
    <mergeCell ref="NRQ141:NRT141"/>
    <mergeCell ref="NVM141:NVP141"/>
    <mergeCell ref="NVQ141:NVT141"/>
    <mergeCell ref="NVU141:NVX141"/>
    <mergeCell ref="NVY141:NWB141"/>
    <mergeCell ref="NWC141:NWF141"/>
    <mergeCell ref="NWG141:NWJ141"/>
    <mergeCell ref="NUO141:NUR141"/>
    <mergeCell ref="NUS141:NUV141"/>
    <mergeCell ref="NUW141:NUZ141"/>
    <mergeCell ref="NVA141:NVD141"/>
    <mergeCell ref="NVE141:NVH141"/>
    <mergeCell ref="NVI141:NVL141"/>
    <mergeCell ref="NTQ141:NTT141"/>
    <mergeCell ref="NTU141:NTX141"/>
    <mergeCell ref="NTY141:NUB141"/>
    <mergeCell ref="NUC141:NUF141"/>
    <mergeCell ref="NUG141:NUJ141"/>
    <mergeCell ref="NUK141:NUN141"/>
    <mergeCell ref="NYG141:NYJ141"/>
    <mergeCell ref="NYK141:NYN141"/>
    <mergeCell ref="NYO141:NYR141"/>
    <mergeCell ref="NYS141:NYV141"/>
    <mergeCell ref="NYW141:NYZ141"/>
    <mergeCell ref="NZA141:NZD141"/>
    <mergeCell ref="NXI141:NXL141"/>
    <mergeCell ref="NXM141:NXP141"/>
    <mergeCell ref="NXQ141:NXT141"/>
    <mergeCell ref="NXU141:NXX141"/>
    <mergeCell ref="NXY141:NYB141"/>
    <mergeCell ref="NYC141:NYF141"/>
    <mergeCell ref="NWK141:NWN141"/>
    <mergeCell ref="NWO141:NWR141"/>
    <mergeCell ref="NWS141:NWV141"/>
    <mergeCell ref="NWW141:NWZ141"/>
    <mergeCell ref="NXA141:NXD141"/>
    <mergeCell ref="NXE141:NXH141"/>
    <mergeCell ref="OBA141:OBD141"/>
    <mergeCell ref="OBE141:OBH141"/>
    <mergeCell ref="OBI141:OBL141"/>
    <mergeCell ref="OBM141:OBP141"/>
    <mergeCell ref="OBQ141:OBT141"/>
    <mergeCell ref="OBU141:OBX141"/>
    <mergeCell ref="OAC141:OAF141"/>
    <mergeCell ref="OAG141:OAJ141"/>
    <mergeCell ref="OAK141:OAN141"/>
    <mergeCell ref="OAO141:OAR141"/>
    <mergeCell ref="OAS141:OAV141"/>
    <mergeCell ref="OAW141:OAZ141"/>
    <mergeCell ref="NZE141:NZH141"/>
    <mergeCell ref="NZI141:NZL141"/>
    <mergeCell ref="NZM141:NZP141"/>
    <mergeCell ref="NZQ141:NZT141"/>
    <mergeCell ref="NZU141:NZX141"/>
    <mergeCell ref="NZY141:OAB141"/>
    <mergeCell ref="ODU141:ODX141"/>
    <mergeCell ref="ODY141:OEB141"/>
    <mergeCell ref="OEC141:OEF141"/>
    <mergeCell ref="OEG141:OEJ141"/>
    <mergeCell ref="OEK141:OEN141"/>
    <mergeCell ref="OEO141:OER141"/>
    <mergeCell ref="OCW141:OCZ141"/>
    <mergeCell ref="ODA141:ODD141"/>
    <mergeCell ref="ODE141:ODH141"/>
    <mergeCell ref="ODI141:ODL141"/>
    <mergeCell ref="ODM141:ODP141"/>
    <mergeCell ref="ODQ141:ODT141"/>
    <mergeCell ref="OBY141:OCB141"/>
    <mergeCell ref="OCC141:OCF141"/>
    <mergeCell ref="OCG141:OCJ141"/>
    <mergeCell ref="OCK141:OCN141"/>
    <mergeCell ref="OCO141:OCR141"/>
    <mergeCell ref="OCS141:OCV141"/>
    <mergeCell ref="OGO141:OGR141"/>
    <mergeCell ref="OGS141:OGV141"/>
    <mergeCell ref="OGW141:OGZ141"/>
    <mergeCell ref="OHA141:OHD141"/>
    <mergeCell ref="OHE141:OHH141"/>
    <mergeCell ref="OHI141:OHL141"/>
    <mergeCell ref="OFQ141:OFT141"/>
    <mergeCell ref="OFU141:OFX141"/>
    <mergeCell ref="OFY141:OGB141"/>
    <mergeCell ref="OGC141:OGF141"/>
    <mergeCell ref="OGG141:OGJ141"/>
    <mergeCell ref="OGK141:OGN141"/>
    <mergeCell ref="OES141:OEV141"/>
    <mergeCell ref="OEW141:OEZ141"/>
    <mergeCell ref="OFA141:OFD141"/>
    <mergeCell ref="OFE141:OFH141"/>
    <mergeCell ref="OFI141:OFL141"/>
    <mergeCell ref="OFM141:OFP141"/>
    <mergeCell ref="OJI141:OJL141"/>
    <mergeCell ref="OJM141:OJP141"/>
    <mergeCell ref="OJQ141:OJT141"/>
    <mergeCell ref="OJU141:OJX141"/>
    <mergeCell ref="OJY141:OKB141"/>
    <mergeCell ref="OKC141:OKF141"/>
    <mergeCell ref="OIK141:OIN141"/>
    <mergeCell ref="OIO141:OIR141"/>
    <mergeCell ref="OIS141:OIV141"/>
    <mergeCell ref="OIW141:OIZ141"/>
    <mergeCell ref="OJA141:OJD141"/>
    <mergeCell ref="OJE141:OJH141"/>
    <mergeCell ref="OHM141:OHP141"/>
    <mergeCell ref="OHQ141:OHT141"/>
    <mergeCell ref="OHU141:OHX141"/>
    <mergeCell ref="OHY141:OIB141"/>
    <mergeCell ref="OIC141:OIF141"/>
    <mergeCell ref="OIG141:OIJ141"/>
    <mergeCell ref="OMC141:OMF141"/>
    <mergeCell ref="OMG141:OMJ141"/>
    <mergeCell ref="OMK141:OMN141"/>
    <mergeCell ref="OMO141:OMR141"/>
    <mergeCell ref="OMS141:OMV141"/>
    <mergeCell ref="OMW141:OMZ141"/>
    <mergeCell ref="OLE141:OLH141"/>
    <mergeCell ref="OLI141:OLL141"/>
    <mergeCell ref="OLM141:OLP141"/>
    <mergeCell ref="OLQ141:OLT141"/>
    <mergeCell ref="OLU141:OLX141"/>
    <mergeCell ref="OLY141:OMB141"/>
    <mergeCell ref="OKG141:OKJ141"/>
    <mergeCell ref="OKK141:OKN141"/>
    <mergeCell ref="OKO141:OKR141"/>
    <mergeCell ref="OKS141:OKV141"/>
    <mergeCell ref="OKW141:OKZ141"/>
    <mergeCell ref="OLA141:OLD141"/>
    <mergeCell ref="OOW141:OOZ141"/>
    <mergeCell ref="OPA141:OPD141"/>
    <mergeCell ref="OPE141:OPH141"/>
    <mergeCell ref="OPI141:OPL141"/>
    <mergeCell ref="OPM141:OPP141"/>
    <mergeCell ref="OPQ141:OPT141"/>
    <mergeCell ref="ONY141:OOB141"/>
    <mergeCell ref="OOC141:OOF141"/>
    <mergeCell ref="OOG141:OOJ141"/>
    <mergeCell ref="OOK141:OON141"/>
    <mergeCell ref="OOO141:OOR141"/>
    <mergeCell ref="OOS141:OOV141"/>
    <mergeCell ref="ONA141:OND141"/>
    <mergeCell ref="ONE141:ONH141"/>
    <mergeCell ref="ONI141:ONL141"/>
    <mergeCell ref="ONM141:ONP141"/>
    <mergeCell ref="ONQ141:ONT141"/>
    <mergeCell ref="ONU141:ONX141"/>
    <mergeCell ref="ORQ141:ORT141"/>
    <mergeCell ref="ORU141:ORX141"/>
    <mergeCell ref="ORY141:OSB141"/>
    <mergeCell ref="OSC141:OSF141"/>
    <mergeCell ref="OSG141:OSJ141"/>
    <mergeCell ref="OSK141:OSN141"/>
    <mergeCell ref="OQS141:OQV141"/>
    <mergeCell ref="OQW141:OQZ141"/>
    <mergeCell ref="ORA141:ORD141"/>
    <mergeCell ref="ORE141:ORH141"/>
    <mergeCell ref="ORI141:ORL141"/>
    <mergeCell ref="ORM141:ORP141"/>
    <mergeCell ref="OPU141:OPX141"/>
    <mergeCell ref="OPY141:OQB141"/>
    <mergeCell ref="OQC141:OQF141"/>
    <mergeCell ref="OQG141:OQJ141"/>
    <mergeCell ref="OQK141:OQN141"/>
    <mergeCell ref="OQO141:OQR141"/>
    <mergeCell ref="OUK141:OUN141"/>
    <mergeCell ref="OUO141:OUR141"/>
    <mergeCell ref="OUS141:OUV141"/>
    <mergeCell ref="OUW141:OUZ141"/>
    <mergeCell ref="OVA141:OVD141"/>
    <mergeCell ref="OVE141:OVH141"/>
    <mergeCell ref="OTM141:OTP141"/>
    <mergeCell ref="OTQ141:OTT141"/>
    <mergeCell ref="OTU141:OTX141"/>
    <mergeCell ref="OTY141:OUB141"/>
    <mergeCell ref="OUC141:OUF141"/>
    <mergeCell ref="OUG141:OUJ141"/>
    <mergeCell ref="OSO141:OSR141"/>
    <mergeCell ref="OSS141:OSV141"/>
    <mergeCell ref="OSW141:OSZ141"/>
    <mergeCell ref="OTA141:OTD141"/>
    <mergeCell ref="OTE141:OTH141"/>
    <mergeCell ref="OTI141:OTL141"/>
    <mergeCell ref="OXE141:OXH141"/>
    <mergeCell ref="OXI141:OXL141"/>
    <mergeCell ref="OXM141:OXP141"/>
    <mergeCell ref="OXQ141:OXT141"/>
    <mergeCell ref="OXU141:OXX141"/>
    <mergeCell ref="OXY141:OYB141"/>
    <mergeCell ref="OWG141:OWJ141"/>
    <mergeCell ref="OWK141:OWN141"/>
    <mergeCell ref="OWO141:OWR141"/>
    <mergeCell ref="OWS141:OWV141"/>
    <mergeCell ref="OWW141:OWZ141"/>
    <mergeCell ref="OXA141:OXD141"/>
    <mergeCell ref="OVI141:OVL141"/>
    <mergeCell ref="OVM141:OVP141"/>
    <mergeCell ref="OVQ141:OVT141"/>
    <mergeCell ref="OVU141:OVX141"/>
    <mergeCell ref="OVY141:OWB141"/>
    <mergeCell ref="OWC141:OWF141"/>
    <mergeCell ref="OZY141:PAB141"/>
    <mergeCell ref="PAC141:PAF141"/>
    <mergeCell ref="PAG141:PAJ141"/>
    <mergeCell ref="PAK141:PAN141"/>
    <mergeCell ref="PAO141:PAR141"/>
    <mergeCell ref="PAS141:PAV141"/>
    <mergeCell ref="OZA141:OZD141"/>
    <mergeCell ref="OZE141:OZH141"/>
    <mergeCell ref="OZI141:OZL141"/>
    <mergeCell ref="OZM141:OZP141"/>
    <mergeCell ref="OZQ141:OZT141"/>
    <mergeCell ref="OZU141:OZX141"/>
    <mergeCell ref="OYC141:OYF141"/>
    <mergeCell ref="OYG141:OYJ141"/>
    <mergeCell ref="OYK141:OYN141"/>
    <mergeCell ref="OYO141:OYR141"/>
    <mergeCell ref="OYS141:OYV141"/>
    <mergeCell ref="OYW141:OYZ141"/>
    <mergeCell ref="PCS141:PCV141"/>
    <mergeCell ref="PCW141:PCZ141"/>
    <mergeCell ref="PDA141:PDD141"/>
    <mergeCell ref="PDE141:PDH141"/>
    <mergeCell ref="PDI141:PDL141"/>
    <mergeCell ref="PDM141:PDP141"/>
    <mergeCell ref="PBU141:PBX141"/>
    <mergeCell ref="PBY141:PCB141"/>
    <mergeCell ref="PCC141:PCF141"/>
    <mergeCell ref="PCG141:PCJ141"/>
    <mergeCell ref="PCK141:PCN141"/>
    <mergeCell ref="PCO141:PCR141"/>
    <mergeCell ref="PAW141:PAZ141"/>
    <mergeCell ref="PBA141:PBD141"/>
    <mergeCell ref="PBE141:PBH141"/>
    <mergeCell ref="PBI141:PBL141"/>
    <mergeCell ref="PBM141:PBP141"/>
    <mergeCell ref="PBQ141:PBT141"/>
    <mergeCell ref="PFM141:PFP141"/>
    <mergeCell ref="PFQ141:PFT141"/>
    <mergeCell ref="PFU141:PFX141"/>
    <mergeCell ref="PFY141:PGB141"/>
    <mergeCell ref="PGC141:PGF141"/>
    <mergeCell ref="PGG141:PGJ141"/>
    <mergeCell ref="PEO141:PER141"/>
    <mergeCell ref="PES141:PEV141"/>
    <mergeCell ref="PEW141:PEZ141"/>
    <mergeCell ref="PFA141:PFD141"/>
    <mergeCell ref="PFE141:PFH141"/>
    <mergeCell ref="PFI141:PFL141"/>
    <mergeCell ref="PDQ141:PDT141"/>
    <mergeCell ref="PDU141:PDX141"/>
    <mergeCell ref="PDY141:PEB141"/>
    <mergeCell ref="PEC141:PEF141"/>
    <mergeCell ref="PEG141:PEJ141"/>
    <mergeCell ref="PEK141:PEN141"/>
    <mergeCell ref="PIG141:PIJ141"/>
    <mergeCell ref="PIK141:PIN141"/>
    <mergeCell ref="PIO141:PIR141"/>
    <mergeCell ref="PIS141:PIV141"/>
    <mergeCell ref="PIW141:PIZ141"/>
    <mergeCell ref="PJA141:PJD141"/>
    <mergeCell ref="PHI141:PHL141"/>
    <mergeCell ref="PHM141:PHP141"/>
    <mergeCell ref="PHQ141:PHT141"/>
    <mergeCell ref="PHU141:PHX141"/>
    <mergeCell ref="PHY141:PIB141"/>
    <mergeCell ref="PIC141:PIF141"/>
    <mergeCell ref="PGK141:PGN141"/>
    <mergeCell ref="PGO141:PGR141"/>
    <mergeCell ref="PGS141:PGV141"/>
    <mergeCell ref="PGW141:PGZ141"/>
    <mergeCell ref="PHA141:PHD141"/>
    <mergeCell ref="PHE141:PHH141"/>
    <mergeCell ref="PLA141:PLD141"/>
    <mergeCell ref="PLE141:PLH141"/>
    <mergeCell ref="PLI141:PLL141"/>
    <mergeCell ref="PLM141:PLP141"/>
    <mergeCell ref="PLQ141:PLT141"/>
    <mergeCell ref="PLU141:PLX141"/>
    <mergeCell ref="PKC141:PKF141"/>
    <mergeCell ref="PKG141:PKJ141"/>
    <mergeCell ref="PKK141:PKN141"/>
    <mergeCell ref="PKO141:PKR141"/>
    <mergeCell ref="PKS141:PKV141"/>
    <mergeCell ref="PKW141:PKZ141"/>
    <mergeCell ref="PJE141:PJH141"/>
    <mergeCell ref="PJI141:PJL141"/>
    <mergeCell ref="PJM141:PJP141"/>
    <mergeCell ref="PJQ141:PJT141"/>
    <mergeCell ref="PJU141:PJX141"/>
    <mergeCell ref="PJY141:PKB141"/>
    <mergeCell ref="PNU141:PNX141"/>
    <mergeCell ref="PNY141:POB141"/>
    <mergeCell ref="POC141:POF141"/>
    <mergeCell ref="POG141:POJ141"/>
    <mergeCell ref="POK141:PON141"/>
    <mergeCell ref="POO141:POR141"/>
    <mergeCell ref="PMW141:PMZ141"/>
    <mergeCell ref="PNA141:PND141"/>
    <mergeCell ref="PNE141:PNH141"/>
    <mergeCell ref="PNI141:PNL141"/>
    <mergeCell ref="PNM141:PNP141"/>
    <mergeCell ref="PNQ141:PNT141"/>
    <mergeCell ref="PLY141:PMB141"/>
    <mergeCell ref="PMC141:PMF141"/>
    <mergeCell ref="PMG141:PMJ141"/>
    <mergeCell ref="PMK141:PMN141"/>
    <mergeCell ref="PMO141:PMR141"/>
    <mergeCell ref="PMS141:PMV141"/>
    <mergeCell ref="PQO141:PQR141"/>
    <mergeCell ref="PQS141:PQV141"/>
    <mergeCell ref="PQW141:PQZ141"/>
    <mergeCell ref="PRA141:PRD141"/>
    <mergeCell ref="PRE141:PRH141"/>
    <mergeCell ref="PRI141:PRL141"/>
    <mergeCell ref="PPQ141:PPT141"/>
    <mergeCell ref="PPU141:PPX141"/>
    <mergeCell ref="PPY141:PQB141"/>
    <mergeCell ref="PQC141:PQF141"/>
    <mergeCell ref="PQG141:PQJ141"/>
    <mergeCell ref="PQK141:PQN141"/>
    <mergeCell ref="POS141:POV141"/>
    <mergeCell ref="POW141:POZ141"/>
    <mergeCell ref="PPA141:PPD141"/>
    <mergeCell ref="PPE141:PPH141"/>
    <mergeCell ref="PPI141:PPL141"/>
    <mergeCell ref="PPM141:PPP141"/>
    <mergeCell ref="PTI141:PTL141"/>
    <mergeCell ref="PTM141:PTP141"/>
    <mergeCell ref="PTQ141:PTT141"/>
    <mergeCell ref="PTU141:PTX141"/>
    <mergeCell ref="PTY141:PUB141"/>
    <mergeCell ref="PUC141:PUF141"/>
    <mergeCell ref="PSK141:PSN141"/>
    <mergeCell ref="PSO141:PSR141"/>
    <mergeCell ref="PSS141:PSV141"/>
    <mergeCell ref="PSW141:PSZ141"/>
    <mergeCell ref="PTA141:PTD141"/>
    <mergeCell ref="PTE141:PTH141"/>
    <mergeCell ref="PRM141:PRP141"/>
    <mergeCell ref="PRQ141:PRT141"/>
    <mergeCell ref="PRU141:PRX141"/>
    <mergeCell ref="PRY141:PSB141"/>
    <mergeCell ref="PSC141:PSF141"/>
    <mergeCell ref="PSG141:PSJ141"/>
    <mergeCell ref="PWC141:PWF141"/>
    <mergeCell ref="PWG141:PWJ141"/>
    <mergeCell ref="PWK141:PWN141"/>
    <mergeCell ref="PWO141:PWR141"/>
    <mergeCell ref="PWS141:PWV141"/>
    <mergeCell ref="PWW141:PWZ141"/>
    <mergeCell ref="PVE141:PVH141"/>
    <mergeCell ref="PVI141:PVL141"/>
    <mergeCell ref="PVM141:PVP141"/>
    <mergeCell ref="PVQ141:PVT141"/>
    <mergeCell ref="PVU141:PVX141"/>
    <mergeCell ref="PVY141:PWB141"/>
    <mergeCell ref="PUG141:PUJ141"/>
    <mergeCell ref="PUK141:PUN141"/>
    <mergeCell ref="PUO141:PUR141"/>
    <mergeCell ref="PUS141:PUV141"/>
    <mergeCell ref="PUW141:PUZ141"/>
    <mergeCell ref="PVA141:PVD141"/>
    <mergeCell ref="PYW141:PYZ141"/>
    <mergeCell ref="PZA141:PZD141"/>
    <mergeCell ref="PZE141:PZH141"/>
    <mergeCell ref="PZI141:PZL141"/>
    <mergeCell ref="PZM141:PZP141"/>
    <mergeCell ref="PZQ141:PZT141"/>
    <mergeCell ref="PXY141:PYB141"/>
    <mergeCell ref="PYC141:PYF141"/>
    <mergeCell ref="PYG141:PYJ141"/>
    <mergeCell ref="PYK141:PYN141"/>
    <mergeCell ref="PYO141:PYR141"/>
    <mergeCell ref="PYS141:PYV141"/>
    <mergeCell ref="PXA141:PXD141"/>
    <mergeCell ref="PXE141:PXH141"/>
    <mergeCell ref="PXI141:PXL141"/>
    <mergeCell ref="PXM141:PXP141"/>
    <mergeCell ref="PXQ141:PXT141"/>
    <mergeCell ref="PXU141:PXX141"/>
    <mergeCell ref="QBQ141:QBT141"/>
    <mergeCell ref="QBU141:QBX141"/>
    <mergeCell ref="QBY141:QCB141"/>
    <mergeCell ref="QCC141:QCF141"/>
    <mergeCell ref="QCG141:QCJ141"/>
    <mergeCell ref="QCK141:QCN141"/>
    <mergeCell ref="QAS141:QAV141"/>
    <mergeCell ref="QAW141:QAZ141"/>
    <mergeCell ref="QBA141:QBD141"/>
    <mergeCell ref="QBE141:QBH141"/>
    <mergeCell ref="QBI141:QBL141"/>
    <mergeCell ref="QBM141:QBP141"/>
    <mergeCell ref="PZU141:PZX141"/>
    <mergeCell ref="PZY141:QAB141"/>
    <mergeCell ref="QAC141:QAF141"/>
    <mergeCell ref="QAG141:QAJ141"/>
    <mergeCell ref="QAK141:QAN141"/>
    <mergeCell ref="QAO141:QAR141"/>
    <mergeCell ref="QEK141:QEN141"/>
    <mergeCell ref="QEO141:QER141"/>
    <mergeCell ref="QES141:QEV141"/>
    <mergeCell ref="QEW141:QEZ141"/>
    <mergeCell ref="QFA141:QFD141"/>
    <mergeCell ref="QFE141:QFH141"/>
    <mergeCell ref="QDM141:QDP141"/>
    <mergeCell ref="QDQ141:QDT141"/>
    <mergeCell ref="QDU141:QDX141"/>
    <mergeCell ref="QDY141:QEB141"/>
    <mergeCell ref="QEC141:QEF141"/>
    <mergeCell ref="QEG141:QEJ141"/>
    <mergeCell ref="QCO141:QCR141"/>
    <mergeCell ref="QCS141:QCV141"/>
    <mergeCell ref="QCW141:QCZ141"/>
    <mergeCell ref="QDA141:QDD141"/>
    <mergeCell ref="QDE141:QDH141"/>
    <mergeCell ref="QDI141:QDL141"/>
    <mergeCell ref="QHE141:QHH141"/>
    <mergeCell ref="QHI141:QHL141"/>
    <mergeCell ref="QHM141:QHP141"/>
    <mergeCell ref="QHQ141:QHT141"/>
    <mergeCell ref="QHU141:QHX141"/>
    <mergeCell ref="QHY141:QIB141"/>
    <mergeCell ref="QGG141:QGJ141"/>
    <mergeCell ref="QGK141:QGN141"/>
    <mergeCell ref="QGO141:QGR141"/>
    <mergeCell ref="QGS141:QGV141"/>
    <mergeCell ref="QGW141:QGZ141"/>
    <mergeCell ref="QHA141:QHD141"/>
    <mergeCell ref="QFI141:QFL141"/>
    <mergeCell ref="QFM141:QFP141"/>
    <mergeCell ref="QFQ141:QFT141"/>
    <mergeCell ref="QFU141:QFX141"/>
    <mergeCell ref="QFY141:QGB141"/>
    <mergeCell ref="QGC141:QGF141"/>
    <mergeCell ref="QJY141:QKB141"/>
    <mergeCell ref="QKC141:QKF141"/>
    <mergeCell ref="QKG141:QKJ141"/>
    <mergeCell ref="QKK141:QKN141"/>
    <mergeCell ref="QKO141:QKR141"/>
    <mergeCell ref="QKS141:QKV141"/>
    <mergeCell ref="QJA141:QJD141"/>
    <mergeCell ref="QJE141:QJH141"/>
    <mergeCell ref="QJI141:QJL141"/>
    <mergeCell ref="QJM141:QJP141"/>
    <mergeCell ref="QJQ141:QJT141"/>
    <mergeCell ref="QJU141:QJX141"/>
    <mergeCell ref="QIC141:QIF141"/>
    <mergeCell ref="QIG141:QIJ141"/>
    <mergeCell ref="QIK141:QIN141"/>
    <mergeCell ref="QIO141:QIR141"/>
    <mergeCell ref="QIS141:QIV141"/>
    <mergeCell ref="QIW141:QIZ141"/>
    <mergeCell ref="QMS141:QMV141"/>
    <mergeCell ref="QMW141:QMZ141"/>
    <mergeCell ref="QNA141:QND141"/>
    <mergeCell ref="QNE141:QNH141"/>
    <mergeCell ref="QNI141:QNL141"/>
    <mergeCell ref="QNM141:QNP141"/>
    <mergeCell ref="QLU141:QLX141"/>
    <mergeCell ref="QLY141:QMB141"/>
    <mergeCell ref="QMC141:QMF141"/>
    <mergeCell ref="QMG141:QMJ141"/>
    <mergeCell ref="QMK141:QMN141"/>
    <mergeCell ref="QMO141:QMR141"/>
    <mergeCell ref="QKW141:QKZ141"/>
    <mergeCell ref="QLA141:QLD141"/>
    <mergeCell ref="QLE141:QLH141"/>
    <mergeCell ref="QLI141:QLL141"/>
    <mergeCell ref="QLM141:QLP141"/>
    <mergeCell ref="QLQ141:QLT141"/>
    <mergeCell ref="QPM141:QPP141"/>
    <mergeCell ref="QPQ141:QPT141"/>
    <mergeCell ref="QPU141:QPX141"/>
    <mergeCell ref="QPY141:QQB141"/>
    <mergeCell ref="QQC141:QQF141"/>
    <mergeCell ref="QQG141:QQJ141"/>
    <mergeCell ref="QOO141:QOR141"/>
    <mergeCell ref="QOS141:QOV141"/>
    <mergeCell ref="QOW141:QOZ141"/>
    <mergeCell ref="QPA141:QPD141"/>
    <mergeCell ref="QPE141:QPH141"/>
    <mergeCell ref="QPI141:QPL141"/>
    <mergeCell ref="QNQ141:QNT141"/>
    <mergeCell ref="QNU141:QNX141"/>
    <mergeCell ref="QNY141:QOB141"/>
    <mergeCell ref="QOC141:QOF141"/>
    <mergeCell ref="QOG141:QOJ141"/>
    <mergeCell ref="QOK141:QON141"/>
    <mergeCell ref="QSG141:QSJ141"/>
    <mergeCell ref="QSK141:QSN141"/>
    <mergeCell ref="QSO141:QSR141"/>
    <mergeCell ref="QSS141:QSV141"/>
    <mergeCell ref="QSW141:QSZ141"/>
    <mergeCell ref="QTA141:QTD141"/>
    <mergeCell ref="QRI141:QRL141"/>
    <mergeCell ref="QRM141:QRP141"/>
    <mergeCell ref="QRQ141:QRT141"/>
    <mergeCell ref="QRU141:QRX141"/>
    <mergeCell ref="QRY141:QSB141"/>
    <mergeCell ref="QSC141:QSF141"/>
    <mergeCell ref="QQK141:QQN141"/>
    <mergeCell ref="QQO141:QQR141"/>
    <mergeCell ref="QQS141:QQV141"/>
    <mergeCell ref="QQW141:QQZ141"/>
    <mergeCell ref="QRA141:QRD141"/>
    <mergeCell ref="QRE141:QRH141"/>
    <mergeCell ref="QVA141:QVD141"/>
    <mergeCell ref="QVE141:QVH141"/>
    <mergeCell ref="QVI141:QVL141"/>
    <mergeCell ref="QVM141:QVP141"/>
    <mergeCell ref="QVQ141:QVT141"/>
    <mergeCell ref="QVU141:QVX141"/>
    <mergeCell ref="QUC141:QUF141"/>
    <mergeCell ref="QUG141:QUJ141"/>
    <mergeCell ref="QUK141:QUN141"/>
    <mergeCell ref="QUO141:QUR141"/>
    <mergeCell ref="QUS141:QUV141"/>
    <mergeCell ref="QUW141:QUZ141"/>
    <mergeCell ref="QTE141:QTH141"/>
    <mergeCell ref="QTI141:QTL141"/>
    <mergeCell ref="QTM141:QTP141"/>
    <mergeCell ref="QTQ141:QTT141"/>
    <mergeCell ref="QTU141:QTX141"/>
    <mergeCell ref="QTY141:QUB141"/>
    <mergeCell ref="QXU141:QXX141"/>
    <mergeCell ref="QXY141:QYB141"/>
    <mergeCell ref="QYC141:QYF141"/>
    <mergeCell ref="QYG141:QYJ141"/>
    <mergeCell ref="QYK141:QYN141"/>
    <mergeCell ref="QYO141:QYR141"/>
    <mergeCell ref="QWW141:QWZ141"/>
    <mergeCell ref="QXA141:QXD141"/>
    <mergeCell ref="QXE141:QXH141"/>
    <mergeCell ref="QXI141:QXL141"/>
    <mergeCell ref="QXM141:QXP141"/>
    <mergeCell ref="QXQ141:QXT141"/>
    <mergeCell ref="QVY141:QWB141"/>
    <mergeCell ref="QWC141:QWF141"/>
    <mergeCell ref="QWG141:QWJ141"/>
    <mergeCell ref="QWK141:QWN141"/>
    <mergeCell ref="QWO141:QWR141"/>
    <mergeCell ref="QWS141:QWV141"/>
    <mergeCell ref="RAO141:RAR141"/>
    <mergeCell ref="RAS141:RAV141"/>
    <mergeCell ref="RAW141:RAZ141"/>
    <mergeCell ref="RBA141:RBD141"/>
    <mergeCell ref="RBE141:RBH141"/>
    <mergeCell ref="RBI141:RBL141"/>
    <mergeCell ref="QZQ141:QZT141"/>
    <mergeCell ref="QZU141:QZX141"/>
    <mergeCell ref="QZY141:RAB141"/>
    <mergeCell ref="RAC141:RAF141"/>
    <mergeCell ref="RAG141:RAJ141"/>
    <mergeCell ref="RAK141:RAN141"/>
    <mergeCell ref="QYS141:QYV141"/>
    <mergeCell ref="QYW141:QYZ141"/>
    <mergeCell ref="QZA141:QZD141"/>
    <mergeCell ref="QZE141:QZH141"/>
    <mergeCell ref="QZI141:QZL141"/>
    <mergeCell ref="QZM141:QZP141"/>
    <mergeCell ref="RDI141:RDL141"/>
    <mergeCell ref="RDM141:RDP141"/>
    <mergeCell ref="RDQ141:RDT141"/>
    <mergeCell ref="RDU141:RDX141"/>
    <mergeCell ref="RDY141:REB141"/>
    <mergeCell ref="REC141:REF141"/>
    <mergeCell ref="RCK141:RCN141"/>
    <mergeCell ref="RCO141:RCR141"/>
    <mergeCell ref="RCS141:RCV141"/>
    <mergeCell ref="RCW141:RCZ141"/>
    <mergeCell ref="RDA141:RDD141"/>
    <mergeCell ref="RDE141:RDH141"/>
    <mergeCell ref="RBM141:RBP141"/>
    <mergeCell ref="RBQ141:RBT141"/>
    <mergeCell ref="RBU141:RBX141"/>
    <mergeCell ref="RBY141:RCB141"/>
    <mergeCell ref="RCC141:RCF141"/>
    <mergeCell ref="RCG141:RCJ141"/>
    <mergeCell ref="RGC141:RGF141"/>
    <mergeCell ref="RGG141:RGJ141"/>
    <mergeCell ref="RGK141:RGN141"/>
    <mergeCell ref="RGO141:RGR141"/>
    <mergeCell ref="RGS141:RGV141"/>
    <mergeCell ref="RGW141:RGZ141"/>
    <mergeCell ref="RFE141:RFH141"/>
    <mergeCell ref="RFI141:RFL141"/>
    <mergeCell ref="RFM141:RFP141"/>
    <mergeCell ref="RFQ141:RFT141"/>
    <mergeCell ref="RFU141:RFX141"/>
    <mergeCell ref="RFY141:RGB141"/>
    <mergeCell ref="REG141:REJ141"/>
    <mergeCell ref="REK141:REN141"/>
    <mergeCell ref="REO141:RER141"/>
    <mergeCell ref="RES141:REV141"/>
    <mergeCell ref="REW141:REZ141"/>
    <mergeCell ref="RFA141:RFD141"/>
    <mergeCell ref="RIW141:RIZ141"/>
    <mergeCell ref="RJA141:RJD141"/>
    <mergeCell ref="RJE141:RJH141"/>
    <mergeCell ref="RJI141:RJL141"/>
    <mergeCell ref="RJM141:RJP141"/>
    <mergeCell ref="RJQ141:RJT141"/>
    <mergeCell ref="RHY141:RIB141"/>
    <mergeCell ref="RIC141:RIF141"/>
    <mergeCell ref="RIG141:RIJ141"/>
    <mergeCell ref="RIK141:RIN141"/>
    <mergeCell ref="RIO141:RIR141"/>
    <mergeCell ref="RIS141:RIV141"/>
    <mergeCell ref="RHA141:RHD141"/>
    <mergeCell ref="RHE141:RHH141"/>
    <mergeCell ref="RHI141:RHL141"/>
    <mergeCell ref="RHM141:RHP141"/>
    <mergeCell ref="RHQ141:RHT141"/>
    <mergeCell ref="RHU141:RHX141"/>
    <mergeCell ref="RLQ141:RLT141"/>
    <mergeCell ref="RLU141:RLX141"/>
    <mergeCell ref="RLY141:RMB141"/>
    <mergeCell ref="RMC141:RMF141"/>
    <mergeCell ref="RMG141:RMJ141"/>
    <mergeCell ref="RMK141:RMN141"/>
    <mergeCell ref="RKS141:RKV141"/>
    <mergeCell ref="RKW141:RKZ141"/>
    <mergeCell ref="RLA141:RLD141"/>
    <mergeCell ref="RLE141:RLH141"/>
    <mergeCell ref="RLI141:RLL141"/>
    <mergeCell ref="RLM141:RLP141"/>
    <mergeCell ref="RJU141:RJX141"/>
    <mergeCell ref="RJY141:RKB141"/>
    <mergeCell ref="RKC141:RKF141"/>
    <mergeCell ref="RKG141:RKJ141"/>
    <mergeCell ref="RKK141:RKN141"/>
    <mergeCell ref="RKO141:RKR141"/>
    <mergeCell ref="ROK141:RON141"/>
    <mergeCell ref="ROO141:ROR141"/>
    <mergeCell ref="ROS141:ROV141"/>
    <mergeCell ref="ROW141:ROZ141"/>
    <mergeCell ref="RPA141:RPD141"/>
    <mergeCell ref="RPE141:RPH141"/>
    <mergeCell ref="RNM141:RNP141"/>
    <mergeCell ref="RNQ141:RNT141"/>
    <mergeCell ref="RNU141:RNX141"/>
    <mergeCell ref="RNY141:ROB141"/>
    <mergeCell ref="ROC141:ROF141"/>
    <mergeCell ref="ROG141:ROJ141"/>
    <mergeCell ref="RMO141:RMR141"/>
    <mergeCell ref="RMS141:RMV141"/>
    <mergeCell ref="RMW141:RMZ141"/>
    <mergeCell ref="RNA141:RND141"/>
    <mergeCell ref="RNE141:RNH141"/>
    <mergeCell ref="RNI141:RNL141"/>
    <mergeCell ref="RRE141:RRH141"/>
    <mergeCell ref="RRI141:RRL141"/>
    <mergeCell ref="RRM141:RRP141"/>
    <mergeCell ref="RRQ141:RRT141"/>
    <mergeCell ref="RRU141:RRX141"/>
    <mergeCell ref="RRY141:RSB141"/>
    <mergeCell ref="RQG141:RQJ141"/>
    <mergeCell ref="RQK141:RQN141"/>
    <mergeCell ref="RQO141:RQR141"/>
    <mergeCell ref="RQS141:RQV141"/>
    <mergeCell ref="RQW141:RQZ141"/>
    <mergeCell ref="RRA141:RRD141"/>
    <mergeCell ref="RPI141:RPL141"/>
    <mergeCell ref="RPM141:RPP141"/>
    <mergeCell ref="RPQ141:RPT141"/>
    <mergeCell ref="RPU141:RPX141"/>
    <mergeCell ref="RPY141:RQB141"/>
    <mergeCell ref="RQC141:RQF141"/>
    <mergeCell ref="RTY141:RUB141"/>
    <mergeCell ref="RUC141:RUF141"/>
    <mergeCell ref="RUG141:RUJ141"/>
    <mergeCell ref="RUK141:RUN141"/>
    <mergeCell ref="RUO141:RUR141"/>
    <mergeCell ref="RUS141:RUV141"/>
    <mergeCell ref="RTA141:RTD141"/>
    <mergeCell ref="RTE141:RTH141"/>
    <mergeCell ref="RTI141:RTL141"/>
    <mergeCell ref="RTM141:RTP141"/>
    <mergeCell ref="RTQ141:RTT141"/>
    <mergeCell ref="RTU141:RTX141"/>
    <mergeCell ref="RSC141:RSF141"/>
    <mergeCell ref="RSG141:RSJ141"/>
    <mergeCell ref="RSK141:RSN141"/>
    <mergeCell ref="RSO141:RSR141"/>
    <mergeCell ref="RSS141:RSV141"/>
    <mergeCell ref="RSW141:RSZ141"/>
    <mergeCell ref="RWS141:RWV141"/>
    <mergeCell ref="RWW141:RWZ141"/>
    <mergeCell ref="RXA141:RXD141"/>
    <mergeCell ref="RXE141:RXH141"/>
    <mergeCell ref="RXI141:RXL141"/>
    <mergeCell ref="RXM141:RXP141"/>
    <mergeCell ref="RVU141:RVX141"/>
    <mergeCell ref="RVY141:RWB141"/>
    <mergeCell ref="RWC141:RWF141"/>
    <mergeCell ref="RWG141:RWJ141"/>
    <mergeCell ref="RWK141:RWN141"/>
    <mergeCell ref="RWO141:RWR141"/>
    <mergeCell ref="RUW141:RUZ141"/>
    <mergeCell ref="RVA141:RVD141"/>
    <mergeCell ref="RVE141:RVH141"/>
    <mergeCell ref="RVI141:RVL141"/>
    <mergeCell ref="RVM141:RVP141"/>
    <mergeCell ref="RVQ141:RVT141"/>
    <mergeCell ref="RZM141:RZP141"/>
    <mergeCell ref="RZQ141:RZT141"/>
    <mergeCell ref="RZU141:RZX141"/>
    <mergeCell ref="RZY141:SAB141"/>
    <mergeCell ref="SAC141:SAF141"/>
    <mergeCell ref="SAG141:SAJ141"/>
    <mergeCell ref="RYO141:RYR141"/>
    <mergeCell ref="RYS141:RYV141"/>
    <mergeCell ref="RYW141:RYZ141"/>
    <mergeCell ref="RZA141:RZD141"/>
    <mergeCell ref="RZE141:RZH141"/>
    <mergeCell ref="RZI141:RZL141"/>
    <mergeCell ref="RXQ141:RXT141"/>
    <mergeCell ref="RXU141:RXX141"/>
    <mergeCell ref="RXY141:RYB141"/>
    <mergeCell ref="RYC141:RYF141"/>
    <mergeCell ref="RYG141:RYJ141"/>
    <mergeCell ref="RYK141:RYN141"/>
    <mergeCell ref="SCG141:SCJ141"/>
    <mergeCell ref="SCK141:SCN141"/>
    <mergeCell ref="SCO141:SCR141"/>
    <mergeCell ref="SCS141:SCV141"/>
    <mergeCell ref="SCW141:SCZ141"/>
    <mergeCell ref="SDA141:SDD141"/>
    <mergeCell ref="SBI141:SBL141"/>
    <mergeCell ref="SBM141:SBP141"/>
    <mergeCell ref="SBQ141:SBT141"/>
    <mergeCell ref="SBU141:SBX141"/>
    <mergeCell ref="SBY141:SCB141"/>
    <mergeCell ref="SCC141:SCF141"/>
    <mergeCell ref="SAK141:SAN141"/>
    <mergeCell ref="SAO141:SAR141"/>
    <mergeCell ref="SAS141:SAV141"/>
    <mergeCell ref="SAW141:SAZ141"/>
    <mergeCell ref="SBA141:SBD141"/>
    <mergeCell ref="SBE141:SBH141"/>
    <mergeCell ref="SFA141:SFD141"/>
    <mergeCell ref="SFE141:SFH141"/>
    <mergeCell ref="SFI141:SFL141"/>
    <mergeCell ref="SFM141:SFP141"/>
    <mergeCell ref="SFQ141:SFT141"/>
    <mergeCell ref="SFU141:SFX141"/>
    <mergeCell ref="SEC141:SEF141"/>
    <mergeCell ref="SEG141:SEJ141"/>
    <mergeCell ref="SEK141:SEN141"/>
    <mergeCell ref="SEO141:SER141"/>
    <mergeCell ref="SES141:SEV141"/>
    <mergeCell ref="SEW141:SEZ141"/>
    <mergeCell ref="SDE141:SDH141"/>
    <mergeCell ref="SDI141:SDL141"/>
    <mergeCell ref="SDM141:SDP141"/>
    <mergeCell ref="SDQ141:SDT141"/>
    <mergeCell ref="SDU141:SDX141"/>
    <mergeCell ref="SDY141:SEB141"/>
    <mergeCell ref="SHU141:SHX141"/>
    <mergeCell ref="SHY141:SIB141"/>
    <mergeCell ref="SIC141:SIF141"/>
    <mergeCell ref="SIG141:SIJ141"/>
    <mergeCell ref="SIK141:SIN141"/>
    <mergeCell ref="SIO141:SIR141"/>
    <mergeCell ref="SGW141:SGZ141"/>
    <mergeCell ref="SHA141:SHD141"/>
    <mergeCell ref="SHE141:SHH141"/>
    <mergeCell ref="SHI141:SHL141"/>
    <mergeCell ref="SHM141:SHP141"/>
    <mergeCell ref="SHQ141:SHT141"/>
    <mergeCell ref="SFY141:SGB141"/>
    <mergeCell ref="SGC141:SGF141"/>
    <mergeCell ref="SGG141:SGJ141"/>
    <mergeCell ref="SGK141:SGN141"/>
    <mergeCell ref="SGO141:SGR141"/>
    <mergeCell ref="SGS141:SGV141"/>
    <mergeCell ref="SKO141:SKR141"/>
    <mergeCell ref="SKS141:SKV141"/>
    <mergeCell ref="SKW141:SKZ141"/>
    <mergeCell ref="SLA141:SLD141"/>
    <mergeCell ref="SLE141:SLH141"/>
    <mergeCell ref="SLI141:SLL141"/>
    <mergeCell ref="SJQ141:SJT141"/>
    <mergeCell ref="SJU141:SJX141"/>
    <mergeCell ref="SJY141:SKB141"/>
    <mergeCell ref="SKC141:SKF141"/>
    <mergeCell ref="SKG141:SKJ141"/>
    <mergeCell ref="SKK141:SKN141"/>
    <mergeCell ref="SIS141:SIV141"/>
    <mergeCell ref="SIW141:SIZ141"/>
    <mergeCell ref="SJA141:SJD141"/>
    <mergeCell ref="SJE141:SJH141"/>
    <mergeCell ref="SJI141:SJL141"/>
    <mergeCell ref="SJM141:SJP141"/>
    <mergeCell ref="SNI141:SNL141"/>
    <mergeCell ref="SNM141:SNP141"/>
    <mergeCell ref="SNQ141:SNT141"/>
    <mergeCell ref="SNU141:SNX141"/>
    <mergeCell ref="SNY141:SOB141"/>
    <mergeCell ref="SOC141:SOF141"/>
    <mergeCell ref="SMK141:SMN141"/>
    <mergeCell ref="SMO141:SMR141"/>
    <mergeCell ref="SMS141:SMV141"/>
    <mergeCell ref="SMW141:SMZ141"/>
    <mergeCell ref="SNA141:SND141"/>
    <mergeCell ref="SNE141:SNH141"/>
    <mergeCell ref="SLM141:SLP141"/>
    <mergeCell ref="SLQ141:SLT141"/>
    <mergeCell ref="SLU141:SLX141"/>
    <mergeCell ref="SLY141:SMB141"/>
    <mergeCell ref="SMC141:SMF141"/>
    <mergeCell ref="SMG141:SMJ141"/>
    <mergeCell ref="SQC141:SQF141"/>
    <mergeCell ref="SQG141:SQJ141"/>
    <mergeCell ref="SQK141:SQN141"/>
    <mergeCell ref="SQO141:SQR141"/>
    <mergeCell ref="SQS141:SQV141"/>
    <mergeCell ref="SQW141:SQZ141"/>
    <mergeCell ref="SPE141:SPH141"/>
    <mergeCell ref="SPI141:SPL141"/>
    <mergeCell ref="SPM141:SPP141"/>
    <mergeCell ref="SPQ141:SPT141"/>
    <mergeCell ref="SPU141:SPX141"/>
    <mergeCell ref="SPY141:SQB141"/>
    <mergeCell ref="SOG141:SOJ141"/>
    <mergeCell ref="SOK141:SON141"/>
    <mergeCell ref="SOO141:SOR141"/>
    <mergeCell ref="SOS141:SOV141"/>
    <mergeCell ref="SOW141:SOZ141"/>
    <mergeCell ref="SPA141:SPD141"/>
    <mergeCell ref="SSW141:SSZ141"/>
    <mergeCell ref="STA141:STD141"/>
    <mergeCell ref="STE141:STH141"/>
    <mergeCell ref="STI141:STL141"/>
    <mergeCell ref="STM141:STP141"/>
    <mergeCell ref="STQ141:STT141"/>
    <mergeCell ref="SRY141:SSB141"/>
    <mergeCell ref="SSC141:SSF141"/>
    <mergeCell ref="SSG141:SSJ141"/>
    <mergeCell ref="SSK141:SSN141"/>
    <mergeCell ref="SSO141:SSR141"/>
    <mergeCell ref="SSS141:SSV141"/>
    <mergeCell ref="SRA141:SRD141"/>
    <mergeCell ref="SRE141:SRH141"/>
    <mergeCell ref="SRI141:SRL141"/>
    <mergeCell ref="SRM141:SRP141"/>
    <mergeCell ref="SRQ141:SRT141"/>
    <mergeCell ref="SRU141:SRX141"/>
    <mergeCell ref="SVQ141:SVT141"/>
    <mergeCell ref="SVU141:SVX141"/>
    <mergeCell ref="SVY141:SWB141"/>
    <mergeCell ref="SWC141:SWF141"/>
    <mergeCell ref="SWG141:SWJ141"/>
    <mergeCell ref="SWK141:SWN141"/>
    <mergeCell ref="SUS141:SUV141"/>
    <mergeCell ref="SUW141:SUZ141"/>
    <mergeCell ref="SVA141:SVD141"/>
    <mergeCell ref="SVE141:SVH141"/>
    <mergeCell ref="SVI141:SVL141"/>
    <mergeCell ref="SVM141:SVP141"/>
    <mergeCell ref="STU141:STX141"/>
    <mergeCell ref="STY141:SUB141"/>
    <mergeCell ref="SUC141:SUF141"/>
    <mergeCell ref="SUG141:SUJ141"/>
    <mergeCell ref="SUK141:SUN141"/>
    <mergeCell ref="SUO141:SUR141"/>
    <mergeCell ref="SYK141:SYN141"/>
    <mergeCell ref="SYO141:SYR141"/>
    <mergeCell ref="SYS141:SYV141"/>
    <mergeCell ref="SYW141:SYZ141"/>
    <mergeCell ref="SZA141:SZD141"/>
    <mergeCell ref="SZE141:SZH141"/>
    <mergeCell ref="SXM141:SXP141"/>
    <mergeCell ref="SXQ141:SXT141"/>
    <mergeCell ref="SXU141:SXX141"/>
    <mergeCell ref="SXY141:SYB141"/>
    <mergeCell ref="SYC141:SYF141"/>
    <mergeCell ref="SYG141:SYJ141"/>
    <mergeCell ref="SWO141:SWR141"/>
    <mergeCell ref="SWS141:SWV141"/>
    <mergeCell ref="SWW141:SWZ141"/>
    <mergeCell ref="SXA141:SXD141"/>
    <mergeCell ref="SXE141:SXH141"/>
    <mergeCell ref="SXI141:SXL141"/>
    <mergeCell ref="TBE141:TBH141"/>
    <mergeCell ref="TBI141:TBL141"/>
    <mergeCell ref="TBM141:TBP141"/>
    <mergeCell ref="TBQ141:TBT141"/>
    <mergeCell ref="TBU141:TBX141"/>
    <mergeCell ref="TBY141:TCB141"/>
    <mergeCell ref="TAG141:TAJ141"/>
    <mergeCell ref="TAK141:TAN141"/>
    <mergeCell ref="TAO141:TAR141"/>
    <mergeCell ref="TAS141:TAV141"/>
    <mergeCell ref="TAW141:TAZ141"/>
    <mergeCell ref="TBA141:TBD141"/>
    <mergeCell ref="SZI141:SZL141"/>
    <mergeCell ref="SZM141:SZP141"/>
    <mergeCell ref="SZQ141:SZT141"/>
    <mergeCell ref="SZU141:SZX141"/>
    <mergeCell ref="SZY141:TAB141"/>
    <mergeCell ref="TAC141:TAF141"/>
    <mergeCell ref="TDY141:TEB141"/>
    <mergeCell ref="TEC141:TEF141"/>
    <mergeCell ref="TEG141:TEJ141"/>
    <mergeCell ref="TEK141:TEN141"/>
    <mergeCell ref="TEO141:TER141"/>
    <mergeCell ref="TES141:TEV141"/>
    <mergeCell ref="TDA141:TDD141"/>
    <mergeCell ref="TDE141:TDH141"/>
    <mergeCell ref="TDI141:TDL141"/>
    <mergeCell ref="TDM141:TDP141"/>
    <mergeCell ref="TDQ141:TDT141"/>
    <mergeCell ref="TDU141:TDX141"/>
    <mergeCell ref="TCC141:TCF141"/>
    <mergeCell ref="TCG141:TCJ141"/>
    <mergeCell ref="TCK141:TCN141"/>
    <mergeCell ref="TCO141:TCR141"/>
    <mergeCell ref="TCS141:TCV141"/>
    <mergeCell ref="TCW141:TCZ141"/>
    <mergeCell ref="TGS141:TGV141"/>
    <mergeCell ref="TGW141:TGZ141"/>
    <mergeCell ref="THA141:THD141"/>
    <mergeCell ref="THE141:THH141"/>
    <mergeCell ref="THI141:THL141"/>
    <mergeCell ref="THM141:THP141"/>
    <mergeCell ref="TFU141:TFX141"/>
    <mergeCell ref="TFY141:TGB141"/>
    <mergeCell ref="TGC141:TGF141"/>
    <mergeCell ref="TGG141:TGJ141"/>
    <mergeCell ref="TGK141:TGN141"/>
    <mergeCell ref="TGO141:TGR141"/>
    <mergeCell ref="TEW141:TEZ141"/>
    <mergeCell ref="TFA141:TFD141"/>
    <mergeCell ref="TFE141:TFH141"/>
    <mergeCell ref="TFI141:TFL141"/>
    <mergeCell ref="TFM141:TFP141"/>
    <mergeCell ref="TFQ141:TFT141"/>
    <mergeCell ref="TJM141:TJP141"/>
    <mergeCell ref="TJQ141:TJT141"/>
    <mergeCell ref="TJU141:TJX141"/>
    <mergeCell ref="TJY141:TKB141"/>
    <mergeCell ref="TKC141:TKF141"/>
    <mergeCell ref="TKG141:TKJ141"/>
    <mergeCell ref="TIO141:TIR141"/>
    <mergeCell ref="TIS141:TIV141"/>
    <mergeCell ref="TIW141:TIZ141"/>
    <mergeCell ref="TJA141:TJD141"/>
    <mergeCell ref="TJE141:TJH141"/>
    <mergeCell ref="TJI141:TJL141"/>
    <mergeCell ref="THQ141:THT141"/>
    <mergeCell ref="THU141:THX141"/>
    <mergeCell ref="THY141:TIB141"/>
    <mergeCell ref="TIC141:TIF141"/>
    <mergeCell ref="TIG141:TIJ141"/>
    <mergeCell ref="TIK141:TIN141"/>
    <mergeCell ref="TMG141:TMJ141"/>
    <mergeCell ref="TMK141:TMN141"/>
    <mergeCell ref="TMO141:TMR141"/>
    <mergeCell ref="TMS141:TMV141"/>
    <mergeCell ref="TMW141:TMZ141"/>
    <mergeCell ref="TNA141:TND141"/>
    <mergeCell ref="TLI141:TLL141"/>
    <mergeCell ref="TLM141:TLP141"/>
    <mergeCell ref="TLQ141:TLT141"/>
    <mergeCell ref="TLU141:TLX141"/>
    <mergeCell ref="TLY141:TMB141"/>
    <mergeCell ref="TMC141:TMF141"/>
    <mergeCell ref="TKK141:TKN141"/>
    <mergeCell ref="TKO141:TKR141"/>
    <mergeCell ref="TKS141:TKV141"/>
    <mergeCell ref="TKW141:TKZ141"/>
    <mergeCell ref="TLA141:TLD141"/>
    <mergeCell ref="TLE141:TLH141"/>
    <mergeCell ref="TPA141:TPD141"/>
    <mergeCell ref="TPE141:TPH141"/>
    <mergeCell ref="TPI141:TPL141"/>
    <mergeCell ref="TPM141:TPP141"/>
    <mergeCell ref="TPQ141:TPT141"/>
    <mergeCell ref="TPU141:TPX141"/>
    <mergeCell ref="TOC141:TOF141"/>
    <mergeCell ref="TOG141:TOJ141"/>
    <mergeCell ref="TOK141:TON141"/>
    <mergeCell ref="TOO141:TOR141"/>
    <mergeCell ref="TOS141:TOV141"/>
    <mergeCell ref="TOW141:TOZ141"/>
    <mergeCell ref="TNE141:TNH141"/>
    <mergeCell ref="TNI141:TNL141"/>
    <mergeCell ref="TNM141:TNP141"/>
    <mergeCell ref="TNQ141:TNT141"/>
    <mergeCell ref="TNU141:TNX141"/>
    <mergeCell ref="TNY141:TOB141"/>
    <mergeCell ref="TRU141:TRX141"/>
    <mergeCell ref="TRY141:TSB141"/>
    <mergeCell ref="TSC141:TSF141"/>
    <mergeCell ref="TSG141:TSJ141"/>
    <mergeCell ref="TSK141:TSN141"/>
    <mergeCell ref="TSO141:TSR141"/>
    <mergeCell ref="TQW141:TQZ141"/>
    <mergeCell ref="TRA141:TRD141"/>
    <mergeCell ref="TRE141:TRH141"/>
    <mergeCell ref="TRI141:TRL141"/>
    <mergeCell ref="TRM141:TRP141"/>
    <mergeCell ref="TRQ141:TRT141"/>
    <mergeCell ref="TPY141:TQB141"/>
    <mergeCell ref="TQC141:TQF141"/>
    <mergeCell ref="TQG141:TQJ141"/>
    <mergeCell ref="TQK141:TQN141"/>
    <mergeCell ref="TQO141:TQR141"/>
    <mergeCell ref="TQS141:TQV141"/>
    <mergeCell ref="TUO141:TUR141"/>
    <mergeCell ref="TUS141:TUV141"/>
    <mergeCell ref="TUW141:TUZ141"/>
    <mergeCell ref="TVA141:TVD141"/>
    <mergeCell ref="TVE141:TVH141"/>
    <mergeCell ref="TVI141:TVL141"/>
    <mergeCell ref="TTQ141:TTT141"/>
    <mergeCell ref="TTU141:TTX141"/>
    <mergeCell ref="TTY141:TUB141"/>
    <mergeCell ref="TUC141:TUF141"/>
    <mergeCell ref="TUG141:TUJ141"/>
    <mergeCell ref="TUK141:TUN141"/>
    <mergeCell ref="TSS141:TSV141"/>
    <mergeCell ref="TSW141:TSZ141"/>
    <mergeCell ref="TTA141:TTD141"/>
    <mergeCell ref="TTE141:TTH141"/>
    <mergeCell ref="TTI141:TTL141"/>
    <mergeCell ref="TTM141:TTP141"/>
    <mergeCell ref="TXI141:TXL141"/>
    <mergeCell ref="TXM141:TXP141"/>
    <mergeCell ref="TXQ141:TXT141"/>
    <mergeCell ref="TXU141:TXX141"/>
    <mergeCell ref="TXY141:TYB141"/>
    <mergeCell ref="TYC141:TYF141"/>
    <mergeCell ref="TWK141:TWN141"/>
    <mergeCell ref="TWO141:TWR141"/>
    <mergeCell ref="TWS141:TWV141"/>
    <mergeCell ref="TWW141:TWZ141"/>
    <mergeCell ref="TXA141:TXD141"/>
    <mergeCell ref="TXE141:TXH141"/>
    <mergeCell ref="TVM141:TVP141"/>
    <mergeCell ref="TVQ141:TVT141"/>
    <mergeCell ref="TVU141:TVX141"/>
    <mergeCell ref="TVY141:TWB141"/>
    <mergeCell ref="TWC141:TWF141"/>
    <mergeCell ref="TWG141:TWJ141"/>
    <mergeCell ref="UAC141:UAF141"/>
    <mergeCell ref="UAG141:UAJ141"/>
    <mergeCell ref="UAK141:UAN141"/>
    <mergeCell ref="UAO141:UAR141"/>
    <mergeCell ref="UAS141:UAV141"/>
    <mergeCell ref="UAW141:UAZ141"/>
    <mergeCell ref="TZE141:TZH141"/>
    <mergeCell ref="TZI141:TZL141"/>
    <mergeCell ref="TZM141:TZP141"/>
    <mergeCell ref="TZQ141:TZT141"/>
    <mergeCell ref="TZU141:TZX141"/>
    <mergeCell ref="TZY141:UAB141"/>
    <mergeCell ref="TYG141:TYJ141"/>
    <mergeCell ref="TYK141:TYN141"/>
    <mergeCell ref="TYO141:TYR141"/>
    <mergeCell ref="TYS141:TYV141"/>
    <mergeCell ref="TYW141:TYZ141"/>
    <mergeCell ref="TZA141:TZD141"/>
    <mergeCell ref="UCW141:UCZ141"/>
    <mergeCell ref="UDA141:UDD141"/>
    <mergeCell ref="UDE141:UDH141"/>
    <mergeCell ref="UDI141:UDL141"/>
    <mergeCell ref="UDM141:UDP141"/>
    <mergeCell ref="UDQ141:UDT141"/>
    <mergeCell ref="UBY141:UCB141"/>
    <mergeCell ref="UCC141:UCF141"/>
    <mergeCell ref="UCG141:UCJ141"/>
    <mergeCell ref="UCK141:UCN141"/>
    <mergeCell ref="UCO141:UCR141"/>
    <mergeCell ref="UCS141:UCV141"/>
    <mergeCell ref="UBA141:UBD141"/>
    <mergeCell ref="UBE141:UBH141"/>
    <mergeCell ref="UBI141:UBL141"/>
    <mergeCell ref="UBM141:UBP141"/>
    <mergeCell ref="UBQ141:UBT141"/>
    <mergeCell ref="UBU141:UBX141"/>
    <mergeCell ref="UFQ141:UFT141"/>
    <mergeCell ref="UFU141:UFX141"/>
    <mergeCell ref="UFY141:UGB141"/>
    <mergeCell ref="UGC141:UGF141"/>
    <mergeCell ref="UGG141:UGJ141"/>
    <mergeCell ref="UGK141:UGN141"/>
    <mergeCell ref="UES141:UEV141"/>
    <mergeCell ref="UEW141:UEZ141"/>
    <mergeCell ref="UFA141:UFD141"/>
    <mergeCell ref="UFE141:UFH141"/>
    <mergeCell ref="UFI141:UFL141"/>
    <mergeCell ref="UFM141:UFP141"/>
    <mergeCell ref="UDU141:UDX141"/>
    <mergeCell ref="UDY141:UEB141"/>
    <mergeCell ref="UEC141:UEF141"/>
    <mergeCell ref="UEG141:UEJ141"/>
    <mergeCell ref="UEK141:UEN141"/>
    <mergeCell ref="UEO141:UER141"/>
    <mergeCell ref="UIK141:UIN141"/>
    <mergeCell ref="UIO141:UIR141"/>
    <mergeCell ref="UIS141:UIV141"/>
    <mergeCell ref="UIW141:UIZ141"/>
    <mergeCell ref="UJA141:UJD141"/>
    <mergeCell ref="UJE141:UJH141"/>
    <mergeCell ref="UHM141:UHP141"/>
    <mergeCell ref="UHQ141:UHT141"/>
    <mergeCell ref="UHU141:UHX141"/>
    <mergeCell ref="UHY141:UIB141"/>
    <mergeCell ref="UIC141:UIF141"/>
    <mergeCell ref="UIG141:UIJ141"/>
    <mergeCell ref="UGO141:UGR141"/>
    <mergeCell ref="UGS141:UGV141"/>
    <mergeCell ref="UGW141:UGZ141"/>
    <mergeCell ref="UHA141:UHD141"/>
    <mergeCell ref="UHE141:UHH141"/>
    <mergeCell ref="UHI141:UHL141"/>
    <mergeCell ref="ULE141:ULH141"/>
    <mergeCell ref="ULI141:ULL141"/>
    <mergeCell ref="ULM141:ULP141"/>
    <mergeCell ref="ULQ141:ULT141"/>
    <mergeCell ref="ULU141:ULX141"/>
    <mergeCell ref="ULY141:UMB141"/>
    <mergeCell ref="UKG141:UKJ141"/>
    <mergeCell ref="UKK141:UKN141"/>
    <mergeCell ref="UKO141:UKR141"/>
    <mergeCell ref="UKS141:UKV141"/>
    <mergeCell ref="UKW141:UKZ141"/>
    <mergeCell ref="ULA141:ULD141"/>
    <mergeCell ref="UJI141:UJL141"/>
    <mergeCell ref="UJM141:UJP141"/>
    <mergeCell ref="UJQ141:UJT141"/>
    <mergeCell ref="UJU141:UJX141"/>
    <mergeCell ref="UJY141:UKB141"/>
    <mergeCell ref="UKC141:UKF141"/>
    <mergeCell ref="UNY141:UOB141"/>
    <mergeCell ref="UOC141:UOF141"/>
    <mergeCell ref="UOG141:UOJ141"/>
    <mergeCell ref="UOK141:UON141"/>
    <mergeCell ref="UOO141:UOR141"/>
    <mergeCell ref="UOS141:UOV141"/>
    <mergeCell ref="UNA141:UND141"/>
    <mergeCell ref="UNE141:UNH141"/>
    <mergeCell ref="UNI141:UNL141"/>
    <mergeCell ref="UNM141:UNP141"/>
    <mergeCell ref="UNQ141:UNT141"/>
    <mergeCell ref="UNU141:UNX141"/>
    <mergeCell ref="UMC141:UMF141"/>
    <mergeCell ref="UMG141:UMJ141"/>
    <mergeCell ref="UMK141:UMN141"/>
    <mergeCell ref="UMO141:UMR141"/>
    <mergeCell ref="UMS141:UMV141"/>
    <mergeCell ref="UMW141:UMZ141"/>
    <mergeCell ref="UQS141:UQV141"/>
    <mergeCell ref="UQW141:UQZ141"/>
    <mergeCell ref="URA141:URD141"/>
    <mergeCell ref="URE141:URH141"/>
    <mergeCell ref="URI141:URL141"/>
    <mergeCell ref="URM141:URP141"/>
    <mergeCell ref="UPU141:UPX141"/>
    <mergeCell ref="UPY141:UQB141"/>
    <mergeCell ref="UQC141:UQF141"/>
    <mergeCell ref="UQG141:UQJ141"/>
    <mergeCell ref="UQK141:UQN141"/>
    <mergeCell ref="UQO141:UQR141"/>
    <mergeCell ref="UOW141:UOZ141"/>
    <mergeCell ref="UPA141:UPD141"/>
    <mergeCell ref="UPE141:UPH141"/>
    <mergeCell ref="UPI141:UPL141"/>
    <mergeCell ref="UPM141:UPP141"/>
    <mergeCell ref="UPQ141:UPT141"/>
    <mergeCell ref="UTM141:UTP141"/>
    <mergeCell ref="UTQ141:UTT141"/>
    <mergeCell ref="UTU141:UTX141"/>
    <mergeCell ref="UTY141:UUB141"/>
    <mergeCell ref="UUC141:UUF141"/>
    <mergeCell ref="UUG141:UUJ141"/>
    <mergeCell ref="USO141:USR141"/>
    <mergeCell ref="USS141:USV141"/>
    <mergeCell ref="USW141:USZ141"/>
    <mergeCell ref="UTA141:UTD141"/>
    <mergeCell ref="UTE141:UTH141"/>
    <mergeCell ref="UTI141:UTL141"/>
    <mergeCell ref="URQ141:URT141"/>
    <mergeCell ref="URU141:URX141"/>
    <mergeCell ref="URY141:USB141"/>
    <mergeCell ref="USC141:USF141"/>
    <mergeCell ref="USG141:USJ141"/>
    <mergeCell ref="USK141:USN141"/>
    <mergeCell ref="UWG141:UWJ141"/>
    <mergeCell ref="UWK141:UWN141"/>
    <mergeCell ref="UWO141:UWR141"/>
    <mergeCell ref="UWS141:UWV141"/>
    <mergeCell ref="UWW141:UWZ141"/>
    <mergeCell ref="UXA141:UXD141"/>
    <mergeCell ref="UVI141:UVL141"/>
    <mergeCell ref="UVM141:UVP141"/>
    <mergeCell ref="UVQ141:UVT141"/>
    <mergeCell ref="UVU141:UVX141"/>
    <mergeCell ref="UVY141:UWB141"/>
    <mergeCell ref="UWC141:UWF141"/>
    <mergeCell ref="UUK141:UUN141"/>
    <mergeCell ref="UUO141:UUR141"/>
    <mergeCell ref="UUS141:UUV141"/>
    <mergeCell ref="UUW141:UUZ141"/>
    <mergeCell ref="UVA141:UVD141"/>
    <mergeCell ref="UVE141:UVH141"/>
    <mergeCell ref="UZA141:UZD141"/>
    <mergeCell ref="UZE141:UZH141"/>
    <mergeCell ref="UZI141:UZL141"/>
    <mergeCell ref="UZM141:UZP141"/>
    <mergeCell ref="UZQ141:UZT141"/>
    <mergeCell ref="UZU141:UZX141"/>
    <mergeCell ref="UYC141:UYF141"/>
    <mergeCell ref="UYG141:UYJ141"/>
    <mergeCell ref="UYK141:UYN141"/>
    <mergeCell ref="UYO141:UYR141"/>
    <mergeCell ref="UYS141:UYV141"/>
    <mergeCell ref="UYW141:UYZ141"/>
    <mergeCell ref="UXE141:UXH141"/>
    <mergeCell ref="UXI141:UXL141"/>
    <mergeCell ref="UXM141:UXP141"/>
    <mergeCell ref="UXQ141:UXT141"/>
    <mergeCell ref="UXU141:UXX141"/>
    <mergeCell ref="UXY141:UYB141"/>
    <mergeCell ref="VBU141:VBX141"/>
    <mergeCell ref="VBY141:VCB141"/>
    <mergeCell ref="VCC141:VCF141"/>
    <mergeCell ref="VCG141:VCJ141"/>
    <mergeCell ref="VCK141:VCN141"/>
    <mergeCell ref="VCO141:VCR141"/>
    <mergeCell ref="VAW141:VAZ141"/>
    <mergeCell ref="VBA141:VBD141"/>
    <mergeCell ref="VBE141:VBH141"/>
    <mergeCell ref="VBI141:VBL141"/>
    <mergeCell ref="VBM141:VBP141"/>
    <mergeCell ref="VBQ141:VBT141"/>
    <mergeCell ref="UZY141:VAB141"/>
    <mergeCell ref="VAC141:VAF141"/>
    <mergeCell ref="VAG141:VAJ141"/>
    <mergeCell ref="VAK141:VAN141"/>
    <mergeCell ref="VAO141:VAR141"/>
    <mergeCell ref="VAS141:VAV141"/>
    <mergeCell ref="VEO141:VER141"/>
    <mergeCell ref="VES141:VEV141"/>
    <mergeCell ref="VEW141:VEZ141"/>
    <mergeCell ref="VFA141:VFD141"/>
    <mergeCell ref="VFE141:VFH141"/>
    <mergeCell ref="VFI141:VFL141"/>
    <mergeCell ref="VDQ141:VDT141"/>
    <mergeCell ref="VDU141:VDX141"/>
    <mergeCell ref="VDY141:VEB141"/>
    <mergeCell ref="VEC141:VEF141"/>
    <mergeCell ref="VEG141:VEJ141"/>
    <mergeCell ref="VEK141:VEN141"/>
    <mergeCell ref="VCS141:VCV141"/>
    <mergeCell ref="VCW141:VCZ141"/>
    <mergeCell ref="VDA141:VDD141"/>
    <mergeCell ref="VDE141:VDH141"/>
    <mergeCell ref="VDI141:VDL141"/>
    <mergeCell ref="VDM141:VDP141"/>
    <mergeCell ref="VHI141:VHL141"/>
    <mergeCell ref="VHM141:VHP141"/>
    <mergeCell ref="VHQ141:VHT141"/>
    <mergeCell ref="VHU141:VHX141"/>
    <mergeCell ref="VHY141:VIB141"/>
    <mergeCell ref="VIC141:VIF141"/>
    <mergeCell ref="VGK141:VGN141"/>
    <mergeCell ref="VGO141:VGR141"/>
    <mergeCell ref="VGS141:VGV141"/>
    <mergeCell ref="VGW141:VGZ141"/>
    <mergeCell ref="VHA141:VHD141"/>
    <mergeCell ref="VHE141:VHH141"/>
    <mergeCell ref="VFM141:VFP141"/>
    <mergeCell ref="VFQ141:VFT141"/>
    <mergeCell ref="VFU141:VFX141"/>
    <mergeCell ref="VFY141:VGB141"/>
    <mergeCell ref="VGC141:VGF141"/>
    <mergeCell ref="VGG141:VGJ141"/>
    <mergeCell ref="VKC141:VKF141"/>
    <mergeCell ref="VKG141:VKJ141"/>
    <mergeCell ref="VKK141:VKN141"/>
    <mergeCell ref="VKO141:VKR141"/>
    <mergeCell ref="VKS141:VKV141"/>
    <mergeCell ref="VKW141:VKZ141"/>
    <mergeCell ref="VJE141:VJH141"/>
    <mergeCell ref="VJI141:VJL141"/>
    <mergeCell ref="VJM141:VJP141"/>
    <mergeCell ref="VJQ141:VJT141"/>
    <mergeCell ref="VJU141:VJX141"/>
    <mergeCell ref="VJY141:VKB141"/>
    <mergeCell ref="VIG141:VIJ141"/>
    <mergeCell ref="VIK141:VIN141"/>
    <mergeCell ref="VIO141:VIR141"/>
    <mergeCell ref="VIS141:VIV141"/>
    <mergeCell ref="VIW141:VIZ141"/>
    <mergeCell ref="VJA141:VJD141"/>
    <mergeCell ref="VMW141:VMZ141"/>
    <mergeCell ref="VNA141:VND141"/>
    <mergeCell ref="VNE141:VNH141"/>
    <mergeCell ref="VNI141:VNL141"/>
    <mergeCell ref="VNM141:VNP141"/>
    <mergeCell ref="VNQ141:VNT141"/>
    <mergeCell ref="VLY141:VMB141"/>
    <mergeCell ref="VMC141:VMF141"/>
    <mergeCell ref="VMG141:VMJ141"/>
    <mergeCell ref="VMK141:VMN141"/>
    <mergeCell ref="VMO141:VMR141"/>
    <mergeCell ref="VMS141:VMV141"/>
    <mergeCell ref="VLA141:VLD141"/>
    <mergeCell ref="VLE141:VLH141"/>
    <mergeCell ref="VLI141:VLL141"/>
    <mergeCell ref="VLM141:VLP141"/>
    <mergeCell ref="VLQ141:VLT141"/>
    <mergeCell ref="VLU141:VLX141"/>
    <mergeCell ref="VPQ141:VPT141"/>
    <mergeCell ref="VPU141:VPX141"/>
    <mergeCell ref="VPY141:VQB141"/>
    <mergeCell ref="VQC141:VQF141"/>
    <mergeCell ref="VQG141:VQJ141"/>
    <mergeCell ref="VQK141:VQN141"/>
    <mergeCell ref="VOS141:VOV141"/>
    <mergeCell ref="VOW141:VOZ141"/>
    <mergeCell ref="VPA141:VPD141"/>
    <mergeCell ref="VPE141:VPH141"/>
    <mergeCell ref="VPI141:VPL141"/>
    <mergeCell ref="VPM141:VPP141"/>
    <mergeCell ref="VNU141:VNX141"/>
    <mergeCell ref="VNY141:VOB141"/>
    <mergeCell ref="VOC141:VOF141"/>
    <mergeCell ref="VOG141:VOJ141"/>
    <mergeCell ref="VOK141:VON141"/>
    <mergeCell ref="VOO141:VOR141"/>
    <mergeCell ref="VSK141:VSN141"/>
    <mergeCell ref="VSO141:VSR141"/>
    <mergeCell ref="VSS141:VSV141"/>
    <mergeCell ref="VSW141:VSZ141"/>
    <mergeCell ref="VTA141:VTD141"/>
    <mergeCell ref="VTE141:VTH141"/>
    <mergeCell ref="VRM141:VRP141"/>
    <mergeCell ref="VRQ141:VRT141"/>
    <mergeCell ref="VRU141:VRX141"/>
    <mergeCell ref="VRY141:VSB141"/>
    <mergeCell ref="VSC141:VSF141"/>
    <mergeCell ref="VSG141:VSJ141"/>
    <mergeCell ref="VQO141:VQR141"/>
    <mergeCell ref="VQS141:VQV141"/>
    <mergeCell ref="VQW141:VQZ141"/>
    <mergeCell ref="VRA141:VRD141"/>
    <mergeCell ref="VRE141:VRH141"/>
    <mergeCell ref="VRI141:VRL141"/>
    <mergeCell ref="VVE141:VVH141"/>
    <mergeCell ref="VVI141:VVL141"/>
    <mergeCell ref="VVM141:VVP141"/>
    <mergeCell ref="VVQ141:VVT141"/>
    <mergeCell ref="VVU141:VVX141"/>
    <mergeCell ref="VVY141:VWB141"/>
    <mergeCell ref="VUG141:VUJ141"/>
    <mergeCell ref="VUK141:VUN141"/>
    <mergeCell ref="VUO141:VUR141"/>
    <mergeCell ref="VUS141:VUV141"/>
    <mergeCell ref="VUW141:VUZ141"/>
    <mergeCell ref="VVA141:VVD141"/>
    <mergeCell ref="VTI141:VTL141"/>
    <mergeCell ref="VTM141:VTP141"/>
    <mergeCell ref="VTQ141:VTT141"/>
    <mergeCell ref="VTU141:VTX141"/>
    <mergeCell ref="VTY141:VUB141"/>
    <mergeCell ref="VUC141:VUF141"/>
    <mergeCell ref="VXY141:VYB141"/>
    <mergeCell ref="VYC141:VYF141"/>
    <mergeCell ref="VYG141:VYJ141"/>
    <mergeCell ref="VYK141:VYN141"/>
    <mergeCell ref="VYO141:VYR141"/>
    <mergeCell ref="VYS141:VYV141"/>
    <mergeCell ref="VXA141:VXD141"/>
    <mergeCell ref="VXE141:VXH141"/>
    <mergeCell ref="VXI141:VXL141"/>
    <mergeCell ref="VXM141:VXP141"/>
    <mergeCell ref="VXQ141:VXT141"/>
    <mergeCell ref="VXU141:VXX141"/>
    <mergeCell ref="VWC141:VWF141"/>
    <mergeCell ref="VWG141:VWJ141"/>
    <mergeCell ref="VWK141:VWN141"/>
    <mergeCell ref="VWO141:VWR141"/>
    <mergeCell ref="VWS141:VWV141"/>
    <mergeCell ref="VWW141:VWZ141"/>
    <mergeCell ref="WAS141:WAV141"/>
    <mergeCell ref="WAW141:WAZ141"/>
    <mergeCell ref="WBA141:WBD141"/>
    <mergeCell ref="WBE141:WBH141"/>
    <mergeCell ref="WBI141:WBL141"/>
    <mergeCell ref="WBM141:WBP141"/>
    <mergeCell ref="VZU141:VZX141"/>
    <mergeCell ref="VZY141:WAB141"/>
    <mergeCell ref="WAC141:WAF141"/>
    <mergeCell ref="WAG141:WAJ141"/>
    <mergeCell ref="WAK141:WAN141"/>
    <mergeCell ref="WAO141:WAR141"/>
    <mergeCell ref="VYW141:VYZ141"/>
    <mergeCell ref="VZA141:VZD141"/>
    <mergeCell ref="VZE141:VZH141"/>
    <mergeCell ref="VZI141:VZL141"/>
    <mergeCell ref="VZM141:VZP141"/>
    <mergeCell ref="VZQ141:VZT141"/>
    <mergeCell ref="WDM141:WDP141"/>
    <mergeCell ref="WDQ141:WDT141"/>
    <mergeCell ref="WDU141:WDX141"/>
    <mergeCell ref="WDY141:WEB141"/>
    <mergeCell ref="WEC141:WEF141"/>
    <mergeCell ref="WEG141:WEJ141"/>
    <mergeCell ref="WCO141:WCR141"/>
    <mergeCell ref="WCS141:WCV141"/>
    <mergeCell ref="WCW141:WCZ141"/>
    <mergeCell ref="WDA141:WDD141"/>
    <mergeCell ref="WDE141:WDH141"/>
    <mergeCell ref="WDI141:WDL141"/>
    <mergeCell ref="WBQ141:WBT141"/>
    <mergeCell ref="WBU141:WBX141"/>
    <mergeCell ref="WBY141:WCB141"/>
    <mergeCell ref="WCC141:WCF141"/>
    <mergeCell ref="WCG141:WCJ141"/>
    <mergeCell ref="WCK141:WCN141"/>
    <mergeCell ref="WGG141:WGJ141"/>
    <mergeCell ref="WGK141:WGN141"/>
    <mergeCell ref="WGO141:WGR141"/>
    <mergeCell ref="WGS141:WGV141"/>
    <mergeCell ref="WGW141:WGZ141"/>
    <mergeCell ref="WHA141:WHD141"/>
    <mergeCell ref="WFI141:WFL141"/>
    <mergeCell ref="WFM141:WFP141"/>
    <mergeCell ref="WFQ141:WFT141"/>
    <mergeCell ref="WFU141:WFX141"/>
    <mergeCell ref="WFY141:WGB141"/>
    <mergeCell ref="WGC141:WGF141"/>
    <mergeCell ref="WEK141:WEN141"/>
    <mergeCell ref="WEO141:WER141"/>
    <mergeCell ref="WES141:WEV141"/>
    <mergeCell ref="WEW141:WEZ141"/>
    <mergeCell ref="WFA141:WFD141"/>
    <mergeCell ref="WFE141:WFH141"/>
    <mergeCell ref="WJA141:WJD141"/>
    <mergeCell ref="WJE141:WJH141"/>
    <mergeCell ref="WJI141:WJL141"/>
    <mergeCell ref="WJM141:WJP141"/>
    <mergeCell ref="WJQ141:WJT141"/>
    <mergeCell ref="WJU141:WJX141"/>
    <mergeCell ref="WIC141:WIF141"/>
    <mergeCell ref="WIG141:WIJ141"/>
    <mergeCell ref="WIK141:WIN141"/>
    <mergeCell ref="WIO141:WIR141"/>
    <mergeCell ref="WIS141:WIV141"/>
    <mergeCell ref="WIW141:WIZ141"/>
    <mergeCell ref="WHE141:WHH141"/>
    <mergeCell ref="WHI141:WHL141"/>
    <mergeCell ref="WHM141:WHP141"/>
    <mergeCell ref="WHQ141:WHT141"/>
    <mergeCell ref="WHU141:WHX141"/>
    <mergeCell ref="WHY141:WIB141"/>
    <mergeCell ref="WLU141:WLX141"/>
    <mergeCell ref="WLY141:WMB141"/>
    <mergeCell ref="WMC141:WMF141"/>
    <mergeCell ref="WMG141:WMJ141"/>
    <mergeCell ref="WMK141:WMN141"/>
    <mergeCell ref="WMO141:WMR141"/>
    <mergeCell ref="WKW141:WKZ141"/>
    <mergeCell ref="WLA141:WLD141"/>
    <mergeCell ref="WLE141:WLH141"/>
    <mergeCell ref="WLI141:WLL141"/>
    <mergeCell ref="WLM141:WLP141"/>
    <mergeCell ref="WLQ141:WLT141"/>
    <mergeCell ref="WJY141:WKB141"/>
    <mergeCell ref="WKC141:WKF141"/>
    <mergeCell ref="WKG141:WKJ141"/>
    <mergeCell ref="WKK141:WKN141"/>
    <mergeCell ref="WKO141:WKR141"/>
    <mergeCell ref="WKS141:WKV141"/>
    <mergeCell ref="WOO141:WOR141"/>
    <mergeCell ref="WOS141:WOV141"/>
    <mergeCell ref="WOW141:WOZ141"/>
    <mergeCell ref="WPA141:WPD141"/>
    <mergeCell ref="WPE141:WPH141"/>
    <mergeCell ref="WPI141:WPL141"/>
    <mergeCell ref="WNQ141:WNT141"/>
    <mergeCell ref="WNU141:WNX141"/>
    <mergeCell ref="WNY141:WOB141"/>
    <mergeCell ref="WOC141:WOF141"/>
    <mergeCell ref="WOG141:WOJ141"/>
    <mergeCell ref="WOK141:WON141"/>
    <mergeCell ref="WMS141:WMV141"/>
    <mergeCell ref="WMW141:WMZ141"/>
    <mergeCell ref="WNA141:WND141"/>
    <mergeCell ref="WNE141:WNH141"/>
    <mergeCell ref="WNI141:WNL141"/>
    <mergeCell ref="WNM141:WNP141"/>
    <mergeCell ref="WRI141:WRL141"/>
    <mergeCell ref="WRM141:WRP141"/>
    <mergeCell ref="WRQ141:WRT141"/>
    <mergeCell ref="WRU141:WRX141"/>
    <mergeCell ref="WRY141:WSB141"/>
    <mergeCell ref="WSC141:WSF141"/>
    <mergeCell ref="WQK141:WQN141"/>
    <mergeCell ref="WQO141:WQR141"/>
    <mergeCell ref="WQS141:WQV141"/>
    <mergeCell ref="WQW141:WQZ141"/>
    <mergeCell ref="WRA141:WRD141"/>
    <mergeCell ref="WRE141:WRH141"/>
    <mergeCell ref="WPM141:WPP141"/>
    <mergeCell ref="WPQ141:WPT141"/>
    <mergeCell ref="WPU141:WPX141"/>
    <mergeCell ref="WPY141:WQB141"/>
    <mergeCell ref="WQC141:WQF141"/>
    <mergeCell ref="WQG141:WQJ141"/>
    <mergeCell ref="WUC141:WUF141"/>
    <mergeCell ref="WUG141:WUJ141"/>
    <mergeCell ref="WUK141:WUN141"/>
    <mergeCell ref="WUO141:WUR141"/>
    <mergeCell ref="WUS141:WUV141"/>
    <mergeCell ref="WUW141:WUZ141"/>
    <mergeCell ref="WTE141:WTH141"/>
    <mergeCell ref="WTI141:WTL141"/>
    <mergeCell ref="WTM141:WTP141"/>
    <mergeCell ref="WTQ141:WTT141"/>
    <mergeCell ref="WTU141:WTX141"/>
    <mergeCell ref="WTY141:WUB141"/>
    <mergeCell ref="WSG141:WSJ141"/>
    <mergeCell ref="WSK141:WSN141"/>
    <mergeCell ref="WSO141:WSR141"/>
    <mergeCell ref="WSS141:WSV141"/>
    <mergeCell ref="WSW141:WSZ141"/>
    <mergeCell ref="WTA141:WTD141"/>
    <mergeCell ref="WWW141:WWZ141"/>
    <mergeCell ref="WXA141:WXD141"/>
    <mergeCell ref="WXE141:WXH141"/>
    <mergeCell ref="WXI141:WXL141"/>
    <mergeCell ref="WXM141:WXP141"/>
    <mergeCell ref="WXQ141:WXT141"/>
    <mergeCell ref="WVY141:WWB141"/>
    <mergeCell ref="WWC141:WWF141"/>
    <mergeCell ref="WWG141:WWJ141"/>
    <mergeCell ref="WWK141:WWN141"/>
    <mergeCell ref="WWO141:WWR141"/>
    <mergeCell ref="WWS141:WWV141"/>
    <mergeCell ref="WVA141:WVD141"/>
    <mergeCell ref="WVE141:WVH141"/>
    <mergeCell ref="WVI141:WVL141"/>
    <mergeCell ref="WVM141:WVP141"/>
    <mergeCell ref="WVQ141:WVT141"/>
    <mergeCell ref="WVU141:WVX141"/>
    <mergeCell ref="WZQ141:WZT141"/>
    <mergeCell ref="WZU141:WZX141"/>
    <mergeCell ref="WZY141:XAB141"/>
    <mergeCell ref="XAC141:XAF141"/>
    <mergeCell ref="XAG141:XAJ141"/>
    <mergeCell ref="XAK141:XAN141"/>
    <mergeCell ref="WYS141:WYV141"/>
    <mergeCell ref="WYW141:WYZ141"/>
    <mergeCell ref="WZA141:WZD141"/>
    <mergeCell ref="WZE141:WZH141"/>
    <mergeCell ref="WZI141:WZL141"/>
    <mergeCell ref="WZM141:WZP141"/>
    <mergeCell ref="WXU141:WXX141"/>
    <mergeCell ref="WXY141:WYB141"/>
    <mergeCell ref="WYC141:WYF141"/>
    <mergeCell ref="WYG141:WYJ141"/>
    <mergeCell ref="WYK141:WYN141"/>
    <mergeCell ref="WYO141:WYR141"/>
    <mergeCell ref="XCO141:XCR141"/>
    <mergeCell ref="XCS141:XCV141"/>
    <mergeCell ref="XCW141:XCZ141"/>
    <mergeCell ref="XDA141:XDD141"/>
    <mergeCell ref="XDE141:XDH141"/>
    <mergeCell ref="XBM141:XBP141"/>
    <mergeCell ref="XBQ141:XBT141"/>
    <mergeCell ref="XBU141:XBX141"/>
    <mergeCell ref="XBY141:XCB141"/>
    <mergeCell ref="XCC141:XCF141"/>
    <mergeCell ref="XCG141:XCJ141"/>
    <mergeCell ref="XAO141:XAR141"/>
    <mergeCell ref="XAS141:XAV141"/>
    <mergeCell ref="XAW141:XAZ141"/>
    <mergeCell ref="XBA141:XBD141"/>
    <mergeCell ref="XBE141:XBH141"/>
    <mergeCell ref="XBI141:XBL141"/>
    <mergeCell ref="XFA140:XFD140"/>
    <mergeCell ref="M141:P141"/>
    <mergeCell ref="K141:L141"/>
    <mergeCell ref="A226:E226"/>
    <mergeCell ref="A229:E229"/>
    <mergeCell ref="A200:E200"/>
    <mergeCell ref="A203:E203"/>
    <mergeCell ref="A206:E206"/>
    <mergeCell ref="A209:E209"/>
    <mergeCell ref="A198:E198"/>
    <mergeCell ref="A199:E199"/>
    <mergeCell ref="A172:E172"/>
    <mergeCell ref="A175:E175"/>
    <mergeCell ref="A178:E178"/>
    <mergeCell ref="A181:E181"/>
    <mergeCell ref="A169:E169"/>
    <mergeCell ref="A147:E147"/>
    <mergeCell ref="A148:E148"/>
    <mergeCell ref="A149:E149"/>
    <mergeCell ref="A152:E152"/>
    <mergeCell ref="XEG141:XEJ141"/>
    <mergeCell ref="XEK141:XEN141"/>
    <mergeCell ref="XEO141:XER141"/>
    <mergeCell ref="XES141:XEV141"/>
    <mergeCell ref="XEW141:XEZ141"/>
    <mergeCell ref="XDI141:XDL141"/>
    <mergeCell ref="XDM141:XDP141"/>
    <mergeCell ref="XDQ141:XDT141"/>
    <mergeCell ref="XDU141:XDX141"/>
    <mergeCell ref="XDY141:XEB141"/>
    <mergeCell ref="XEC141:XEF141"/>
    <mergeCell ref="XCK141:XCN141"/>
    <mergeCell ref="A1:E1"/>
    <mergeCell ref="B3:E3"/>
    <mergeCell ref="A12:E12"/>
    <mergeCell ref="A13:D14"/>
    <mergeCell ref="A258:E258"/>
    <mergeCell ref="A262:E262"/>
    <mergeCell ref="A259:E259"/>
    <mergeCell ref="A257:E257"/>
    <mergeCell ref="A250:E250"/>
    <mergeCell ref="A252:E252"/>
    <mergeCell ref="A253:E253"/>
    <mergeCell ref="A105:E105"/>
    <mergeCell ref="A106:E106"/>
    <mergeCell ref="A107:E107"/>
    <mergeCell ref="A108:E108"/>
    <mergeCell ref="A82:A85"/>
    <mergeCell ref="C82:D85"/>
    <mergeCell ref="A86:A88"/>
    <mergeCell ref="C86:D88"/>
    <mergeCell ref="A89:A91"/>
    <mergeCell ref="A80:E80"/>
    <mergeCell ref="A81:E81"/>
    <mergeCell ref="A93:E93"/>
    <mergeCell ref="A95:E95"/>
    <mergeCell ref="A96:E96"/>
    <mergeCell ref="A98:E98"/>
    <mergeCell ref="A23:E23"/>
    <mergeCell ref="A70:E70"/>
    <mergeCell ref="A71:E71"/>
    <mergeCell ref="A72:E72"/>
    <mergeCell ref="A73:E73"/>
    <mergeCell ref="A112:E112"/>
    <mergeCell ref="A189:E189"/>
    <mergeCell ref="A192:E192"/>
    <mergeCell ref="A195:E195"/>
    <mergeCell ref="A155:E155"/>
    <mergeCell ref="A158:E158"/>
    <mergeCell ref="A161:E161"/>
    <mergeCell ref="A164:E164"/>
    <mergeCell ref="A165:E165"/>
    <mergeCell ref="A166:E166"/>
    <mergeCell ref="A261:E261"/>
    <mergeCell ref="A272:E272"/>
    <mergeCell ref="A273:E273"/>
    <mergeCell ref="A294:E294"/>
    <mergeCell ref="A276:E276"/>
    <mergeCell ref="A277:E277"/>
    <mergeCell ref="A279:E279"/>
    <mergeCell ref="A280:E280"/>
    <mergeCell ref="A281:E281"/>
    <mergeCell ref="A283:E283"/>
    <mergeCell ref="A284:E284"/>
    <mergeCell ref="A285:E285"/>
    <mergeCell ref="A352:E352"/>
    <mergeCell ref="A353:E353"/>
    <mergeCell ref="A370:E370"/>
    <mergeCell ref="A371:E371"/>
    <mergeCell ref="A388:E388"/>
    <mergeCell ref="A389:E389"/>
    <mergeCell ref="A447:E447"/>
    <mergeCell ref="A448:E448"/>
    <mergeCell ref="A449:E449"/>
    <mergeCell ref="A443:E443"/>
    <mergeCell ref="A413:E413"/>
    <mergeCell ref="A278:E278"/>
    <mergeCell ref="A232:E232"/>
    <mergeCell ref="A233:E233"/>
    <mergeCell ref="A234:E234"/>
    <mergeCell ref="B246:C246"/>
    <mergeCell ref="B247:C247"/>
    <mergeCell ref="A236:E236"/>
    <mergeCell ref="A263:E263"/>
    <mergeCell ref="A274:E274"/>
    <mergeCell ref="A254:E254"/>
    <mergeCell ref="A255:E255"/>
    <mergeCell ref="A256:E256"/>
    <mergeCell ref="B237:E237"/>
    <mergeCell ref="B320:E320"/>
    <mergeCell ref="B339:E339"/>
    <mergeCell ref="B411:E411"/>
    <mergeCell ref="B429:E429"/>
    <mergeCell ref="A315:E315"/>
    <mergeCell ref="A316:E316"/>
    <mergeCell ref="A314:E314"/>
    <mergeCell ref="B312:C312"/>
  </mergeCells>
  <dataValidations count="16">
    <dataValidation allowBlank="1" showInputMessage="1" showErrorMessage="1" promptTitle="*** ATENÇÃO ***" prompt="Campo de Preenchimento Obrigatório." sqref="B119 B125 B128 B136 C245:D245 B153 B170 B142 B145 B260 B264:B265 B159 B162 B176 B179 B238 B240 B230 B224 C291:E291 B286:B287 C311:E311 B321 C438:E438 C329:E329 B358 C366:E366 B376 B340 B394 B412 B430 B454 C459:E459 B122 B139 C269:E269 B156 B173 B187 B193 B196 B190 B204 B210 B213 B207 B221 B227 B303 B306:B307 B324:B325 B361:B362 B379:B380 C384:E384 B397:B398 C402:E402 B415:B416 C420:E420 B433:B434 B343:B344 C348:E348 B282 B451"/>
    <dataValidation type="textLength" operator="lessThanOrEqual" allowBlank="1" showInputMessage="1" showErrorMessage="1" errorTitle="Máx 4000" error="Número máximo de caracteres excedido. " promptTitle="*** ATENÇÃO ***" prompt="Campo de Preenchimento Obrigatório." sqref="A248:E248">
      <formula1>4000</formula1>
    </dataValidation>
    <dataValidation type="textLength" operator="lessThanOrEqual" allowBlank="1" showInputMessage="1" showErrorMessage="1" prompt="(máx 4000 caracteres)" sqref="B271 B293 B350:C350 C368 C386 C404 C422 C440 A45:E45 A50:E50 A52:E52 B247:C247 B461:C461 B313:C313 B331:C331">
      <formula1>4000</formula1>
    </dataValidation>
    <dataValidation type="list" allowBlank="1" showInputMessage="1" showErrorMessage="1" sqref="A77">
      <formula1>$XFB$58:$XFB$66</formula1>
    </dataValidation>
    <dataValidation type="list" allowBlank="1" showInputMessage="1" showErrorMessage="1" sqref="E74:E75 E34:E35 E54:E55 E26:E31">
      <formula1>$XFD$55:$XFD$57</formula1>
    </dataValidation>
    <dataValidation type="list" allowBlank="1" showInputMessage="1" showErrorMessage="1" sqref="E13 E15:E16">
      <formula1>$XFD$13:$XFD$15</formula1>
    </dataValidation>
    <dataValidation type="list" allowBlank="1" showInputMessage="1" showErrorMessage="1" sqref="E66:E67 E62:E63">
      <formula1>$XFD$54:$XFD$56</formula1>
    </dataValidation>
    <dataValidation allowBlank="1" showInputMessage="1" showErrorMessage="1" promptTitle="***ATENÇÃO***" prompt="dd/mm/aaaa" sqref="B5"/>
    <dataValidation allowBlank="1" showInputMessage="1" showErrorMessage="1" promptTitle="***ATENÇÃO***" prompt="dd/mm/aaaa_x000a_(Data de término ou data estimada para término do projeto)." sqref="B7"/>
    <dataValidation allowBlank="1" showInputMessage="1" showErrorMessage="1" promptTitle="***ATENÇÃO***" prompt="(encaminhar arquivo do cronograma em excel)" sqref="A105:E105"/>
    <dataValidation type="list" allowBlank="1" showInputMessage="1" showErrorMessage="1" promptTitle="***ATENÇÃO***" prompt="Campo de Preenchimento Obrigatório." sqref="B9">
      <formula1>$XFD$9:$XFD$12</formula1>
    </dataValidation>
    <dataValidation type="textLength" operator="lessThanOrEqual" showInputMessage="1" showErrorMessage="1" promptTitle="***ATENÇÃO***" prompt="Campo de Preenchimento Obrigatório _x000a_(máx 250 caracteres)" sqref="B3:E3">
      <formula1>250</formula1>
    </dataValidation>
    <dataValidation type="textLength" operator="lessThanOrEqual" allowBlank="1" showInputMessage="1" showErrorMessage="1" errorTitle="Máx 4000" error="Número máximo de caracteres excedido. " promptTitle="*** ATENÇÃO ***" prompt="Campo de Preenchimento Obrigatório._x000a_(máx 4000 caracteres)" sqref="A58:E58 A71:E71 A96:E96 A99:E99 A102:E102 A108:E108 A111:E111 A132:E132 A149:E149 A166:E166 A183:E183 A200:E200 A217:E217 A234:E234">
      <formula1>4000</formula1>
    </dataValidation>
    <dataValidation type="textLength" operator="lessThanOrEqual" allowBlank="1" showInputMessage="1" showErrorMessage="1" errorTitle="Máx 4000" error="Número máximo de caracteres excedido. " promptTitle="*** ATENÇÃO ***" prompt="(máx 4000 caracteres)" sqref="A250:E250 A274:E274 A296:E296 A316:E316 A334:E334 A353:E353 A371:E371 A389:E389 A407:E407 A425:E425 A443:E443 A464:E464">
      <formula1>4000</formula1>
    </dataValidation>
    <dataValidation type="textLength" operator="lessThanOrEqual" allowBlank="1" showInputMessage="1" showErrorMessage="1" promptTitle="*** ATENÇÃO ***" prompt="Campo de Preenchimento Obrigatório._x000a_(máx 4000 caracteres)" sqref="A448:E448">
      <formula1>4000</formula1>
    </dataValidation>
    <dataValidation type="textLength" operator="lessThanOrEqual" allowBlank="1" showInputMessage="1" showErrorMessage="1" prompt="(máx 250 caracteres)" sqref="B368 B386 B404 B422 B440">
      <formula1>250</formula1>
    </dataValidation>
  </dataValidations>
  <pageMargins left="0.98425196850393704" right="0.78740157480314965" top="0.78740157480314965" bottom="0.78740157480314965" header="0.51181102362204722" footer="0.51181102362204722"/>
  <pageSetup paperSize="9" scale="68" fitToHeight="0" orientation="portrait" r:id="rId1"/>
  <rowBreaks count="2" manualBreakCount="2">
    <brk id="79" max="16383" man="1"/>
    <brk id="9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0</xdr:col>
                    <xdr:colOff>133350</xdr:colOff>
                    <xdr:row>17</xdr:row>
                    <xdr:rowOff>85725</xdr:rowOff>
                  </from>
                  <to>
                    <xdr:col>1</xdr:col>
                    <xdr:colOff>152400</xdr:colOff>
                    <xdr:row>17</xdr:row>
                    <xdr:rowOff>485775</xdr:rowOff>
                  </to>
                </anchor>
              </controlPr>
            </control>
          </mc:Choice>
        </mc:AlternateContent>
        <mc:AlternateContent xmlns:mc="http://schemas.openxmlformats.org/markup-compatibility/2006">
          <mc:Choice Requires="x14">
            <control shapeId="5126" r:id="rId5" name="Check Box 6">
              <controlPr defaultSize="0" autoFill="0" autoLine="0" autoPict="0" altText="Tecnologia de Suporte">
                <anchor moveWithCells="1">
                  <from>
                    <xdr:col>0</xdr:col>
                    <xdr:colOff>133350</xdr:colOff>
                    <xdr:row>18</xdr:row>
                    <xdr:rowOff>57150</xdr:rowOff>
                  </from>
                  <to>
                    <xdr:col>1</xdr:col>
                    <xdr:colOff>152400</xdr:colOff>
                    <xdr:row>18</xdr:row>
                    <xdr:rowOff>447675</xdr:rowOff>
                  </to>
                </anchor>
              </controlPr>
            </control>
          </mc:Choice>
        </mc:AlternateContent>
        <mc:AlternateContent xmlns:mc="http://schemas.openxmlformats.org/markup-compatibility/2006">
          <mc:Choice Requires="x14">
            <control shapeId="5127" r:id="rId6" name="Check Box 7">
              <controlPr defaultSize="0" autoFill="0" autoLine="0" autoPict="0" altText="Tecnologia de Suporte">
                <anchor moveWithCells="1">
                  <from>
                    <xdr:col>1</xdr:col>
                    <xdr:colOff>1381125</xdr:colOff>
                    <xdr:row>18</xdr:row>
                    <xdr:rowOff>76200</xdr:rowOff>
                  </from>
                  <to>
                    <xdr:col>2</xdr:col>
                    <xdr:colOff>1371600</xdr:colOff>
                    <xdr:row>18</xdr:row>
                    <xdr:rowOff>466725</xdr:rowOff>
                  </to>
                </anchor>
              </controlPr>
            </control>
          </mc:Choice>
        </mc:AlternateContent>
        <mc:AlternateContent xmlns:mc="http://schemas.openxmlformats.org/markup-compatibility/2006">
          <mc:Choice Requires="x14">
            <control shapeId="5129" r:id="rId7" name="Button 9">
              <controlPr defaultSize="0" print="0" autoFill="0" autoPict="0" macro="[0]!add_matcons">
                <anchor moveWithCells="1" sizeWithCells="1">
                  <from>
                    <xdr:col>0</xdr:col>
                    <xdr:colOff>1219200</xdr:colOff>
                    <xdr:row>243</xdr:row>
                    <xdr:rowOff>123825</xdr:rowOff>
                  </from>
                  <to>
                    <xdr:col>1</xdr:col>
                    <xdr:colOff>885825</xdr:colOff>
                    <xdr:row>244</xdr:row>
                    <xdr:rowOff>209550</xdr:rowOff>
                  </to>
                </anchor>
              </controlPr>
            </control>
          </mc:Choice>
        </mc:AlternateContent>
        <mc:AlternateContent xmlns:mc="http://schemas.openxmlformats.org/markup-compatibility/2006">
          <mc:Choice Requires="x14">
            <control shapeId="5130" r:id="rId8" name="Button 10">
              <controlPr defaultSize="0" print="0" autoFill="0" autoPict="0" macro="[0]!del_matcons">
                <anchor moveWithCells="1" sizeWithCells="1">
                  <from>
                    <xdr:col>2</xdr:col>
                    <xdr:colOff>600075</xdr:colOff>
                    <xdr:row>243</xdr:row>
                    <xdr:rowOff>114300</xdr:rowOff>
                  </from>
                  <to>
                    <xdr:col>3</xdr:col>
                    <xdr:colOff>600075</xdr:colOff>
                    <xdr:row>244</xdr:row>
                    <xdr:rowOff>200025</xdr:rowOff>
                  </to>
                </anchor>
              </controlPr>
            </control>
          </mc:Choice>
        </mc:AlternateContent>
        <mc:AlternateContent xmlns:mc="http://schemas.openxmlformats.org/markup-compatibility/2006">
          <mc:Choice Requires="x14">
            <control shapeId="5148" r:id="rId9" name="Button 28">
              <controlPr defaultSize="0" print="0" autoFill="0" autoPict="0" macro="[0]!add_eqp">
                <anchor moveWithCells="1" sizeWithCells="1">
                  <from>
                    <xdr:col>0</xdr:col>
                    <xdr:colOff>1219200</xdr:colOff>
                    <xdr:row>267</xdr:row>
                    <xdr:rowOff>123825</xdr:rowOff>
                  </from>
                  <to>
                    <xdr:col>1</xdr:col>
                    <xdr:colOff>885825</xdr:colOff>
                    <xdr:row>268</xdr:row>
                    <xdr:rowOff>209550</xdr:rowOff>
                  </to>
                </anchor>
              </controlPr>
            </control>
          </mc:Choice>
        </mc:AlternateContent>
        <mc:AlternateContent xmlns:mc="http://schemas.openxmlformats.org/markup-compatibility/2006">
          <mc:Choice Requires="x14">
            <control shapeId="5149" r:id="rId10" name="Button 29">
              <controlPr defaultSize="0" print="0" autoFill="0" autoPict="0" macro="[0]!del_eqp">
                <anchor moveWithCells="1" sizeWithCells="1">
                  <from>
                    <xdr:col>2</xdr:col>
                    <xdr:colOff>600075</xdr:colOff>
                    <xdr:row>267</xdr:row>
                    <xdr:rowOff>114300</xdr:rowOff>
                  </from>
                  <to>
                    <xdr:col>3</xdr:col>
                    <xdr:colOff>600075</xdr:colOff>
                    <xdr:row>268</xdr:row>
                    <xdr:rowOff>200025</xdr:rowOff>
                  </to>
                </anchor>
              </controlPr>
            </control>
          </mc:Choice>
        </mc:AlternateContent>
        <mc:AlternateContent xmlns:mc="http://schemas.openxmlformats.org/markup-compatibility/2006">
          <mc:Choice Requires="x14">
            <control shapeId="5152" r:id="rId11" name="Check Box 32">
              <controlPr defaultSize="0" autoFill="0" autoLine="0" autoPict="0" altText="Tecnologia de Suporte">
                <anchor moveWithCells="1">
                  <from>
                    <xdr:col>1</xdr:col>
                    <xdr:colOff>1381125</xdr:colOff>
                    <xdr:row>17</xdr:row>
                    <xdr:rowOff>76200</xdr:rowOff>
                  </from>
                  <to>
                    <xdr:col>2</xdr:col>
                    <xdr:colOff>1371600</xdr:colOff>
                    <xdr:row>17</xdr:row>
                    <xdr:rowOff>466725</xdr:rowOff>
                  </to>
                </anchor>
              </controlPr>
            </control>
          </mc:Choice>
        </mc:AlternateContent>
        <mc:AlternateContent xmlns:mc="http://schemas.openxmlformats.org/markup-compatibility/2006">
          <mc:Choice Requires="x14">
            <control shapeId="5153" r:id="rId12" name="Button 33">
              <controlPr defaultSize="0" print="0" autoFill="0" autoPict="0" macro="[0]!add_eqpI">
                <anchor moveWithCells="1" sizeWithCells="1">
                  <from>
                    <xdr:col>0</xdr:col>
                    <xdr:colOff>1219200</xdr:colOff>
                    <xdr:row>289</xdr:row>
                    <xdr:rowOff>123825</xdr:rowOff>
                  </from>
                  <to>
                    <xdr:col>1</xdr:col>
                    <xdr:colOff>885825</xdr:colOff>
                    <xdr:row>290</xdr:row>
                    <xdr:rowOff>209550</xdr:rowOff>
                  </to>
                </anchor>
              </controlPr>
            </control>
          </mc:Choice>
        </mc:AlternateContent>
        <mc:AlternateContent xmlns:mc="http://schemas.openxmlformats.org/markup-compatibility/2006">
          <mc:Choice Requires="x14">
            <control shapeId="5154" r:id="rId13" name="Button 34">
              <controlPr defaultSize="0" print="0" autoFill="0" autoPict="0" macro="[0]!del_eqpI">
                <anchor moveWithCells="1" sizeWithCells="1">
                  <from>
                    <xdr:col>2</xdr:col>
                    <xdr:colOff>600075</xdr:colOff>
                    <xdr:row>289</xdr:row>
                    <xdr:rowOff>114300</xdr:rowOff>
                  </from>
                  <to>
                    <xdr:col>3</xdr:col>
                    <xdr:colOff>600075</xdr:colOff>
                    <xdr:row>290</xdr:row>
                    <xdr:rowOff>200025</xdr:rowOff>
                  </to>
                </anchor>
              </controlPr>
            </control>
          </mc:Choice>
        </mc:AlternateContent>
        <mc:AlternateContent xmlns:mc="http://schemas.openxmlformats.org/markup-compatibility/2006">
          <mc:Choice Requires="x14">
            <control shapeId="5155" r:id="rId14" name="Button 35">
              <controlPr defaultSize="0" print="0" autoFill="0" autoPict="0" macro="[0]!add_insF">
                <anchor moveWithCells="1" sizeWithCells="1">
                  <from>
                    <xdr:col>0</xdr:col>
                    <xdr:colOff>1219200</xdr:colOff>
                    <xdr:row>309</xdr:row>
                    <xdr:rowOff>123825</xdr:rowOff>
                  </from>
                  <to>
                    <xdr:col>1</xdr:col>
                    <xdr:colOff>885825</xdr:colOff>
                    <xdr:row>310</xdr:row>
                    <xdr:rowOff>209550</xdr:rowOff>
                  </to>
                </anchor>
              </controlPr>
            </control>
          </mc:Choice>
        </mc:AlternateContent>
        <mc:AlternateContent xmlns:mc="http://schemas.openxmlformats.org/markup-compatibility/2006">
          <mc:Choice Requires="x14">
            <control shapeId="5156" r:id="rId15" name="Button 36">
              <controlPr defaultSize="0" print="0" autoFill="0" autoPict="0" macro="[0]!del_insF">
                <anchor moveWithCells="1" sizeWithCells="1">
                  <from>
                    <xdr:col>2</xdr:col>
                    <xdr:colOff>600075</xdr:colOff>
                    <xdr:row>309</xdr:row>
                    <xdr:rowOff>114300</xdr:rowOff>
                  </from>
                  <to>
                    <xdr:col>3</xdr:col>
                    <xdr:colOff>600075</xdr:colOff>
                    <xdr:row>310</xdr:row>
                    <xdr:rowOff>200025</xdr:rowOff>
                  </to>
                </anchor>
              </controlPr>
            </control>
          </mc:Choice>
        </mc:AlternateContent>
        <mc:AlternateContent xmlns:mc="http://schemas.openxmlformats.org/markup-compatibility/2006">
          <mc:Choice Requires="x14">
            <control shapeId="5157" r:id="rId16" name="Button 37">
              <controlPr defaultSize="0" print="0" autoFill="0" autoPict="0" macro="[0]!add_sof">
                <anchor moveWithCells="1" sizeWithCells="1">
                  <from>
                    <xdr:col>0</xdr:col>
                    <xdr:colOff>1219200</xdr:colOff>
                    <xdr:row>327</xdr:row>
                    <xdr:rowOff>123825</xdr:rowOff>
                  </from>
                  <to>
                    <xdr:col>1</xdr:col>
                    <xdr:colOff>885825</xdr:colOff>
                    <xdr:row>328</xdr:row>
                    <xdr:rowOff>209550</xdr:rowOff>
                  </to>
                </anchor>
              </controlPr>
            </control>
          </mc:Choice>
        </mc:AlternateContent>
        <mc:AlternateContent xmlns:mc="http://schemas.openxmlformats.org/markup-compatibility/2006">
          <mc:Choice Requires="x14">
            <control shapeId="5158" r:id="rId17" name="Button 38">
              <controlPr defaultSize="0" print="0" autoFill="0" autoPict="0" macro="[0]!del_sof">
                <anchor moveWithCells="1" sizeWithCells="1">
                  <from>
                    <xdr:col>2</xdr:col>
                    <xdr:colOff>600075</xdr:colOff>
                    <xdr:row>327</xdr:row>
                    <xdr:rowOff>114300</xdr:rowOff>
                  </from>
                  <to>
                    <xdr:col>3</xdr:col>
                    <xdr:colOff>600075</xdr:colOff>
                    <xdr:row>328</xdr:row>
                    <xdr:rowOff>200025</xdr:rowOff>
                  </to>
                </anchor>
              </controlPr>
            </control>
          </mc:Choice>
        </mc:AlternateContent>
        <mc:AlternateContent xmlns:mc="http://schemas.openxmlformats.org/markup-compatibility/2006">
          <mc:Choice Requires="x14">
            <control shapeId="5159" r:id="rId18" name="Button 39">
              <controlPr defaultSize="0" print="0" autoFill="0" autoPict="0" macro="[0]!add_ter">
                <anchor moveWithCells="1" sizeWithCells="1">
                  <from>
                    <xdr:col>0</xdr:col>
                    <xdr:colOff>1219200</xdr:colOff>
                    <xdr:row>364</xdr:row>
                    <xdr:rowOff>123825</xdr:rowOff>
                  </from>
                  <to>
                    <xdr:col>1</xdr:col>
                    <xdr:colOff>885825</xdr:colOff>
                    <xdr:row>365</xdr:row>
                    <xdr:rowOff>209550</xdr:rowOff>
                  </to>
                </anchor>
              </controlPr>
            </control>
          </mc:Choice>
        </mc:AlternateContent>
        <mc:AlternateContent xmlns:mc="http://schemas.openxmlformats.org/markup-compatibility/2006">
          <mc:Choice Requires="x14">
            <control shapeId="5160" r:id="rId19" name="Button 40">
              <controlPr defaultSize="0" print="0" autoFill="0" autoPict="0" macro="[0]!del_ter">
                <anchor moveWithCells="1" sizeWithCells="1">
                  <from>
                    <xdr:col>2</xdr:col>
                    <xdr:colOff>600075</xdr:colOff>
                    <xdr:row>364</xdr:row>
                    <xdr:rowOff>114300</xdr:rowOff>
                  </from>
                  <to>
                    <xdr:col>3</xdr:col>
                    <xdr:colOff>600075</xdr:colOff>
                    <xdr:row>365</xdr:row>
                    <xdr:rowOff>200025</xdr:rowOff>
                  </to>
                </anchor>
              </controlPr>
            </control>
          </mc:Choice>
        </mc:AlternateContent>
        <mc:AlternateContent xmlns:mc="http://schemas.openxmlformats.org/markup-compatibility/2006">
          <mc:Choice Requires="x14">
            <control shapeId="5161" r:id="rId20" name="Button 41">
              <controlPr defaultSize="0" print="0" autoFill="0" autoPict="0" macro="[0]!mdMain.add_uni">
                <anchor moveWithCells="1" sizeWithCells="1">
                  <from>
                    <xdr:col>0</xdr:col>
                    <xdr:colOff>1219200</xdr:colOff>
                    <xdr:row>382</xdr:row>
                    <xdr:rowOff>123825</xdr:rowOff>
                  </from>
                  <to>
                    <xdr:col>1</xdr:col>
                    <xdr:colOff>885825</xdr:colOff>
                    <xdr:row>383</xdr:row>
                    <xdr:rowOff>209550</xdr:rowOff>
                  </to>
                </anchor>
              </controlPr>
            </control>
          </mc:Choice>
        </mc:AlternateContent>
        <mc:AlternateContent xmlns:mc="http://schemas.openxmlformats.org/markup-compatibility/2006">
          <mc:Choice Requires="x14">
            <control shapeId="5162" r:id="rId21" name="Button 42">
              <controlPr defaultSize="0" print="0" autoFill="0" autoPict="0" macro="[0]!mdMain.del_uni">
                <anchor moveWithCells="1" sizeWithCells="1">
                  <from>
                    <xdr:col>2</xdr:col>
                    <xdr:colOff>600075</xdr:colOff>
                    <xdr:row>382</xdr:row>
                    <xdr:rowOff>114300</xdr:rowOff>
                  </from>
                  <to>
                    <xdr:col>3</xdr:col>
                    <xdr:colOff>600075</xdr:colOff>
                    <xdr:row>383</xdr:row>
                    <xdr:rowOff>200025</xdr:rowOff>
                  </to>
                </anchor>
              </controlPr>
            </control>
          </mc:Choice>
        </mc:AlternateContent>
        <mc:AlternateContent xmlns:mc="http://schemas.openxmlformats.org/markup-compatibility/2006">
          <mc:Choice Requires="x14">
            <control shapeId="5163" r:id="rId22" name="Button 43">
              <controlPr defaultSize="0" print="0" autoFill="0" autoPict="0" macro="[0]!mdMain.add_empE">
                <anchor moveWithCells="1" sizeWithCells="1">
                  <from>
                    <xdr:col>0</xdr:col>
                    <xdr:colOff>1219200</xdr:colOff>
                    <xdr:row>400</xdr:row>
                    <xdr:rowOff>123825</xdr:rowOff>
                  </from>
                  <to>
                    <xdr:col>1</xdr:col>
                    <xdr:colOff>885825</xdr:colOff>
                    <xdr:row>401</xdr:row>
                    <xdr:rowOff>209550</xdr:rowOff>
                  </to>
                </anchor>
              </controlPr>
            </control>
          </mc:Choice>
        </mc:AlternateContent>
        <mc:AlternateContent xmlns:mc="http://schemas.openxmlformats.org/markup-compatibility/2006">
          <mc:Choice Requires="x14">
            <control shapeId="5164" r:id="rId23" name="Button 44">
              <controlPr defaultSize="0" print="0" autoFill="0" autoPict="0" macro="[0]!mdMain.del_empE">
                <anchor moveWithCells="1" sizeWithCells="1">
                  <from>
                    <xdr:col>2</xdr:col>
                    <xdr:colOff>600075</xdr:colOff>
                    <xdr:row>400</xdr:row>
                    <xdr:rowOff>114300</xdr:rowOff>
                  </from>
                  <to>
                    <xdr:col>3</xdr:col>
                    <xdr:colOff>600075</xdr:colOff>
                    <xdr:row>401</xdr:row>
                    <xdr:rowOff>200025</xdr:rowOff>
                  </to>
                </anchor>
              </controlPr>
            </control>
          </mc:Choice>
        </mc:AlternateContent>
        <mc:AlternateContent xmlns:mc="http://schemas.openxmlformats.org/markup-compatibility/2006">
          <mc:Choice Requires="x14">
            <control shapeId="5165" r:id="rId24" name="Button 45">
              <controlPr defaultSize="0" print="0" autoFill="0" autoPict="0" macro="[0]!mdMain.add_tecI">
                <anchor moveWithCells="1" sizeWithCells="1">
                  <from>
                    <xdr:col>0</xdr:col>
                    <xdr:colOff>1219200</xdr:colOff>
                    <xdr:row>418</xdr:row>
                    <xdr:rowOff>123825</xdr:rowOff>
                  </from>
                  <to>
                    <xdr:col>1</xdr:col>
                    <xdr:colOff>885825</xdr:colOff>
                    <xdr:row>419</xdr:row>
                    <xdr:rowOff>209550</xdr:rowOff>
                  </to>
                </anchor>
              </controlPr>
            </control>
          </mc:Choice>
        </mc:AlternateContent>
        <mc:AlternateContent xmlns:mc="http://schemas.openxmlformats.org/markup-compatibility/2006">
          <mc:Choice Requires="x14">
            <control shapeId="5166" r:id="rId25" name="Button 46">
              <controlPr defaultSize="0" print="0" autoFill="0" autoPict="0" macro="[0]!mdMain.del_tecI">
                <anchor moveWithCells="1" sizeWithCells="1">
                  <from>
                    <xdr:col>2</xdr:col>
                    <xdr:colOff>600075</xdr:colOff>
                    <xdr:row>418</xdr:row>
                    <xdr:rowOff>114300</xdr:rowOff>
                  </from>
                  <to>
                    <xdr:col>3</xdr:col>
                    <xdr:colOff>600075</xdr:colOff>
                    <xdr:row>419</xdr:row>
                    <xdr:rowOff>200025</xdr:rowOff>
                  </to>
                </anchor>
              </controlPr>
            </control>
          </mc:Choice>
        </mc:AlternateContent>
        <mc:AlternateContent xmlns:mc="http://schemas.openxmlformats.org/markup-compatibility/2006">
          <mc:Choice Requires="x14">
            <control shapeId="5167" r:id="rId26" name="Button 47">
              <controlPr defaultSize="0" print="0" autoFill="0" autoPict="0" macro="[0]!mdMain.add_apoT">
                <anchor moveWithCells="1" sizeWithCells="1">
                  <from>
                    <xdr:col>0</xdr:col>
                    <xdr:colOff>1219200</xdr:colOff>
                    <xdr:row>436</xdr:row>
                    <xdr:rowOff>123825</xdr:rowOff>
                  </from>
                  <to>
                    <xdr:col>1</xdr:col>
                    <xdr:colOff>885825</xdr:colOff>
                    <xdr:row>437</xdr:row>
                    <xdr:rowOff>209550</xdr:rowOff>
                  </to>
                </anchor>
              </controlPr>
            </control>
          </mc:Choice>
        </mc:AlternateContent>
        <mc:AlternateContent xmlns:mc="http://schemas.openxmlformats.org/markup-compatibility/2006">
          <mc:Choice Requires="x14">
            <control shapeId="5168" r:id="rId27" name="Button 48">
              <controlPr defaultSize="0" print="0" autoFill="0" autoPict="0" macro="[0]!mdMain.del_apoT">
                <anchor moveWithCells="1" sizeWithCells="1">
                  <from>
                    <xdr:col>2</xdr:col>
                    <xdr:colOff>600075</xdr:colOff>
                    <xdr:row>436</xdr:row>
                    <xdr:rowOff>114300</xdr:rowOff>
                  </from>
                  <to>
                    <xdr:col>3</xdr:col>
                    <xdr:colOff>600075</xdr:colOff>
                    <xdr:row>437</xdr:row>
                    <xdr:rowOff>200025</xdr:rowOff>
                  </to>
                </anchor>
              </controlPr>
            </control>
          </mc:Choice>
        </mc:AlternateContent>
        <mc:AlternateContent xmlns:mc="http://schemas.openxmlformats.org/markup-compatibility/2006">
          <mc:Choice Requires="x14">
            <control shapeId="5169" r:id="rId28" name="Button 49">
              <controlPr defaultSize="0" print="0" autoFill="0" autoPict="0" macro="[0]!add_cap">
                <anchor moveWithCells="1" sizeWithCells="1">
                  <from>
                    <xdr:col>0</xdr:col>
                    <xdr:colOff>1219200</xdr:colOff>
                    <xdr:row>346</xdr:row>
                    <xdr:rowOff>123825</xdr:rowOff>
                  </from>
                  <to>
                    <xdr:col>1</xdr:col>
                    <xdr:colOff>885825</xdr:colOff>
                    <xdr:row>347</xdr:row>
                    <xdr:rowOff>209550</xdr:rowOff>
                  </to>
                </anchor>
              </controlPr>
            </control>
          </mc:Choice>
        </mc:AlternateContent>
        <mc:AlternateContent xmlns:mc="http://schemas.openxmlformats.org/markup-compatibility/2006">
          <mc:Choice Requires="x14">
            <control shapeId="5170" r:id="rId29" name="Button 50">
              <controlPr defaultSize="0" print="0" autoFill="0" autoPict="0" macro="[0]!del_cap">
                <anchor moveWithCells="1" sizeWithCells="1">
                  <from>
                    <xdr:col>2</xdr:col>
                    <xdr:colOff>600075</xdr:colOff>
                    <xdr:row>346</xdr:row>
                    <xdr:rowOff>114300</xdr:rowOff>
                  </from>
                  <to>
                    <xdr:col>3</xdr:col>
                    <xdr:colOff>600075</xdr:colOff>
                    <xdr:row>347</xdr:row>
                    <xdr:rowOff>200025</xdr:rowOff>
                  </to>
                </anchor>
              </controlPr>
            </control>
          </mc:Choice>
        </mc:AlternateContent>
        <mc:AlternateContent xmlns:mc="http://schemas.openxmlformats.org/markup-compatibility/2006">
          <mc:Choice Requires="x14">
            <control shapeId="5171" r:id="rId30" name="Button 51">
              <controlPr defaultSize="0" print="0" autoFill="0" autoPict="0" macro="[0]!mdMain.add_out">
                <anchor moveWithCells="1" sizeWithCells="1">
                  <from>
                    <xdr:col>0</xdr:col>
                    <xdr:colOff>1219200</xdr:colOff>
                    <xdr:row>457</xdr:row>
                    <xdr:rowOff>123825</xdr:rowOff>
                  </from>
                  <to>
                    <xdr:col>1</xdr:col>
                    <xdr:colOff>885825</xdr:colOff>
                    <xdr:row>458</xdr:row>
                    <xdr:rowOff>209550</xdr:rowOff>
                  </to>
                </anchor>
              </controlPr>
            </control>
          </mc:Choice>
        </mc:AlternateContent>
        <mc:AlternateContent xmlns:mc="http://schemas.openxmlformats.org/markup-compatibility/2006">
          <mc:Choice Requires="x14">
            <control shapeId="5172" r:id="rId31" name="Button 52">
              <controlPr defaultSize="0" print="0" autoFill="0" autoPict="0" macro="[0]!mdMain.del_out">
                <anchor moveWithCells="1" sizeWithCells="1">
                  <from>
                    <xdr:col>2</xdr:col>
                    <xdr:colOff>600075</xdr:colOff>
                    <xdr:row>457</xdr:row>
                    <xdr:rowOff>114300</xdr:rowOff>
                  </from>
                  <to>
                    <xdr:col>3</xdr:col>
                    <xdr:colOff>600075</xdr:colOff>
                    <xdr:row>458</xdr:row>
                    <xdr:rowOff>200025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pageSetUpPr fitToPage="1"/>
  </sheetPr>
  <dimension ref="A1:E17"/>
  <sheetViews>
    <sheetView showGridLines="0" zoomScaleNormal="100" zoomScaleSheetLayoutView="100" workbookViewId="0">
      <selection activeCell="A5" sqref="A5:D5"/>
    </sheetView>
  </sheetViews>
  <sheetFormatPr defaultColWidth="0" defaultRowHeight="42" customHeight="1" zeroHeight="1" x14ac:dyDescent="0.25"/>
  <cols>
    <col min="1" max="1" width="26.5703125" style="26" customWidth="1"/>
    <col min="2" max="2" width="27.28515625" style="26" customWidth="1"/>
    <col min="3" max="3" width="19.28515625" style="26" customWidth="1"/>
    <col min="4" max="4" width="20.7109375" style="26" customWidth="1"/>
    <col min="5" max="16384" width="9.140625" style="26" hidden="1"/>
  </cols>
  <sheetData>
    <row r="1" spans="1:5" ht="81" customHeight="1" thickBot="1" x14ac:dyDescent="0.3">
      <c r="A1" s="286" t="s">
        <v>200</v>
      </c>
      <c r="B1" s="286"/>
      <c r="C1" s="286"/>
      <c r="D1" s="286"/>
    </row>
    <row r="2" spans="1:5" ht="66.75" customHeight="1" x14ac:dyDescent="0.25">
      <c r="A2" s="287" t="s">
        <v>201</v>
      </c>
      <c r="B2" s="288"/>
      <c r="C2" s="288"/>
      <c r="D2" s="289"/>
    </row>
    <row r="3" spans="1:5" ht="60.75" customHeight="1" x14ac:dyDescent="0.25">
      <c r="A3" s="181" t="s">
        <v>202</v>
      </c>
      <c r="B3" s="182"/>
      <c r="C3" s="182"/>
      <c r="D3" s="183"/>
    </row>
    <row r="4" spans="1:5" ht="15.75" x14ac:dyDescent="0.25">
      <c r="A4" s="59" t="s">
        <v>203</v>
      </c>
      <c r="B4" s="16"/>
      <c r="C4" s="16"/>
      <c r="D4" s="35"/>
    </row>
    <row r="5" spans="1:5" ht="42" customHeight="1" x14ac:dyDescent="0.25">
      <c r="A5" s="178"/>
      <c r="B5" s="179"/>
      <c r="C5" s="179"/>
      <c r="D5" s="180"/>
    </row>
    <row r="6" spans="1:5" ht="15.75" x14ac:dyDescent="0.25">
      <c r="A6" s="292"/>
      <c r="B6" s="293"/>
      <c r="C6" s="293"/>
      <c r="D6" s="294"/>
    </row>
    <row r="7" spans="1:5" ht="15.75" x14ac:dyDescent="0.25">
      <c r="A7" s="59" t="s">
        <v>204</v>
      </c>
      <c r="B7" s="16"/>
      <c r="C7" s="16"/>
      <c r="D7" s="35"/>
    </row>
    <row r="8" spans="1:5" ht="35.1" customHeight="1" x14ac:dyDescent="0.25">
      <c r="A8" s="178"/>
      <c r="B8" s="179"/>
      <c r="C8" s="179"/>
      <c r="D8" s="180"/>
    </row>
    <row r="9" spans="1:5" ht="15.75" x14ac:dyDescent="0.25">
      <c r="A9" s="292"/>
      <c r="B9" s="293"/>
      <c r="C9" s="293"/>
      <c r="D9" s="294"/>
    </row>
    <row r="10" spans="1:5" ht="15.75" x14ac:dyDescent="0.25">
      <c r="A10" s="59" t="s">
        <v>205</v>
      </c>
      <c r="B10" s="16"/>
      <c r="C10" s="16"/>
      <c r="D10" s="35"/>
    </row>
    <row r="11" spans="1:5" ht="35.1" customHeight="1" x14ac:dyDescent="0.25">
      <c r="A11" s="54"/>
      <c r="B11" s="87"/>
      <c r="C11" s="57"/>
      <c r="D11" s="58"/>
    </row>
    <row r="12" spans="1:5" ht="18" x14ac:dyDescent="0.25">
      <c r="A12" s="193"/>
      <c r="B12" s="290"/>
      <c r="C12" s="290"/>
      <c r="D12" s="291"/>
    </row>
    <row r="13" spans="1:5" ht="15.75" x14ac:dyDescent="0.25">
      <c r="A13" s="59" t="s">
        <v>130</v>
      </c>
      <c r="B13" s="16"/>
      <c r="C13" s="16"/>
      <c r="D13" s="35"/>
    </row>
    <row r="14" spans="1:5" ht="42" customHeight="1" thickBot="1" x14ac:dyDescent="0.3">
      <c r="A14" s="175"/>
      <c r="B14" s="176"/>
      <c r="C14" s="176"/>
      <c r="D14" s="176"/>
      <c r="E14" s="177"/>
    </row>
    <row r="15" spans="1:5" ht="18.75" thickBot="1" x14ac:dyDescent="0.3">
      <c r="A15" s="57"/>
      <c r="B15" s="16"/>
      <c r="C15" s="16"/>
      <c r="D15" s="16"/>
    </row>
    <row r="16" spans="1:5" ht="42" customHeight="1" x14ac:dyDescent="0.25">
      <c r="A16" s="158" t="s">
        <v>206</v>
      </c>
      <c r="B16" s="72"/>
      <c r="C16" s="72"/>
      <c r="D16" s="73"/>
    </row>
    <row r="17" spans="1:4" ht="42" customHeight="1" thickBot="1" x14ac:dyDescent="0.3">
      <c r="A17" s="233" t="s">
        <v>207</v>
      </c>
      <c r="B17" s="234"/>
      <c r="C17" s="234"/>
      <c r="D17" s="235"/>
    </row>
  </sheetData>
  <sheetProtection algorithmName="SHA-512" hashValue="S2b4YyjvwbMQ5kgKe9KEMGvqtPpPi230/EgWy+3ldTj3tyf5R0xnM80JL64Ms5xBWOfvFb8K0+oDeton4qHXgA==" saltValue="63OmuoQRPnR3B/BTc13Whg==" spinCount="100000" sheet="1" objects="1" scenarios="1" insertRows="0" selectLockedCells="1"/>
  <customSheetViews>
    <customSheetView guid="{6C449699-6499-4E0C-8F7E-9C01D35648ED}" showPageBreaks="1" showGridLines="0" fitToPage="1" printArea="1" view="pageBreakPreview" topLeftCell="A13">
      <selection activeCell="G17" sqref="G17"/>
      <pageMargins left="0" right="0" top="0" bottom="0" header="0" footer="0"/>
      <pageSetup paperSize="9" scale="88" fitToHeight="0" orientation="portrait" r:id="rId1"/>
    </customSheetView>
  </customSheetViews>
  <mergeCells count="10">
    <mergeCell ref="A1:D1"/>
    <mergeCell ref="A2:D2"/>
    <mergeCell ref="A3:D3"/>
    <mergeCell ref="A17:D17"/>
    <mergeCell ref="A12:D12"/>
    <mergeCell ref="A5:D5"/>
    <mergeCell ref="A8:D8"/>
    <mergeCell ref="A9:D9"/>
    <mergeCell ref="A6:D6"/>
    <mergeCell ref="A14:E14"/>
  </mergeCells>
  <dataValidations count="2">
    <dataValidation type="textLength" operator="lessThanOrEqual" allowBlank="1" showInputMessage="1" showErrorMessage="1" prompt="(máx 250 caracteres)" sqref="A5:D5 A8:D8">
      <formula1>250</formula1>
    </dataValidation>
    <dataValidation type="textLength" operator="lessThanOrEqual" allowBlank="1" showInputMessage="1" showErrorMessage="1" errorTitle="Máx 4000" error="Número máximo de caracteres excedido. " promptTitle="*** ATENÇÃO ***" prompt="(máx 4000 caracteres)" sqref="A14:E14">
      <formula1>4000</formula1>
    </dataValidation>
  </dataValidations>
  <pageMargins left="0.98425196850393704" right="0.78740157480314965" top="0.78740157480314965" bottom="0.78740157480314965" header="0.51181102362204722" footer="0.51181102362204722"/>
  <pageSetup paperSize="9" scale="88"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5">
    <pageSetUpPr fitToPage="1"/>
  </sheetPr>
  <dimension ref="A1:E37"/>
  <sheetViews>
    <sheetView showGridLines="0" zoomScaleNormal="100" zoomScaleSheetLayoutView="100" workbookViewId="0">
      <selection activeCell="A4" sqref="A4:D4"/>
    </sheetView>
  </sheetViews>
  <sheetFormatPr defaultColWidth="0" defaultRowHeight="42" customHeight="1" zeroHeight="1" x14ac:dyDescent="0.25"/>
  <cols>
    <col min="1" max="1" width="26.5703125" style="8" customWidth="1"/>
    <col min="2" max="2" width="27.28515625" style="8" customWidth="1"/>
    <col min="3" max="3" width="19.28515625" style="8" customWidth="1"/>
    <col min="4" max="4" width="20.7109375" style="8" customWidth="1"/>
    <col min="5" max="16384" width="9.140625" style="8" hidden="1"/>
  </cols>
  <sheetData>
    <row r="1" spans="1:4" ht="42" customHeight="1" x14ac:dyDescent="0.25">
      <c r="A1" s="301" t="s">
        <v>208</v>
      </c>
      <c r="B1" s="302"/>
      <c r="C1" s="302"/>
      <c r="D1" s="303"/>
    </row>
    <row r="2" spans="1:4" ht="18" x14ac:dyDescent="0.25">
      <c r="A2" s="1"/>
      <c r="B2" s="2"/>
      <c r="C2" s="2"/>
      <c r="D2" s="3"/>
    </row>
    <row r="3" spans="1:4" ht="15.75" x14ac:dyDescent="0.25">
      <c r="A3" s="5" t="s">
        <v>209</v>
      </c>
      <c r="B3" s="9"/>
      <c r="C3" s="9"/>
      <c r="D3" s="10"/>
    </row>
    <row r="4" spans="1:4" ht="42" customHeight="1" x14ac:dyDescent="0.25">
      <c r="A4" s="298"/>
      <c r="B4" s="299"/>
      <c r="C4" s="299"/>
      <c r="D4" s="300"/>
    </row>
    <row r="5" spans="1:4" ht="15.75" x14ac:dyDescent="0.25">
      <c r="A5" s="295"/>
      <c r="B5" s="296"/>
      <c r="C5" s="296"/>
      <c r="D5" s="297"/>
    </row>
    <row r="6" spans="1:4" ht="42" customHeight="1" x14ac:dyDescent="0.25">
      <c r="A6" s="7" t="s">
        <v>210</v>
      </c>
      <c r="B6" s="88"/>
      <c r="C6" s="9"/>
      <c r="D6" s="10"/>
    </row>
    <row r="7" spans="1:4" ht="15.75" x14ac:dyDescent="0.25">
      <c r="A7" s="295"/>
      <c r="B7" s="296"/>
      <c r="C7" s="296"/>
      <c r="D7" s="297"/>
    </row>
    <row r="8" spans="1:4" ht="15.75" x14ac:dyDescent="0.25">
      <c r="A8" s="5" t="s">
        <v>211</v>
      </c>
      <c r="B8" s="9"/>
      <c r="C8" s="9"/>
      <c r="D8" s="10"/>
    </row>
    <row r="9" spans="1:4" ht="42" customHeight="1" x14ac:dyDescent="0.25">
      <c r="A9" s="298"/>
      <c r="B9" s="299"/>
      <c r="C9" s="299"/>
      <c r="D9" s="300"/>
    </row>
    <row r="10" spans="1:4" ht="15.75" x14ac:dyDescent="0.25">
      <c r="A10" s="295"/>
      <c r="B10" s="296"/>
      <c r="C10" s="296"/>
      <c r="D10" s="297"/>
    </row>
    <row r="11" spans="1:4" ht="15.75" x14ac:dyDescent="0.25">
      <c r="A11" s="14" t="s">
        <v>212</v>
      </c>
      <c r="B11" s="9"/>
      <c r="C11" s="9"/>
      <c r="D11" s="10"/>
    </row>
    <row r="12" spans="1:4" ht="42" customHeight="1" x14ac:dyDescent="0.25">
      <c r="A12" s="298"/>
      <c r="B12" s="299"/>
      <c r="C12" s="299"/>
      <c r="D12" s="300"/>
    </row>
    <row r="13" spans="1:4" ht="15.75" x14ac:dyDescent="0.25">
      <c r="A13" s="295"/>
      <c r="B13" s="296"/>
      <c r="C13" s="296"/>
      <c r="D13" s="297"/>
    </row>
    <row r="14" spans="1:4" ht="42" customHeight="1" x14ac:dyDescent="0.25">
      <c r="A14" s="309" t="s">
        <v>213</v>
      </c>
      <c r="B14" s="310"/>
      <c r="C14" s="310"/>
      <c r="D14" s="311"/>
    </row>
    <row r="15" spans="1:4" ht="42" customHeight="1" x14ac:dyDescent="0.25">
      <c r="A15" s="4"/>
      <c r="B15" s="89"/>
      <c r="C15" s="11"/>
      <c r="D15" s="12"/>
    </row>
    <row r="16" spans="1:4" ht="15.75" x14ac:dyDescent="0.25">
      <c r="A16" s="13"/>
      <c r="B16" s="9"/>
      <c r="C16" s="9"/>
      <c r="D16" s="10"/>
    </row>
    <row r="17" spans="1:5" ht="15.75" x14ac:dyDescent="0.25">
      <c r="A17" s="14" t="s">
        <v>214</v>
      </c>
      <c r="B17" s="9"/>
      <c r="C17" s="9"/>
      <c r="D17" s="10"/>
    </row>
    <row r="18" spans="1:5" ht="42" customHeight="1" x14ac:dyDescent="0.25">
      <c r="A18" s="4"/>
      <c r="B18" s="89"/>
      <c r="C18" s="11"/>
      <c r="D18" s="12"/>
    </row>
    <row r="19" spans="1:5" ht="15.75" x14ac:dyDescent="0.25">
      <c r="A19" s="312"/>
      <c r="B19" s="313"/>
      <c r="C19" s="313"/>
      <c r="D19" s="314"/>
    </row>
    <row r="20" spans="1:5" ht="42" customHeight="1" x14ac:dyDescent="0.25">
      <c r="A20" s="5" t="s">
        <v>130</v>
      </c>
      <c r="B20" s="9"/>
      <c r="C20" s="9"/>
      <c r="D20" s="10"/>
    </row>
    <row r="21" spans="1:5" ht="42" customHeight="1" thickBot="1" x14ac:dyDescent="0.3">
      <c r="A21" s="175"/>
      <c r="B21" s="176"/>
      <c r="C21" s="176"/>
      <c r="D21" s="176"/>
      <c r="E21" s="177"/>
    </row>
    <row r="22" spans="1:5" ht="15" thickBot="1" x14ac:dyDescent="0.3">
      <c r="A22" s="306"/>
      <c r="B22" s="307"/>
      <c r="C22" s="307"/>
      <c r="D22" s="308"/>
    </row>
    <row r="23" spans="1:5" ht="42" customHeight="1" x14ac:dyDescent="0.25">
      <c r="A23" s="301" t="s">
        <v>215</v>
      </c>
      <c r="B23" s="302"/>
      <c r="C23" s="302"/>
      <c r="D23" s="303"/>
    </row>
    <row r="24" spans="1:5" ht="18" x14ac:dyDescent="0.25">
      <c r="A24" s="6" t="s">
        <v>216</v>
      </c>
      <c r="B24" s="2"/>
      <c r="C24" s="2"/>
      <c r="D24" s="3"/>
    </row>
    <row r="25" spans="1:5" ht="42" customHeight="1" x14ac:dyDescent="0.25">
      <c r="A25" s="298"/>
      <c r="B25" s="304"/>
      <c r="C25" s="304"/>
      <c r="D25" s="305"/>
    </row>
    <row r="26" spans="1:5" ht="15.75" x14ac:dyDescent="0.25">
      <c r="A26" s="295"/>
      <c r="B26" s="296"/>
      <c r="C26" s="296"/>
      <c r="D26" s="297"/>
    </row>
    <row r="27" spans="1:5" ht="18" x14ac:dyDescent="0.25">
      <c r="A27" s="6" t="s">
        <v>217</v>
      </c>
      <c r="B27" s="2"/>
      <c r="C27" s="2"/>
      <c r="D27" s="3"/>
    </row>
    <row r="28" spans="1:5" ht="42" customHeight="1" x14ac:dyDescent="0.25">
      <c r="A28" s="298"/>
      <c r="B28" s="304"/>
      <c r="C28" s="304"/>
      <c r="D28" s="305"/>
    </row>
    <row r="29" spans="1:5" ht="15.75" x14ac:dyDescent="0.25">
      <c r="A29" s="295"/>
      <c r="B29" s="296"/>
      <c r="C29" s="296"/>
      <c r="D29" s="297"/>
    </row>
    <row r="30" spans="1:5" ht="18" x14ac:dyDescent="0.25">
      <c r="A30" s="6" t="s">
        <v>218</v>
      </c>
      <c r="B30" s="2"/>
      <c r="C30" s="2"/>
      <c r="D30" s="3"/>
    </row>
    <row r="31" spans="1:5" ht="42" customHeight="1" x14ac:dyDescent="0.25">
      <c r="A31" s="298"/>
      <c r="B31" s="304"/>
      <c r="C31" s="304"/>
      <c r="D31" s="305"/>
    </row>
    <row r="32" spans="1:5" ht="15.75" x14ac:dyDescent="0.25">
      <c r="A32" s="295"/>
      <c r="B32" s="296"/>
      <c r="C32" s="296"/>
      <c r="D32" s="297"/>
    </row>
    <row r="33" spans="1:4" ht="18" x14ac:dyDescent="0.25">
      <c r="A33" s="6" t="s">
        <v>219</v>
      </c>
      <c r="B33" s="2"/>
      <c r="C33" s="2"/>
      <c r="D33" s="3"/>
    </row>
    <row r="34" spans="1:4" ht="42" customHeight="1" x14ac:dyDescent="0.25">
      <c r="A34" s="298"/>
      <c r="B34" s="304"/>
      <c r="C34" s="304"/>
      <c r="D34" s="305"/>
    </row>
    <row r="35" spans="1:4" ht="15.75" x14ac:dyDescent="0.25">
      <c r="A35" s="295"/>
      <c r="B35" s="296"/>
      <c r="C35" s="296"/>
      <c r="D35" s="297"/>
    </row>
    <row r="36" spans="1:4" ht="18" x14ac:dyDescent="0.25">
      <c r="A36" s="1" t="s">
        <v>220</v>
      </c>
      <c r="B36" s="2"/>
      <c r="C36" s="2"/>
      <c r="D36" s="3"/>
    </row>
    <row r="37" spans="1:4" ht="42" customHeight="1" x14ac:dyDescent="0.25">
      <c r="A37" s="298"/>
      <c r="B37" s="304"/>
      <c r="C37" s="304"/>
      <c r="D37" s="305"/>
    </row>
  </sheetData>
  <sheetProtection algorithmName="SHA-512" hashValue="cgqQxrnhkw03/pKNpCsaoH1EO91JSekMhirwgSWePPHIPJbcfg/a6KedUANUnJU01BA6ruEEzpWZ67eGs1nXHQ==" saltValue="wxCllVi/B7QgRRU+EvDQOA==" spinCount="100000" sheet="1" objects="1" scenarios="1" selectLockedCells="1"/>
  <customSheetViews>
    <customSheetView guid="{6C449699-6499-4E0C-8F7E-9C01D35648ED}" showPageBreaks="1" showGridLines="0" fitToPage="1" printArea="1" view="pageBreakPreview" topLeftCell="A22">
      <selection activeCell="J5" sqref="J5"/>
      <pageMargins left="0" right="0" top="0" bottom="0" header="0" footer="0"/>
      <pageSetup paperSize="9" scale="88" fitToHeight="0" orientation="portrait" r:id="rId1"/>
    </customSheetView>
  </customSheetViews>
  <mergeCells count="22">
    <mergeCell ref="A14:D14"/>
    <mergeCell ref="A19:D19"/>
    <mergeCell ref="A23:D23"/>
    <mergeCell ref="A25:D25"/>
    <mergeCell ref="A21:E21"/>
    <mergeCell ref="A37:D37"/>
    <mergeCell ref="A22:D22"/>
    <mergeCell ref="A28:D28"/>
    <mergeCell ref="A29:D29"/>
    <mergeCell ref="A31:D31"/>
    <mergeCell ref="A32:D32"/>
    <mergeCell ref="A34:D34"/>
    <mergeCell ref="A35:D35"/>
    <mergeCell ref="A26:D26"/>
    <mergeCell ref="A10:D10"/>
    <mergeCell ref="A12:D12"/>
    <mergeCell ref="A9:D9"/>
    <mergeCell ref="A13:D13"/>
    <mergeCell ref="A1:D1"/>
    <mergeCell ref="A4:D4"/>
    <mergeCell ref="A5:D5"/>
    <mergeCell ref="A7:D7"/>
  </mergeCells>
  <dataValidations count="3">
    <dataValidation type="textLength" operator="lessThanOrEqual" allowBlank="1" showInputMessage="1" showErrorMessage="1" prompt="(máx 250 caracteres)" sqref="A4:D4 A9:D9 A12:D12">
      <formula1>250</formula1>
    </dataValidation>
    <dataValidation type="textLength" operator="lessThanOrEqual" allowBlank="1" showInputMessage="1" showErrorMessage="1" errorTitle="Máx 4000" error="Número máximo de caracteres excedido. " prompt="(máx 4000 caracteres)" sqref="A21:E21">
      <formula1>4000</formula1>
    </dataValidation>
    <dataValidation type="textLength" operator="lessThanOrEqual" allowBlank="1" showInputMessage="1" showErrorMessage="1" prompt="(máx 4000 caracteres)" sqref="A25:D25 A28:D28 A37:D37 A34:D34 A31:D31">
      <formula1>4000</formula1>
    </dataValidation>
  </dataValidations>
  <pageMargins left="0.98425196850393704" right="0.78740157480314965" top="0.78740157480314965" bottom="0.78740157480314965" header="0.51181102362204722" footer="0.51181102362204722"/>
  <pageSetup paperSize="9" scale="88"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7">
    <pageSetUpPr fitToPage="1"/>
  </sheetPr>
  <dimension ref="A1:D28"/>
  <sheetViews>
    <sheetView showGridLines="0" zoomScaleNormal="100" zoomScaleSheetLayoutView="85" workbookViewId="0">
      <selection activeCell="B4" sqref="B4"/>
    </sheetView>
  </sheetViews>
  <sheetFormatPr defaultColWidth="0" defaultRowHeight="42" customHeight="1" zeroHeight="1" x14ac:dyDescent="0.25"/>
  <cols>
    <col min="1" max="1" width="26.5703125" style="26" customWidth="1"/>
    <col min="2" max="2" width="27.28515625" style="26" customWidth="1"/>
    <col min="3" max="3" width="19.28515625" style="26" customWidth="1"/>
    <col min="4" max="4" width="20.7109375" style="26" customWidth="1"/>
    <col min="5" max="16384" width="9.140625" style="26" hidden="1"/>
  </cols>
  <sheetData>
    <row r="1" spans="1:4" ht="42" customHeight="1" x14ac:dyDescent="0.25">
      <c r="A1" s="187" t="s">
        <v>221</v>
      </c>
      <c r="B1" s="188"/>
      <c r="C1" s="188"/>
      <c r="D1" s="189"/>
    </row>
    <row r="2" spans="1:4" ht="18" x14ac:dyDescent="0.25">
      <c r="A2" s="32"/>
      <c r="B2" s="33"/>
      <c r="C2" s="33"/>
      <c r="D2" s="34"/>
    </row>
    <row r="3" spans="1:4" ht="42" customHeight="1" x14ac:dyDescent="0.25">
      <c r="A3" s="37" t="s">
        <v>222</v>
      </c>
      <c r="B3" s="16"/>
      <c r="C3" s="16"/>
      <c r="D3" s="35"/>
    </row>
    <row r="4" spans="1:4" ht="42" customHeight="1" x14ac:dyDescent="0.25">
      <c r="A4" s="36"/>
      <c r="B4" s="31"/>
      <c r="C4" s="16"/>
      <c r="D4" s="35"/>
    </row>
    <row r="5" spans="1:4" ht="42" customHeight="1" x14ac:dyDescent="0.25">
      <c r="A5" s="37" t="s">
        <v>223</v>
      </c>
      <c r="B5" s="16"/>
      <c r="C5" s="16"/>
      <c r="D5" s="35"/>
    </row>
    <row r="6" spans="1:4" ht="42" customHeight="1" x14ac:dyDescent="0.25">
      <c r="A6" s="36"/>
      <c r="B6" s="31"/>
      <c r="C6" s="16"/>
      <c r="D6" s="35"/>
    </row>
    <row r="7" spans="1:4" ht="42" customHeight="1" x14ac:dyDescent="0.25">
      <c r="A7" s="37" t="s">
        <v>224</v>
      </c>
      <c r="B7" s="16"/>
      <c r="C7" s="16"/>
      <c r="D7" s="35"/>
    </row>
    <row r="8" spans="1:4" ht="42" customHeight="1" x14ac:dyDescent="0.25">
      <c r="A8" s="36"/>
      <c r="B8" s="31"/>
      <c r="C8" s="16"/>
      <c r="D8" s="35"/>
    </row>
    <row r="9" spans="1:4" ht="42" customHeight="1" x14ac:dyDescent="0.25">
      <c r="A9" s="36" t="s">
        <v>225</v>
      </c>
      <c r="B9" s="16"/>
      <c r="C9" s="16"/>
      <c r="D9" s="35"/>
    </row>
    <row r="10" spans="1:4" ht="42" customHeight="1" x14ac:dyDescent="0.25">
      <c r="A10" s="36"/>
      <c r="B10" s="31"/>
      <c r="C10" s="16"/>
      <c r="D10" s="35"/>
    </row>
    <row r="11" spans="1:4" ht="42" customHeight="1" x14ac:dyDescent="0.25">
      <c r="A11" s="37" t="s">
        <v>226</v>
      </c>
      <c r="B11" s="16"/>
      <c r="C11" s="16"/>
      <c r="D11" s="35"/>
    </row>
    <row r="12" spans="1:4" ht="42" customHeight="1" x14ac:dyDescent="0.25">
      <c r="A12" s="36"/>
      <c r="B12" s="31"/>
      <c r="C12" s="16"/>
      <c r="D12" s="35"/>
    </row>
    <row r="13" spans="1:4" ht="42" customHeight="1" x14ac:dyDescent="0.25">
      <c r="A13" s="37" t="s">
        <v>227</v>
      </c>
      <c r="B13" s="16"/>
      <c r="C13" s="16"/>
      <c r="D13" s="35"/>
    </row>
    <row r="14" spans="1:4" ht="42" customHeight="1" x14ac:dyDescent="0.2">
      <c r="A14" s="38"/>
      <c r="B14" s="31"/>
      <c r="C14" s="16"/>
      <c r="D14" s="35"/>
    </row>
    <row r="15" spans="1:4" ht="42" customHeight="1" x14ac:dyDescent="0.2">
      <c r="A15" s="38"/>
      <c r="B15" s="16"/>
      <c r="C15" s="16"/>
      <c r="D15" s="35"/>
    </row>
    <row r="16" spans="1:4" ht="42" customHeight="1" x14ac:dyDescent="0.2">
      <c r="A16" s="38"/>
      <c r="B16" s="16"/>
      <c r="C16" s="16"/>
      <c r="D16" s="35"/>
    </row>
    <row r="17" spans="1:4" ht="42" customHeight="1" x14ac:dyDescent="0.2">
      <c r="A17" s="38"/>
      <c r="B17" s="16"/>
      <c r="C17" s="16"/>
      <c r="D17" s="35"/>
    </row>
    <row r="18" spans="1:4" ht="42" customHeight="1" thickBot="1" x14ac:dyDescent="0.25">
      <c r="A18" s="39"/>
      <c r="B18" s="40"/>
      <c r="C18" s="40"/>
      <c r="D18" s="41"/>
    </row>
    <row r="19" spans="1:4" ht="42" hidden="1" customHeight="1" x14ac:dyDescent="0.2">
      <c r="A19" s="27"/>
    </row>
    <row r="20" spans="1:4" ht="42" hidden="1" customHeight="1" x14ac:dyDescent="0.2">
      <c r="A20" s="27"/>
    </row>
    <row r="21" spans="1:4" ht="42" hidden="1" customHeight="1" x14ac:dyDescent="0.2">
      <c r="A21" s="27"/>
    </row>
    <row r="22" spans="1:4" ht="42" hidden="1" customHeight="1" x14ac:dyDescent="0.2">
      <c r="A22" s="27"/>
    </row>
    <row r="23" spans="1:4" ht="42" hidden="1" customHeight="1" x14ac:dyDescent="0.2">
      <c r="A23" s="27"/>
    </row>
    <row r="24" spans="1:4" ht="42" hidden="1" customHeight="1" x14ac:dyDescent="0.2">
      <c r="A24" s="27"/>
    </row>
    <row r="25" spans="1:4" ht="42" hidden="1" customHeight="1" x14ac:dyDescent="0.2">
      <c r="A25" s="27"/>
    </row>
    <row r="26" spans="1:4" ht="42" hidden="1" customHeight="1" x14ac:dyDescent="0.2">
      <c r="A26" s="27"/>
    </row>
    <row r="27" spans="1:4" ht="42" hidden="1" customHeight="1" x14ac:dyDescent="0.2">
      <c r="A27" s="27"/>
    </row>
    <row r="28" spans="1:4" ht="42" hidden="1" customHeight="1" x14ac:dyDescent="0.2">
      <c r="A28" s="27"/>
    </row>
  </sheetData>
  <sheetProtection algorithmName="SHA-512" hashValue="HyZi+C2Tc2899zT8I1JXxKwfcRyOhY/DAbJXDm7JwF2vvestF+mrGfEvI479BLMr5ZgKavjLslHflBzgjzQLfA==" saltValue="Ol2tmtRXTMWjG5B+/qIuoQ==" spinCount="100000" sheet="1" objects="1" scenarios="1" selectLockedCells="1"/>
  <customSheetViews>
    <customSheetView guid="{6C449699-6499-4E0C-8F7E-9C01D35648ED}" scale="85" showPageBreaks="1" showGridLines="0" fitToPage="1" printArea="1" view="pageBreakPreview" topLeftCell="A10">
      <selection activeCell="G6" sqref="G6"/>
      <pageMargins left="0" right="0" top="0" bottom="0" header="0" footer="0"/>
      <pageSetup paperSize="9" scale="88" fitToHeight="0" orientation="portrait" r:id="rId1"/>
    </customSheetView>
  </customSheetViews>
  <mergeCells count="1">
    <mergeCell ref="A1:D1"/>
  </mergeCells>
  <pageMargins left="0.98425196850393704" right="0.78740157480314965" top="0.78740157480314965" bottom="0.78740157480314965" header="0.51181102362204722" footer="0.51181102362204722"/>
  <pageSetup paperSize="9" scale="88" fitToHeight="0"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0"/>
  <sheetViews>
    <sheetView showGridLines="0" zoomScaleNormal="100" zoomScaleSheetLayoutView="100" workbookViewId="0">
      <selection activeCell="B3" sqref="B3"/>
    </sheetView>
  </sheetViews>
  <sheetFormatPr defaultRowHeight="42" customHeight="1" x14ac:dyDescent="0.25"/>
  <cols>
    <col min="1" max="1" width="26.5703125" style="9" customWidth="1"/>
    <col min="2" max="2" width="27.28515625" style="9" customWidth="1"/>
    <col min="3" max="3" width="19.28515625" style="9" customWidth="1"/>
    <col min="4" max="4" width="20.7109375" style="9" customWidth="1"/>
    <col min="5" max="16384" width="9.140625" style="9"/>
  </cols>
  <sheetData>
    <row r="1" spans="1:4" ht="42" customHeight="1" x14ac:dyDescent="0.25">
      <c r="A1" s="318" t="s">
        <v>228</v>
      </c>
      <c r="B1" s="319"/>
      <c r="C1" s="319"/>
      <c r="D1" s="320"/>
    </row>
    <row r="2" spans="1:4" ht="42" customHeight="1" x14ac:dyDescent="0.25">
      <c r="A2" s="315" t="s">
        <v>229</v>
      </c>
      <c r="B2" s="316"/>
      <c r="C2" s="316"/>
      <c r="D2" s="317"/>
    </row>
    <row r="3" spans="1:4" ht="42" customHeight="1" x14ac:dyDescent="0.25">
      <c r="A3" s="1"/>
      <c r="B3" s="163"/>
      <c r="C3" s="2"/>
      <c r="D3" s="3"/>
    </row>
    <row r="4" spans="1:4" ht="42" customHeight="1" x14ac:dyDescent="0.25">
      <c r="A4" s="315" t="s">
        <v>230</v>
      </c>
      <c r="B4" s="316"/>
      <c r="C4" s="316"/>
      <c r="D4" s="317"/>
    </row>
    <row r="5" spans="1:4" ht="42" customHeight="1" x14ac:dyDescent="0.25">
      <c r="A5" s="1"/>
      <c r="B5" s="163"/>
      <c r="C5" s="2"/>
      <c r="D5" s="3"/>
    </row>
    <row r="6" spans="1:4" ht="42" customHeight="1" x14ac:dyDescent="0.25">
      <c r="A6" s="315" t="s">
        <v>231</v>
      </c>
      <c r="B6" s="316"/>
      <c r="C6" s="316"/>
      <c r="D6" s="317"/>
    </row>
    <row r="7" spans="1:4" ht="42" customHeight="1" thickBot="1" x14ac:dyDescent="0.3">
      <c r="A7" s="162"/>
      <c r="B7" s="163"/>
      <c r="C7" s="160"/>
      <c r="D7" s="161"/>
    </row>
    <row r="8" spans="1:4" ht="42" customHeight="1" x14ac:dyDescent="0.2">
      <c r="A8" s="159"/>
    </row>
    <row r="9" spans="1:4" ht="42" customHeight="1" x14ac:dyDescent="0.2">
      <c r="A9" s="159"/>
    </row>
    <row r="10" spans="1:4" ht="42" customHeight="1" x14ac:dyDescent="0.2">
      <c r="A10" s="159"/>
    </row>
  </sheetData>
  <sheetProtection algorithmName="SHA-512" hashValue="ZozRRjrmn54tuetq/JiBIqXITKZZJ3T5Grrby9vzVVe8xQCrifZ0yKiWuo9+zlak1nxHDtH6MsGobMSdAluNWA==" saltValue="hfAUdbJAZnrrsQTR+qAYXQ==" spinCount="100000" sheet="1" objects="1" scenarios="1" selectLockedCells="1"/>
  <mergeCells count="4">
    <mergeCell ref="A6:D6"/>
    <mergeCell ref="A1:D1"/>
    <mergeCell ref="A2:D2"/>
    <mergeCell ref="A4:D4"/>
  </mergeCells>
  <pageMargins left="0.98425196850393704" right="0.78740157480314965" top="0.78740157480314965" bottom="0.78740157480314965" header="0.51181102362204722" footer="0.51181102362204722"/>
  <pageSetup paperSize="9" scale="8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20</vt:i4>
      </vt:variant>
    </vt:vector>
  </HeadingPairs>
  <TitlesOfParts>
    <vt:vector size="27" baseType="lpstr">
      <vt:lpstr>HABILITAÇÃO PARA PREENCHIMENTO</vt:lpstr>
      <vt:lpstr>INFORMAÇÕES DA EMPRESA</vt:lpstr>
      <vt:lpstr>RELATORIO TEC_PROJ 01</vt:lpstr>
      <vt:lpstr>APORTE PROGRAMA PRIORITÁRIO_01 </vt:lpstr>
      <vt:lpstr>PESQUISADORES EXCLUSIVOS</vt:lpstr>
      <vt:lpstr>CUMULAÇÃO COM OUTROS BENEFÍCIOS</vt:lpstr>
      <vt:lpstr>TOTAL DE DISPÊNDIOS</vt:lpstr>
      <vt:lpstr>'APORTE PROGRAMA PRIORITÁRIO_01 '!Area_de_impressao</vt:lpstr>
      <vt:lpstr>'CUMULAÇÃO COM OUTROS BENEFÍCIOS'!Area_de_impressao</vt:lpstr>
      <vt:lpstr>'HABILITAÇÃO PARA PREENCHIMENTO'!Area_de_impressao</vt:lpstr>
      <vt:lpstr>'INFORMAÇÕES DA EMPRESA'!Area_de_impressao</vt:lpstr>
      <vt:lpstr>'PESQUISADORES EXCLUSIVOS'!Area_de_impressao</vt:lpstr>
      <vt:lpstr>'RELATORIO TEC_PROJ 01'!Area_de_impressao</vt:lpstr>
      <vt:lpstr>'TOTAL DE DISPÊNDIOS'!Area_de_impressao</vt:lpstr>
      <vt:lpstr>rngNapoT</vt:lpstr>
      <vt:lpstr>rngNcap</vt:lpstr>
      <vt:lpstr>rngNcop</vt:lpstr>
      <vt:lpstr>rngNempE</vt:lpstr>
      <vt:lpstr>rngNeqp</vt:lpstr>
      <vt:lpstr>rngNeqpI</vt:lpstr>
      <vt:lpstr>rngNinsF</vt:lpstr>
      <vt:lpstr>'RELATORIO TEC_PROJ 01'!rngNmatcons</vt:lpstr>
      <vt:lpstr>rngNout</vt:lpstr>
      <vt:lpstr>rngNsof</vt:lpstr>
      <vt:lpstr>rngNtecI</vt:lpstr>
      <vt:lpstr>rngNter</vt:lpstr>
      <vt:lpstr>rngNuni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EULALIA ALVES DA ROCHA</dc:creator>
  <cp:keywords/>
  <dc:description/>
  <cp:lastModifiedBy>REMOTO</cp:lastModifiedBy>
  <cp:revision/>
  <dcterms:created xsi:type="dcterms:W3CDTF">2020-12-01T21:04:14Z</dcterms:created>
  <dcterms:modified xsi:type="dcterms:W3CDTF">2022-03-16T18:05:26Z</dcterms:modified>
  <cp:category/>
  <cp:contentStatus/>
</cp:coreProperties>
</file>