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mtegovbr.sharepoint.com/sites/CGIA/Documentos Compartilhados/General/CGIA/Ex BK Autopropulsado/Consultas Públicas/2023/CP02_2023/"/>
    </mc:Choice>
  </mc:AlternateContent>
  <xr:revisionPtr revIDLastSave="11" documentId="8_{E1C269CA-A265-418A-BC1A-6760B6E2EC68}" xr6:coauthVersionLast="47" xr6:coauthVersionMax="47" xr10:uidLastSave="{E372D605-D104-4BCE-BC9E-51DFD7240FBD}"/>
  <bookViews>
    <workbookView xWindow="28680" yWindow="-120" windowWidth="29040" windowHeight="15840" xr2:uid="{00000000-000D-0000-FFFF-FFFF00000000}"/>
  </bookViews>
  <sheets>
    <sheet name="CP02_2023_Concessão" sheetId="4" r:id="rId1"/>
    <sheet name="CP02_2023_Alteração" sheetId="2" r:id="rId2"/>
    <sheet name="CP02_2023_Revogação" sheetId="3" r:id="rId3"/>
  </sheets>
  <definedNames>
    <definedName name="_xlnm._FilterDatabase" localSheetId="1" hidden="1">CP02_2023_Alteração!$A$1:$F$1</definedName>
    <definedName name="_xlnm._FilterDatabase" localSheetId="2" hidden="1">CP02_2023_Revogação!$A$1:$E$1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<sst xmlns="http://schemas.openxmlformats.org/spreadsheetml/2006/main" count="256" uniqueCount="137">
  <si>
    <t>8429.52.19</t>
  </si>
  <si>
    <t>Descrição</t>
  </si>
  <si>
    <t>Enquadramento ACE-14</t>
  </si>
  <si>
    <t>Protocolo SEI</t>
  </si>
  <si>
    <t>NCM</t>
  </si>
  <si>
    <t>NCM Vigente</t>
  </si>
  <si>
    <t>Descrição Vigente</t>
  </si>
  <si>
    <t>Nº Ex</t>
  </si>
  <si>
    <t>NCM Proposta</t>
  </si>
  <si>
    <t>Descrição Proposta</t>
  </si>
  <si>
    <t>8433.59.90</t>
  </si>
  <si>
    <t>Resolução que concedeu o Ex</t>
  </si>
  <si>
    <t>8701.93.00</t>
  </si>
  <si>
    <t>8479.10.10</t>
  </si>
  <si>
    <t>Máquinas rodoviárias autopropulsadas</t>
  </si>
  <si>
    <t>8429.51.99</t>
  </si>
  <si>
    <t>Tratores agrícolas, colheitadeiras, máquinas agrícolas autopropulsadas</t>
  </si>
  <si>
    <t>8430.41.20</t>
  </si>
  <si>
    <t>8701.92.00</t>
  </si>
  <si>
    <t>8430.41.90</t>
  </si>
  <si>
    <t>8701.30.00</t>
  </si>
  <si>
    <t>Tratores agrícolas, colheitadeiras, máquinas agrícolas autopropulsadas e Máquinas rodoviárias autopropulsadas</t>
  </si>
  <si>
    <t>Resultado</t>
  </si>
  <si>
    <t>Contestação procedente</t>
  </si>
  <si>
    <t>Não contestado</t>
  </si>
  <si>
    <t>19687.100353/2023-60</t>
  </si>
  <si>
    <t>19687.100394/2023-56</t>
  </si>
  <si>
    <t>19687.100402/2023-64</t>
  </si>
  <si>
    <t>19687.101275/2023-11</t>
  </si>
  <si>
    <t>19687.101320/2023-37</t>
  </si>
  <si>
    <t>19687.101314/2023-80</t>
  </si>
  <si>
    <t>19687.101391/2023-30</t>
  </si>
  <si>
    <t>19687.102207/2023-79</t>
  </si>
  <si>
    <t>19687.103276/2023-08</t>
  </si>
  <si>
    <t>19687.103466/2023-17</t>
  </si>
  <si>
    <t>19687.103765/2023-51</t>
  </si>
  <si>
    <t>19687.104117/2023-12</t>
  </si>
  <si>
    <t>19687.104112/2023-90</t>
  </si>
  <si>
    <t>19687.104111/2023-45</t>
  </si>
  <si>
    <t>19687.104119/2023-10</t>
  </si>
  <si>
    <t>19687.104122/2023-25</t>
  </si>
  <si>
    <t>19687.104124/2023-14</t>
  </si>
  <si>
    <t>19687.104109/2023-76</t>
  </si>
  <si>
    <t>19687.104113/2023-34</t>
  </si>
  <si>
    <t>19687.104116/2023-78</t>
  </si>
  <si>
    <t>19687.104192/2023-83</t>
  </si>
  <si>
    <t>19687.104193/2023-28</t>
  </si>
  <si>
    <t>19687.104226/2023-30</t>
  </si>
  <si>
    <t>19687.104214/2023-13</t>
  </si>
  <si>
    <t>19687.104198/2023-51</t>
  </si>
  <si>
    <t>19687.104202/2023-81</t>
  </si>
  <si>
    <t>19687.104203/2023-25</t>
  </si>
  <si>
    <t>19687.104231/2023-42</t>
  </si>
  <si>
    <t>19687.104406/2023-11</t>
  </si>
  <si>
    <t>19687.105031/2023-15</t>
  </si>
  <si>
    <t>19687.105332/2023-31</t>
  </si>
  <si>
    <t>19687.105495/2023-13</t>
  </si>
  <si>
    <t>19687.105754/2023-14</t>
  </si>
  <si>
    <t>19687.105741/2023-37</t>
  </si>
  <si>
    <t>19687.106015/2023-31</t>
  </si>
  <si>
    <t>19687.106058/2023-17</t>
  </si>
  <si>
    <t>19687.106055/2023-83</t>
  </si>
  <si>
    <t> 19687.106274/2023-62</t>
  </si>
  <si>
    <t>19687.106251/2023-58</t>
  </si>
  <si>
    <t>19687.106291/2023-08</t>
  </si>
  <si>
    <t>19687.107315/2023-38</t>
  </si>
  <si>
    <t>19687.107980/2023-21</t>
  </si>
  <si>
    <t>8701.95.90</t>
  </si>
  <si>
    <t>8433.20.90</t>
  </si>
  <si>
    <t>Autopeças</t>
  </si>
  <si>
    <t>8479.10.90</t>
  </si>
  <si>
    <t>8430.50.00</t>
  </si>
  <si>
    <t>8701.91.00</t>
  </si>
  <si>
    <t>8701.94.90</t>
  </si>
  <si>
    <t>8704.10.90</t>
  </si>
  <si>
    <t>8436.80.00</t>
  </si>
  <si>
    <t>8429.59.00</t>
  </si>
  <si>
    <t>Tratores agrícolas com pneus, com eixo dianteiro pivotante de engrenagem cônica, tração 4WD, acionada por alavanca, motor diesel 4 cilindros, potência nominal igual ou inferior a 75 kW, velocidade de deslocamento de 16 km/h a 40 km/h, comprimento total igual ou inferior a 3.915 mm, largura total igual ou inferior a 1.750 mm, altura total igual ou inferior a 2.400 mm, distância entre eixos igual ou inferior a 2.350 mm, ângulo máximo de esterçamento igual ou inferior a 76 graus, bloqueio de diferencial traseiro, engate de 3 pontos para implementos, com capacidade de 2.600kg, com capota ou com cabine fechada com ar condicionado.</t>
  </si>
  <si>
    <t>Equipamento tipo trator florestal articulado com tração em 6 ou 8 rodas; utilizado para baldeio de árvores de grande diâmetro; possui capacidade de carga máxima de 20 a 22 toneladas; altura máxima de 4050mm; comprimento de 10790mm; largura de 3160mm e vão livre de 790mm; peso de 23800 Kg; motor diesel de 6 cilindros com turbo e intercooler; potência máxima de 193 Kw DIN a 1700 rpm; tanque de combustível de 210 litros; chassi em V e fabricado em aço; transmissão hidrostática mecânica regulada por controle microprocessador automático; direção e velocidade de marcha controladas através do teclado no apoio de braços e dos controles avançar e retroceder dos pedais na posição de trabalho e gerenciamento da transmissão controlado; caixa de transferência com 2 posições (caixa alta e baixa); funcionamento da tração das rodas traseiras desengatável, controlado eletro-hidraulicamente; com força de tração de 255 kN; velocidade off-road de 0-7 km/h; velocidade de transporte de 0-21 km/h; pedal de condução na posição de transporte e posição da grua; direção com junta articulada hidráulica com dois cilindros hidráulicos de atuação dupla; com direção no joystick proporcional ao sensor de carga (LS) em ambas as direções de marcha com funcionamento através de balanceiro proporcional junto aos comandos da grua; possui volante com direção proporcional servo sensor de carga (LS); com sistema de freio com travões multidisco totalmente hidráulicos com 2 circuitos duplos; quatro travões multidiscos em banho de óleo que atuam nos eixos dianteiro e traseiro; travão de estacionamento de mola com manobra eletro-hidráulica que funciona também como travão de emergência; possui sensor de carga de circuito único com bomba de pistão variável e fluxo de 0-360 L/min a 2.000 rpm; válvula da grua corrediça situada no reservatório hidráulico; válvula do chassi expansível com secção da direção off-road integrada; secção da válvula para lâmina dianteira e secção da válvula para grade móvel; depósito de óleo hidráulico de 167 L; sistema elétrico com tensão de 24 V; capacidade da bateria de 2x140Ah; gerador de 2x100 A; sistema de informação e comando de monitorização, comando e configuração da grua e da máquina; MBU: Unidade básica, controlada centralmente; CCU: Computador da grua; MCU: Computador do chassi, unidade E/S da máquina base; TCU: Módulo de comando para transmissão hidrostática; ECU: Unidade de comando do motor a diesel; FLU: Módulo de comando da balança para bancos; PC: Ecrã a cores de 12 polegadas, portas de série, paralelas e USB e teclado; sistema operativo Windows; teclado do joystick “normal” e um mini joystick no painel em cada teclado do joystick, bem como botões e indicadores; computador dos joysticks com E/ S para joysticks e alavancas, botões e indicadores está integrado no teclado do joystick; grua 165F (alcance 7.500/8.500 mm); rotor: G121AZ1 e proteção sem travões; garra: G40 ou G36; inclinação transversal acionada eletricamente; opções de bancos de configuração ergonômica; apoio de braços e suporte de comandos ajustáveis; comandos para controle da grua do tipo mini joystick e direção off-road, e botões de manobra montados no suporte de comandos no banco; janelas de vidro de segurança policarbonato; ar de admissão filtrado; luzes de condução; luzes de trabalho Halogéneo LED; iluminação da grua; equipamento de extinção de incêndios aspersora semiautomática; extintores portáteis: 2x6 kg ABE-3 extintores de pó.</t>
  </si>
  <si>
    <t>Maquina autotransportada para cortar, recolher, armazenar e bascular grama/relva, forragens ou capim dotada de cesto de armazenamento de aparas com capacidade de até 1400 litros, com sensor de nível de aparas, assento para condutor, quatro pneus, plataforma de corte com elevação hidráulica ou manual e largura de corte de até 1,75 metros, laminas para corte e trituração da grama, podendo ter sistema de tração hidrostática com bomba de comando variável e exclusivo sistema hidráulico basculante com elevação de até 2,20 metros de altura, com motorização a gasolina ou diesel, podendo ter cabine ou não.</t>
  </si>
  <si>
    <t>Tratores fruteiros com motor diesel de 4 cilindros de 36,8 kW com cambio de 8 marchas à frente e 2 marchas à ré, com tomada de potência de 540 rpm ou 540 rpm / 720 rpm, de alturas máximas até o volante de 1100 mm e de 750 mm até a base do assento, de largura máxima menor ou igual a 1350 mm, mas maior ou igual a 1200 mm, de comprimento máximo de 2400 mm, com pneus dianteiros 6.0 - 12 e traseiros 9.5 – 16.</t>
  </si>
  <si>
    <t>Máquinas de perfuração de rochas, alimentadas por motor a diesel, autopropulsadas, movimentadas por esteiras, dotadas de martelo pneumático percussivo fundo furo (dth) acoplado a hastes de perfuração de até 2000m cada, com movimento de rotação proporcionado pelo rotator hidráulico, movimento do braço para perfuração nas posições horizontal , vertical e inclinado, velocidade de rotação entre 20 e 90rpm, consumo médio de ar podendo chegar até 5,3m3/ minuto (187CFM), pressão de ar de 7 bar, podendo ou não conter captador de poeiras.</t>
  </si>
  <si>
    <t>Máquinas de perfuração de rochas, com alimentação a diesel, autopropulsada por esteiras, dotada de martelo hidráulico (Top Hammer), acoplado com hastes de perfuração, com movimento de rotação proporcional até 300RPM, movimento do braço para perfuração nas posições horizontal, vertical e inclinado, consumo de ar de até 4m3/min (141CFM) à pressão de 7 bar ou consumo médio de água 0,1m3/ min (100 l/min) à pressão de 5 a 15 bar, podendo conter trilho de deslocação horizontal do martelo.</t>
  </si>
  <si>
    <t>Tratores agrícolas compactos de chassi pequeno, dotados de motor de 3 cilindros com potência de 18,2kW e torque máximo de 76,3Nm a 2.000RPM, alternador de 50A, tanque de combustível com capacidade de 25l, transmissão hidrostática, velocidade máxima de 15,7km/h, alavanca seletora para alterar a tração entre 2 ou 4 rodas, transmissão de potência (TDP) com acionamento eletro hidráulico, com rotação de até 540RPM e capacidade máxima de levante de 650Kg, comando hidráulico com 1 par de engate rápido com vazão de 32,5l/min, eixo dianteiro com ângulo máximo de esterçamento de 47/41 graus, sistema de direção com vazão hidráulica de 10l/min, próprios para pequenas operações residenciais e rurais.</t>
  </si>
  <si>
    <t>Pavimentadora de concreto autopropulsada sobre 4 esteiras, para fabricação de pavimentos de concreto em operação contínua, dotada de motor diesel com potência acima de 200 HP, vibradores elétricos ou hidráulicos para compactação do concreto, com molde de pavimentação entre 2,0 e 7,5 m de largura, velocidade máxima de pavimentação maior que 5 m/min e velocidade de deslocamento para transporte maior que 20 m/min.</t>
  </si>
  <si>
    <t>Máquinas colheitadeiras de azeitonas, autopropelidas, com guarda-chuva com diâmetro variável de 6 m, com motor diesel de 4 cilindros de 3.330cm3 - 55,4kW, com 3 rodas (2 motrizes) controladas por um "joystick", com uma única roda traseira louca, com capacidade para alcançar até uma planta colhida por minuto em condições médias, com sistema da pinça com massas excêntricas, com motor hidráulico com vibrações de altíssimas frequências com oscilações alternadas, bidirecional e com dupla velocidade de vibração, com compostos de borrachas na transmissão das vibrações ao tronco das plantas, dotadas de pinça equipada com sistema de auto paragem e arranque instantâneos e o auto alinhamento, com caixa de coleta com capacidade de até 350kg de produto.</t>
  </si>
  <si>
    <t>Recicladoras de solos e camadas asfálticas, autopropelidas, sobre rodas com sistema quádruplo de oscilação das colunas de elevação para compensar irregularidades do solo e sensores de inclinação transversal, sistema de escarificação com cilindro de corte e mistura com 170 bits, potência de corte de 1,6 kw/cm com misturador aquecido e sistemas precisos de dosagem de ligantes com duas fontes de abastecimento, profundidade de trabalho de 0 mm a 510 mm, motor diesel 6 cilindros de 610HP, peso operacional de 30.000 kg.</t>
  </si>
  <si>
    <t>Pás-carregadeiras articuladas e autopropulsadas sobre rodas, de carregamento frontal com articulação de no máximo 35 graus para cada lado, tração nas quatro rodas, motor diesel de 97Kw (130hp) a 2.000 rpm, transmissão manual de 4 velocidades avante e 2 a ré, velocidade máxima avante de 37km/h e a ré de 28 km/h, com possibilidade de troca de acessórios devido ao engate rápido posicionado na frente do equipamento, comprimento máximo de 7.170mm, largura máxima de 2.484mm e altura máxima de 3.235mm, equipadas com caçamba de 1,7m3 a 2,5m3 e capacidade de operação (50% da carga de tombamento) de até 3000kg (6614lb), peso operacional máximo de 10.300kg.</t>
  </si>
  <si>
    <t>Carregadeiras sobre rodas, autopropulsadas, dotadas de motor diesel, sistema de transmissão contraeixo tipo “PowerShift”, com conversor de torque fechado, potência nominal líquida de 256 kW (343 hp) a 1.600 rpm, capacidade da caçamba entre 4,6 m3 e 5,2 m3, carga de tombamento máximo de 15.265 kg (com deflexão), força de desagregação máximo de 18.736 kg e peso operacional mínimo de 27.056 kg.</t>
  </si>
  <si>
    <t>Escavadeiras hidráulicas autopropulsadas sobre esteiras, com superestrutura capaz de efetuar rotação de 360 graus a uma velocidade de giro de 7,8 rpm, potência nominal líquida (no volante) de 397 kW (532 hp) a 1.800 rpm, profundidade máxima de escavação de 12,16 m, peso operacional de 87.659 kg quando equipada com caçamba de 3,49 m3, braço de 4,5 m, lança de 8,4 m e sapatas de garra dupla de 900 mm.</t>
  </si>
  <si>
    <t>Escavadeiras hidráulicas autopropulsadas sobre esteiras, com superestrutura capaz de efetuar rotação de 360 graus a uma velocidade de giro de 9,1 rpm, potência nominal líquida (no volante) de 345 kW a 1.800 rpm, profundidade máxima de escavação de 10,03 m, peso operacional de 71.688 kg quando equipada com caçamba de 3.09 m3, braço de 4,2 m, lança de 7,8 m e sapatas de 900 mm.</t>
  </si>
  <si>
    <t>Carregadeiras sobre rodas, autopropulsadas, com motor diesel, sistema de transmissão contraeixo tipo “PowerShift”, com conversor de torque fechado, potência nominal líquida de 417 hp (311kW) a 1.400 rpm, capacidade da caçamba entre 4,8 e 6,1 m3, carga de tombamento máximo de 19.293 kg (com deflexão), força de desagregação máximo de 22.194 kg e peso operacional mínimo de 33.666 kg.</t>
  </si>
  <si>
    <t>Carregadeiras sobre rodas, autopropulsadas, com motor diesel, sistema de transmissão contraeixo tipo “PowerShift”, com conversor de torque fechado, potência nominal líquida de 429 hp (320kW) a 1.400 rpm, capacidade da caçamba entre 7,1 e 7,5 m3, carga de tombamento máximo de 21.396 kg (com deflexão), força de desagregação máximo de 25.308 kg e peso operacional mínimo de 36.310 kg.</t>
  </si>
  <si>
    <t>Carregadeiras sobre rodas, autopropulsadas, com motor diesel, transmissão elétrica A/C, potência nominal líquida de 536HP (400kW) a 1.600 rpm, transmissão hibrida-elétrica A/C, capacidade da caçamba de 6,5 a 7,65 m3, carga de tombamento máximo de 31.965 kg (com deflexão), força de desagregação máximo de 47.747 kg e peso operacional mínimo de 54.253 kg.</t>
  </si>
  <si>
    <t>Escavadeiras hidráulicas autopropulsadas sobre esteiras, com superestrutura capaz de efetuar rotação de 360 graus a uma velocidade de giro de 9,5 rpm, potência nominal líquida (no volante) de 235 kW (315 HP), com profundidade máxima de escavação do braço de 6,32 m, peso operacional de 47.355 kg, largura da esteira com sapatas de garras triplas de 600 mm ou 750 mm.</t>
  </si>
  <si>
    <t>Carregadeiras sobre rodas, autopropulsadas, com motor diesel, transmissão elétrica A/C, potência nominal líquida de 231 hp (172kW) a 1.500 rpm, sistema de transmissão contraeixo “PowerShift”, capacidade da caçamba entre 3,3 m3 e 3,4 m3, carga de tombamento máximo de 11.541 kg (com deflexão), força de desagregação máximo de 15.574 kg e peso operacional mínimo de 18.856 kg.</t>
  </si>
  <si>
    <t>Carregadeiras sobre rodas, autopropulsadas, dotadas de motor diesel, sistema de transmissão contraeixo tipo “PowerShift”, com conversor de torque fechado, potência nominal líquida de 236 kW (316 hp) a 1.500 rpm, capacidade da caçamba entre 4 e 4,5 m3, carga de tombamento máximo de 14.973 kg (com deflexão), força de desagregação máximo de 19.447 kg e peso operacional mínimo de 24.894 kg.</t>
  </si>
  <si>
    <t>Tratores agrícolas de rodas, equipados com motor diesel, com potência de 46kw (62,5 hp), turboalimentado de 4 tempos com injeção de pré câmara com 4 cilindros, com velocidade de 3.000 rpm, capacidade de tanque de combustível de 90 litros, com transmissão por embreagem a seco, com 16 marchas para a frente e 8 marchas para a ré, com velocidade de deslocamento para frente de 1,2 - 36 km/h, velocidade de deslocamento para a ré de 2,1 - 19,5 km/h, com elevador articulado hidráulico de cilindro remoto, com capacidade de elevação de 2.800 kg, com raio de viragem mínimo de 3,90m, peso operacional de 4.000 kg, disposição das rodas 4x4.</t>
  </si>
  <si>
    <t>Tratores agrícolas de rodas, equipados com motor a gasolina, com potência de 8,7 kw (11,8 hp), com 1 cilindro, com consumo específico de combustível na potência operacional de 313 g/kwh, com transmissão por embreagem de fricção multi disco, com caixa de velocidade mecânica com relação fixa com engrenagem de malha constante, 4 marchas para frente, 3 marchas para ré, velocidade de deslocamento para frente 2,96 - 46 km/h, velocidade de deslocamento para a ré 4,2 - 47 km/h, com elevador articulado hidráulico elétrico de 4 seções, com capacidade de elevação de 200 kg, com pressão máxima de 14 mpa, com raio de viragem mínimo de 2,5 metros, disposição da roda 4x4.</t>
  </si>
  <si>
    <t>Perfuratrizes rotativas verticais, autopropulsadas sobre esteiras, movidas a motor diesel de potência nominal igual a 272 kW em 1900 rpm, de peso operacional entre 98 e 102 toneladas e peso base da máquina de 84 toneladas (sem ferramentas de perfuração), dotadas de sistema de avanço hidráulico (CCS) com carga máxima sobre a broca de 210 kN e propensão para receber sistemas opcionais de guincho de avanço (WCS) ou hélice contínua (CFA); com força máxima de elevação igual a 260 kN no guincho principal e 80 kN no guincho auxiliar, ambos com velocidade de 70 m/min; equipadas com cabeçote de rotação de torque máximo igual 260 kN.m e velocidade entre 7 e 30 rpm; para realizar furos de diâmetro igual a 2200 mm e profundidade máxima de 70 m na configuração padrão.</t>
  </si>
  <si>
    <t>Máquinas fresadoras ou aplainadoras a frio, autopropulsadas sobre 4 esteiras, para desbaste e remoção de pavimentos flexíveis ou rígidos, com descarga frontal, dotadas de motor diesel de 6 cilindros, refrigerado a água, com potência de motor igual ou maior a 280HP, largura de fresagem de 1.000mm, com espessura de fresagem entre 0-320mm, com 99 ferramentas de corte, com espaçamento das ferramentas de 15mm, peso entre 17.750kg e 22.835kg.</t>
  </si>
  <si>
    <t>Tratores agrícolas de rodas, equipados com motor diesel, com potência de 70 kw (95 hp), com sistema de injeção de combustível, turbocompressor e intercooler, com 4 cilindros, com velocidade do virabrequim de 1800 rpm, com torque máximo de 464 nm, com consumo de combustível na potência operacional de 220 g/kwh, com capacidade no tanque de combustível de 135 litros, com transmissão a seco disco único, com  caixa de velocidade mecânica sincronizada, 14 marchas para a frente, 4 marchas à ré, velocidade à frente de 1,2 - 36 km/h velocidade à ré de 2,1 - 19,5 km/h, com controle eletro hidráulico, com elevador hidráulico de cilindro remoto, com capacidade de elevação de 4000 kg, com pressão máxima de 20 mpa, peso operacional de 4800 kg, disposição da roda 4x4.</t>
  </si>
  <si>
    <t>Tratores agrícolas de rodas, equipados com motor a gasolina com potência de 8,7 kw (11,8 hp), com 1 cilindro em linha, com consumo de combustível na potência operacional de 313 g/kwh, com transmissão por embreagem de multidisco trabalhando em óleo, com caixa de velocidade de passo mecânico, com 4 marchas para a frente e 3 marchas para a ré, velocidade de deslocamento para a frente de 2,96 - 46 km/h e velocidade para a ré de 4,03 - 47 km/h, com raio de viragem mínimo de 2,5 metros, disposição da roda 4x4.</t>
  </si>
  <si>
    <t>Tratores agrícolas de rodas, equipados com motor a diesel em linha com potência de 100 kw (136 hp), turboalimentado com injeção direta, com 4 cilindros, com velocidade nominal de 2200 rpm, com tanque de combustível com capacidade de 135 l, com transmissão por embreagem a seco disco único, com caixa de velocidade sincronizada, com 24 marchas para a frente e 12 marchas para a ré, velocidade a frente de 1,7 - 36,7 km/h e para a ré de 3,1 - 17,2 km/h, com elevador hidráulico com controle automático da profundidade de cultivo, com calado, posição de modos de controles mistos, com capacidade de carga de 4300 kg, com pressão máxima de 20 mpa, com raio de viragem mínimo de 5,30 metros, peso operacional de 6055 kg, disposição da roda 4x4.</t>
  </si>
  <si>
    <t>Dumpers concebidos para serem utilizados fora de estrada, com transmissão integral 4x4, para trabalhos pesados de transporte em canteiros de obra, terrenos acidentados e aclives/declives. equipados com cabines rops/fops, caçamba basculante com base giratória de até 180 graus para descarga lateral, esterçamento de todas a rodas, torre do assento do operador giratória de 180 graus e com capacidades de carga entre 4.000kg a 10.000kg.</t>
  </si>
  <si>
    <t>Máquinas fresadoras ou aplainadoras a frio, autopropulsadas sobre 4 rodas, para desbaste e remoção de pavimentos flexíveis ou rígidos, com descarga traseira, dotadas de motor diesel de 6 cilindros, refrigerado a água, com potência de motor igual ou maior a 164KW, largura de fresagem de 1.000mm, com espessura de fresagem entre 0-220mm, com 80 ferramentas de corte, com espaçamento das ferramentas de 18mm, peso entre 13.000kg e 14.500kg.</t>
  </si>
  <si>
    <t>Tratores para mecanização agrícola e pecuária, sobre rodas (quatro, sendo os dianteiros e traseiros de tamanhos diferentes) com largura de 2.116mm, equipada com motor diesel de 4 cilindros, turboalimentado, com potência do motor superior a 58kw mas não superior a 60kw, com torque máximo de 420Nm a 1.600rpm com reserva/retomada de torque de 30%, sistema de direção hidráulica, com caixa de marchas sincronizada, com dupla embreagem tipo seco, sendo transmissão de 24 velocidades (12 a frente e 12 a ré), com reversor mecânico, com tomada de força com rotação de 540/720 Rpm, com ângulo de esterçamento das rodas de 32 graus, com raio de giro de 6 metros, com distância entre eixos de 2260mm, com contrapeso dianteiro máximo de 320Kg, traseiro máximo de 400Kg, e peso operacional sem operador igual ou superior a 3.800Kg, mas igual ou inferior a 3.845Kg, cabine equipada com tomada de alimentação 12V, com sistema de ar-condicionado, equipada com proteção contra capotamento, cabine com visão panorâmica da área de trabalho, com assento de ajuste pneumático, sistema de ancoragem de implemento com 3 pontos acionados hidraulicamente com capacidade de 21.2KN, equipado com chave geral, equipado com comandos através de haste de aço, ao invés de cabos.</t>
  </si>
  <si>
    <t>Tratores florestais tipo "feller buncher” para abate de árvores, autopropulsados sobre esteiras, com potência de motor bruta de 298HP,  distância do solo de 832mm, com alcance máximo de lança de 8320 mm.</t>
  </si>
  <si>
    <t>Escavadeira hidráulica com superestrutura capaz de efetuar rotação de 360 graus na velocidade de 7,7rpm, com capacidade de trabalho com caçambas de tamanhos de 5,0 até 6,5 m3, com esteiras de aço em ambos os lados tendo 3 roletes superiores e 8 roletes inferiores de cada lado, com chassi inferior com distância entre o centro das esteiras em 3380mm para trabalho e ajustável até 2780mm para transporte, equipada com motor diesel com potência 377kW/1800rpm (505hp/1800rpm), peso operacional 78600kg, velocidade de deslocamento na posição rápida 4.5 km/h, capacidade de rampa 70%/35 graus, pressão exercida sobre o solo 114 kPa, força de escavação da caçamba 432kN, força de escavação do braço 370kN, capacidade do tanque combustível 970 litros, lança de escavação de 7000mm, braço de escavação 2600mm, altura máxima de escavação 10910mm, altura máxima de despejo 7047mm, profundidade máxima de escavação 7247mm, distância máxima de alcance de escavação 11703mm, raio mínimo de giro na escavação 5586mm, altura máxima em raio mínimo de giro na escavação 9802mm, distância mínima do chassi inferior em relação solo 880mm, raio da parte traseira 4220mm, distância entre roda motriz e roda guia 4770mm.</t>
  </si>
  <si>
    <t>Pás carregadeiras autopropulsadas e articuladas sobre rodas, de carregamento frontal, capacidade da pá 2m3, equipada com motor diesel de potência total 97kW(130HP)/2.200rpm, torque max. 650Nm, tanque de combustível 170L, articulação de 40 graus para cada lado, ângulo de saída 28 graus, tração nas 4 rodas, equipada com transmissão com 2 marchas para frente e 1 para trás (ré), velocidade máxima para frente 37km/h e em marcha ré de 16km/h, sistema de freio de serviço a disco acionado por sistema hidráulico, raio de curva do lado de fora do pneu 5140 +/- 150mm, raio de curva do lado de fora da caçamba 5754 +/- 150mm, distância entre eixos 2850mm, distância mínima do solo 345mm, peso operacional máximo de 11.000kg, profundidade de escavação 120mm, distância mínima do equipamento para despejo 1160 +/- 50mm com braços na posição de 45 graus, altura do solo da caçamba no posição de despejo 3130 +/- 50mm com braços no posição de 45 graus, altura máxima da caçamba 4950 +/- 50mm.</t>
  </si>
  <si>
    <t>Pás carregadeiras elétricas sobre rodas pneumáticas com capacidade de carga de 30 toneladas em cada eixo, autopropulsadas, equipadas com motor elétrico de potência do motor de trabalho 115/150kw, e motor elétrico de tração 90/180kw, somando o máximo de potência dos dois motores atingindo a 330/kw,  energia proveniente de bateria com 281.97 kW/h, peso operacional do equipamento entre 19.000kg, carga máxima de trabalho 5500 kg, raio de giro 6.450mm com ângulo de articulação de 37 graus, bomba hidráulica com fluxo de 380 litros por minuto a 2000 RPM, levantamento da caçamba em 5,5 segundos e descida da caçamba em 3 segundos, carregamento da bateria de 25% a 95% em 65 minutos, com sistema de auto carregamento no momento da frenagem, distância mínima do solo 420mm, ângulo máximo de rampa 27 graus.</t>
  </si>
  <si>
    <t>Pás carregadeiras autopropulsadas de carregamento frontal, equipadas com motor a diesel de potência 164kw(220HP)/2.200rpm e torque máximo de 1000Nm, capacidade do tanque de combustível de 300 litros, sistema de direção hidráulica articulada por volante com dois cilindros de ação com articulação de 40 graus para cada lado, ângulo de saída da rampa de 28 graus, tração nas 4 rodas, conversor de torque hidráulico, transmissão automática de acionamento planetário de 2 velocidades para a frente e 1 para a ré, velocidade máxima para frente de 40km/h, sistema de freio a disco de acionamento hidráulico, raio de giro do lado externo do pneu de 5.850mm, raio de giro do lado externo da caçamba 6.450mm, distância entre eixos 3.200mm, comprimento de 8.016mm com caçamba, largura de 2.825mm, altura de 3.501mm, distância do solo 432mm, peso operacional máximo de 17.100kg, carga nominal de 5.000kg, capacidade máxima da caçamba de 4,0m3.</t>
  </si>
  <si>
    <t>Trituradores florestais, tipo mulcher, com acionamento hidráulico e dupla transmissão por correia, largura de trabalho entre 2064 e 2560 mm, largura total entre 2464 e 3100 mm com peso entre 2450 e 4960 kg, diâmetro de rotor entre 500 e 680 mm, dentes de corte fixos, fabricados em aço forjado e inserto de vídea.</t>
  </si>
  <si>
    <t>Transportadores de esteiras, com motor Cat Tier 3a de 275 a 475 hp, transmissão hidrostática para esteiras e implementos, cabine rops/fops/ops, esteiras de aço garra única com lubrificação,  pressão hidráulica máxima de 420 bar e pressão hidráulica para equipamentos acoplados de 350 bar, peso operacional de 11 a 21 ton.</t>
  </si>
  <si>
    <t>Picadores florestais móveis, equipados com esteiras ou rodas, sendo autopropelidos e controlados por controle remoto, com capacidade de processamento para árvores com diâmetro máximo de 50,8 cm até 76,2 cm, acionados por um motor a diesel com potência de 415HP até 1050HP, integrado com um sistema de refrigeração composto por radiador e ventilador reversível, dotados de boca de alimentação com dimensão de altura máxima 62,2 cm até 76,2 cm, sistema de corte tipo rotor, com um diâmetro de 94 cm e um eixo central de 15,2 cm de diâmetro, com velocidade de rotação de aproximadamente 1120 RPM, sistema de alimentação tipo "slide box" composto por rolos de alimentação, superior e inferior, com esteira de alimentação metálica com elos e engates por pinos, sistema de saída com duto do tipo extrusor defletor, painel de controle composto por display digital com acionamento analógico e PLC (Controlador Lógico Programável), com dispositivo de parada de emergência.</t>
  </si>
  <si>
    <t>Retroescavadeiras compactas com tração integral nas quatro rodas, cabine fechada ROPS/FOPS com isolamento acústico, com motor de combustão a diesel e potência bruta de 74kw(99hp)/2200rpm, equipada com unidade carregadeira frontal com caçamba de 1m3, altura de descarga de 2700mm e altura da carga de 3478mm, tendo o alcance de despejo de 770mm no ângulo de despejo máximo de 43 graus, equipada com unidade de escavação traseira composta por braço, lança e caçamba atingindo a profundidade máxima de escavação de 4332mm, altura máxima de escavação de 5370mm, alcance máximo de escavação de 5671mm e raio mínimo de ação da unidade de escavação traseira de 2099mm, peso operacional 7650kg, raio mínimo para curva 8500mm, força de escavação do braço 32kN, capacidade do tanque hidráulico 140 litros.</t>
  </si>
  <si>
    <t>Pavimentadoras de asfalto, autopropulsadas sobre esteiras, com motor diesel de potência maior que 95kw, largura máxima de trabalho acima de 5m, mesa alisadora com aquecimento elétrico, dotadas de sistema de compactação com tamper e vibração, caracóis com altura regulável, com peso operacional máximo acima de 16.500kg e produtividade máxima maior que 550t/h.</t>
  </si>
  <si>
    <t>Pavimentadoras de asfalto, autopropulsadas sobre esteiras, com motor diesel de potência maior que 170 kW, mesa alisadora com aquecimento elétrico, dotada de sistema de compactação com tamper e vibração, largura de pavimentação máxima maior que 5 m, caracóis com altura regulável hidraulicamente, com peso operacional máximo acima de 22.000 kg e capacidade máxima de pavimentação maior que 1.000 t/h.</t>
  </si>
  <si>
    <t>Escavadeiras hidráulicas, autopropulsadas por motorização elétrica, sobre esteiras, peso operacional entre 27,0 a 29,9 toneladas, com função de escavar e preparar o material, equipadas com motor elétrico com output continuo de 140Kw (187HP), torque máximo de 2.500N.m, grau de proteção IP67, tensão da bateria de 579.6V, sendo com pack de bateria removível ou não, estrutura de giro com rotação 360 graus a uma velocidade de giro de 11r/min, sapatas das esteiras com largura entre 500mm até 800mm, profundidade máxima de escavação de 6.925mm, alcance máximo de 10.240mm.</t>
  </si>
  <si>
    <t> 19687.106536/2023-99</t>
  </si>
  <si>
    <t>19687.106539/2023-22</t>
  </si>
  <si>
    <t>19687.109367/2022-68</t>
  </si>
  <si>
    <t>8433.51.00 </t>
  </si>
  <si>
    <t>8433.51.00</t>
  </si>
  <si>
    <t>Tratores para mecanização agrícola e pecuária em espaços reduzidos, com largura de trabalho igual ou superior a 1070  mm, mas igual ou inferior a 1170 mm, com altura até o volante igual ou superior a 1280 mm, mas igual ou inferior a 1300 mm, distância até o solo igual ou superior a 225 mm, mas igual ou inferior a 240 mm, com diâmetro de giro sem freio (direito) de 6330 mm e com diâmetro de giro sem freio (esquerdo) de 6510 mm, com pneus convencionais dianteiros 6,0-12(R1) e traseiros 8,3-20(R1) ou pneus radiais dianteiros 6.5-80-12 e traseiros 280/70R18, com comprimento máximo de 2760 mm, com distância entre eixos de 1560 mm, com motor ciclo diesel de 18,2 kW de potência nominal à 2500 rpm, de consumo específico de 270 g/kW-h, com tomada de força traseira de acionamento mecânico de 540/1000 rpm, com EPC rebatível em menos de 3 minutos, com ou sem teto, com controle remoto de 1 via de dupla ação, com eixo dianteiro de tração auxiliar 4X4 blindadode 540/1000 rpm.</t>
  </si>
  <si>
    <t>Colheitadeiras híbridas equipadas com motor diesel de 339kW ou superior, mas inferior ou igual a 385kW, utilizadas em lavouras para colheita e processamento hibrido de grãos e sementes, de ajustes hidráulicos independentes da trilha e da separação, com rotor acelerador de 450mm diâmetro, rotor de debulha de 755mm de diâmetro e 1.420mm de largura e rotor de alimentação com diâmetro de 600mm, todos de fluxo tangencial, com superfície total dos côncavos de 1,69m2, com separação secundária com 2 rotores de alta potência com diâmetro de 445mm, com 6 tampas hidráulicas do rotor de ajustes automático independentes em cada rotor, com 5 cestas do rotor, com superfície total do processamento de grãos de 4,69m2, com sistema de limpeza de queda dupla ventilada por pressão, com ventilador de turbina de 6 compartimentos, com superfície total de peneiras de 5,10m2,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11.000 a 13.500L de volume, com tubo de descarga do tanque de grãos com ângulo giratório de 105 graus, de esvaziamento máximo do tanque de 180L/s e mínimo de 130L/s, com sistema independente e ativo de qualidade do picado com triturador de 52 ou 72 facas, com distribuidor radial ativo para distribuição da palha até 13,7m de largura e com 2 sensores de compensação automática de ventos laterais, com esteiras de borracha de 635mm, 735mm ou 890mm ou pneus dianteiros com diâmetro entre 1,95 a 2,05m, sem ou com plataforma de corte sobre reboque de transporte.</t>
  </si>
  <si>
    <t>Colheitadeiras híbridas equipadas com motor diesel de 420kW ou superior, mas inferior ou igual a 480kW, utilizadas em lavouras para colheita e processamento hibrido de grãos e sementes, de ajustes hidráulicos independentes da trilha e da separação, com rotor acelerador de 450mm diâmetro, rotor de debulha de 755mm de diâmetro e 1.700mm de largura e rotor de alimentação com diâmetro de 600mm, todos de fluxo tangencial, com superfície total dos côncavos de 2,02m2, com separação secundária com 2 rotores de alta potência com diâmetro de 445mm, com 4 tampas hidráulicas do rotor de ajustes automático independentes em cada rotor, com 6 cestas do rotor, com superfície total do processamento de grãos de 5,92m2, com sistema de limpeza de queda dupla ventilada por pressão, com ventilador de turbina de 8 compartimentos, com superfície total de peneiras de 6,20m2,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15.000L de volume com expansão automática para 18.000L, com tubo de descarga do tanque de grãos com ângulo giratório de 105 graus, de esvaziamento máximo do tanque de 180L/s e mínimo de 90L/s, com sistema independente e ativo de qualidade do picado com triturador de igual ou maior que 64 ou menor ou igual que 108 facas, com distribuidor radial ativo para distribuição da palha até 13,7m de largura e com 2 sensores de compensação automática de ventos laterais, com esteiras de borracha de 635, 735 ou 890mm ou pneus dianteiros com diâmetro entre 1,95 a 2,15m, com ou sem plataforma de corte sobre reboque.</t>
  </si>
  <si>
    <t>Tratores para mecanização agrícola e pecuária em espaços reduzidos, com largura de trabalho igual ou superior a 1070  mm, mas igual ou inferior a 1170 mm, com altura até o volante igual ou superior a 1280 mm, mas igual ou inferior a 1300 mm, distância até o solo igual ou superior a 225 mm, mas igual ou inferior a 240 mm, com diâmetro de giro sem freio (direito) de 6330 mm e com diâmetro de giro sem freio (esquerdo) de 6510 mm, com pneus convencionais dianteiros 6,0-12(R1) e traseiros 8,3-20(R1) ou pneus radiais dianteiros 6.5-80-12 e traseiros 280/70R18, com comprimento máximo de 2760 mm, com distância entre eixos de 1560 mm, com motor ciclo diesel de 18,2 kW de potência nominal à 2500 rpm, de consumo específico de 270 g/kW-h, com tomada de força traseira de acionamento mecânico de 540/1000 rpm, com EPC rebatível em menos de 3 minutos, com ou sem teto, com controle remoto de 1 via de dupla ação, com eixo dianteiro de tração auxiliar 4X4 blindado.</t>
  </si>
  <si>
    <t>Colheitadeiras híbridas equipadas com motor diesel de 339kW ou superior, mas inferior ou igual a 385kW, utilizadas em lavouras para colheita e processamento hibrido de grãos e sementes, de ajustes hidráulicos independentes da trilha e da separação, com rotor acelerador de 450mm diâmetro, rotor de debulha de 755mm de diâmetro e 1.420mm de largura e rotor de alimentação com diâmetro de 600mm, todos de fluxo tangencial, com superfície total dos côncavos de 1,69m2, com separação secundária com 2 rotores de alta potência com diâmetro de 445mm, com 6 tampas hidráulicas do rotor de ajustes automático independentes em cada rotor, com 5 cestas do rotor, com superfície total do processamento de grãos de 4,69m2, com sistema de limpeza de queda dupla ventilada por pressão, com ventilador de turbina de 6 compartimentos, com superfície total de peneiras de 5,10m2,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11.000 a 13.500L de volume, com tubo de descarga do tanque de grãos com ângulo giratório de 105 graus, de esvaziamento máximo do tanque de 180L/s e mínimo de 130L/s, com sistema independente e ativo de qualidade do picado com triturador de 52 ou 72 facas, com distribuidor radial ativo para distribuição da palha até 13,7m de largura e com 2 sensores de compensação automática de ventos laterais, com esteiras de borracha de 635mm, 735mm ou 890mm ou pneus dianteiros com diâmetro entre 1,95 a 2,05m, sem ou com plataforma de corte sem ou com reboque de transporte.</t>
  </si>
  <si>
    <t>Colheitadeiras híbridas equipadas com motor diesel de 420kW ou superior, mas inferior ou igual a 480kW, utilizadas em lavouras para colheita e processamento hibrido de grãos e sementes, de ajustes hidráulicos independentes da trilha e da separação, com rotor acelerador de 450mm diâmetro, rotor de debulha de 755mm de diâmetro e 1.700mm de largura e rotor de alimentação com diâmetro de 600mm, todos de fluxo tangencial, com superfície total dos côncavos de 2,02m2, com separação secundária com 2 rotores de alta potência com diâmetro de 445mm, com 4 tampas hidráulicas do rotor de ajustes automático independentes em cada rotor, com 6 cestas do rotor, com superfície total do processamento de grãos de 5,92m2, com sistema de limpeza de queda dupla ventilada por pressão, com ventilador de turbina de 8 compartimentos, com superfície total de peneiras de 6,20m2,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15.000L de volume com expansão automática para 18.000L, com tubo de descarga do tanque de grãos com ângulo giratório de 105 graus, de esvaziamento máximo do tanque de 180L/s e mínimo de 90L/s, com sistema independente e ativo de qualidade do picado com triturador de igual ou maior que 64 ou menor ou igual que 108 facas, com distribuidor radial ativo para distribuição da palha até 13,7m de largura e com 2 sensores de compensação automática de ventos laterais, com esteiras de borracha de 635, 735 ou 890mm ou pneus dianteiros com diâmetro entre 1,95 a 2,15m, com ou sem plataforma de corte com ou sem reboque.</t>
  </si>
  <si>
    <t> 19687.104847/2023-13</t>
  </si>
  <si>
    <t> 19687.104841/2023-46</t>
  </si>
  <si>
    <t>Caminhões de chassis articulados, concebidos para utilização fora-de-estrada, com potência líquida igual ou superior a 434HP, capacidade de carga nominal igual ou superior a 36t métricas.</t>
  </si>
  <si>
    <t>Resolução GECEX nº 325 de 04/04/2022.</t>
  </si>
  <si>
    <t>Caminhões de chassis articulados, concebidos para utilização fora-de-estrada, com potência líquida acima de 490HP, capacidade de carga nominal igual ou superior a 40 toneladas métricas.</t>
  </si>
  <si>
    <t>Pleito contestado, com réplica.</t>
  </si>
  <si>
    <t>Não contestado. Enquadramento da NCM em análise.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</si>
</sst>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General"/>
    <numFmt numFmtId="165" formatCode="000"/>
  </numFmts>
  <fonts count="5" x14ac:knownFonts="1">
    <font>
      <sz val="11"/>
      <color theme="1"/>
      <name val="Calibri"/>
      <family val="2"/>
      <scheme val="minor"/>
    </font>
    <font>
      <sz val="11"/>
      <color theme="1"/>
      <name val="Calibri"/>
      <family val="2"/>
      <scheme val="minor"/>
    </font>
    <font>
      <sz val="10"/>
      <color indexed="64"/>
      <name val="Arial"/>
      <family val="2"/>
    </font>
    <font>
      <b/>
      <sz val="11"/>
      <name val="Calibri"/>
      <family val="2"/>
      <scheme val="minor"/>
    </font>
    <font>
      <sz val="1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164" fontId="1" fillId="0" borderId="0"/>
  </cellStyleXfs>
  <cellXfs count="11">
    <xf numFmtId="0" fontId="0" fillId="0" borderId="0" xfId="0"/>
    <xf numFmtId="164" fontId="3" fillId="2" borderId="1" xfId="2" applyFont="1" applyFill="1" applyBorder="1" applyAlignment="1">
      <alignment horizontal="center" vertical="center" wrapText="1"/>
    </xf>
    <xf numFmtId="0" fontId="1" fillId="0" borderId="0" xfId="0" applyFont="1"/>
    <xf numFmtId="0" fontId="4" fillId="3"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64" fontId="3" fillId="2" borderId="2" xfId="2" applyFont="1" applyFill="1" applyBorder="1" applyAlignment="1">
      <alignment horizontal="center" vertical="center" wrapText="1"/>
    </xf>
    <xf numFmtId="0" fontId="0" fillId="0" borderId="1" xfId="0" applyBorder="1" applyAlignment="1">
      <alignment horizontal="center" vertical="center" wrapText="1"/>
    </xf>
    <xf numFmtId="0" fontId="4" fillId="0" borderId="1" xfId="1" applyFont="1" applyBorder="1" applyAlignment="1">
      <alignment horizontal="center" vertical="center" wrapText="1"/>
    </xf>
  </cellXfs>
  <cellStyles count="3">
    <cellStyle name="Normal" xfId="0" builtinId="0"/>
    <cellStyle name="Normal 35" xfId="2" xr:uid="{00000000-0005-0000-0000-000001000000}"/>
    <cellStyle name="Normal_Plan1" xfId="1" xr:uid="{00000000-0005-0000-0000-000002000000}"/>
  </cellStyles>
  <dxfs count="8">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47A6-ADBB-427D-B20D-68BE88F9890B}">
  <dimension ref="A1:E43"/>
  <sheetViews>
    <sheetView tabSelected="1" topLeftCell="A17" workbookViewId="0">
      <selection activeCell="A23" sqref="A23"/>
    </sheetView>
  </sheetViews>
  <sheetFormatPr defaultRowHeight="15" x14ac:dyDescent="0.25"/>
  <cols>
    <col min="1" max="1" width="21.5703125" customWidth="1"/>
    <col min="2" max="2" width="14.140625" customWidth="1"/>
    <col min="3" max="3" width="35.85546875" customWidth="1"/>
    <col min="4" max="4" width="136.42578125" customWidth="1"/>
    <col min="5" max="5" width="30.140625" customWidth="1"/>
  </cols>
  <sheetData>
    <row r="1" spans="1:5" x14ac:dyDescent="0.25">
      <c r="A1" s="1" t="s">
        <v>3</v>
      </c>
      <c r="B1" s="1" t="s">
        <v>4</v>
      </c>
      <c r="C1" s="1" t="s">
        <v>2</v>
      </c>
      <c r="D1" s="1" t="s">
        <v>1</v>
      </c>
      <c r="E1" s="8" t="s">
        <v>22</v>
      </c>
    </row>
    <row r="2" spans="1:5" s="2" customFormat="1" ht="75" x14ac:dyDescent="0.25">
      <c r="A2" s="10" t="s">
        <v>25</v>
      </c>
      <c r="B2" s="4" t="s">
        <v>12</v>
      </c>
      <c r="C2" s="4" t="s">
        <v>16</v>
      </c>
      <c r="D2" s="5" t="s">
        <v>77</v>
      </c>
      <c r="E2" s="9" t="s">
        <v>23</v>
      </c>
    </row>
    <row r="3" spans="1:5" s="2" customFormat="1" ht="375" x14ac:dyDescent="0.25">
      <c r="A3" s="10" t="s">
        <v>26</v>
      </c>
      <c r="B3" s="4" t="s">
        <v>67</v>
      </c>
      <c r="C3" s="4" t="s">
        <v>16</v>
      </c>
      <c r="D3" s="5" t="s">
        <v>78</v>
      </c>
      <c r="E3" s="9" t="s">
        <v>24</v>
      </c>
    </row>
    <row r="4" spans="1:5" s="2" customFormat="1" ht="75" x14ac:dyDescent="0.25">
      <c r="A4" s="10" t="s">
        <v>27</v>
      </c>
      <c r="B4" s="4" t="s">
        <v>68</v>
      </c>
      <c r="C4" s="4" t="s">
        <v>69</v>
      </c>
      <c r="D4" s="5" t="s">
        <v>79</v>
      </c>
      <c r="E4" s="9" t="s">
        <v>136</v>
      </c>
    </row>
    <row r="5" spans="1:5" s="2" customFormat="1" ht="45" x14ac:dyDescent="0.25">
      <c r="A5" s="10" t="s">
        <v>28</v>
      </c>
      <c r="B5" s="4" t="s">
        <v>18</v>
      </c>
      <c r="C5" s="4" t="s">
        <v>16</v>
      </c>
      <c r="D5" s="5" t="s">
        <v>80</v>
      </c>
      <c r="E5" s="9" t="s">
        <v>24</v>
      </c>
    </row>
    <row r="6" spans="1:5" s="2" customFormat="1" ht="60" x14ac:dyDescent="0.25">
      <c r="A6" s="10" t="s">
        <v>29</v>
      </c>
      <c r="B6" s="4" t="s">
        <v>19</v>
      </c>
      <c r="C6" s="4" t="s">
        <v>14</v>
      </c>
      <c r="D6" s="5" t="s">
        <v>81</v>
      </c>
      <c r="E6" s="9" t="s">
        <v>24</v>
      </c>
    </row>
    <row r="7" spans="1:5" s="2" customFormat="1" ht="60" x14ac:dyDescent="0.25">
      <c r="A7" s="10" t="s">
        <v>30</v>
      </c>
      <c r="B7" s="4" t="s">
        <v>19</v>
      </c>
      <c r="C7" s="4" t="s">
        <v>14</v>
      </c>
      <c r="D7" s="5" t="s">
        <v>82</v>
      </c>
      <c r="E7" s="9" t="s">
        <v>23</v>
      </c>
    </row>
    <row r="8" spans="1:5" s="2" customFormat="1" ht="75" x14ac:dyDescent="0.25">
      <c r="A8" s="10" t="s">
        <v>31</v>
      </c>
      <c r="B8" s="4" t="s">
        <v>18</v>
      </c>
      <c r="C8" s="4" t="s">
        <v>16</v>
      </c>
      <c r="D8" s="5" t="s">
        <v>83</v>
      </c>
      <c r="E8" s="9" t="s">
        <v>24</v>
      </c>
    </row>
    <row r="9" spans="1:5" s="2" customFormat="1" ht="45" x14ac:dyDescent="0.25">
      <c r="A9" s="10" t="s">
        <v>32</v>
      </c>
      <c r="B9" s="4" t="s">
        <v>70</v>
      </c>
      <c r="C9" s="4" t="s">
        <v>14</v>
      </c>
      <c r="D9" s="5" t="s">
        <v>84</v>
      </c>
      <c r="E9" s="9" t="s">
        <v>24</v>
      </c>
    </row>
    <row r="10" spans="1:5" s="2" customFormat="1" ht="90" x14ac:dyDescent="0.25">
      <c r="A10" s="10" t="s">
        <v>33</v>
      </c>
      <c r="B10" s="4" t="s">
        <v>10</v>
      </c>
      <c r="C10" s="4" t="s">
        <v>16</v>
      </c>
      <c r="D10" s="5" t="s">
        <v>85</v>
      </c>
      <c r="E10" s="9" t="s">
        <v>24</v>
      </c>
    </row>
    <row r="11" spans="1:5" s="2" customFormat="1" ht="60" x14ac:dyDescent="0.25">
      <c r="A11" s="10" t="s">
        <v>34</v>
      </c>
      <c r="B11" s="4" t="s">
        <v>71</v>
      </c>
      <c r="C11" s="4" t="s">
        <v>14</v>
      </c>
      <c r="D11" s="5" t="s">
        <v>86</v>
      </c>
      <c r="E11" s="9" t="s">
        <v>24</v>
      </c>
    </row>
    <row r="12" spans="1:5" s="2" customFormat="1" ht="75" x14ac:dyDescent="0.25">
      <c r="A12" s="10" t="s">
        <v>35</v>
      </c>
      <c r="B12" s="4" t="s">
        <v>15</v>
      </c>
      <c r="C12" s="4" t="s">
        <v>14</v>
      </c>
      <c r="D12" s="5" t="s">
        <v>87</v>
      </c>
      <c r="E12" s="9" t="s">
        <v>23</v>
      </c>
    </row>
    <row r="13" spans="1:5" s="2" customFormat="1" ht="45" x14ac:dyDescent="0.25">
      <c r="A13" s="10" t="s">
        <v>36</v>
      </c>
      <c r="B13" s="4" t="s">
        <v>15</v>
      </c>
      <c r="C13" s="4" t="s">
        <v>14</v>
      </c>
      <c r="D13" s="5" t="s">
        <v>88</v>
      </c>
      <c r="E13" s="9" t="s">
        <v>23</v>
      </c>
    </row>
    <row r="14" spans="1:5" s="2" customFormat="1" ht="45" x14ac:dyDescent="0.25">
      <c r="A14" s="10" t="s">
        <v>37</v>
      </c>
      <c r="B14" s="4" t="s">
        <v>0</v>
      </c>
      <c r="C14" s="4" t="s">
        <v>14</v>
      </c>
      <c r="D14" s="5" t="s">
        <v>89</v>
      </c>
      <c r="E14" s="9" t="s">
        <v>24</v>
      </c>
    </row>
    <row r="15" spans="1:5" s="2" customFormat="1" ht="45" x14ac:dyDescent="0.25">
      <c r="A15" s="10" t="s">
        <v>38</v>
      </c>
      <c r="B15" s="4" t="s">
        <v>0</v>
      </c>
      <c r="C15" s="4" t="s">
        <v>14</v>
      </c>
      <c r="D15" s="5" t="s">
        <v>90</v>
      </c>
      <c r="E15" s="9" t="s">
        <v>23</v>
      </c>
    </row>
    <row r="16" spans="1:5" s="2" customFormat="1" ht="45" x14ac:dyDescent="0.25">
      <c r="A16" s="10" t="s">
        <v>39</v>
      </c>
      <c r="B16" s="4" t="s">
        <v>15</v>
      </c>
      <c r="C16" s="4" t="s">
        <v>14</v>
      </c>
      <c r="D16" s="5" t="s">
        <v>91</v>
      </c>
      <c r="E16" s="9" t="s">
        <v>23</v>
      </c>
    </row>
    <row r="17" spans="1:5" s="2" customFormat="1" ht="45" x14ac:dyDescent="0.25">
      <c r="A17" s="10" t="s">
        <v>40</v>
      </c>
      <c r="B17" s="4" t="s">
        <v>15</v>
      </c>
      <c r="C17" s="4" t="s">
        <v>14</v>
      </c>
      <c r="D17" s="5" t="s">
        <v>92</v>
      </c>
      <c r="E17" s="9" t="s">
        <v>24</v>
      </c>
    </row>
    <row r="18" spans="1:5" s="2" customFormat="1" ht="45" x14ac:dyDescent="0.25">
      <c r="A18" s="10" t="s">
        <v>41</v>
      </c>
      <c r="B18" s="4" t="s">
        <v>15</v>
      </c>
      <c r="C18" s="4" t="s">
        <v>14</v>
      </c>
      <c r="D18" s="5" t="s">
        <v>93</v>
      </c>
      <c r="E18" s="9" t="s">
        <v>24</v>
      </c>
    </row>
    <row r="19" spans="1:5" s="2" customFormat="1" ht="45" x14ac:dyDescent="0.25">
      <c r="A19" s="10" t="s">
        <v>42</v>
      </c>
      <c r="B19" s="4" t="s">
        <v>0</v>
      </c>
      <c r="C19" s="4" t="s">
        <v>14</v>
      </c>
      <c r="D19" s="5" t="s">
        <v>94</v>
      </c>
      <c r="E19" s="9" t="s">
        <v>23</v>
      </c>
    </row>
    <row r="20" spans="1:5" s="2" customFormat="1" ht="45" x14ac:dyDescent="0.25">
      <c r="A20" s="10" t="s">
        <v>43</v>
      </c>
      <c r="B20" s="4" t="s">
        <v>15</v>
      </c>
      <c r="C20" s="4" t="s">
        <v>14</v>
      </c>
      <c r="D20" s="5" t="s">
        <v>95</v>
      </c>
      <c r="E20" s="9" t="s">
        <v>23</v>
      </c>
    </row>
    <row r="21" spans="1:5" s="2" customFormat="1" ht="45" x14ac:dyDescent="0.25">
      <c r="A21" s="10" t="s">
        <v>44</v>
      </c>
      <c r="B21" s="4" t="s">
        <v>15</v>
      </c>
      <c r="C21" s="4" t="s">
        <v>14</v>
      </c>
      <c r="D21" s="5" t="s">
        <v>96</v>
      </c>
      <c r="E21" s="9" t="s">
        <v>23</v>
      </c>
    </row>
    <row r="22" spans="1:5" s="2" customFormat="1" ht="75" x14ac:dyDescent="0.25">
      <c r="A22" s="10" t="s">
        <v>45</v>
      </c>
      <c r="B22" s="4" t="s">
        <v>12</v>
      </c>
      <c r="C22" s="4" t="s">
        <v>16</v>
      </c>
      <c r="D22" s="5" t="s">
        <v>97</v>
      </c>
      <c r="E22" s="9" t="s">
        <v>24</v>
      </c>
    </row>
    <row r="23" spans="1:5" s="2" customFormat="1" ht="75" x14ac:dyDescent="0.25">
      <c r="A23" s="10" t="s">
        <v>46</v>
      </c>
      <c r="B23" s="4" t="s">
        <v>72</v>
      </c>
      <c r="C23" s="4" t="s">
        <v>16</v>
      </c>
      <c r="D23" s="5" t="s">
        <v>98</v>
      </c>
      <c r="E23" s="9" t="s">
        <v>24</v>
      </c>
    </row>
    <row r="24" spans="1:5" s="2" customFormat="1" ht="90" x14ac:dyDescent="0.25">
      <c r="A24" s="10" t="s">
        <v>47</v>
      </c>
      <c r="B24" s="4" t="s">
        <v>17</v>
      </c>
      <c r="C24" s="4" t="s">
        <v>14</v>
      </c>
      <c r="D24" s="5" t="s">
        <v>99</v>
      </c>
      <c r="E24" s="9" t="s">
        <v>24</v>
      </c>
    </row>
    <row r="25" spans="1:5" s="2" customFormat="1" ht="60" x14ac:dyDescent="0.25">
      <c r="A25" s="10" t="s">
        <v>48</v>
      </c>
      <c r="B25" s="4" t="s">
        <v>71</v>
      </c>
      <c r="C25" s="4" t="s">
        <v>14</v>
      </c>
      <c r="D25" s="5" t="s">
        <v>100</v>
      </c>
      <c r="E25" s="9" t="s">
        <v>24</v>
      </c>
    </row>
    <row r="26" spans="1:5" s="2" customFormat="1" ht="90" x14ac:dyDescent="0.25">
      <c r="A26" s="10" t="s">
        <v>49</v>
      </c>
      <c r="B26" s="4" t="s">
        <v>12</v>
      </c>
      <c r="C26" s="4" t="s">
        <v>16</v>
      </c>
      <c r="D26" s="5" t="s">
        <v>101</v>
      </c>
      <c r="E26" s="9" t="s">
        <v>23</v>
      </c>
    </row>
    <row r="27" spans="1:5" s="2" customFormat="1" ht="60" x14ac:dyDescent="0.25">
      <c r="A27" s="10" t="s">
        <v>50</v>
      </c>
      <c r="B27" s="4" t="s">
        <v>72</v>
      </c>
      <c r="C27" s="4" t="s">
        <v>16</v>
      </c>
      <c r="D27" s="5" t="s">
        <v>102</v>
      </c>
      <c r="E27" s="9" t="s">
        <v>24</v>
      </c>
    </row>
    <row r="28" spans="1:5" s="2" customFormat="1" ht="90" x14ac:dyDescent="0.25">
      <c r="A28" s="10" t="s">
        <v>51</v>
      </c>
      <c r="B28" s="4" t="s">
        <v>73</v>
      </c>
      <c r="C28" s="4" t="s">
        <v>16</v>
      </c>
      <c r="D28" s="5" t="s">
        <v>103</v>
      </c>
      <c r="E28" s="9" t="s">
        <v>23</v>
      </c>
    </row>
    <row r="29" spans="1:5" s="2" customFormat="1" ht="45" x14ac:dyDescent="0.25">
      <c r="A29" s="10" t="s">
        <v>52</v>
      </c>
      <c r="B29" s="4" t="s">
        <v>74</v>
      </c>
      <c r="C29" s="4" t="s">
        <v>14</v>
      </c>
      <c r="D29" s="5" t="s">
        <v>104</v>
      </c>
      <c r="E29" s="9" t="s">
        <v>24</v>
      </c>
    </row>
    <row r="30" spans="1:5" s="2" customFormat="1" ht="60" x14ac:dyDescent="0.25">
      <c r="A30" s="10" t="s">
        <v>53</v>
      </c>
      <c r="B30" s="4" t="s">
        <v>71</v>
      </c>
      <c r="C30" s="4" t="s">
        <v>14</v>
      </c>
      <c r="D30" s="5" t="s">
        <v>105</v>
      </c>
      <c r="E30" s="9" t="s">
        <v>24</v>
      </c>
    </row>
    <row r="31" spans="1:5" s="2" customFormat="1" ht="135" x14ac:dyDescent="0.25">
      <c r="A31" s="10" t="s">
        <v>54</v>
      </c>
      <c r="B31" s="4" t="s">
        <v>12</v>
      </c>
      <c r="C31" s="4" t="s">
        <v>16</v>
      </c>
      <c r="D31" s="5" t="s">
        <v>106</v>
      </c>
      <c r="E31" s="9" t="s">
        <v>135</v>
      </c>
    </row>
    <row r="32" spans="1:5" s="2" customFormat="1" ht="45" x14ac:dyDescent="0.25">
      <c r="A32" s="10" t="s">
        <v>55</v>
      </c>
      <c r="B32" s="4" t="s">
        <v>20</v>
      </c>
      <c r="C32" s="4" t="s">
        <v>21</v>
      </c>
      <c r="D32" s="5" t="s">
        <v>107</v>
      </c>
      <c r="E32" s="9" t="s">
        <v>23</v>
      </c>
    </row>
    <row r="33" spans="1:5" s="2" customFormat="1" ht="135" x14ac:dyDescent="0.25">
      <c r="A33" s="10" t="s">
        <v>56</v>
      </c>
      <c r="B33" s="4" t="s">
        <v>0</v>
      </c>
      <c r="C33" s="4" t="s">
        <v>14</v>
      </c>
      <c r="D33" s="5" t="s">
        <v>108</v>
      </c>
      <c r="E33" s="9" t="s">
        <v>135</v>
      </c>
    </row>
    <row r="34" spans="1:5" s="2" customFormat="1" ht="105" x14ac:dyDescent="0.25">
      <c r="A34" s="10" t="s">
        <v>57</v>
      </c>
      <c r="B34" s="4" t="s">
        <v>15</v>
      </c>
      <c r="C34" s="4" t="s">
        <v>14</v>
      </c>
      <c r="D34" s="5" t="s">
        <v>109</v>
      </c>
      <c r="E34" s="9" t="s">
        <v>23</v>
      </c>
    </row>
    <row r="35" spans="1:5" s="2" customFormat="1" ht="90" x14ac:dyDescent="0.25">
      <c r="A35" s="10" t="s">
        <v>58</v>
      </c>
      <c r="B35" s="4" t="s">
        <v>15</v>
      </c>
      <c r="C35" s="4" t="s">
        <v>14</v>
      </c>
      <c r="D35" s="5" t="s">
        <v>110</v>
      </c>
      <c r="E35" s="9" t="s">
        <v>135</v>
      </c>
    </row>
    <row r="36" spans="1:5" s="2" customFormat="1" ht="105" x14ac:dyDescent="0.25">
      <c r="A36" s="10" t="s">
        <v>59</v>
      </c>
      <c r="B36" s="4" t="s">
        <v>15</v>
      </c>
      <c r="C36" s="4" t="s">
        <v>14</v>
      </c>
      <c r="D36" s="5" t="s">
        <v>111</v>
      </c>
      <c r="E36" s="9" t="s">
        <v>23</v>
      </c>
    </row>
    <row r="37" spans="1:5" s="2" customFormat="1" ht="45" x14ac:dyDescent="0.25">
      <c r="A37" s="10" t="s">
        <v>60</v>
      </c>
      <c r="B37" s="4" t="s">
        <v>75</v>
      </c>
      <c r="C37" s="4" t="s">
        <v>16</v>
      </c>
      <c r="D37" s="5" t="s">
        <v>112</v>
      </c>
      <c r="E37" s="9" t="s">
        <v>24</v>
      </c>
    </row>
    <row r="38" spans="1:5" s="2" customFormat="1" ht="45" x14ac:dyDescent="0.25">
      <c r="A38" s="10" t="s">
        <v>61</v>
      </c>
      <c r="B38" s="4" t="s">
        <v>75</v>
      </c>
      <c r="C38" s="4" t="s">
        <v>16</v>
      </c>
      <c r="D38" s="5" t="s">
        <v>113</v>
      </c>
      <c r="E38" s="9" t="s">
        <v>24</v>
      </c>
    </row>
    <row r="39" spans="1:5" s="2" customFormat="1" ht="105" x14ac:dyDescent="0.25">
      <c r="A39" s="10" t="s">
        <v>62</v>
      </c>
      <c r="B39" s="4" t="s">
        <v>75</v>
      </c>
      <c r="C39" s="4" t="s">
        <v>16</v>
      </c>
      <c r="D39" s="5" t="s">
        <v>114</v>
      </c>
      <c r="E39" s="9" t="s">
        <v>24</v>
      </c>
    </row>
    <row r="40" spans="1:5" s="2" customFormat="1" ht="90" x14ac:dyDescent="0.25">
      <c r="A40" s="10" t="s">
        <v>63</v>
      </c>
      <c r="B40" s="4" t="s">
        <v>76</v>
      </c>
      <c r="C40" s="4" t="s">
        <v>14</v>
      </c>
      <c r="D40" s="5" t="s">
        <v>115</v>
      </c>
      <c r="E40" s="9" t="s">
        <v>23</v>
      </c>
    </row>
    <row r="41" spans="1:5" s="2" customFormat="1" ht="45" x14ac:dyDescent="0.25">
      <c r="A41" s="10" t="s">
        <v>64</v>
      </c>
      <c r="B41" s="4" t="s">
        <v>13</v>
      </c>
      <c r="C41" s="4" t="s">
        <v>14</v>
      </c>
      <c r="D41" s="5" t="s">
        <v>116</v>
      </c>
      <c r="E41" s="9" t="s">
        <v>24</v>
      </c>
    </row>
    <row r="42" spans="1:5" s="2" customFormat="1" ht="45" x14ac:dyDescent="0.25">
      <c r="A42" s="10" t="s">
        <v>65</v>
      </c>
      <c r="B42" s="4" t="s">
        <v>13</v>
      </c>
      <c r="C42" s="4" t="s">
        <v>14</v>
      </c>
      <c r="D42" s="5" t="s">
        <v>117</v>
      </c>
      <c r="E42" s="9" t="s">
        <v>24</v>
      </c>
    </row>
    <row r="43" spans="1:5" s="2" customFormat="1" ht="60" x14ac:dyDescent="0.25">
      <c r="A43" s="10" t="s">
        <v>66</v>
      </c>
      <c r="B43" s="4" t="s">
        <v>0</v>
      </c>
      <c r="C43" s="4" t="s">
        <v>14</v>
      </c>
      <c r="D43" s="5" t="s">
        <v>118</v>
      </c>
      <c r="E43" s="9" t="s">
        <v>135</v>
      </c>
    </row>
  </sheetData>
  <conditionalFormatting sqref="A2:A43">
    <cfRule type="duplicateValues" dxfId="7" priority="1"/>
    <cfRule type="expression" dxfId="6" priority="2">
      <formula>AA2="ARQUIVADO"</formula>
    </cfRule>
  </conditionalFormatting>
  <conditionalFormatting sqref="D1:E1">
    <cfRule type="duplicateValues" dxfId="5" priority="3"/>
  </conditionalFormatting>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
  <sheetViews>
    <sheetView workbookViewId="0">
      <selection activeCell="D3" sqref="D3"/>
    </sheetView>
  </sheetViews>
  <sheetFormatPr defaultColWidth="8.7109375" defaultRowHeight="15" x14ac:dyDescent="0.25"/>
  <cols>
    <col min="1" max="1" width="20.7109375" style="2" customWidth="1"/>
    <col min="2" max="2" width="15.7109375" style="2" customWidth="1"/>
    <col min="3" max="3" width="10.7109375" style="2" customWidth="1"/>
    <col min="4" max="4" width="70.7109375" style="2" customWidth="1"/>
    <col min="5" max="5" width="15.7109375" style="2" customWidth="1"/>
    <col min="6" max="6" width="70.7109375" style="2" customWidth="1"/>
    <col min="7" max="7" width="17.42578125" style="2" customWidth="1"/>
    <col min="8" max="16384" width="8.7109375" style="2"/>
  </cols>
  <sheetData>
    <row r="1" spans="1:7" x14ac:dyDescent="0.25">
      <c r="A1" s="1" t="s">
        <v>3</v>
      </c>
      <c r="B1" s="1" t="s">
        <v>5</v>
      </c>
      <c r="C1" s="1" t="s">
        <v>7</v>
      </c>
      <c r="D1" s="1" t="s">
        <v>6</v>
      </c>
      <c r="E1" s="1" t="s">
        <v>8</v>
      </c>
      <c r="F1" s="1" t="s">
        <v>9</v>
      </c>
      <c r="G1" s="8" t="s">
        <v>22</v>
      </c>
    </row>
    <row r="2" spans="1:7" ht="210" x14ac:dyDescent="0.25">
      <c r="A2" s="3" t="s">
        <v>119</v>
      </c>
      <c r="B2" s="4" t="s">
        <v>18</v>
      </c>
      <c r="C2" s="6">
        <v>12</v>
      </c>
      <c r="D2" s="5" t="s">
        <v>124</v>
      </c>
      <c r="E2" s="4" t="s">
        <v>18</v>
      </c>
      <c r="F2" s="5" t="s">
        <v>127</v>
      </c>
      <c r="G2" s="9" t="s">
        <v>24</v>
      </c>
    </row>
    <row r="3" spans="1:7" ht="409.5" x14ac:dyDescent="0.25">
      <c r="A3" s="3" t="s">
        <v>120</v>
      </c>
      <c r="B3" s="4" t="s">
        <v>122</v>
      </c>
      <c r="C3" s="6">
        <v>13</v>
      </c>
      <c r="D3" s="5" t="s">
        <v>125</v>
      </c>
      <c r="E3" s="4" t="s">
        <v>123</v>
      </c>
      <c r="F3" s="5" t="s">
        <v>128</v>
      </c>
      <c r="G3" s="9" t="s">
        <v>24</v>
      </c>
    </row>
    <row r="4" spans="1:7" ht="409.5" x14ac:dyDescent="0.25">
      <c r="A4" s="3" t="s">
        <v>121</v>
      </c>
      <c r="B4" s="4" t="s">
        <v>123</v>
      </c>
      <c r="C4" s="6">
        <v>10</v>
      </c>
      <c r="D4" s="5" t="s">
        <v>126</v>
      </c>
      <c r="E4" s="4" t="s">
        <v>123</v>
      </c>
      <c r="F4" s="5" t="s">
        <v>129</v>
      </c>
      <c r="G4" s="9" t="s">
        <v>24</v>
      </c>
    </row>
  </sheetData>
  <conditionalFormatting sqref="A2:A4">
    <cfRule type="duplicateValues" dxfId="4" priority="1"/>
    <cfRule type="expression" dxfId="3" priority="2">
      <formula>AF2="ARQUIVADO"</formula>
    </cfRule>
  </conditionalFormatting>
  <conditionalFormatting sqref="F1:G1">
    <cfRule type="duplicateValues" dxfId="2" priority="32"/>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workbookViewId="0">
      <selection activeCell="D27" sqref="D27"/>
    </sheetView>
  </sheetViews>
  <sheetFormatPr defaultColWidth="8.7109375" defaultRowHeight="15" x14ac:dyDescent="0.25"/>
  <cols>
    <col min="1" max="1" width="20.7109375" style="2" customWidth="1"/>
    <col min="2" max="2" width="15.7109375" style="2" customWidth="1"/>
    <col min="3" max="3" width="10.7109375" style="2" customWidth="1"/>
    <col min="4" max="4" width="97.85546875" style="2" customWidth="1"/>
    <col min="5" max="5" width="38.5703125" style="2" bestFit="1" customWidth="1"/>
    <col min="6" max="6" width="18.5703125" style="2" customWidth="1"/>
    <col min="7" max="16384" width="8.7109375" style="2"/>
  </cols>
  <sheetData>
    <row r="1" spans="1:6" x14ac:dyDescent="0.25">
      <c r="A1" s="1" t="s">
        <v>3</v>
      </c>
      <c r="B1" s="1" t="s">
        <v>4</v>
      </c>
      <c r="C1" s="1" t="s">
        <v>7</v>
      </c>
      <c r="D1" s="1" t="s">
        <v>1</v>
      </c>
      <c r="E1" s="1" t="s">
        <v>11</v>
      </c>
      <c r="F1" s="8" t="s">
        <v>22</v>
      </c>
    </row>
    <row r="2" spans="1:6" ht="30" x14ac:dyDescent="0.25">
      <c r="A2" s="3" t="s">
        <v>130</v>
      </c>
      <c r="B2" s="4" t="s">
        <v>74</v>
      </c>
      <c r="C2" s="6">
        <v>46</v>
      </c>
      <c r="D2" s="5" t="s">
        <v>132</v>
      </c>
      <c r="E2" s="7" t="s">
        <v>133</v>
      </c>
      <c r="F2" s="9" t="s">
        <v>24</v>
      </c>
    </row>
    <row r="3" spans="1:6" ht="30" x14ac:dyDescent="0.25">
      <c r="A3" s="3" t="s">
        <v>131</v>
      </c>
      <c r="B3" s="4" t="s">
        <v>74</v>
      </c>
      <c r="C3" s="6">
        <v>43</v>
      </c>
      <c r="D3" s="5" t="s">
        <v>134</v>
      </c>
      <c r="E3" s="7" t="s">
        <v>133</v>
      </c>
      <c r="F3" s="9" t="s">
        <v>24</v>
      </c>
    </row>
  </sheetData>
  <conditionalFormatting sqref="A2:A3">
    <cfRule type="expression" dxfId="1" priority="36">
      <formula>AF2="ARQUIVADO"</formula>
    </cfRule>
    <cfRule type="duplicateValues" dxfId="0" priority="37"/>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13" ma:contentTypeDescription="Crie um novo documento." ma:contentTypeScope="" ma:versionID="33350ba84f672304ab33e1da898bce90">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b5183cd98fcf431f608fee8567776f75"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BDA12-E68F-4388-A9F3-82D3D5A050C0}">
  <ds:schemaRefs>
    <ds:schemaRef ds:uri="http://schemas.microsoft.com/office/2006/metadata/properties"/>
    <ds:schemaRef ds:uri="http://www.w3.org/2000/xmlns/"/>
    <ds:schemaRef ds:uri="3473aa72-ab44-4003-9c91-7358e06a1e92"/>
    <ds:schemaRef ds:uri="http://schemas.microsoft.com/office/infopath/2007/PartnerControls"/>
    <ds:schemaRef ds:uri="04a65b2f-41b0-44d4-8299-a81cbee2ed65"/>
    <ds:schemaRef ds:uri="http://www.w3.org/2001/XMLSchema-instance"/>
  </ds:schemaRefs>
</ds:datastoreItem>
</file>

<file path=customXml/itemProps2.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3.xml><?xml version="1.0" encoding="utf-8"?>
<ds:datastoreItem xmlns:ds="http://schemas.openxmlformats.org/officeDocument/2006/customXml" ds:itemID="{6F5E0E35-861E-4C81-90CB-561C1FD273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CP02_2023_Concessão</vt:lpstr>
      <vt:lpstr>CP02_2023_Alteração</vt:lpstr>
      <vt:lpstr>CP02_2023_Revogação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REMOTO</dc:creator>
  <cp:lastModifiedBy>Alessandra Madeira de Biase Martins</cp:lastModifiedBy>
  <dcterms:created xsi:type="dcterms:W3CDTF">2022-03-24T13:17:21Z</dcterms:created>
  <dcterms:modified xsi:type="dcterms:W3CDTF">2023-11-09T20:51:34Z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0x0101007AFDBEC0DD4DEC4997A99E28F2BFC720</vt:lpwstr>
  </property>
  <property fmtid="{D5CDD505-2E9C-101B-9397-08002B2CF9AE}" pid="3" name="Order">
    <vt:r8>2850900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