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https://mtegovbr-my.sharepoint.com/personal/gustavo_victer_economia_gov_br/Documents/Ex BK Autopropulsado/Consultas Públicas/CP03_2022/"/>
    </mc:Choice>
  </mc:AlternateContent>
  <bookViews>
    <workbookView xWindow="0" yWindow="0" windowWidth="25125" windowHeight="10410"/>
  </bookViews>
  <sheets>
    <sheet name="CP03_2022_Concessão" sheetId="1" r:id="rId1"/>
    <sheet name="CP03_2022_Alteração" sheetId="2" r:id="rId2"/>
  </sheets>
  <definedNames>
    <definedName name="_xlnm._FilterDatabase" localSheetId="1" hidden="1">CP03_2022_Alteração!$A$1:$F$1</definedName>
    <definedName name="_xlnm._FilterDatabase" localSheetId="0" hidden="1">CP03_2022_Concessão!$A$1:$D$1</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<sst xmlns="http://schemas.openxmlformats.org/spreadsheetml/2006/main" count="78" uniqueCount="55">
  <si>
    <t>Máquinas rodoviárias autopropulsadas</t>
  </si>
  <si>
    <t>Tratores agrícolas, colheitadeiras, máquinas agrícolas autopropulsadas</t>
  </si>
  <si>
    <t>8429.52.19</t>
  </si>
  <si>
    <t>8479.10.90</t>
  </si>
  <si>
    <t>8430.41.20</t>
  </si>
  <si>
    <t>8429.40.00</t>
  </si>
  <si>
    <t>8429.11.90</t>
  </si>
  <si>
    <t>8704.10.90</t>
  </si>
  <si>
    <t>8436.80.00</t>
  </si>
  <si>
    <t>Descrição</t>
  </si>
  <si>
    <t>Enquadramento ACE-14</t>
  </si>
  <si>
    <t>Protocolo SEI</t>
  </si>
  <si>
    <t>NCM</t>
  </si>
  <si>
    <t>NCM Vigente</t>
  </si>
  <si>
    <t>Descrição Vigente</t>
  </si>
  <si>
    <t>Nº Ex</t>
  </si>
  <si>
    <t>NCM Proposta</t>
  </si>
  <si>
    <t>Descrição Proposta</t>
  </si>
  <si>
    <t>19687.104401/2022-16</t>
  </si>
  <si>
    <t>19687.104458/2022-15</t>
  </si>
  <si>
    <t>19687.104571/2022-92</t>
  </si>
  <si>
    <t>19687.104619/2022-62</t>
  </si>
  <si>
    <t>19687.104622/2022-86</t>
  </si>
  <si>
    <t>19687.104633/2022-66</t>
  </si>
  <si>
    <t>19687.104703/2022-86</t>
  </si>
  <si>
    <t>19687.104705/2022-75</t>
  </si>
  <si>
    <t>19687.104708/2022-17</t>
  </si>
  <si>
    <t>19687.104874/2022-13</t>
  </si>
  <si>
    <t>19687.105023/2022-80</t>
  </si>
  <si>
    <t>19687.105215/2022-96</t>
  </si>
  <si>
    <t>8701.95.90</t>
  </si>
  <si>
    <t>Dumpers autopropulsados com capacidade de carga de 2.000 kg, tração 4X2, motor de 4 cilindros, de 4 tempos e refrigerado a água, com potência de 56,3 cv/ 42 kW, de caçamba frontal, direção hidráulica e partida elétrica.</t>
  </si>
  <si>
    <t>Escavadeiras hidráulicas autopropelidas com dois eixos e 8 pneus, 4 rodas motrizes, 2 eixos ferroviários acionados por pneus, com potência de 129 kW, lança telescópica ajustável com profundidade de escavação de aproximadamente 8m e alcance de aproximadamente 8,50m; dispositivo rotativo hidráulico para monitoramento de implementos com rotação de 360 graus e capacidade máxima de até 10 toneladas, prontas para receber implementos diversos.</t>
  </si>
  <si>
    <t>Bulldozers de esteiras com potência máxima no volante igual a 257 kW (344,64 HP), com servo transmissão do tipo "power shift" de três marchas à frente e três à ré, peso operacional de 37.300kg.</t>
  </si>
  <si>
    <t>Máquinas autopropulsoras sobre esteiras, para abate de árvores, tipo "feller buncher", com motorização 8.7 litros tipo Tier 4f com potência de 245 kW (330 hp) a 1.900 rpm, com largura de 3,30m até 3,70m e com peso de 32.000Kg até 41.000Kg, equipadas com cabeçote feller buncher com "wrist" de 30 ou 340 graus, com anti-stall e tecnologia ER.</t>
  </si>
  <si>
    <t>Máquinas autopropulsoras sobre esteiras, para abate de árvores, tipo "feller buncher", com motorização 6.7 litros tipo Tier 4f com potência de até 212 kW (284 hp) a 2.200 rpm, com largura de 3,00m até 3,70m e com peso de 25.000Kg até 38.000Kg, equipadas com cabeçote feller buncher com "wrist" de 30 ou 340 graus, com anti-stall e tecnologia ER.</t>
  </si>
  <si>
    <t>Máquinas autopropulsoras sobre esteiras, para abate de árvores, tipo "feller buncher", com nivelamento de cabine para operação em areas acidentadas, com motorização tipo Tier 4f com potência de até 245 kW (330 hp), com largura de 3,30m até 3,70m e com peso de 28.000 Kg até 45.000 Kg, equipadas com cabeçote feller buncher com wrist de 340 graus, com anti-stall e tecnologia ER.</t>
  </si>
  <si>
    <t>Máquinas varredeiras autopropulsadas, movidas a diesel, transmissão hidrostática (4x2), potência do motor 31 KW / 41,57 HP – 2600 RPM, refrigeração liquida, direção hidrostática de chassi articulado e freios hidráulicos, escovas de varrição frontal, operando lateralmente proporcionando 1900mm - 2150mm de largura de varrido; caçamba de varrido com capacidade de 500 litros, pulverizador de água com tanque de 150 litros, cabine climatizada e alerta de marcha ré, com assento ergonômico.</t>
  </si>
  <si>
    <t>Máquinas varredeiras elétricas, baterias de lítio com sistema BMC, de corrente alternada, bateria com capacidade de 558 a/h, com voltagem de 72 V / 40,76 kw/h, direção hidrostática e freios regenerativos, escovas de varrição frontal, operando lateralmente proporcionando 1.8m de largura de varrido; caçamba de varrido com capacidade de 500 litros, cabine climatizada e alerta de marcha ré, com assento ergonômico, CD player, rádio e monitor LCD.</t>
  </si>
  <si>
    <t>Máquinas varredeiras autopropulsadas, movidas a diesel, transmissão hidrostática de tração integral (4x4), potência do motor 24,5 cv, refrigeração liquida, descarga hidráulica frontal, direção e freios hidraulicos, escovas de varrição frontal, operando lateralmente proporcionando 2.100mm de largura de varrido; caçamba de varrido com capacidade de 1.100 litros e 210 litros na pré caçamba, pulverizador de água com tanque de 350 litros, proteção contra capotamento/Teto protetor, aviso de marcha ré e arranque e parada elétricos.</t>
  </si>
  <si>
    <t>Máquinas varredeiras autopropelidas hidrostáticas, acionadas por motor diesel com potência de 80kW, com direção assistida, sistema 4WS com 4 rodas direcionais sendo que as rodas traseiras viram no sentido inverso das rodas dianteiras diminuindo raio de giro, para uso em lugares confinados, com largura de 1.700mm, com sistema de elevação mecânica, por meio de palhetas, dos resíduos varridos e sistema de aspiração continuo da poeira remanescente pós varrição, combinadas ou não com sistema de aspersão de água via barra de pulverização dianteira ou traseira, com: largura de varrição por meio de escova central de até 1.300mm; largura de varrição com escova de rolo central e escova direita de 1.900mm; largura de varrição com escovas centrais e com 2 escovas laterais de 2.500mm; largura de varrição com escova central, 2 escovas laterais e com terceira escova frontal (opcional) de 3.300mm; braço porta-lança extensível até 180 graus (opcional); direção do lado direito da cabine (permitindo ampla visão do meio fio); capacidade do reservatório de detritos de 4.000L, fabricado em aço inoxidável; filtragem por filtro de mangas (opcional) para partículas de 1 mícron; projetadas para alto rendimento, com desempenho de limpeza até 66.000m2/h; altura de descarga de 1.100 a 2.300mm; capacidade do tanque de água entre 400 e 1.000L; tanque de água auxiliar com capacidade igual ou superior a 600L (opcional); esvaziamento hidráulico do reservatório de detritos; câmeras para visão traseira.</t>
  </si>
  <si>
    <t>Tratores agrícolas de rodas construídos em monobloco, equipados com transmissão continuamente variável (tipo CVT) totalmente automática, com infinitas velocidades entre 0,02 km/h e 50 km/h e zero escalonamento  de marchas, sistema composto por uma bomba e dois motores hidráulicos para acionamento independente dos eixos traseiro e dianteiro com integração inteligente e automática em caso de patinagem de um dos eixos (ocorre o deslocamento do torque para o eixo dianteiro ou traseiro de aderência através de uma embreagem inteligente, Fendt Torque Distribution), motor diesel de 6 cilindros com potência de 415 cv (305 kW), torque máximo de 1.970 Nm e constante em baixa rotação (entre 1.150 rpm e 1.350 rpm), sistema de gerenciamento de rotação do motor para ajuste da rotação à carga da operação com manutenção constante da velocidade de deslocamento, equipado com sistema automático de reversão do fluxo de ar do ventilador de arrefecimento do motor para limpeza da grade frontal e limpeza automática do filtro de ar através de uma descarga de ar no interior do filtro, ambas limpezas com ou sem intervenção do operador e podendo ser executada com o trator em movimento, sistema VariActive que esterça toda a rodagem dianteira em apenas uma volta do volante, equipado com sistema que durante a curva o eixo dianteiro aumenta a rotação reduzindo  significativamente o raio de giro (efeito pull-in-turn), controle eletrônico de estabilidade em curvas durante o deslocamentos, piloto automático com opção entre dois fornecedores de antenas distintos, equipado com suspensão do eixo dianteiro, sistema hidráulico com até 430 l/min de vazão e capacidade de levante hidráulico traseiro de 12.410 daN.</t>
  </si>
  <si>
    <t>Manipuladores hidráulicos para movimentação de materiais, autopropulsados sobre pneus, acionados por motor diesel de 4 cilindros, com potência líquida de 171 HP, peso operacional de 22.700 a 26.800 kg, transmissão com 02 velocidades de deslocamento, implemento frontal de trabalho articulado, com lança de 7,45 m e braço de 5 m, com alcance máximo de 9.210 mm, contendo ventiladores de arrefecimento elétricos sob demanda com função de inversão automática.</t>
  </si>
  <si>
    <t>19687.102190/2022-79</t>
  </si>
  <si>
    <t>19687.102360/2022-15</t>
  </si>
  <si>
    <t>19687.102407/2022-41</t>
  </si>
  <si>
    <t>19687.104790/2022-71</t>
  </si>
  <si>
    <r>
      <t xml:space="preserve">Perfuratrizes rotativas, autopropulsadas sobre esteira, dotadas de: sistema de avanço hidráulico com peso sobre a broca de 40.800 a 56.700kg, cabeçote com variação de torque de 13.800 até </t>
    </r>
    <r>
      <rPr>
        <b/>
        <sz val="10"/>
        <color rgb="FFFF0000"/>
        <rFont val="Calibri"/>
        <family val="2"/>
        <scheme val="minor"/>
      </rPr>
      <t>25.760</t>
    </r>
    <r>
      <rPr>
        <sz val="10"/>
        <rFont val="Calibri"/>
        <family val="2"/>
        <scheme val="minor"/>
      </rPr>
      <t>Nm, compressor de ar com vazão compreendida entre 73,6 e 107,6m3/min e pressão igual ou inferior a 110psi.</t>
    </r>
  </si>
  <si>
    <r>
      <t xml:space="preserve">Perfuratrizes rotativas, autopropulsadas sobre esteira, dotadas de: sistema de avanço hidráulico com peso sobre a broca de 40.800 a 56.700kg, cabeçote com variação de torque de 13.800 até </t>
    </r>
    <r>
      <rPr>
        <b/>
        <sz val="10"/>
        <color rgb="FFFF0000"/>
        <rFont val="Calibri"/>
        <family val="2"/>
        <scheme val="minor"/>
      </rPr>
      <t>25.700</t>
    </r>
    <r>
      <rPr>
        <sz val="10"/>
        <rFont val="Calibri"/>
        <family val="2"/>
        <scheme val="minor"/>
      </rPr>
      <t>Nm, compressor de ar com vazão compreendida entre 73,6 e 107,6m3/min e pressão igual ou inferior a 110psi.</t>
    </r>
  </si>
  <si>
    <r>
      <t xml:space="preserve">Dumpers rebaixados, para minas subterrâneas, com chassi articulado, tração 4 x 4, sobre rodas, capacidade de carga igual ou inferior a </t>
    </r>
    <r>
      <rPr>
        <b/>
        <sz val="10"/>
        <color rgb="FFFF0000"/>
        <rFont val="Calibri"/>
        <family val="2"/>
        <scheme val="minor"/>
      </rPr>
      <t>60</t>
    </r>
    <r>
      <rPr>
        <sz val="10"/>
        <rFont val="Calibri"/>
        <family val="2"/>
        <scheme val="minor"/>
      </rPr>
      <t xml:space="preserve"> toneladas, com largura igual ou inferior a 3.500mm, altura da cabine igual ou inferior a 2.900mm, altura da caçamba igual ou inferior a </t>
    </r>
    <r>
      <rPr>
        <b/>
        <sz val="10"/>
        <color rgb="FFFF0000"/>
        <rFont val="Calibri"/>
        <family val="2"/>
        <scheme val="minor"/>
      </rPr>
      <t>3.500</t>
    </r>
    <r>
      <rPr>
        <sz val="10"/>
        <rFont val="Calibri"/>
        <family val="2"/>
        <scheme val="minor"/>
      </rPr>
      <t>mm.</t>
    </r>
  </si>
  <si>
    <r>
      <t xml:space="preserve">Dumpers rebaixados, para minas subterrâneas, com chassi articulado, tração 4 x 4, sobre rodas, capacidade de carga igual ou inferior a </t>
    </r>
    <r>
      <rPr>
        <b/>
        <sz val="10"/>
        <color rgb="FFFF0000"/>
        <rFont val="Calibri"/>
        <family val="2"/>
        <scheme val="minor"/>
      </rPr>
      <t>65</t>
    </r>
    <r>
      <rPr>
        <sz val="10"/>
        <rFont val="Calibri"/>
        <family val="2"/>
        <scheme val="minor"/>
      </rPr>
      <t xml:space="preserve"> toneladas, com largura igual ou inferior a 3.500mm, altura da cabine igual ou inferior a 2.900mm, altura da caçamba igual ou inferior a </t>
    </r>
    <r>
      <rPr>
        <b/>
        <sz val="10"/>
        <color rgb="FFFF0000"/>
        <rFont val="Calibri"/>
        <family val="2"/>
        <scheme val="minor"/>
      </rPr>
      <t>3.600</t>
    </r>
    <r>
      <rPr>
        <sz val="10"/>
        <rFont val="Calibri"/>
        <family val="2"/>
        <scheme val="minor"/>
      </rPr>
      <t>mm.</t>
    </r>
  </si>
  <si>
    <r>
      <t xml:space="preserve">Perfuratrizes de solo, autopropelidas sobre esteiras, tipo rotativas, com motor diesel de potência igual ou superior a 425HP, com sistema de avanço hidráulico com peso máximo sobre a broca compreendido entre 11.300 a </t>
    </r>
    <r>
      <rPr>
        <b/>
        <sz val="10"/>
        <color rgb="FFFF0000"/>
        <rFont val="Calibri"/>
        <family val="2"/>
        <scheme val="minor"/>
      </rPr>
      <t>38.555</t>
    </r>
    <r>
      <rPr>
        <sz val="10"/>
        <rFont val="Calibri"/>
        <family val="2"/>
        <scheme val="minor"/>
      </rPr>
      <t>kg, para furos de diâmetro igual ou superior a 102mm</t>
    </r>
  </si>
  <si>
    <r>
      <t xml:space="preserve">Perfuratrizes de solo, autopropelidas sobre esteiras, tipo rotativas, com motor diesel de potência igual ou superior a 425HP, com sistema de avanço hidráulico com peso máximo sobre a broca compreendido entre 11.300 a </t>
    </r>
    <r>
      <rPr>
        <b/>
        <sz val="10"/>
        <color rgb="FFFF0000"/>
        <rFont val="Calibri"/>
        <family val="2"/>
        <scheme val="minor"/>
      </rPr>
      <t>34.100</t>
    </r>
    <r>
      <rPr>
        <sz val="10"/>
        <rFont val="Calibri"/>
        <family val="2"/>
        <scheme val="minor"/>
      </rPr>
      <t>kg, para furos de diâmetro igual ou superior a 102mm.</t>
    </r>
  </si>
  <si>
    <r>
      <t xml:space="preserve">Compactadores de solo vibratório com um tambor liso ou tipo "padfoot", equipados com motor a diesel com potência bruta ISO 14396, </t>
    </r>
    <r>
      <rPr>
        <b/>
        <sz val="10"/>
        <color rgb="FFFF0000"/>
        <rFont val="Calibri"/>
        <family val="2"/>
        <scheme val="minor"/>
      </rPr>
      <t>mínima de 156HP e máxima de 173,7HP</t>
    </r>
    <r>
      <rPr>
        <sz val="10"/>
        <rFont val="Calibri"/>
        <family val="2"/>
        <scheme val="minor"/>
      </rPr>
      <t>, peso operacional entre 13.800 e 20.550kg, amplitude alta de 2,1mm e amplitude baixa de 0,98mm.</t>
    </r>
  </si>
  <si>
    <r>
      <t xml:space="preserve">Compactadores de solo vibratório com um tambor liso ou tipo "padfoot", equipados com motor a diesel com potência bruta ISO 14396, </t>
    </r>
    <r>
      <rPr>
        <b/>
        <sz val="10"/>
        <color rgb="FFFF0000"/>
        <rFont val="Calibri"/>
        <family val="2"/>
        <scheme val="minor"/>
      </rPr>
      <t>variando de 156 a 173,7 HP</t>
    </r>
    <r>
      <rPr>
        <sz val="10"/>
        <rFont val="Calibri"/>
        <family val="2"/>
        <scheme val="minor"/>
      </rPr>
      <t>, peso operacional entre 13.800 e 20.550kg, amplitude alta de 2,1mm e amplitude baixa de 0,98mm.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</si>
</sst>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6]General"/>
    <numFmt numFmtId="165" formatCode="000"/>
  </numFmts>
  <fonts count="6" x14ac:knownFonts="1">
    <font>
      <sz val="11"/>
      <color theme="1"/>
      <name val="Calibri"/>
      <family val="2"/>
      <scheme val="minor"/>
    </font>
    <font>
      <sz val="11"/>
      <color theme="1"/>
      <name val="Calibri"/>
      <family val="2"/>
      <scheme val="minor"/>
    </font>
    <font>
      <sz val="10"/>
      <color indexed="64"/>
      <name val="Arial"/>
      <family val="2"/>
    </font>
    <font>
      <sz val="10"/>
      <name val="Calibri"/>
      <family val="2"/>
      <scheme val="minor"/>
    </font>
    <font>
      <b/>
      <sz val="11"/>
      <name val="Calibri"/>
      <family val="2"/>
      <scheme val="minor"/>
    </font>
    <font>
      <b/>
      <sz val="10"/>
      <color rgb="FFFF0000"/>
      <name val="Calibri"/>
      <family val="2"/>
      <scheme val="minor"/>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164" fontId="1" fillId="0" borderId="0"/>
  </cellStyleXfs>
  <cellXfs count="8">
    <xf numFmtId="0" fontId="0" fillId="0" borderId="0" xfId="0"/>
    <xf numFmtId="164" fontId="4" fillId="2" borderId="1" xfId="2" applyFont="1" applyFill="1" applyBorder="1" applyAlignment="1">
      <alignment horizontal="center" vertical="center" wrapText="1"/>
    </xf>
    <xf numFmtId="0" fontId="0" fillId="0" borderId="0" xfId="0" applyAlignment="1">
      <alignment horizontal="left" wrapText="1"/>
    </xf>
    <xf numFmtId="0" fontId="3" fillId="0" borderId="1"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165" fontId="3" fillId="0" borderId="1" xfId="1" applyNumberFormat="1" applyFont="1" applyFill="1" applyBorder="1" applyAlignment="1">
      <alignment horizontal="center" vertical="center" wrapText="1"/>
    </xf>
  </cellXfs>
  <cellStyles count="3">
    <cellStyle name="Normal" xfId="0" builtinId="0"/>
    <cellStyle name="Normal 35" xfId="2"/>
    <cellStyle name="Normal_Plan1" xfId="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strike/>
        <color theme="4" tint="0.39994506668294322"/>
      </font>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abSelected="1" workbookViewId="0"/>
  </sheetViews>
  <sheetFormatPr defaultRowHeight="15" x14ac:dyDescent="0.25"/>
  <cols>
    <col min="1" max="1" width="20.7109375" customWidth="1"/>
    <col min="2" max="2" width="13.7109375" customWidth="1"/>
    <col min="3" max="3" width="35.7109375" style="2" customWidth="1"/>
    <col min="4" max="4" width="130.7109375" customWidth="1"/>
  </cols>
  <sheetData>
    <row r="1" spans="1:4" x14ac:dyDescent="0.25">
      <c r="A1" s="1" t="s">
        <v>11</v>
      </c>
      <c r="B1" s="1" t="s">
        <v>12</v>
      </c>
      <c r="C1" s="1" t="s">
        <v>10</v>
      </c>
      <c r="D1" s="1" t="s">
        <v>9</v>
      </c>
    </row>
    <row r="2" spans="1:4" ht="69.75" customHeight="1" x14ac:dyDescent="0.25">
      <c r="A2" s="3" t="s">
        <v>20</v>
      </c>
      <c r="B2" s="4" t="s">
        <v>6</v>
      </c>
      <c r="C2" s="5" t="s">
        <v>0</v>
      </c>
      <c r="D2" s="6" t="s">
        <v>33</v>
      </c>
    </row>
    <row r="3" spans="1:4" ht="38.25" x14ac:dyDescent="0.25">
      <c r="A3" s="3" t="s">
        <v>19</v>
      </c>
      <c r="B3" s="4" t="s">
        <v>2</v>
      </c>
      <c r="C3" s="5" t="s">
        <v>0</v>
      </c>
      <c r="D3" s="6" t="s">
        <v>32</v>
      </c>
    </row>
    <row r="4" spans="1:4" ht="51" x14ac:dyDescent="0.25">
      <c r="A4" s="3" t="s">
        <v>29</v>
      </c>
      <c r="B4" s="4" t="s">
        <v>2</v>
      </c>
      <c r="C4" s="5" t="s">
        <v>0</v>
      </c>
      <c r="D4" s="6" t="s">
        <v>42</v>
      </c>
    </row>
    <row r="5" spans="1:4" ht="38.25" x14ac:dyDescent="0.25">
      <c r="A5" s="3" t="s">
        <v>21</v>
      </c>
      <c r="B5" s="4" t="s">
        <v>8</v>
      </c>
      <c r="C5" s="5" t="s">
        <v>1</v>
      </c>
      <c r="D5" s="6" t="s">
        <v>34</v>
      </c>
    </row>
    <row r="6" spans="1:4" ht="38.25" x14ac:dyDescent="0.25">
      <c r="A6" s="3" t="s">
        <v>22</v>
      </c>
      <c r="B6" s="4" t="s">
        <v>8</v>
      </c>
      <c r="C6" s="5" t="s">
        <v>1</v>
      </c>
      <c r="D6" s="6" t="s">
        <v>35</v>
      </c>
    </row>
    <row r="7" spans="1:4" ht="38.25" x14ac:dyDescent="0.25">
      <c r="A7" s="3" t="s">
        <v>23</v>
      </c>
      <c r="B7" s="4" t="s">
        <v>8</v>
      </c>
      <c r="C7" s="5" t="s">
        <v>1</v>
      </c>
      <c r="D7" s="6" t="s">
        <v>36</v>
      </c>
    </row>
    <row r="8" spans="1:4" ht="51" x14ac:dyDescent="0.25">
      <c r="A8" s="3" t="s">
        <v>24</v>
      </c>
      <c r="B8" s="4" t="s">
        <v>3</v>
      </c>
      <c r="C8" s="5" t="s">
        <v>0</v>
      </c>
      <c r="D8" s="6" t="s">
        <v>37</v>
      </c>
    </row>
    <row r="9" spans="1:4" ht="38.25" x14ac:dyDescent="0.25">
      <c r="A9" s="3" t="s">
        <v>25</v>
      </c>
      <c r="B9" s="4" t="s">
        <v>3</v>
      </c>
      <c r="C9" s="5" t="s">
        <v>0</v>
      </c>
      <c r="D9" s="6" t="s">
        <v>38</v>
      </c>
    </row>
    <row r="10" spans="1:4" ht="51" x14ac:dyDescent="0.25">
      <c r="A10" s="3" t="s">
        <v>26</v>
      </c>
      <c r="B10" s="4" t="s">
        <v>3</v>
      </c>
      <c r="C10" s="5" t="s">
        <v>0</v>
      </c>
      <c r="D10" s="6" t="s">
        <v>39</v>
      </c>
    </row>
    <row r="11" spans="1:4" ht="127.5" x14ac:dyDescent="0.25">
      <c r="A11" s="3" t="s">
        <v>27</v>
      </c>
      <c r="B11" s="4" t="s">
        <v>3</v>
      </c>
      <c r="C11" s="5" t="s">
        <v>0</v>
      </c>
      <c r="D11" s="6" t="s">
        <v>40</v>
      </c>
    </row>
    <row r="12" spans="1:4" ht="144" customHeight="1" x14ac:dyDescent="0.25">
      <c r="A12" s="3" t="s">
        <v>28</v>
      </c>
      <c r="B12" s="4" t="s">
        <v>30</v>
      </c>
      <c r="C12" s="5" t="s">
        <v>1</v>
      </c>
      <c r="D12" s="6" t="s">
        <v>41</v>
      </c>
    </row>
    <row r="13" spans="1:4" ht="45" customHeight="1" x14ac:dyDescent="0.25">
      <c r="A13" s="3" t="s">
        <v>18</v>
      </c>
      <c r="B13" s="4" t="s">
        <v>7</v>
      </c>
      <c r="C13" s="5" t="s">
        <v>0</v>
      </c>
      <c r="D13" s="6" t="s">
        <v>31</v>
      </c>
    </row>
  </sheetData>
  <conditionalFormatting sqref="A2:A13">
    <cfRule type="expression" dxfId="5" priority="14">
      <formula>S2="ARQUIVADO"</formula>
    </cfRule>
  </conditionalFormatting>
  <conditionalFormatting sqref="D14:D1048576 D1:D2">
    <cfRule type="duplicateValues" dxfId="4" priority="18"/>
  </conditionalFormatting>
  <conditionalFormatting sqref="D3:D13">
    <cfRule type="duplicateValues" dxfId="0" priority="25"/>
  </conditionalFormatting>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heetViews>
  <sheetFormatPr defaultRowHeight="15" x14ac:dyDescent="0.25"/>
  <cols>
    <col min="1" max="1" width="20.7109375" customWidth="1"/>
    <col min="2" max="2" width="15.7109375" customWidth="1"/>
    <col min="3" max="3" width="10.7109375" customWidth="1"/>
    <col min="4" max="4" width="70.7109375" customWidth="1"/>
    <col min="5" max="5" width="15.7109375" customWidth="1"/>
    <col min="6" max="6" width="70.7109375" customWidth="1"/>
  </cols>
  <sheetData>
    <row r="1" spans="1:6" x14ac:dyDescent="0.25">
      <c r="A1" s="1" t="s">
        <v>11</v>
      </c>
      <c r="B1" s="1" t="s">
        <v>13</v>
      </c>
      <c r="C1" s="1" t="s">
        <v>15</v>
      </c>
      <c r="D1" s="1" t="s">
        <v>14</v>
      </c>
      <c r="E1" s="1" t="s">
        <v>16</v>
      </c>
      <c r="F1" s="1" t="s">
        <v>17</v>
      </c>
    </row>
    <row r="2" spans="1:6" ht="51" x14ac:dyDescent="0.25">
      <c r="A2" s="3" t="s">
        <v>46</v>
      </c>
      <c r="B2" s="3" t="s">
        <v>5</v>
      </c>
      <c r="C2" s="7">
        <v>56</v>
      </c>
      <c r="D2" s="6" t="s">
        <v>53</v>
      </c>
      <c r="E2" s="4" t="s">
        <v>5</v>
      </c>
      <c r="F2" s="6" t="s">
        <v>54</v>
      </c>
    </row>
    <row r="3" spans="1:6" ht="51" x14ac:dyDescent="0.25">
      <c r="A3" s="3" t="s">
        <v>45</v>
      </c>
      <c r="B3" s="3" t="s">
        <v>4</v>
      </c>
      <c r="C3" s="7">
        <v>3</v>
      </c>
      <c r="D3" s="6" t="s">
        <v>52</v>
      </c>
      <c r="E3" s="4" t="s">
        <v>4</v>
      </c>
      <c r="F3" s="6" t="s">
        <v>51</v>
      </c>
    </row>
    <row r="4" spans="1:6" ht="51" x14ac:dyDescent="0.25">
      <c r="A4" s="3" t="s">
        <v>43</v>
      </c>
      <c r="B4" s="3" t="s">
        <v>4</v>
      </c>
      <c r="C4" s="7">
        <v>34</v>
      </c>
      <c r="D4" s="6" t="s">
        <v>48</v>
      </c>
      <c r="E4" s="4" t="s">
        <v>4</v>
      </c>
      <c r="F4" s="6" t="s">
        <v>47</v>
      </c>
    </row>
    <row r="5" spans="1:6" ht="51" x14ac:dyDescent="0.25">
      <c r="A5" s="3" t="s">
        <v>44</v>
      </c>
      <c r="B5" s="3" t="s">
        <v>7</v>
      </c>
      <c r="C5" s="7">
        <v>24</v>
      </c>
      <c r="D5" s="6" t="s">
        <v>49</v>
      </c>
      <c r="E5" s="4" t="s">
        <v>7</v>
      </c>
      <c r="F5" s="6" t="s">
        <v>50</v>
      </c>
    </row>
  </sheetData>
  <conditionalFormatting sqref="A2:C5">
    <cfRule type="expression" dxfId="3" priority="18">
      <formula>U2="ARQUIVADO"</formula>
    </cfRule>
  </conditionalFormatting>
  <conditionalFormatting sqref="F1:F5">
    <cfRule type="duplicateValues" dxfId="2" priority="21"/>
  </conditionalFormatting>
  <conditionalFormatting sqref="D2:D5">
    <cfRule type="duplicateValues" dxfId="1" priority="1"/>
  </conditionalFormatting>
  <pageMargins left="0.511811024" right="0.511811024" top="0.78740157499999996" bottom="0.78740157499999996" header="0.31496062000000002" footer="0.31496062000000002"/>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5D409EC24D334B996C1CFFCF1C5F5F" ma:contentTypeVersion="13" ma:contentTypeDescription="Crie um novo documento." ma:contentTypeScope="" ma:versionID="11d29761bb3c26153a536e10088fef26">
  <xsd:schema xmlns:xsd="http://www.w3.org/2001/XMLSchema" xmlns:xs="http://www.w3.org/2001/XMLSchema" xmlns:p="http://schemas.microsoft.com/office/2006/metadata/properties" xmlns:ns3="b2c27b32-fdd2-4db9-b23b-7ec32a91d3be" xmlns:ns4="650c6c8f-6c2a-41c5-9e0c-9cf06d8ec2d7" targetNamespace="http://schemas.microsoft.com/office/2006/metadata/properties" ma:root="true" ma:fieldsID="89de5a551ca2892f11573a51bfad96fd" ns3:_="" ns4:_="">
    <xsd:import namespace="b2c27b32-fdd2-4db9-b23b-7ec32a91d3be"/>
    <xsd:import namespace="650c6c8f-6c2a-41c5-9e0c-9cf06d8ec2d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c27b32-fdd2-4db9-b23b-7ec32a91d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50c6c8f-6c2a-41c5-9e0c-9cf06d8ec2d7"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element name="SharingHintHash" ma:index="19"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4591D2-F261-40E5-9D3B-E3A6CA428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c27b32-fdd2-4db9-b23b-7ec32a91d3be"/>
    <ds:schemaRef ds:uri="650c6c8f-6c2a-41c5-9e0c-9cf06d8ec2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E57FB2-F65A-4BEC-9F99-155FB51C720E}">
  <ds:schemaRefs>
    <ds:schemaRef ds:uri="http://schemas.microsoft.com/sharepoint/v3/contenttype/forms"/>
  </ds:schemaRefs>
</ds:datastoreItem>
</file>

<file path=customXml/itemProps3.xml><?xml version="1.0" encoding="utf-8"?>
<ds:datastoreItem xmlns:ds="http://schemas.openxmlformats.org/officeDocument/2006/customXml" ds:itemID="{A04BDA12-E68F-4388-A9F3-82D3D5A050C0}">
  <ds:schemaRefs>
    <ds:schemaRef ds:uri="http://schemas.microsoft.com/office/2006/documentManagement/types"/>
    <ds:schemaRef ds:uri="http://schemas.microsoft.com/office/infopath/2007/PartnerControls"/>
    <ds:schemaRef ds:uri="http://www.w3.org/XML/1998/namespace"/>
    <ds:schemaRef ds:uri="http://purl.org/dc/dcmitype/"/>
    <ds:schemaRef ds:uri="http://schemas.openxmlformats.org/package/2006/metadata/core-properties"/>
    <ds:schemaRef ds:uri="http://purl.org/dc/terms/"/>
    <ds:schemaRef ds:uri="http://purl.org/dc/elements/1.1/"/>
    <ds:schemaRef ds:uri="650c6c8f-6c2a-41c5-9e0c-9cf06d8ec2d7"/>
    <ds:schemaRef ds:uri="b2c27b32-fdd2-4db9-b23b-7ec32a91d3b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CP03_2022_Concessão</vt:lpstr>
      <vt:lpstr>CP03_2022_Alteração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REMOTO</dc:creator>
  <cp:lastModifiedBy>Gustavo Duarte Victer</cp:lastModifiedBy>
  <dcterms:created xsi:type="dcterms:W3CDTF">2022-03-24T13:17:21Z</dcterms:created>
  <dcterms:modified xsi:type="dcterms:W3CDTF">2022-06-03T11:45:06Z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0x0101007D5D409EC24D334B996C1CFFCF1C5F5F</vt:lpwstr>
  </property>
</Properties>
</file>