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https://mtegovbr-my.sharepoint.com/personal/gustavo_victer_economia_gov_br/Documents/Ex BK Autopropulsado/Consultas Públicas/CP04_2022/"/>
    </mc:Choice>
  </mc:AlternateContent>
  <bookViews>
    <workbookView xWindow="0" yWindow="0" windowWidth="28800" windowHeight="10410"/>
  </bookViews>
  <sheets>
    <sheet name="CP04_2022_Concessão" sheetId="1" r:id="rId1"/>
    <sheet name="CP04_2022_Alteração" sheetId="2" r:id="rId2"/>
  </sheets>
  <definedNames>
    <definedName name="_xlnm._FilterDatabase" localSheetId="1" hidden="1">CP04_2022_Alteração!$A$1:$F$1</definedName>
    <definedName name="_xlnm._FilterDatabase" localSheetId="0" hidden="1">CP04_2022_Concessão!$A$1:$D$1</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<sst xmlns="http://schemas.openxmlformats.org/spreadsheetml/2006/main" count="76" uniqueCount="50">
  <si>
    <t>Máquinas rodoviárias autopropulsadas</t>
  </si>
  <si>
    <t>Tratores agrícolas, colheitadeiras, máquinas agrícolas autopropulsadas</t>
  </si>
  <si>
    <t>8429.52.19</t>
  </si>
  <si>
    <t>8429.40.00</t>
  </si>
  <si>
    <t>8436.80.00</t>
  </si>
  <si>
    <t>Descrição</t>
  </si>
  <si>
    <t>Enquadramento ACE-14</t>
  </si>
  <si>
    <t>Protocolo SEI</t>
  </si>
  <si>
    <t>NCM</t>
  </si>
  <si>
    <t>NCM Vigente</t>
  </si>
  <si>
    <t>Descrição Vigente</t>
  </si>
  <si>
    <t>Nº Ex</t>
  </si>
  <si>
    <t>NCM Proposta</t>
  </si>
  <si>
    <t>Descrição Proposta</t>
  </si>
  <si>
    <t>19687.105663/2022-90</t>
  </si>
  <si>
    <t>19687.106087/2022-06</t>
  </si>
  <si>
    <t>19687.106181/2022-57</t>
  </si>
  <si>
    <t>19687.106769/2022-19</t>
  </si>
  <si>
    <t>8430.41.90</t>
  </si>
  <si>
    <t>8433.51.00</t>
  </si>
  <si>
    <r>
      <t xml:space="preserve">Máquinas para perfuração de rochas, com chassi rígido, autopropulsora sobre rodas, potência do motor de deslocamento de </t>
    </r>
    <r>
      <rPr>
        <b/>
        <sz val="10"/>
        <color rgb="FFFF0000"/>
        <rFont val="Calibri"/>
        <family val="2"/>
        <scheme val="minor"/>
      </rPr>
      <t>148HP (110kW)</t>
    </r>
    <r>
      <rPr>
        <sz val="10"/>
        <color theme="1"/>
        <rFont val="Calibri"/>
        <family val="2"/>
        <scheme val="minor"/>
      </rPr>
      <t xml:space="preserve">, com um ou mais braços para posicionamento de perfuratriz hidráulica rotopercussiva, para furos de diâmetros de 45 a 64mm e profundidade igual ou superior a </t>
    </r>
    <r>
      <rPr>
        <b/>
        <sz val="10"/>
        <color rgb="FFFF0000"/>
        <rFont val="Calibri"/>
        <family val="2"/>
        <scheme val="minor"/>
      </rPr>
      <t>4.050mm</t>
    </r>
    <r>
      <rPr>
        <sz val="10"/>
        <color theme="1"/>
        <rFont val="Calibri"/>
        <family val="2"/>
        <scheme val="minor"/>
      </rPr>
      <t>.</t>
    </r>
  </si>
  <si>
    <r>
      <t xml:space="preserve">Máquinas para perfuração de rochas, com chassi rígido, autopropulsora sobre rodas, potência do motor de deslocamento </t>
    </r>
    <r>
      <rPr>
        <b/>
        <sz val="10"/>
        <color rgb="FFFF0000"/>
        <rFont val="Calibri"/>
        <family val="2"/>
        <scheme val="minor"/>
      </rPr>
      <t>acima de 110 kW (148 HP)</t>
    </r>
    <r>
      <rPr>
        <sz val="10"/>
        <color theme="1"/>
        <rFont val="Calibri"/>
        <family val="2"/>
        <scheme val="minor"/>
      </rPr>
      <t xml:space="preserve">, com um ou mais braços para posicionamento de perfuratriz hidráulica rotopercussiva, para furos de diâmetros de 45 a 64mm </t>
    </r>
    <r>
      <rPr>
        <b/>
        <sz val="10"/>
        <color rgb="FFFF0000"/>
        <rFont val="Calibri"/>
        <family val="2"/>
        <scheme val="minor"/>
      </rPr>
      <t>(76 a 127 mm alargados)</t>
    </r>
    <r>
      <rPr>
        <sz val="10"/>
        <color theme="1"/>
        <rFont val="Calibri"/>
        <family val="2"/>
        <scheme val="minor"/>
      </rPr>
      <t xml:space="preserve"> e profundidade igual ou superior a </t>
    </r>
    <r>
      <rPr>
        <b/>
        <sz val="10"/>
        <color rgb="FFFF0000"/>
        <rFont val="Calibri"/>
        <family val="2"/>
        <scheme val="minor"/>
      </rPr>
      <t>3.440 mm</t>
    </r>
    <r>
      <rPr>
        <sz val="10"/>
        <color theme="1"/>
        <rFont val="Calibri"/>
        <family val="2"/>
        <scheme val="minor"/>
      </rPr>
      <t>.</t>
    </r>
  </si>
  <si>
    <r>
      <t>Escavadeiras hidráulicas, com sapata de esteiras de</t>
    </r>
    <r>
      <rPr>
        <b/>
        <sz val="10"/>
        <color rgb="FFFF0000"/>
        <rFont val="Calibri"/>
        <family val="2"/>
        <scheme val="minor"/>
      </rPr>
      <t xml:space="preserve"> 650mm</t>
    </r>
    <r>
      <rPr>
        <sz val="10"/>
        <color theme="1"/>
        <rFont val="Calibri"/>
        <family val="2"/>
        <scheme val="minor"/>
      </rPr>
      <t xml:space="preserve"> em aço de alta resistência, lança de 7m, dimensão do braço de 2,57m, caçamba de 4,6m3, com profundidade máxima de escavação de 7.240mm, força de escavação da caçamba de 405kN, força de escavação do braço de 352kN, potência líquida de 480HP (358kW), peso operacional de 74.000kg, velocidade máxima de giro 6,5RPM, torque máximo de giro de 298kN/m, carro inferior padrão, vazão de bomba de 896L/min.</t>
    </r>
  </si>
  <si>
    <r>
      <t xml:space="preserve">Escavadeiras hidráulicas, com sapata de esteiras de </t>
    </r>
    <r>
      <rPr>
        <b/>
        <sz val="10"/>
        <color rgb="FFFF0000"/>
        <rFont val="Calibri"/>
        <family val="2"/>
        <scheme val="minor"/>
      </rPr>
      <t>650mm ou 750mm</t>
    </r>
    <r>
      <rPr>
        <sz val="10"/>
        <color theme="1"/>
        <rFont val="Calibri"/>
        <family val="2"/>
        <scheme val="minor"/>
      </rPr>
      <t xml:space="preserve"> em aço de alta resistência, lança de 7m, dimensão do braço de 2,57m, caçamba de 4,6m3, com profundidade máxima de escavação de 7.240mm, força de escavação da caçamba de 405kN, força de escavação do braço de 352kN, potência líquida de 480HP (358kW), peso operacional de 74.000kg, velocidade máxima de giro 6,5RPM, torque máximo de giro de 298kN/m, carro inferior padrão, vazão de bomba de 896L/min.</t>
    </r>
  </si>
  <si>
    <r>
      <t xml:space="preserve">Mini escavadeiras autopropulsadas, com superestrutura </t>
    </r>
    <r>
      <rPr>
        <b/>
        <sz val="10"/>
        <color rgb="FFFF0000"/>
        <rFont val="Calibri"/>
        <family val="2"/>
        <scheme val="minor"/>
      </rPr>
      <t>capazes</t>
    </r>
    <r>
      <rPr>
        <sz val="10"/>
        <color theme="1"/>
        <rFont val="Calibri"/>
        <family val="2"/>
        <scheme val="minor"/>
      </rPr>
      <t xml:space="preserve"> de efetuar uma rotação de 360 graus, com </t>
    </r>
    <r>
      <rPr>
        <b/>
        <sz val="10"/>
        <color rgb="FFFF0000"/>
        <rFont val="Calibri"/>
        <family val="2"/>
        <scheme val="minor"/>
      </rPr>
      <t>esteiras de aço</t>
    </r>
    <r>
      <rPr>
        <sz val="10"/>
        <color theme="1"/>
        <rFont val="Calibri"/>
        <family val="2"/>
        <scheme val="minor"/>
      </rPr>
      <t xml:space="preserve">, com cabine de operações fechada com estrutura do tipo ROPS e OPG, com sistema hidráulico de operação da lança controlado por "joystick", com motor a diesel de 4 cilindros verticais refrigerado a água com potência de 54,7kW a 2.200rpm, </t>
    </r>
    <r>
      <rPr>
        <b/>
        <sz val="10"/>
        <color rgb="FFFF0000"/>
        <rFont val="Calibri"/>
        <family val="2"/>
        <scheme val="minor"/>
      </rPr>
      <t>com engate rápido</t>
    </r>
    <r>
      <rPr>
        <sz val="10"/>
        <color theme="1"/>
        <rFont val="Calibri"/>
        <family val="2"/>
        <scheme val="minor"/>
      </rPr>
      <t xml:space="preserve">, força máxima de escavação igual a </t>
    </r>
    <r>
      <rPr>
        <b/>
        <sz val="10"/>
        <color rgb="FFFF0000"/>
        <rFont val="Calibri"/>
        <family val="2"/>
        <scheme val="minor"/>
      </rPr>
      <t>54,3kN</t>
    </r>
    <r>
      <rPr>
        <sz val="10"/>
        <color theme="1"/>
        <rFont val="Calibri"/>
        <family val="2"/>
        <scheme val="minor"/>
      </rPr>
      <t xml:space="preserve"> na concha e </t>
    </r>
    <r>
      <rPr>
        <b/>
        <sz val="10"/>
        <color rgb="FFFF0000"/>
        <rFont val="Calibri"/>
        <family val="2"/>
        <scheme val="minor"/>
      </rPr>
      <t>42,3kN</t>
    </r>
    <r>
      <rPr>
        <sz val="10"/>
        <color theme="1"/>
        <rFont val="Calibri"/>
        <family val="2"/>
        <scheme val="minor"/>
      </rPr>
      <t xml:space="preserve"> no braço, velocidade máxima de deslocamento igual a </t>
    </r>
    <r>
      <rPr>
        <b/>
        <sz val="10"/>
        <color rgb="FFFF0000"/>
        <rFont val="Calibri"/>
        <family val="2"/>
        <scheme val="minor"/>
      </rPr>
      <t>4 (alta)</t>
    </r>
    <r>
      <rPr>
        <sz val="10"/>
        <color theme="1"/>
        <rFont val="Calibri"/>
        <family val="2"/>
        <scheme val="minor"/>
      </rPr>
      <t xml:space="preserve"> e </t>
    </r>
    <r>
      <rPr>
        <b/>
        <sz val="10"/>
        <color rgb="FFFF0000"/>
        <rFont val="Calibri"/>
        <family val="2"/>
        <scheme val="minor"/>
      </rPr>
      <t>2,2km/h (baixa)</t>
    </r>
    <r>
      <rPr>
        <sz val="10"/>
        <color theme="1"/>
        <rFont val="Calibri"/>
        <family val="2"/>
        <scheme val="minor"/>
      </rPr>
      <t xml:space="preserve"> e peso operacional de </t>
    </r>
    <r>
      <rPr>
        <b/>
        <sz val="10"/>
        <color rgb="FFFF0000"/>
        <rFont val="Calibri"/>
        <family val="2"/>
        <scheme val="minor"/>
      </rPr>
      <t>9.825kg</t>
    </r>
    <r>
      <rPr>
        <sz val="10"/>
        <color theme="1"/>
        <rFont val="Calibri"/>
        <family val="2"/>
        <scheme val="minor"/>
      </rPr>
      <t>.</t>
    </r>
  </si>
  <si>
    <r>
      <t xml:space="preserve">Mini escavadeiras autopropulsadas, com superestrutura </t>
    </r>
    <r>
      <rPr>
        <b/>
        <sz val="10"/>
        <color rgb="FFFF0000"/>
        <rFont val="Calibri"/>
        <family val="2"/>
        <scheme val="minor"/>
      </rPr>
      <t>capaz</t>
    </r>
    <r>
      <rPr>
        <sz val="10"/>
        <color theme="1"/>
        <rFont val="Calibri"/>
        <family val="2"/>
        <scheme val="minor"/>
      </rPr>
      <t xml:space="preserve"> de efetuar uma rotação de 360 graus, com </t>
    </r>
    <r>
      <rPr>
        <b/>
        <sz val="10"/>
        <color rgb="FFFF0000"/>
        <rFont val="Calibri"/>
        <family val="2"/>
        <scheme val="minor"/>
      </rPr>
      <t>esteiras de aço ou de borracha</t>
    </r>
    <r>
      <rPr>
        <sz val="10"/>
        <color theme="1"/>
        <rFont val="Calibri"/>
        <family val="2"/>
        <scheme val="minor"/>
      </rPr>
      <t xml:space="preserve">, com cabine de operações fechada com estrutura do tipo ROPS e OPG, com sistema hidráulico de operação da lança controlado por "joystick", com motor a diesel de 4 cilindros verticais refrigerado à água com potência de 54,7kW a 2.200rpm, </t>
    </r>
    <r>
      <rPr>
        <b/>
        <sz val="10"/>
        <color rgb="FFFF0000"/>
        <rFont val="Calibri"/>
        <family val="2"/>
        <scheme val="minor"/>
      </rPr>
      <t>com ou sem acoplamento rápido para troca da concha</t>
    </r>
    <r>
      <rPr>
        <sz val="10"/>
        <color theme="1"/>
        <rFont val="Calibri"/>
        <family val="2"/>
        <scheme val="minor"/>
      </rPr>
      <t xml:space="preserve">, força máxima de escavação igual a </t>
    </r>
    <r>
      <rPr>
        <b/>
        <sz val="10"/>
        <color rgb="FFFF0000"/>
        <rFont val="Calibri"/>
        <family val="2"/>
        <scheme val="minor"/>
      </rPr>
      <t>54,3 ou 68,5kN</t>
    </r>
    <r>
      <rPr>
        <sz val="10"/>
        <color theme="1"/>
        <rFont val="Calibri"/>
        <family val="2"/>
        <scheme val="minor"/>
      </rPr>
      <t xml:space="preserve"> na concha e igual a </t>
    </r>
    <r>
      <rPr>
        <b/>
        <sz val="10"/>
        <color rgb="FFFF0000"/>
        <rFont val="Calibri"/>
        <family val="2"/>
        <scheme val="minor"/>
      </rPr>
      <t>42,3 ou 45,8kN</t>
    </r>
    <r>
      <rPr>
        <sz val="10"/>
        <color theme="1"/>
        <rFont val="Calibri"/>
        <family val="2"/>
        <scheme val="minor"/>
      </rPr>
      <t xml:space="preserve"> no braço, velocidade máxima de deslocamento igual a </t>
    </r>
    <r>
      <rPr>
        <b/>
        <sz val="10"/>
        <color rgb="FFFF0000"/>
        <rFont val="Calibri"/>
        <family val="2"/>
        <scheme val="minor"/>
      </rPr>
      <t>4,0 ou 4,4 (alta)</t>
    </r>
    <r>
      <rPr>
        <sz val="10"/>
        <color theme="1"/>
        <rFont val="Calibri"/>
        <family val="2"/>
        <scheme val="minor"/>
      </rPr>
      <t xml:space="preserve"> e </t>
    </r>
    <r>
      <rPr>
        <b/>
        <sz val="10"/>
        <color rgb="FFFF0000"/>
        <rFont val="Calibri"/>
        <family val="2"/>
        <scheme val="minor"/>
      </rPr>
      <t>2,2 ou 2,5km/h (baixa)</t>
    </r>
    <r>
      <rPr>
        <sz val="10"/>
        <color theme="1"/>
        <rFont val="Calibri"/>
        <family val="2"/>
        <scheme val="minor"/>
      </rPr>
      <t xml:space="preserve"> e peso operacional </t>
    </r>
    <r>
      <rPr>
        <b/>
        <sz val="10"/>
        <color rgb="FFFF0000"/>
        <rFont val="Calibri"/>
        <family val="2"/>
        <scheme val="minor"/>
      </rPr>
      <t>igual ou superior a 9.625, mas igual ou inferior a 9.825kg</t>
    </r>
    <r>
      <rPr>
        <sz val="10"/>
        <color theme="1"/>
        <rFont val="Calibri"/>
        <family val="2"/>
        <scheme val="minor"/>
      </rPr>
      <t>.</t>
    </r>
  </si>
  <si>
    <r>
      <t xml:space="preserve">Colheitadeiras-debulhadoras para colheita de </t>
    </r>
    <r>
      <rPr>
        <b/>
        <sz val="10"/>
        <color rgb="FFFF0000"/>
        <rFont val="Calibri"/>
        <family val="2"/>
        <scheme val="minor"/>
      </rPr>
      <t>arroz</t>
    </r>
    <r>
      <rPr>
        <sz val="10"/>
        <color theme="1"/>
        <rFont val="Calibri"/>
        <family val="2"/>
        <scheme val="minor"/>
      </rPr>
      <t xml:space="preserve"> com sistema de duplo rotor, debulha por tambor de 1.850mm de comprimento, com 3 saídas para separação dos grãos, com ou sem tanque de armazenamento dos grãos com capacidade de 1.670L, motor diesel vertical de 4 cilindros com potência igual ou superior a 62,1, mas igual ou inferior a 64,2kW à rotação igual ou superior a 2.500, mas igual ou inferior a 2.600rpm refrigerado à água, tração por esteiras com 550mm de largura e 1.700 ou 1.750mm de comprimento, ajuste de nivelamento lateral automático, plataforma de corte com largura de trabalho igual ou superior a 1.975, mas igual ou inferior a 2.300mm, altura de colheita ajustável de 30 a 150cm, com alavanca de aceleração com botões para ajuste de altura de corte, com barra de corte visível para o operador, manobras realizadas por volante com altura ajustável, velocidade automaticamente reduzida ao executar curvas, garantindo giros mais precisos e seguros, com capacidade de realizar giros de 360 graus (no próprio eixo) com sistema de movimento alternado entre as esteiras.</t>
    </r>
  </si>
  <si>
    <r>
      <t xml:space="preserve">Colheitadeiras-debulhadoras para colheita de </t>
    </r>
    <r>
      <rPr>
        <b/>
        <sz val="10"/>
        <color rgb="FFFF0000"/>
        <rFont val="Calibri"/>
        <family val="2"/>
        <scheme val="minor"/>
      </rPr>
      <t>grãos</t>
    </r>
    <r>
      <rPr>
        <sz val="10"/>
        <color theme="1"/>
        <rFont val="Calibri"/>
        <family val="2"/>
        <scheme val="minor"/>
      </rPr>
      <t xml:space="preserve"> com sistema de duplo rotor, debulha por tambor de 1.850mm de comprimento, com 3 saídas para separação dos grãos, com ou sem tanque de armazenamento dos grãos com capacidade de 1.670L, motor diesel vertical de 4 cilindros com potência igual ou superior a 62,1, mas igual ou inferior a 64,2kW à rotação igual ou superior a 2.500, mas igual ou inferior a 2.600rpm refrigerado à água, tração por esteiras com 550mm de largura e 1.700 ou 1.750mm de comprimento, ajuste de nivelamento lateral automático, plataforma de corte com largura de trabalho igual ou superior a 1.975, mas igual ou inferior a 2.300mm, altura de colheita ajustável de 30 a 150cm, com alavanca de aceleração com botões para ajuste de altura de corte, com barra de corte visível para o operador, manobras realizadas por volante com altura ajustável, velocidade automaticamente reduzida ao executar curvas, garantindo giros mais precisos e seguros, com capacidade de realizar giros de 360 graus (no próprio eixo) com sistema de movimento alternado entre as esteiras.</t>
    </r>
  </si>
  <si>
    <t>19687.105800/2022-96</t>
  </si>
  <si>
    <t>19687.105933/2022-62</t>
  </si>
  <si>
    <t>19687.106000/2022-92</t>
  </si>
  <si>
    <t>19687.106492/2022-16</t>
  </si>
  <si>
    <t>19687.106540/2022-76</t>
  </si>
  <si>
    <t>19687.106576/2022-50</t>
  </si>
  <si>
    <t>19687.106707/2022-07</t>
  </si>
  <si>
    <t>19687.106870/2022-61</t>
  </si>
  <si>
    <t>8701.91.00</t>
  </si>
  <si>
    <t>8430.50.00</t>
  </si>
  <si>
    <t>8429.51.99</t>
  </si>
  <si>
    <t>Rolos compactadores de solo, autopropulsados por motor a diesel de potência de 114HP (85kW), com cilindro único (single drum) vibratório de largura de trabalho de 2.100mm, peso operacional máximo de 13.700kg, distância entre eixos de 2.846mm, ângulo de entrada de 39 graus, ângulo de saída de 34 graus, amplitude nominal alta de 1,80mm e baixa de 0,80mm, força centrifuga alta de 256kN e baixa de 147kN, frequência alta de 36Hz e baixa de 32Hz, cabine fechada com ar condicionado, com estrutura de proteção contra capotamento (ROPS) e proteção contra quedas de objetos (FOPS), controle automático de vibração, sistema de propulsão hidrostático.</t>
  </si>
  <si>
    <t>Tratores para mecanização agrícola e pecuária em espaços reduzidos, de largura  mínima de trabalho igual ou superior a 1014mm (dianteira), mas igual ou inferior a 1130 mm (traseira), de altura máxima do volante até o solo igual a 1360 mm, de vão livre inferior igual a 260 mm, de diâmetro de giro mínimo com freio acionado menor ou igual a 4,75 (E) e 4,69 m (D)  e, sem freio acionado menor  ou igual a 5,41 m (E) e 5,38 m (D),  de comprimento máximo igual a 2725 mm e distância entre eixos igual a 1570 mm, de peso mínimo em ordem de marcha (embarque) de 1060 kg e peso máximo em ordem de marcha (lastrado) de 1425 kg, com pneus convencionais dianteiros 6.0 x 14R1 e traseiros 8.3 x 24R1, com motor ciclo diesel de potência de potência não superior a 18 kW, com torque máximo de 81 Nm @ 1400 rpm, de consumo específico de 275 g/kWh, com transmissão mecânica, de 8 marchas à frente, de velocidades teóricas do trator de 2,08, 3,04, 4,22, 6,39, 7,34, 10,80, 14,89 e 22,61 km / h  com reversor e 4 marchas à ré  de velocidades teóricas do trator de 2,08, 3,06, 4,19 e 6,40 km / h, com tomada de força traseira de acionamento mecânico de 540 @2044 rpm e 540E (750) @1654 rpm e 16,5 kW  de potência máxima, com levante hidráulico de 3 pontos de capacidade de 7,35 kN de levante no olhal, com eixo dianteiro de tração auxiliar 4X4 de acionamento mecânico, com semiplataforma do operador com preparação para montagem de EPC rebatível em menos de 1 minuto sem uso de ferramentas ou removível em menos de 5 minutos.</t>
  </si>
  <si>
    <t>Compactadores de solo vibratórios, autopropulsados, dotados de um tambor liso ou do tipo padfoot na frente e com pneus na parte traseira, equipados com motor diesel de potência bruta ISO 14396 de 111,3 HP, sistema de propulsão de única bomba, com proteção contra capotamento (ROPS), peso operacional de 10.904 a 13.076 kg, amplitude alta de 2 mm e amplitude baixa de 1 mm, sistema de medição de compactação do solo atuante com a vibração do tambor ligada ou desligada, compatível com rolos lisos ou de patas, frequência de vibração de 28,6 a 33 Hz e largura de compactação igual ou superior a 2.134 mm.</t>
  </si>
  <si>
    <t>Compactadores utilitários, equipados com motor diesel com potência bruta ISO 14396 de 24,6 HP, peso operacional padrão com ROPS de 2.500 a 2.800 kg, amplitude de 0,51 a 0,52 mm, com 2 ajustes de frequência de 62 e 50Hz, diâmetro do tambor de 720 mm, largura de compactação de 1.000 a 1.200 mm e peso máximo variando de 2.779 a 3.200 kg.</t>
  </si>
  <si>
    <t>Máquinas fresadoras ou aplainadoras a frio, autopropulsadas sobre 4 esteiras de poliuretano ou 4 pneus de borracha, para desbaste e remoção de pavimentos flexíveis ou rígidos, dotadas de motor diesel de 6 cilindros com potência de 325 a 350 HP, largura de corte padrão de 1.000 a 1.225mm, com profundidade máxima de corte de 330 mm, rotor de corte contendo de 91 a 106 brocas, espaçamento das ferramentas de 15 mm, peso de operação de 21.080 a 21.967 kg e com sistema de controle de nivelamento e inclinação.</t>
  </si>
  <si>
    <t>Máquinas autopropulsoras sobre esteiras, para abate e movimentação de árvores, com nivelamento de cabine para operação em áreas acidentadas, com motorização tipo Tier 4f com potência de 210 kW (282 hp) a 2.200 rpm, com larguras de 3,30 m até 3,70 m, com pesos de 35.200 Kg até 43.100 Kg, com anti-stall e tecnologia ER, com ou sem cabeçote tipo "feller direcional".</t>
  </si>
  <si>
    <t>Pás carregadeiras articuladas sobre rodas, autorpopulsadas, dotadas de motor diesel 6 cilindros em linha, com potência nominal de 226 kW a 2.100rpm, com carga nominal máxima de 7.000 kg, com largura entre as faces externas das rodas de 3035 mm, distância entre eixos de 3500 mm, raio mínimo de giro (medido na linha de centro do pneu externo) de 6000 mm, comprimento máximo da máquina de 8900mm, distância do solo de 520 mm, altura máxima de descarga de 3.200 mm, com peso operacional de 24.500 kg, caçamba dianteira com capacidades de 3,5 a 6,0m³, 4 velocidades a frente e 3 a ré, velocidade máxima a frente de 35 km/h, e força de levantamento de 200kN.</t>
  </si>
  <si>
    <t>Máquinas autopropulsadas sobre esteiras sem caçamba para aplicação florestal no abate, desgalhe, processamento e carregamento de árvores em toras, tipo "harvester/Log Loader", com potência máxima de motor de até 118HP/88kW, peso operacional entre 13.500 e 16.000kg, velocidade de deslocamento máxima de 5,5km/h, velocidade de giro de 12rpm, raio máximo de giro de 250cm que permita girar estrutura superior 360 graus sem atingir obstáculos, distância mínima do solo no centro maior que 42cm, com 2 roletes superiores de duplo mancal, esteira com largura máxima de 50cm, chassis superior com reforço nas laterais, lança de 460cm e braço de 250cm.</t>
  </si>
  <si>
    <t>Resultado</t>
  </si>
  <si>
    <t>Contestação procedente</t>
  </si>
  <si>
    <t>Não contestado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</si>
</sst>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6]General"/>
    <numFmt numFmtId="165" formatCode="000"/>
  </numFmts>
  <fonts count="7" x14ac:knownFonts="1">
    <font>
      <sz val="11"/>
      <color theme="1"/>
      <name val="Calibri"/>
      <family val="2"/>
      <scheme val="minor"/>
    </font>
    <font>
      <sz val="11"/>
      <color theme="1"/>
      <name val="Calibri"/>
      <family val="2"/>
      <scheme val="minor"/>
    </font>
    <font>
      <sz val="10"/>
      <color indexed="64"/>
      <name val="Arial"/>
      <family val="2"/>
    </font>
    <font>
      <sz val="10"/>
      <name val="Calibri"/>
      <family val="2"/>
      <scheme val="minor"/>
    </font>
    <font>
      <b/>
      <sz val="11"/>
      <name val="Calibri"/>
      <family val="2"/>
      <scheme val="minor"/>
    </font>
    <font>
      <b/>
      <sz val="10"/>
      <color rgb="FFFF0000"/>
      <name val="Calibri"/>
      <family val="2"/>
      <scheme val="minor"/>
    </font>
    <font>
      <sz val="10"/>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164" fontId="1" fillId="0" borderId="0"/>
  </cellStyleXfs>
  <cellXfs count="13">
    <xf numFmtId="0" fontId="0" fillId="0" borderId="0" xfId="0"/>
    <xf numFmtId="164" fontId="4" fillId="2" borderId="1" xfId="2" applyFont="1" applyFill="1" applyBorder="1" applyAlignment="1">
      <alignment horizontal="center" vertical="center" wrapText="1"/>
    </xf>
    <xf numFmtId="0" fontId="0" fillId="0" borderId="0" xfId="0" applyAlignment="1">
      <alignment horizontal="left" wrapText="1"/>
    </xf>
    <xf numFmtId="0" fontId="3" fillId="0" borderId="1"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3" fillId="3" borderId="1" xfId="1" applyFont="1" applyFill="1" applyBorder="1" applyAlignment="1">
      <alignment horizontal="center" vertical="center" wrapText="1"/>
    </xf>
    <xf numFmtId="0" fontId="6"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0" fontId="0" fillId="0" borderId="1" xfId="0" applyBorder="1" applyAlignment="1">
      <alignment horizontal="center" vertical="center"/>
    </xf>
    <xf numFmtId="0" fontId="0" fillId="0" borderId="1" xfId="0" applyBorder="1" applyAlignment="1">
      <alignment horizontal="center" vertical="center" wrapText="1"/>
    </xf>
  </cellXfs>
  <cellStyles count="3">
    <cellStyle name="Normal" xfId="0" builtinId="0"/>
    <cellStyle name="Normal 35" xfId="2"/>
    <cellStyle name="Normal_Plan1" xfId="1"/>
  </cellStyles>
  <dxfs count="9">
    <dxf>
      <font>
        <color rgb="FF9C0006"/>
      </font>
      <fill>
        <patternFill>
          <bgColor rgb="FFFFC7CE"/>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color theme="4" tint="0.39994506668294322"/>
      </font>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abSelected="1" workbookViewId="0"/>
  </sheetViews>
  <sheetFormatPr defaultColWidth="8.85546875" defaultRowHeight="15" x14ac:dyDescent="0.25"/>
  <cols>
    <col min="1" max="1" width="20.7109375" customWidth="1"/>
    <col min="2" max="2" width="13.7109375" customWidth="1"/>
    <col min="3" max="3" width="35.7109375" style="2" customWidth="1"/>
    <col min="4" max="4" width="130.7109375" customWidth="1"/>
    <col min="5" max="5" width="21.28515625" customWidth="1"/>
  </cols>
  <sheetData>
    <row r="1" spans="1:5" x14ac:dyDescent="0.25">
      <c r="A1" s="1" t="s">
        <v>7</v>
      </c>
      <c r="B1" s="1" t="s">
        <v>8</v>
      </c>
      <c r="C1" s="1" t="s">
        <v>6</v>
      </c>
      <c r="D1" s="1" t="s">
        <v>5</v>
      </c>
      <c r="E1" s="1" t="s">
        <v>47</v>
      </c>
    </row>
    <row r="2" spans="1:5" ht="63.75" x14ac:dyDescent="0.25">
      <c r="A2" s="3" t="s">
        <v>28</v>
      </c>
      <c r="B2" s="4" t="s">
        <v>3</v>
      </c>
      <c r="C2" s="5" t="s">
        <v>0</v>
      </c>
      <c r="D2" s="6" t="s">
        <v>39</v>
      </c>
      <c r="E2" s="12" t="s">
        <v>48</v>
      </c>
    </row>
    <row r="3" spans="1:5" ht="51" x14ac:dyDescent="0.25">
      <c r="A3" s="3" t="s">
        <v>30</v>
      </c>
      <c r="B3" s="4" t="s">
        <v>3</v>
      </c>
      <c r="C3" s="5" t="s">
        <v>0</v>
      </c>
      <c r="D3" s="6" t="s">
        <v>41</v>
      </c>
      <c r="E3" s="12" t="s">
        <v>48</v>
      </c>
    </row>
    <row r="4" spans="1:5" ht="38.25" x14ac:dyDescent="0.25">
      <c r="A4" s="3" t="s">
        <v>31</v>
      </c>
      <c r="B4" s="4" t="s">
        <v>3</v>
      </c>
      <c r="C4" s="5" t="s">
        <v>0</v>
      </c>
      <c r="D4" s="6" t="s">
        <v>42</v>
      </c>
      <c r="E4" s="12" t="s">
        <v>49</v>
      </c>
    </row>
    <row r="5" spans="1:5" ht="63.75" x14ac:dyDescent="0.25">
      <c r="A5" s="3" t="s">
        <v>34</v>
      </c>
      <c r="B5" s="4" t="s">
        <v>38</v>
      </c>
      <c r="C5" s="5" t="s">
        <v>0</v>
      </c>
      <c r="D5" s="6" t="s">
        <v>45</v>
      </c>
      <c r="E5" s="12" t="s">
        <v>48</v>
      </c>
    </row>
    <row r="6" spans="1:5" ht="51" x14ac:dyDescent="0.25">
      <c r="A6" s="3" t="s">
        <v>32</v>
      </c>
      <c r="B6" s="4" t="s">
        <v>37</v>
      </c>
      <c r="C6" s="5" t="s">
        <v>0</v>
      </c>
      <c r="D6" s="6" t="s">
        <v>43</v>
      </c>
      <c r="E6" s="12" t="s">
        <v>49</v>
      </c>
    </row>
    <row r="7" spans="1:5" ht="38.25" x14ac:dyDescent="0.25">
      <c r="A7" s="3" t="s">
        <v>33</v>
      </c>
      <c r="B7" s="4" t="s">
        <v>4</v>
      </c>
      <c r="C7" s="5" t="s">
        <v>1</v>
      </c>
      <c r="D7" s="6" t="s">
        <v>44</v>
      </c>
      <c r="E7" s="12" t="s">
        <v>48</v>
      </c>
    </row>
    <row r="8" spans="1:5" ht="63.75" x14ac:dyDescent="0.25">
      <c r="A8" s="3" t="s">
        <v>35</v>
      </c>
      <c r="B8" s="4" t="s">
        <v>4</v>
      </c>
      <c r="C8" s="5" t="s">
        <v>1</v>
      </c>
      <c r="D8" s="6" t="s">
        <v>46</v>
      </c>
      <c r="E8" s="12" t="s">
        <v>48</v>
      </c>
    </row>
    <row r="9" spans="1:5" ht="127.5" x14ac:dyDescent="0.25">
      <c r="A9" s="3" t="s">
        <v>29</v>
      </c>
      <c r="B9" s="4" t="s">
        <v>36</v>
      </c>
      <c r="C9" s="5" t="s">
        <v>1</v>
      </c>
      <c r="D9" s="6" t="s">
        <v>40</v>
      </c>
      <c r="E9" s="12" t="s">
        <v>49</v>
      </c>
    </row>
  </sheetData>
  <conditionalFormatting sqref="A2:A9">
    <cfRule type="expression" dxfId="8" priority="14">
      <formula>S2="ARQUIVADO"</formula>
    </cfRule>
  </conditionalFormatting>
  <conditionalFormatting sqref="D10:D1048576 D1:E1">
    <cfRule type="duplicateValues" dxfId="7" priority="18"/>
  </conditionalFormatting>
  <conditionalFormatting sqref="D2:D9">
    <cfRule type="duplicateValues" dxfId="6" priority="31"/>
  </conditionalFormatting>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heetViews>
  <sheetFormatPr defaultColWidth="8.85546875" defaultRowHeight="15" x14ac:dyDescent="0.25"/>
  <cols>
    <col min="1" max="1" width="20.7109375" customWidth="1"/>
    <col min="2" max="2" width="15.7109375" customWidth="1"/>
    <col min="3" max="3" width="10.7109375" customWidth="1"/>
    <col min="4" max="4" width="70.7109375" customWidth="1"/>
    <col min="5" max="5" width="15.7109375" customWidth="1"/>
    <col min="6" max="6" width="70.7109375" customWidth="1"/>
    <col min="7" max="7" width="19.7109375" bestFit="1" customWidth="1"/>
  </cols>
  <sheetData>
    <row r="1" spans="1:7" x14ac:dyDescent="0.25">
      <c r="A1" s="1" t="s">
        <v>7</v>
      </c>
      <c r="B1" s="1" t="s">
        <v>9</v>
      </c>
      <c r="C1" s="1" t="s">
        <v>11</v>
      </c>
      <c r="D1" s="1" t="s">
        <v>10</v>
      </c>
      <c r="E1" s="1" t="s">
        <v>12</v>
      </c>
      <c r="F1" s="1" t="s">
        <v>13</v>
      </c>
      <c r="G1" s="1" t="s">
        <v>47</v>
      </c>
    </row>
    <row r="2" spans="1:7" ht="114.75" x14ac:dyDescent="0.25">
      <c r="A2" s="7" t="s">
        <v>16</v>
      </c>
      <c r="B2" s="8" t="s">
        <v>2</v>
      </c>
      <c r="C2" s="9">
        <v>56</v>
      </c>
      <c r="D2" s="10" t="s">
        <v>24</v>
      </c>
      <c r="E2" s="8" t="s">
        <v>2</v>
      </c>
      <c r="F2" s="10" t="s">
        <v>25</v>
      </c>
      <c r="G2" s="11" t="s">
        <v>49</v>
      </c>
    </row>
    <row r="3" spans="1:7" ht="76.5" x14ac:dyDescent="0.25">
      <c r="A3" s="7" t="s">
        <v>15</v>
      </c>
      <c r="B3" s="8" t="s">
        <v>2</v>
      </c>
      <c r="C3" s="9">
        <v>90</v>
      </c>
      <c r="D3" s="10" t="s">
        <v>22</v>
      </c>
      <c r="E3" s="8" t="s">
        <v>2</v>
      </c>
      <c r="F3" s="10" t="s">
        <v>23</v>
      </c>
      <c r="G3" s="12" t="s">
        <v>48</v>
      </c>
    </row>
    <row r="4" spans="1:7" ht="63.75" x14ac:dyDescent="0.25">
      <c r="A4" s="7" t="s">
        <v>14</v>
      </c>
      <c r="B4" s="8" t="s">
        <v>18</v>
      </c>
      <c r="C4" s="9">
        <v>16</v>
      </c>
      <c r="D4" s="10" t="s">
        <v>20</v>
      </c>
      <c r="E4" s="8" t="s">
        <v>18</v>
      </c>
      <c r="F4" s="10" t="s">
        <v>21</v>
      </c>
      <c r="G4" s="11" t="s">
        <v>49</v>
      </c>
    </row>
    <row r="5" spans="1:7" ht="178.5" x14ac:dyDescent="0.25">
      <c r="A5" s="7" t="s">
        <v>17</v>
      </c>
      <c r="B5" s="8" t="s">
        <v>19</v>
      </c>
      <c r="C5" s="9">
        <v>8</v>
      </c>
      <c r="D5" s="10" t="s">
        <v>26</v>
      </c>
      <c r="E5" s="8" t="s">
        <v>19</v>
      </c>
      <c r="F5" s="10" t="s">
        <v>27</v>
      </c>
      <c r="G5" s="11" t="s">
        <v>49</v>
      </c>
    </row>
  </sheetData>
  <conditionalFormatting sqref="F1">
    <cfRule type="duplicateValues" dxfId="5" priority="26"/>
  </conditionalFormatting>
  <conditionalFormatting sqref="A2:A3 A5">
    <cfRule type="expression" dxfId="4" priority="5">
      <formula>AF2="ARQUIVADO"</formula>
    </cfRule>
  </conditionalFormatting>
  <conditionalFormatting sqref="A2:A3 A5">
    <cfRule type="duplicateValues" dxfId="3" priority="4"/>
  </conditionalFormatting>
  <conditionalFormatting sqref="A4">
    <cfRule type="expression" dxfId="2" priority="3">
      <formula>AF4="ARQUIVADO"</formula>
    </cfRule>
  </conditionalFormatting>
  <conditionalFormatting sqref="A4">
    <cfRule type="duplicateValues" dxfId="1" priority="2"/>
  </conditionalFormatting>
  <conditionalFormatting sqref="G1">
    <cfRule type="duplicateValues" dxfId="0" priority="1"/>
  </conditionalFormatting>
  <pageMargins left="0.511811024" right="0.511811024" top="0.78740157499999996" bottom="0.78740157499999996" header="0.31496062000000002" footer="0.31496062000000002"/>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D5D409EC24D334B996C1CFFCF1C5F5F" ma:contentTypeVersion="13" ma:contentTypeDescription="Crie um novo documento." ma:contentTypeScope="" ma:versionID="11d29761bb3c26153a536e10088fef26">
  <xsd:schema xmlns:xsd="http://www.w3.org/2001/XMLSchema" xmlns:xs="http://www.w3.org/2001/XMLSchema" xmlns:p="http://schemas.microsoft.com/office/2006/metadata/properties" xmlns:ns3="b2c27b32-fdd2-4db9-b23b-7ec32a91d3be" xmlns:ns4="650c6c8f-6c2a-41c5-9e0c-9cf06d8ec2d7" targetNamespace="http://schemas.microsoft.com/office/2006/metadata/properties" ma:root="true" ma:fieldsID="89de5a551ca2892f11573a51bfad96fd" ns3:_="" ns4:_="">
    <xsd:import namespace="b2c27b32-fdd2-4db9-b23b-7ec32a91d3be"/>
    <xsd:import namespace="650c6c8f-6c2a-41c5-9e0c-9cf06d8ec2d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c27b32-fdd2-4db9-b23b-7ec32a91d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50c6c8f-6c2a-41c5-9e0c-9cf06d8ec2d7"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element name="SharingHintHash" ma:index="19"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4BDA12-E68F-4388-A9F3-82D3D5A050C0}">
  <ds:schemaRefs>
    <ds:schemaRef ds:uri="650c6c8f-6c2a-41c5-9e0c-9cf06d8ec2d7"/>
    <ds:schemaRef ds:uri="http://schemas.microsoft.com/office/2006/metadata/properties"/>
    <ds:schemaRef ds:uri="b2c27b32-fdd2-4db9-b23b-7ec32a91d3be"/>
    <ds:schemaRef ds:uri="http://www.w3.org/XML/1998/namespace"/>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FC4591D2-F261-40E5-9D3B-E3A6CA428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c27b32-fdd2-4db9-b23b-7ec32a91d3be"/>
    <ds:schemaRef ds:uri="650c6c8f-6c2a-41c5-9e0c-9cf06d8ec2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E57FB2-F65A-4BEC-9F99-155FB51C72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CP04_2022_Concessão</vt:lpstr>
      <vt:lpstr>CP04_2022_Alteração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REMOTO</dc:creator>
  <cp:lastModifiedBy>Gustavo Duarte Victer</cp:lastModifiedBy>
  <dcterms:created xsi:type="dcterms:W3CDTF">2022-03-24T13:17:21Z</dcterms:created>
  <dcterms:modified xsi:type="dcterms:W3CDTF">2022-08-26T20:39:02Z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0x0101007D5D409EC24D334B996C1CFFCF1C5F5F</vt:lpwstr>
  </property>
</Properties>
</file>