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prego\Documents\Trabalho\2026\"/>
    </mc:Choice>
  </mc:AlternateContent>
  <xr:revisionPtr revIDLastSave="0" documentId="13_ncr:1_{2034176D-0F78-4170-B26A-1C24969C89C9}" xr6:coauthVersionLast="47" xr6:coauthVersionMax="47" xr10:uidLastSave="{00000000-0000-0000-0000-000000000000}"/>
  <bookViews>
    <workbookView xWindow="-108" yWindow="-108" windowWidth="23256" windowHeight="12456" xr2:uid="{00000000-000D-0000-FFFF-FFFF00000000}"/>
  </bookViews>
  <sheets>
    <sheet name="Ex-Tarifários BK Autopropulsado" sheetId="1" r:id="rId1"/>
  </sheets>
  <definedNames>
    <definedName name="_xlnm._FilterDatabase" localSheetId="0" hidden="1">'Ex-Tarifários BK Autopropulsado'!$A$1:$F$460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9" i="1" l="1"/>
  <c r="A90" i="1"/>
  <c r="A142" i="1"/>
  <c r="A175" i="1"/>
  <c r="A176" i="1"/>
  <c r="A177" i="1"/>
  <c r="A178" i="1"/>
  <c r="A179" i="1"/>
  <c r="A393" i="1"/>
  <c r="A140" i="1"/>
  <c r="A248" i="1"/>
  <c r="A325" i="1"/>
  <c r="A10" i="1" l="1"/>
  <c r="A174" i="1"/>
  <c r="A421" i="1"/>
  <c r="A51" i="1"/>
  <c r="A141" i="1"/>
  <c r="A154" i="1"/>
  <c r="A247" i="1"/>
  <c r="A302" i="1"/>
  <c r="A363" i="1"/>
  <c r="A364" i="1"/>
  <c r="A3" i="1"/>
  <c r="A4" i="1"/>
  <c r="A5" i="1"/>
  <c r="A6" i="1"/>
  <c r="A7" i="1"/>
  <c r="A8" i="1"/>
  <c r="A9"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3" i="1"/>
  <c r="A144" i="1"/>
  <c r="A145" i="1"/>
  <c r="A146" i="1"/>
  <c r="A147" i="1"/>
  <c r="A148" i="1"/>
  <c r="A149" i="1"/>
  <c r="A150" i="1"/>
  <c r="A151" i="1"/>
  <c r="A152" i="1"/>
  <c r="A153" i="1"/>
  <c r="A155" i="1"/>
  <c r="A156" i="1"/>
  <c r="A157" i="1"/>
  <c r="A158" i="1"/>
  <c r="A159" i="1"/>
  <c r="A160" i="1"/>
  <c r="A161" i="1"/>
  <c r="A162" i="1"/>
  <c r="A163" i="1"/>
  <c r="A164" i="1"/>
  <c r="A165" i="1"/>
  <c r="A166" i="1"/>
  <c r="A167" i="1"/>
  <c r="A168" i="1"/>
  <c r="A169" i="1"/>
  <c r="A170" i="1"/>
  <c r="A171" i="1"/>
  <c r="A172" i="1"/>
  <c r="A173"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3" i="1"/>
  <c r="A304" i="1"/>
  <c r="A305" i="1"/>
  <c r="A306" i="1"/>
  <c r="A307" i="1"/>
  <c r="A308" i="1"/>
  <c r="A309" i="1"/>
  <c r="A310" i="1"/>
  <c r="A311" i="1"/>
  <c r="A312" i="1"/>
  <c r="A313" i="1"/>
  <c r="A314" i="1"/>
  <c r="A315" i="1"/>
  <c r="A316" i="1"/>
  <c r="A317" i="1"/>
  <c r="A318" i="1"/>
  <c r="A319" i="1"/>
  <c r="A320" i="1"/>
  <c r="A321" i="1"/>
  <c r="A322" i="1"/>
  <c r="A323" i="1"/>
  <c r="A324"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2" i="1"/>
  <c r="A423" i="1"/>
  <c r="A424" i="1"/>
  <c r="A425" i="1"/>
  <c r="A426" i="1"/>
  <c r="A427" i="1"/>
  <c r="A428" i="1"/>
  <c r="A429" i="1"/>
  <c r="A430" i="1"/>
  <c r="A431" i="1"/>
  <c r="A432" i="1"/>
  <c r="A433" i="1"/>
  <c r="A434" i="1"/>
  <c r="A435" i="1"/>
  <c r="A436" i="1"/>
  <c r="A437" i="1"/>
  <c r="A438" i="1"/>
  <c r="A439" i="1"/>
  <c r="A440" i="1"/>
  <c r="A441" i="1"/>
  <c r="A442" i="1"/>
  <c r="A443" i="1"/>
  <c r="A2" i="1"/>
</calcChain>
</file>

<file path=xl/sharedStrings.xml><?xml version="1.0" encoding="utf-8"?>
<sst xmlns="http://schemas.openxmlformats.org/spreadsheetml/2006/main" count="1806" uniqueCount="618">
  <si>
    <t>NCM</t>
  </si>
  <si>
    <t>Ex</t>
  </si>
  <si>
    <t>Descrição</t>
  </si>
  <si>
    <t>Publicação</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</si>
  <si>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</si>
  <si>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</si>
  <si>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325, de 4 de abril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</si>
  <si>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</si>
  <si>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Resolução Gecex nº 346, de 19 de maio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</si>
  <si>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</si>
  <si>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</si>
  <si>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Pulverizadores autopropelido com barra frontal de 27 a 42m, tanque de pulverização em aço inox com capacidade entre 3.785 e 4.542L, dotados de motor a diesel classificação de emissões Tier 4B e potência de 310hp,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</si>
  <si>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466, de 20 de março de 2023.</t>
  </si>
  <si>
    <t>8429.11.90</t>
  </si>
  <si>
    <t>Bulldozers de esteiras com potência máxima no volante igual ou superior a 405HP, com servo transmissão tipo "power shift".</t>
  </si>
  <si>
    <t>Tratores sobre esteiras com potência máxima do motor diesel igual ou superior a 357kW (422HP), peso operacional igual ou superior a 45.220kg, dotados de transmissão hidrostática com 3 faixas de velocidade.</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</si>
  <si>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</si>
  <si>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</si>
  <si>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</si>
  <si>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</si>
  <si>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</si>
  <si>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</si>
  <si>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</si>
  <si>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</si>
  <si>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</si>
  <si>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</si>
  <si>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</si>
  <si>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</si>
  <si>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</si>
  <si>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</si>
  <si>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</si>
  <si>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</si>
  <si>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</si>
  <si>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</si>
  <si>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</si>
  <si>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</si>
  <si>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</si>
  <si>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</si>
  <si>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</si>
  <si>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</si>
  <si>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</si>
  <si>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</si>
  <si>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</si>
  <si>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</si>
  <si>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</si>
  <si>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</si>
  <si>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</si>
  <si>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</si>
  <si>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</si>
  <si>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</si>
  <si>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</si>
  <si>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</si>
  <si>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</si>
  <si>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</si>
  <si>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</si>
  <si>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Resolução Gecex nº 401, de 23 de setembro de 2022.</t>
  </si>
  <si>
    <t>Compactadores de solo vibratório com um tambor liso ou tipo "padfoot", equipados com motor a diesel com potência bruta ISO 14396, variando de 156 a 173,7 HP, peso operacional entre 13.800 e 20.550kg, amplitude alta de 2,1mm e amplitude baixa de 0,98mm.</t>
  </si>
  <si>
    <t>Rolos compactadores de asfalto autopropulsados, com cilindro duplo vibratório tandem, peso operacional máximo acima de 3.000 kg, largura máxima de trabalho menor que 1300 mm, diâmetro do cilindro dianteiro/traseiro de 720 mm, força centrifuga máxima maior que 40 kN, frequência de vibração dentro do range de 50 a 66Hz, velocidade continuamente variável de 0 a 12 km/h, equipados com motor a diesel com potência acima de 22kW.</t>
  </si>
  <si>
    <t>8429.51.19</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</si>
  <si>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</si>
  <si>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</si>
  <si>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</si>
  <si>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</si>
  <si>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</si>
  <si>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</si>
  <si>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Pás carregadeiras transportadoras, de carregamento frontal, potência no volante de 92 kW, peso operacional de 8.500 kg, capacidade de caçamba de 1,3 a 1,5 m3, carga útil de 2.500 kg, de valor unitário (CIF) não superior a R$  173.986,47.</t>
  </si>
  <si>
    <t>Resolução Gecex nº 311, de 24 de fevereiro de 2022.</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</si>
  <si>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</si>
  <si>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</si>
  <si>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Minicarregadeiras de rodas com carregamento frontal, com carga nominal 850kg, com potência nominal de 45KW, com sistema de controle de joystick, com cabine fechada com ar-condicionado.</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</si>
  <si>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</si>
  <si>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</si>
  <si>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</si>
  <si>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</si>
  <si>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</si>
  <si>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</si>
  <si>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</si>
  <si>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</si>
  <si>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</si>
  <si>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</si>
  <si>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</si>
  <si>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</si>
  <si>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</si>
  <si>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</si>
  <si>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</si>
  <si>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</si>
  <si>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</si>
  <si>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</si>
  <si>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</si>
  <si>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Resolução Gecex nº 335, de 9 de maio de 2022.</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</si>
  <si>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</si>
  <si>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</si>
  <si>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Pás-carregadeiras, articuladas e autopropulsadas sobre rodas, com articulação de 30 graus, tração nas 4 rodas, com motor diesel com potência entre 60 e 66 kw, força de tração mínima 52 kn, força de desagregação mínima 35 kN, capacidade da caçamba 0,8 m3 carga nominal máxima de 1.500 kg, peso operacional de 5.100 a 5.500 kg, transmissão do tipo contra-eixos powershift de 2 velocidades à frente (velocidade mínima de 7/19 km/h), e 2 à ré (velocidade mínima de 7/19 km/h), sistema hidráulico com acionamento por joystick, comprimento máximo igual ou inferior a 5.950 mm, largura entre 1.900 e 2.100 mm, altura máxima de 3.000 mm e raio de giro mínimo nos pneus de 5.375 mm.</t>
  </si>
  <si>
    <t>Carregadeiras sobre rodas, autopropulsadas, com motor diesel, sistema de transmissão contraeixo tipo “PowerShift”, com conversor de torque fechado, potência nominal líquida de 429 hp (320kW) a 1.400 rpm, capacidade da caçamba entre 7,1 e 7,5 m3, carga de tombamento máximo de 21.396 kg (com deflexão), força de desagregação máximo de 25.308 kg e peso operacional mínimo de 36.310 kg.</t>
  </si>
  <si>
    <t>Resolução Gecex nº 537, de 20 de novembro de 2023.</t>
  </si>
  <si>
    <t>Carregadeiras sobre rodas, autopropulsadas, com motor diesel, transmissão elétrica A/C, potência nominal líquida de 536HP (400kW) a 1.600 rpm, transmissão hibrida-elétrica A/C, capacidade da caçamba de 6,5 a 7,65 m3, carga de tombamento máximo de 31.965 kg (com deflexão), força de desagregação máximo de 47.747 kg e peso operacional mínimo de 54.253 kg.</t>
  </si>
  <si>
    <t>Carregadeiras sobre rodas, autopropulsadas, com motor diesel, transmissão elétrica A/C, potência nominal líquida de 231 hp (172kW) a 1.500 rpm, sistema de transmissão contraeixo “PowerShift”, capacidade da caçamba entre 3,3 m3 e 3,4 m3, carga de tombamento máximo de 11.541 kg (com deflexão), força de desagregação máximo de 15.574 kg e peso operacional mínimo de 18.856 kg.</t>
  </si>
  <si>
    <t>Resolução Gecex nº 546, de 15 de dezembro de 2023.</t>
  </si>
  <si>
    <t>Carregadeiras sobre rodas, autopropulsadas, com motor diesel, sistema de transmissão contraeixo tipo “PowerShift”, com conversor de torque fechado, potência nominal líquida de 417 hp (311kW) a 1.400 rpm, capacidade da caçamba entre 4,8 e 6,1 m3, carga de tombamento máximo de 19.293 kg (com deflexão), força de desagregação máximo de 22.194 kg e peso operacional mínimo de 33.666 kg.</t>
  </si>
  <si>
    <t>Pás-carregadeiras, articuladas e autopropulsadas sobre rodas, tração nas 4 rodas, com motor diesel com potência entre 85 kW e 90 kW, força de tração mínima 60 kN, força de desagregação minima 55 kN, capacidade da caçamba 1,2 m3, carga nominal máxima de 2.000 kg, peso operacional entre 6.500 a 7.000 kg, transmissão do tipo contra-eixos powershift de 2 velocidades à frente (velocidade mínima de 7/19 km/h) e 2 velocidades à ré (velocidade mínima de 7/19 km/h), sistema hidráulico com acionamento por joystick, comprimento máximo igual ou inferior a 6.400 mm, largura máxima entre 2.100 e 2.300 mm, altura máxima de 3.050 mm.</t>
  </si>
  <si>
    <t>8429.52.19</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</si>
  <si>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</si>
  <si>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</si>
  <si>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</si>
  <si>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</si>
  <si>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</si>
  <si>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</si>
  <si>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</si>
  <si>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</si>
  <si>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</si>
  <si>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</si>
  <si>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</si>
  <si>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</si>
  <si>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</si>
  <si>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</si>
  <si>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</si>
  <si>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</si>
  <si>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</si>
  <si>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</si>
  <si>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</si>
  <si>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</si>
  <si>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</si>
  <si>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</si>
  <si>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</si>
  <si>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</si>
  <si>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</si>
  <si>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</si>
  <si>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</si>
  <si>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</si>
  <si>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</si>
  <si>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</si>
  <si>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</si>
  <si>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rodas, elétrica, com capacidade de caçamba entre 0,1 e 0,28m3, força máxima de escavação 50kN, potência nominal no volante 46,5kW, com superestrutura capaz de realizar giro de 360 graus.</t>
  </si>
  <si>
    <t>Escavadeiras autopropulsadas sobre rodas, elétricas, com capacidade de caçamba entre 0,1 e 0,28m3, força máxima de escavação 50KN, potência nominal no volante 46,5KW, com superestrutura capaz de realizar giro de 360 graus.</t>
  </si>
  <si>
    <t>Resolução Gecex nº 361, de 20 de junho de 2022.</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</si>
  <si>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</si>
  <si>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</si>
  <si>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</si>
  <si>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</si>
  <si>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Resolução Gecex nº 370, de 20 de julho de 2022.</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</si>
  <si>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</si>
  <si>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R$1.700.000,00.</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</si>
  <si>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R$ 905.300,00</t>
  </si>
  <si>
    <t>Escavadeiras autopropulsadas sobre esteiras, equipadas com motor diesel de potência conforme ISO 9249 igual ou superior a 400 kW (544 hp) atendendo a regulamentação "Proconve MAR-I" e sistema de injeção "Common Rail", equipada com bomba hidráulica dedicada ao sistema de giro, peso operacional entre 86.000 e 101.000 kg, velocidade de giro de 5,9 rpm, força de escavação do braço entre 390 e 426 kN e força de escavação da caçamba entre 485 e 506 kN.</t>
  </si>
  <si>
    <t>Escavadeiras hidráulicas, com sapata de esteiras de 650mm ou 750mm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</si>
  <si>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Manipuladores hidráulicos para movimentação de materiais, autopropulsados sobre pneus, acionados por motor diesel de 4 cilindros, com potência líquida de 171HP, peso operacional de 22.700 a 26.800kg, transmissão com 02 velocidades de deslocamento, implemento frontal de trabalho articulado, com lança de 6,4 m ou 7,45 m e braço de 4,3 m ou 5 m, com elevação de altura máxima de até 13.030 mm, contendo ventiladores de arrefecimento elétricos sob demanda com função de inversão automática.</t>
  </si>
  <si>
    <t>Resolução Gecex nº 525, de 22 de setembro de 2023.</t>
  </si>
  <si>
    <t>Escavadeiras hidráulicas autopropulsadas sobre esteiras, com superestrutura capaz de efetuar rotação de 360 graus a uma velocidade de giro de 7,8 rpm, potência nominal líquida (no volante) de 397 kW (532 hp) a 1.800 rpm, profundidade máxima de escavação de 12,16 m, peso operacional de 87.659 kg quando equipada com caçamba de 3,49 m3, braço de 4,5 m, lança de 8,4 m e sapatas de garra dupla de 900 mm.</t>
  </si>
  <si>
    <t>Escavadeiras hidráulicas com superestrutura capaz de efetuar rotação de 360 graus na velocidade de 7,7rpm, com capacidade de trabalho com caçambas de tamanhos de 5,0 até 6,5 m3, com esteiras de aço em ambos os lados tendo 3 roletes superiores e 8 roletes inferiores de cada lado, com chassi inferior com distância entre o centro das esteiras em 3380mm para trabalho e ajustável até 2780mm para transporte, equipada com motor diesel com potência 377kW/1800rpm (505hp/1800rpm), peso operacional 78600kg, velocidade de deslocamento na posição rápida 4.5 km/h, capacidade de rampa 70%/35 graus, pressão exercida sobre o solo 114 kPa, força de escavação da caçamba 432kN, força de escavação do braço 370kN, capacidade do tanque combustível 970 litros, lança de escavação de 7000mm, braço de escavação 2600mm, altura máxima de escavação 10910mm, altura máxima de despejo 7047mm, profundidade máxima de escavação 7247mm, distância máxima de alcance de escavação 11703mm, raio mínimo de giro na escavação 5586mm, altura máxima em raio mínimo de giro na escavação 9802mm, distância mínima do chassi inferior em relação solo 880mm, raio da parte traseira 4220mm, distância entre roda motriz e roda guia 4770mm.</t>
  </si>
  <si>
    <t>Escavadeiras hidráulicas, autopropulsadas por motorização elétrica, sobre esteiras, peso operacional entre 27,0 a 29,9 toneladas, com função de escavar e preparar o material, equipadas com motor elétrico com output continuo de 140Kw (187HP), torque máximo de 2.500N.m, grau de proteção IP67, tensão da bateria de 579.6V, sendo com pack de bateria removível ou não, estrutura de giro com rotação 360 graus a uma velocidade de giro de 11r/min, sapatas das esteiras com largura entre 500mm até 800mm, profundidade máxima de escavação de 6.925mm, alcance máximo de 10.240mm.</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</si>
  <si>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</si>
  <si>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</si>
  <si>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</si>
  <si>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</si>
  <si>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</si>
  <si>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</si>
  <si>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</si>
  <si>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</si>
  <si>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</si>
  <si>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</si>
  <si>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</si>
  <si>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</si>
  <si>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</si>
  <si>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</si>
  <si>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</si>
  <si>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</si>
  <si>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</si>
  <si>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</si>
  <si>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</si>
  <si>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</si>
  <si>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</si>
  <si>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</si>
  <si>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</si>
  <si>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</si>
  <si>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</si>
  <si>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</si>
  <si>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</si>
  <si>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</si>
  <si>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</si>
  <si>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</si>
  <si>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</si>
  <si>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perfuratrizes rotativa direcional, horizontal, autopropulsada, movida sobre esteiras, equipada com motor de 6 cilindros, força de 113kw/153 HP , empuxo e puxada da máquina máximo de 30 toneladas, mandril com torque de até 8.918 Nm e velocidade máxima de rotação de 148 rpm; velocidade máxima de deslocamento de 2,5 km/h; sistema de fluído de perfuração com fluxo de até 350l/min; carregador de hastes semiautomático; bloqueio hidráulico remoto; sistema de alerta de colisão elétrico.</t>
  </si>
  <si>
    <t>8430.41.90</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</si>
  <si>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</si>
  <si>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</si>
  <si>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</si>
  <si>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</si>
  <si>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</si>
  <si>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</si>
  <si>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</si>
  <si>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</si>
  <si>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</si>
  <si>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</si>
  <si>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</si>
  <si>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</si>
  <si>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</si>
  <si>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</si>
  <si>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</si>
  <si>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</si>
  <si>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</si>
  <si>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</si>
  <si>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</si>
  <si>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</si>
  <si>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</si>
  <si>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</si>
  <si>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</si>
  <si>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</si>
  <si>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</si>
  <si>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</si>
  <si>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Perfuratriz hidráulica para perfuração rotativa ou com martelo de fundo (DTH), sistema de controle SICA, autopropelida, sobre esteiras, com motor diesel com potência igual ou superior a 700 HP, com força de pulldown de 222 kN ou superior, diâmetro do furo mínimo de 152 mm, sistema de avanço com corrente, profundidade do furo no primeiro passo de até 18 m, peso operacional mínimo de 50.000 kg, com opcional guindaste para manuseio de bits e martelos.</t>
  </si>
  <si>
    <t>Perfuratrizes hidráulicas rotopercussivas, autopropulsadas sobre esteiras, de peso operacional igual a 22 toneladas, equipadas com motor a diesel de potência nominal igual a 264 kW em 2100 rpm, compressor de dois estágios do tipo parafuso, com vazão de ar de 18,6 m3/min e pressão de trabalho de até 20bar; com braço hidráulico articulado e viga de propulsão em liga de alumínio de alta resistência, com capacidade de perfuração vertical, equipadas com cabeçote rotativo e martelo de impacto de fundo (DTH) de 4 ou 5 polegadas, para execução de furos com diâmetros compreendidos entre 115 e 152mm e profundidade de até 35m e cabine com ar condicionado certificada FOPS/ROPS.</t>
  </si>
  <si>
    <t>Máquinas de perfuração de rochas, alimentadas por motor a diesel, autopropulsadas, movimentadas por esteiras, dotadas de martelo pneumático percussivo fundo furo (dth) acoplado a hastes de perfuração de até 2000m cada, com movimento de rotação proporcionado pelo rotator hidráulico, movimento do braço para perfuração nas posições horizontal , vertical e inclinado, velocidade de rotação entre 20 e 90rpm, consumo médio de ar podendo chegar até 5,3m3/ minuto (187CFM), pressão de ar de 7 bar, podendo ou não conter captador de poeiras.</t>
  </si>
  <si>
    <t>8430.50.00</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</si>
  <si>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</si>
  <si>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</si>
  <si>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</si>
  <si>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</si>
  <si>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</si>
  <si>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</si>
  <si>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</si>
  <si>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</si>
  <si>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</si>
  <si>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</si>
  <si>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</si>
  <si>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</si>
  <si>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</si>
  <si>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</si>
  <si>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</si>
  <si>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</si>
  <si>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</si>
  <si>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</si>
  <si>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</si>
  <si>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</si>
  <si>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</si>
  <si>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</si>
  <si>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</si>
  <si>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</si>
  <si>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Recicladoras de solos e camadas asfálticas, autopropelidas, sobre rodas com sistema quádruplo de oscilação das colunas de elevação para compensar irregularidades do solo e sensores de inclinação transversal, sistema de escarificação com cilindro de corte e mistura com 170 bits, potência de corte de 1,6 kw/cm com misturador aquecido e sistemas precisos de dosagem de ligantes com duas fontes de abastecimento, profundidade de trabalho de 0 mm a 510 mm, motor diesel 6 cilindros de 610HP, peso operacional de 30.000 kg.</t>
  </si>
  <si>
    <t>Máquinas fresadoras ou aplainadoras a frio, autopropulsadas sobre 4 esteiras, para desbaste e remoção de pavimentos flexíveis ou rígidos, com descarga frontal, dotadas de motor diesel de 6 cilindros, refrigerado a água, com potência de motor igual ou maior a 280HP, largura de fresagem de 1.000mm, com espessura de fresagem entre 0-320mm, com 99 ferramentas de corte, com espaçamento das ferramentas de 15mm, peso entre 17.750kg e 22.835kg.</t>
  </si>
  <si>
    <t>Máquinas fresadoras ou aplainadoras a frio, autopropulsadas sobre 4 rodas, para desbaste e remoção de pavimentos flexíveis ou rígidos, com descarga traseira, dotadas de motor diesel de 6 cilindros, refrigerado a água, com potência de motor igual ou maior a 164KW, largura de fresagem de 1.000mm, com espessura de fresagem entre 0-220mm, com 80 ferramentas de corte, com espaçamento das ferramentas de 18mm, peso entre 13.000kg e 14.500kg.</t>
  </si>
  <si>
    <t>8433.20.90</t>
  </si>
  <si>
    <t>Máquinas autotransportadas para cortar, recolher, armazenar e bascular grama/relva, forragens ou capim dotadas de cesto de armazenamento de aparas com capacidade de até 1400 litros, com sensor de nível de aparas, assento para condutor, quatro pneus, plataforma de corte com elevação hidráulica ou manual e largura de corte de até 1,75 metros, laminas para corte e trituração da grama, podendo ter sistema de tração hidrostática com bomba de comando variável e exclusivo sistema hidráulico basculante com elevação de até 2,20 metros de altura, com motorização a gasolina ou diesel, podendo ter cabine ou não.</t>
  </si>
  <si>
    <t>8433.51.00</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</si>
  <si>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</si>
  <si>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</si>
  <si>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</si>
  <si>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</si>
  <si>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sem ou com reboque de transporte.</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</si>
  <si>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com ou sem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</si>
  <si>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</si>
  <si>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</si>
  <si>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</si>
  <si>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</si>
  <si>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</si>
  <si>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</si>
  <si>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</si>
  <si>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</si>
  <si>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</si>
  <si>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</si>
  <si>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</si>
  <si>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</si>
  <si>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</si>
  <si>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</si>
  <si>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</si>
  <si>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</si>
  <si>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</si>
  <si>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</si>
  <si>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</si>
  <si>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</si>
  <si>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</si>
  <si>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</si>
  <si>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</si>
  <si>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</si>
  <si>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</si>
  <si>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480kW, com capacidade para acoplamento de plataformas de corte de produtos com largura igual ou superior a 5,125m, mas inferior ou igual a 7,5m ou plataformas de recolhimento de produtos com largura igual ou superior a 2,623m, mas inferior ou igual a 4,660m, dotadas ou não de 1 ou mais plataformas de corte de produtos, dotadas ou não de 1 ou mais plataformas de recolhimento de produtos.</t>
  </si>
  <si>
    <t>Resolução Gecex nº 417, de 27 de outubro de 2022.</t>
  </si>
  <si>
    <t>Colheitadeiras de espigas de milho, automotriz, com tração em 2 ou 4 rodas, com ou sem plataforma, equipadas com elevador com esteira condutora de espigas, sistema de limpeza com ventilação forçada com dois exaustores, caçamba com capacidade de entre 9 e 15 m3 e cabine com ar-condicionado.</t>
  </si>
  <si>
    <t>Máquinas para colheita de macadâmia, autopropulsadas com tração nas 4 rodas, potência do motor entre 40 HP até 134 HP, torque mínimo de 120 Nm e máximo de 525 Nm, tremonha com capacidade mínima de 0,75m³ ou superior com sensor de indicação de nível, recolhedores duplo-rotativo e escovas com discos de aço e lâminas de borracha, ventilador com regulagem hidráulica de velocidade para separação dos frutos dos fragmentos leves, cabine fechada com ar condicionado e sistema de suspensão hidropneumática.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</si>
  <si>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340kW, mas inferior ou igual a 680kW, dotadas ou não dotadas de 1 ou mais plataformas de corte de produtos com largura inferior ou igual a 9,0m, dotadas ou não dotadas de 1 ou mais plataformas de recolhimento de produtos com largura inferior ou igual a 4,8m.</t>
  </si>
  <si>
    <t>Máquinas colheitadeiras de azeitonas, autopropelidas, com guarda-chuva com diâmetro variável de 6 m, com motor diesel de 4 cilindros de 3.330cm3 - 55,4kW, com 3 rodas (2 motrizes) controladas por um "joystick", com uma única roda traseira louca, com capacidade para alcançar até uma planta colhida por minuto em condições médias, com sistema da pinça com massas excêntricas,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350kg de produto.</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</si>
  <si>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</si>
  <si>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</si>
  <si>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</si>
  <si>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</si>
  <si>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</si>
  <si>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</si>
  <si>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Máquinas autopropulsoras sobre rodas para abate de árvores, desgalhe e recorte de toras, tipo "harvester", com ou sem esteira, com tração 4 x 4 ou superior, sem plataforma de carga, com ou sem guincho, potência do motor especificada entre 200 e 285HP.</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</si>
  <si>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</si>
  <si>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</si>
  <si>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</si>
  <si>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</si>
  <si>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</si>
  <si>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</si>
  <si>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</si>
  <si>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Máquinas autopropulsoras sobre rodas para abate de árvores, desgalhe e recorte de toras, tipo “HARVESTER”, com tração 4x4 ou superior, sem plataforma de carga e grua com  alcance máximo acima de 8 metros.</t>
  </si>
  <si>
    <t>Máquinas autopropulsoras sobre esteiras, para abate de árvores, tipo "feller buncher", com motorização 8.7 litros tipo Tier 4f com potência de 245 kW (330 hp) a 1.900 rpm, com largura de 3,30m até 3,70m e com peso de 32.000Kg até 41.000Kg, equipadas com cabeçote feller buncher com "wrist" de 30 ou 340 graus, com anti-stall e tecnologia ER.</t>
  </si>
  <si>
    <t>Máquinas autopropulsoras sobre esteiras, para abate e movimentação de árvores, com nivelamento de carro superior completo para operação em áreas acidentadas, com motorização tipo Tier 4f com potência de 210 kW (282 hp) a 2.200 rpm, com larguras de 3,30 m até 3,70 m, com pesos de 35.200 Kg até 43.100 Kg, com anti-stall e tecnologia ER, com ou sem cabeçote tipo "feller direcional".</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</si>
  <si>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com ou sem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</si>
  <si>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Trituradores florestais, tipo mulcher, com acionamento hidráulico e dupla transmissão por correia, largura de trabalho entre 2064 e 2560 mm, largura total entre 2464 e 3100 mm com peso entre 2450 e 4960 kg, diâmetro de rotor entre 500 e 680 mm, dentes de corte fixos, fabricados em aço forjado e inserto de vídea.</t>
  </si>
  <si>
    <t>Transportadores de esteiras, com motor Cat Tier 3a de 275 a 475 hp, transmissão hidrostática para esteiras e implementos, cabine rops/fops/ops, esteiras de aço garra única com lubrificação, pressão hidráulica máxima de 420 bar e pressão hidráulica para equipamentos acoplados de 350 bar, peso operacional de 11 a 21 ton.</t>
  </si>
  <si>
    <t>Picadores florestais móveis, equipados com esteiras ou rodas, sendo autopropelidos e controlados por controle remoto, com capacidade de processamento para árvores com diâmetro máximo de 50,8 cm até 76,2 cm, acionados por um motor a diesel com potência de 415HP até 1050HP, integrado com um sistema de refrigeração composto por radiador e ventilador reversível, dotados de boca de alimentação com dimensão de altura máxima 62,2 cm até 76,2 cm, sistema de corte tipo rotor, com um diâmetro de 94 cm e um eixo central de 15,2 cm de diâmetro, com velocidade de rotação de aproximadamente 1120 RPM, sistema de alimentação tipo "slide box" composto por rolos de alimentação, superior e inferior, com esteira de alimentação metálica com elos e engates por pinos, sistema de saída com duto do tipo extrusor defletor, painel de controle composto por display digital com acionamento analógico e PLC (Controlador Lógico Programável), com dispositivo de parada de emergência.</t>
  </si>
  <si>
    <t>8479.10.10</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</si>
  <si>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</si>
  <si>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</si>
  <si>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</si>
  <si>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</si>
  <si>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</si>
  <si>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</si>
  <si>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</si>
  <si>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</si>
  <si>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</si>
  <si>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</si>
  <si>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</si>
  <si>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</si>
  <si>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</si>
  <si>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Pavimentadora de asfalto, autopropulsada, sobre esteiras ou rodas, equipada com motor diesel com potência bruta de 148 HP e modo econômico para economia de combustível, velocidade máxima de percurso de 11 a 16 km/h, largura máxima de pavimentação de 2,4 a 7,64 m com uso de extensões, peso operacional de 15.351 a 15.993 kg, recurso de giro em 90 graus e com tecnologia de conectividade.</t>
  </si>
  <si>
    <t>Pavimentadora de asfalto, autopropulsada, sobre esteiras ou rodas, equipada com motor diesel com potência bruta de 73,8 HP (74,8 HP métrica), velocidade máxima de percurso variando de 11 a 16 km/h, gerador elétrico integrado para aquecimento uniforme da mesa, largura máxima de pavimentação de 4 a 4,6 m com uso de extensões e peso operacional de 8.000 a 8.700 kg.</t>
  </si>
  <si>
    <t>Pavimentadora de asfalto, autopropulsada, sobre esteiras ou rodas, equipada com motor diesel com potência nominal variando de 173 a 202 HP a 2.200 rpm, sistema de alimentação de 4 bombas hidráulicas, velocidade máxima de percurso de 14,5 a 16 km/h, gerador elétrico integrado de 70 kW para aquecimento uniforme da mesa, profundidade máxima de pavimentação de 305 mm, largura máxima de pavimentação de 8 a 10 m com uso de extensões e peso operacional de 17.794 a 21.052 kg.</t>
  </si>
  <si>
    <t>Pavimentadora de asfalto, autopropulsada, sobre esteiras ou rodas, equipada com motor diesel com potência bruta de 120 HP e modo econômico para economia de combustível, velocidade máxima de percurso de 11 a 16 km/h, largura máxima de pavimentação de 2,4 a 6 m com uso de extensões, peso operacional de 11.256 a 14.929 kg, recurso de giro em 90 graus e com tecnologia de conectividade.</t>
  </si>
  <si>
    <t>Pavimentadoras de asfalto, autopropulsadas sobre esteiras, com motor diesel de potência maior que 95kw, largura máxima de trabalho acima de 5m, mesa alisadora com aquecimento elétrico, dotadas de sistema de compactação com tamper e vibração, caracóis com altura regulável, com peso operacional máximo acima de 16.500kg e produtividade máxima maior que 550t/h.</t>
  </si>
  <si>
    <t>Pavimentadoras de asfalto, autopropulsadas sobre esteiras, com motor diesel de potência maior que 170 kW, mesa alisadora com aquecimento elétrico, dotada de sistema de compactação com tamper e vibração, largura de pavimentação máxima maior que 5 m, caracóis com altura regulável hidraulicamente, com peso operacional máximo acima de 22.000 kg e capacidade máxima de pavimentação maior que 1.000 t/h.</t>
  </si>
  <si>
    <t>Pavimentadoras vibroacabadoras de materiais para pavimentação, autopropulsadas sobre esteiras de sapatas de borrachas, com velocidade de transporte de até 3,24 Km/h, dotada de motor a diesel com potência de 54 kW e 2200 rpm, com peso operacional máximo de 7.000 Kg, largura mínima de pavimentação de 300mm e máxima 3.500 mm, silo de recebimento do material com capacidade de 5.500 Kg, transportador de material com barras alimentadoras substituíveis, direção do transportador temporariamente reversível e acionamento com controle de velocidade por sensores independentes dos dois lados, mesa aquecedora elétrica e preparação para acionamento com controle remoto.</t>
  </si>
  <si>
    <t>Pavimentadoras vibroacabadoras de materiais para pavimentação, autopropulsadas sobre pneus, com velocidade de transporte de até 3,96 Km/h, dotadas de motor a diesel com potência de 54 kW e 2200 rpm, com peso operacional máximo de 10.500 Kg, largura mínima de pavimentação de 700mm e máxima de 4.700 mm, silo de recebimento do material com capacidade de 10.500 Kg, transportador de material com barras alimentadoras substituíveis, direção do transportador temporariamente reversível e acionamento com controle de velocidade por sensores independentes dos dois lados, sistema de compactação da mesa podendo ser por tamper e vibração com ajuste da velocidade das rotações.</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</si>
  <si>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</si>
  <si>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</si>
  <si>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</si>
  <si>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</si>
  <si>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</si>
  <si>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</si>
  <si>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</si>
  <si>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para nivelamento de concreto, com tecnologia laser, com motor 3 cilindros diesel, com potência do motor igual ou superior a 23HP.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</si>
  <si>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</si>
  <si>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</si>
  <si>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</si>
  <si>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</si>
  <si>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</si>
  <si>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</si>
  <si>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</si>
  <si>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</si>
  <si>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</si>
  <si>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</si>
  <si>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</si>
  <si>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</si>
  <si>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</si>
  <si>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</si>
  <si>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</si>
  <si>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</si>
  <si>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</si>
  <si>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</si>
  <si>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</si>
  <si>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</si>
  <si>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</si>
  <si>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</si>
  <si>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</si>
  <si>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</si>
  <si>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</si>
  <si>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</si>
  <si>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autopropulsadas, movidas a diesel, transmissão mecânica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</si>
  <si>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Varredeiras híbridas com motor a combustão movido a gasolina para o sistema de varrição e elétrico para o sistema de tração na potencia de 60V e 1000 W, com capacidade de 0,7m3 e descarregamento manual, equipada com duas ou três escovas giratórias e tubo de sucção + tanque de água de 80 litros acoplado ao sistema com bicos aspersores para inibir elevação de poeira no momento da varrição.</t>
  </si>
  <si>
    <t>Pavimentadora de concreto autopropulsada sobre 4 esteiras, para fabricação de pavimentos de concreto em operação contínua, dotada de motor diesel com potência acima de 200 HP, vibradores elétricos ou hidráulicos para compactação do concreto, com molde de pavimentação entre 2,0 e 7,5 m de largura, velocidade máxima de pavimentação maior que 5 m/min e velocidade de deslocamento para transporte maior que 20 m/min.</t>
  </si>
  <si>
    <t>8701.10.00</t>
  </si>
  <si>
    <t>Microtratores agrícolas, de pequeno porte, com eixo único (duas rodas), com pneus agrícolas, comumente usado como cavalo, para puxar carretas ou implementos, como arados, sulcadores, para trabalhar o solo, acompanhado de enxadas rotativas de 700 a 1350mm de largura de trabalho como acessórios, que substituem as rodas de transporte para trabalhar o solo, com opções de motorização a gasolina ou diesel, com motor refrigerado a ar, monocilíndrico, 4 tempos, de ignição por centelha (gasolina) ou por compressão (diesel), partida manual, podendo conter sistema de partida elétrica em alguns modelos, sistema de filtro de ar banhado a óleo, recomendável para ambientes com situações que envolvem poeiras, sistema de transmissão por corrente e conjunto de engrenagens, acionado pelo motor através de correias e polias nos modelos pequenos (de 4 a 7cv) e conexão direta do motor com a transmissão nos modelos acima de 9cv com motor diesel, com sistema de marchas com duas marchas para frente e uma ré, guidão com regulagem de altura e ajuste lateral, podendo ou não conter sistema de iluminação com farol ou lanterna portátil.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</si>
  <si>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</si>
  <si>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</si>
  <si>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</si>
  <si>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</si>
  <si>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</si>
  <si>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</si>
  <si>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</si>
  <si>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 de lagarta de borracha acionado por motor diesel com potência bruta de 225 HP, 168kW, 2.200 RPM, transmissão hidrostática, com velocidade máxima de transporte de 11,5km/h, capacidade de carga de 7.257kg, com capacidade de operar em inclinações a 31 gruas em subida e descida e lateral a 21,8 graus.</t>
  </si>
  <si>
    <t>Tratores florestais tipo "feller buncher” para abate de árvores, autopropulsados sobre esteiras, com potência de motor bruta de 330HP, distância do solo de 650mm, com alcance máximo de lança de 6920 mm.</t>
  </si>
  <si>
    <t>Máquina florestal auto propelida sob esteiras, tipo feller buncher, com braço e lança articulados entre si, com cabeçote de corte com diâmetro de até 27 polegadas, montada sob sistema de giro contínuo, com sistema de nivelamento para operar inclusive em áreas com inclinações maiores que 42 graus.</t>
  </si>
  <si>
    <t>8701.91.00</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</si>
  <si>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</si>
  <si>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Tratores para mecanização agrícola e pecuária em espaços reduzidos, com largura de trabalho igual ou superior a 1.070mm, mas igual ou inferior a 1.170 mm, com altura até o volante igual ou superior a 1.135 mm, mas igual ou inferior a 1.150mm,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 – 80 - 12 e traseiros 280/70R18, com comprimento máximo de 2.760 mm, com distância entre eixos de 1.560 mm, com motor ciclo diesel de 17,3 kW de potência líquida à 2.500 rpm, de consumo específico de 284 g/kWh, com tomada de força traseira de acionamento mecânico de 540/1.000 rpm e 13,5 kW de potência máxima, com EPC rebatível em menos de 3 minutos, com ou sem teto, com controle remoto de 1 via de dupla ação, com eixo dianteiro de tração auxiliar 4X4 blindado.</t>
  </si>
  <si>
    <t>Tratores agrícolas de rodas, equipados com motor a gasolina, com potência de 8,7 kw (11,8 hp), com 1 cilindro, com consumo específico de combustível na potência operacional de 313 g/kwh, com transmissão por embreagem de fricção multi disco, com caixa de velocidade mecânica com relação fixa com engrenagem de malha constante, 4 marchas para frente, 3 marchas para ré, velocidade de deslocamento para frente 2,96 - 46 km/h, velocidade de deslocamento para a ré 4,2 - 47 km/h, com elevador articulado hidráulico elétrico de 4 seções, com capacidade de elevação de 200 kg, com pressão máxima de 14 mpa, com raio de viragem mínimo de 2,5 metros, disposição da roda 4x4.</t>
  </si>
  <si>
    <t>Tratores agrícolas de rodas, equipados com motor a gasolina com potência de 8,7 kw (11,8 hp), com 1 cilindro em linha, com consumo de combustível na potência operacional de 313 g/kwh, com transmissão por embreagem de multidisco trabalhando em óleo, com caixa de velocidade de passo mecânico, com 4 marchas para a frente e 3 marchas para a ré, velocidade de deslocamento para a frente de 2,96 - 46 km/h e velocidade para a ré de 4,03 - 47 km/h, com raio de viragem mínimo de 2,5 metros, disposição da roda 4x4.</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</si>
  <si>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</si>
  <si>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</si>
  <si>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</si>
  <si>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</si>
  <si>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</si>
  <si>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</si>
  <si>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</si>
  <si>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</si>
  <si>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</si>
  <si>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</si>
  <si>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isodiamétricos com os 4 pneus de mesmo tamanho, de articulação central do chassi que permite oscilação longitudinal de 15 graus e de direção hidráulica do trator com 2 cilindros de duplo efeito operando nas rodas dianteiras, para mecanização agrícola em espaço reduzido e terrenos inclinados, de centro de gravidade no eixo Y (vertical) menor ou igual a 610 mm, mas maior ou igual a 570 mm, e no eixo X (longitudinal) de distância do eixo dianteiro igual a 505 mm, de distribuição de peso em ordem de marcha (sem lastro e sem operador) igual a 39 % no eixo traseiro e igual a 61 % no eixo dianteiro, de peso total em ordem de marcha igual a 1600 kg, com dimensões de altura até o volante igual a menor ou igual a 1180 mm, mas maior ou igual a 1140 mm, e de altura até o assento menor ou igual a 875 mm mas maior ou igual a 835 mm, de distância entre eixos de 1470 mm, de vão livre maior ou igual a 240 mm, mas menor ou igual a 285 mm, de largura máxima menor ou igual a 1415 mm mas maior ou igual a 985 mm, de tração integral de acionamento mecânico nas quatro rodas, com bloqueio diferencial dianteiro e traseiro de acionamentos mecânicos independentes, com capacidade de tração máxima de 4000 kg para carretas com freio, e esforço máximo vertical na barra de tração maior ou igual a 390 kg, mas menor ou igual a 570 kg, com motor a diesel de 4 cilindros posicionado a frente do eixo dianteiro, de potência igual a 36,8 kW, com tomada de potência independente de acionamento mecânico de 540 RPM ou sincronizada com a velocidade de deslocamento da máquina, com plataforma do operador com Estrutura de Proteção na Capotagem – EPC (ROPS), rebatível em menos de 15 s, com levante hidráulico traseiro de capacidade de levante igual a 1700 kg, com câmbio sincronizado de 24 relações de velocidades, de 12 marchas à frente, com reversor mecânico e 12 marchas à ré.</t>
  </si>
  <si>
    <t>Tratores para mecanização agrícola e pecuária em espaços reduzidos, de largura mínima de trabalho igual ou superior a 1041 mm, mas igual ou inferior a 1180 mm, de altura até o volante a igual ou superior a 1245 mm, mas igual ou inferior a 1290 mm, de vão livre igual a 320 mm, de raio de giro sem freio acionado igual a 2,5 m, de comprimento máximo igual a 2677 mm e distância entre eixos igual a 1551 mm, de peso em ordem de embarque sem operador igual ou superior a 1010 kg, mas igual ou inferior a 1045 kg, com pneus convencionais dianteiros 6.0 x 12 e traseiros 8.3 x 20, ou com pneus radiais dianteiros 180/85 e traseiro 280/70 R18, com motor ciclo diesel 3 cilindros de 18,2 kW @ 2500 rpm de potência bruta, norma de emissões STAGE V, com transmissão de deslizamento constante, de 9 marchas à frente e 3 à ré, que permite de velocidades do trator, com pneus 8,30x20, de 1,1, 1,6, 2,9, 3,6, 5,1, 7,2, 9,2, 10,2 e 18,2 km / h à frente e 1,3, 4,2, e 8,3 km / h à ré, ou com pneus radiais em limites de 1,1 km/h até 16,9 km/h para marcha à frente e 1,2 km/h até 7,8 km/h para marcha à ré, com alavancas de cambio laterais, com tomada de força traseira de acionamento mecânico de 2 velocidades 540 @2504 rpm e 540E @2035 rpm e 13,42 kW, com sistema de levante hidráulico de 3 pontos com controles independentes de posição e profundidade, de capacidade de 800 kg no olhal e 1 válvula auxiliar dupla ação conversível para simples ação com detente, com plataforma do operador plana, com EPC (ROPS), rebatível em menos de 3 minuto, com direção hidrostática de 14 l/min., com eixo dianteiro 4WD.</t>
  </si>
  <si>
    <t>Tratores fruteiros com motor diesel de 4 cilindros de 36,8 kW com cambio de 8 marchas à frente e 2 marchas à ré, com tomada de potência de 540 rpm ou 540 rpm / 720 rpm, de alturas máximas até o volante de 1100 mm e de 750 mm até a base do assento, de largura máxima menor ou igual a 1350 mm, mas maior ou igual a 1200 mm, de comprimento máximo de 2400 mm, com pneus dianteiros 6.0 - 12 e traseiros 9.5 – 16.</t>
  </si>
  <si>
    <t>Tratores agrícolas compactos de chassi pequeno, dotados de motor de 3 cilindros com potência de 18,2kW e torque máximo de 76,3Nm a 2.000RPM, alternador de 50A, tanque de combustível com capacidade de 25l, transmissão hidrostática, velocidade máxima de 15,7km/h, alavanca seletora para alterar a tração entre 2 ou 4 rodas, transmissão de potência (TDP) com acionamento eletro hidráulico, com rotação de até 540RPM e capacidade máxima de levante de 650Kg, comando hidráulico com 1 par de engate rápido com vazão de 32,5l/min, eixo dianteiro com ângulo máximo de esterçamento de 47/41 graus, sistema de direção com vazão hidráulica de 10l/min, próprios para pequenas operações residenciais e rurais.</t>
  </si>
  <si>
    <t>8701.93.00</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</si>
  <si>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</si>
  <si>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</si>
  <si>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</si>
  <si>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</si>
  <si>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</si>
  <si>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</si>
  <si>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</si>
  <si>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Tratores isodiamétricos (quatro rodas do mesmo tamanho), para trabalho com extrema segurança em terrenos com declives acentuados ou irregulares, dotados de chassis integral oscilante com rodas direcionais, com 4 rodas motrizes permanentes, com oscilação total de 30 graus entre o eixo anterior e o eixo posterior, com motor diesel de 4 cilindros, potência de 53,7kW, regime nominal 2.300rpm, 2.970 cilindradas, câmbio de 32 marchas (16 a frente e 16 a ré), capacidade de elevação nas rótulas de 2.300kg, caudal hidráulico a elevador e distribuidores de 31 litros/min, embreagem TDF independente de discos múltiplos em banho de óleo com comando eletro-hidráulico e sincronizada com o avanço, com modo de condução monodirecional ou reversível.</t>
  </si>
  <si>
    <t>Tratores para mecanização agrícola em espaço reduzido em terrenos de inclinação entre 20% e 60 % (até 30 °), de articulação central do chassi que permite oscilação longitudinal de 15 graus, de centro de gravidade no eixo Y (vertical) menor ou igual a 670 mm, mas maior ou igual a 535 mm, e no eixo X (longitudinal) de distância do eixo dianteiro igual a 570 mm, de distribuição de peso em ordem de marcha (sem lastro e sem operador) maior ou igual a 34 %, mas menor ou igual a 37 % no eixo traseiro e maior ou igual a 63 %, mas menor ou igual a 66 % no eixo dianteiro, de peso total em ordem de marcha maior ou igual a 2130 kg, mas menor ou igual a 2310 kg, com dimensões de altura até o volante menor ou igual 1230 mm, mas maior ou igual 1105 mm e de altura até o assento menor ou igual a 965 mm mas maior ou igual a 840 mm, de distância entre eixos de 1530 mm, de vão livre igual a 330 mm, de largura máxima menor ou igual a 1640 mm mas maior ou igual a 1390 mm, com bloqueio dos diferenciais traseiro e dianteiro acionados simultaneamente por alavanca, de tração integral nas quatro rodas com possibilidade de desligamento mecânico da tração dianteira por alavanca, com pneus dianteiros aro 20 e traseiros de aro 24, de capacidade de tração igual a 6000 kg para carretas com freio e esforço máximo vertical na barra de tração maior ou igual a 650 kg , mas menor ou igual 1130 kg, com motor a diesel de 4 cilindros posicionado a frente do eixo dianteiro, de potência igual a 52,1 kW, com tomada de potência de 540 / 540E RPM ou sincronizada com a velocidade de deslocamento da máquina, com plataforma do operador com Estrutura de Proteção na Capotagem - EPC(ROPS), rebatível em menos de 15 s, com capacidade de levante maior ou igual a 2450 kg, mas menor ou igual a 2600 kg, com câmbio sincronizado de 32 marchas de 16 marchas à frente, com inversor mecânico e 16 marchas à ré.</t>
  </si>
  <si>
    <t>Tratores agrícolas de rodas, equipados com motor diesel, com potência de 46kw (62,5 hp), turboalimentado de 4 tempos com injeção de pré câmara com 4 cilindros, com velocidade de 3.000 rpm, capacidade de tanque de combustível de 90 litros, com transmissão por embreagem a seco, com 16 marchas para a frente e 8 marchas para a ré, com velocidade de deslocamento para frente de 1,2 - 36 km/h, velocidade de deslocamento para a ré de 2,1 - 19,5 km/h, com elevador articulado hidráulico de cilindro remoto, com capacidade de elevação de 2.800 kg, com raio de viragem mínimo de 3,90m, peso operacional de 4.000 kg, disposição das rodas 4x4.</t>
  </si>
  <si>
    <t>8701.95.90</t>
  </si>
  <si>
    <t>Tratores agrícolas, com articulação central, dotados de motor diesel com potência igual ou superior a 370HP e tração 4 x 4.</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</si>
  <si>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</si>
  <si>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</si>
  <si>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</si>
  <si>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</si>
  <si>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</si>
  <si>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</si>
  <si>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</si>
  <si>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</si>
  <si>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</si>
  <si>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</si>
  <si>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capacidade de carga igual ou superior a 10t; com tração 4 x 4; grua de alcance máximo igual a 7,5m; garra hidráulica para carregamento, com potência bruta do motor de 180HP; pneus de largura 6WD (dianteiro) 700/70xWD (traseiro) 650/65x26, 650/55x26, 650/55x30; ou pneus largura 8WD (dianteiro/traseiro) 650/65x26, 650/55x26, 650/45x30; motor de 6 cilindros turbo com common rail; tanque de combustível com capacidade para 210L; chassi liso em aço; resistente tandem engrenado e batentes amortecedores de tandem; pontos de reboque na frente e atrás; Eixo dianteiro 6WD com redução no cubo; sistema hidráulico; monocircuito sensor de carga com bomba de pistão variável; fluxo: l/min a r/min alt. 290 l/min a r/min pressão de trabalho, máx.: 23,5 MPa (235 Bar); tanque do óleo hidráulico de 130 L; possui filtro de pressão no circuito hidrostático; filtro do óleo de retorno do hidrostático e hidráulica de trabalho; alarme de nível do óleo hidráulico; sistema de freios com 2 circuitos e multidisco totalmente hidráulicos; válvula de carga do acumulador é hidráulica; o freio de trabalho e engatado automática ou manualmente durante a operação; o freio de estacionamento é com mola (operação eletro hidráulica); o desempenho de frenagem está em conformidade com as normas ISO e VVFS 2003:17; motor Tier 3 com proporção em peso-potência otimizada; possui pontos de lubrificação centralizados; capacidade de carga de 18 toneladas; sistema operacional do equipamento gera relatórios de status e produção; cabine espaçosa e confortável e acústica com níveis de ruído baixos; assento do operador ergonomicamente projetado; sistema de transmissão hidrostática e motor a diesel; força de tração inicial de 207 KN com alto torque em velocidades baixas do motor e tração automaticamente adaptada às alterações na carga do motor devido ao terreno, aos obstáculos, às inclinações e às cargas da grua; caixa de carga grande; fueiros com altura regulável e capacidade de expandir a caixa de carga; cabine equipada com assento com apoios de braços; suporte de controles; suspensão pneumática; aquecimento elétrico; apoio lombar ajustável; cinto de segurança individualmente ajustáveis 15 mm de proteção nas janelas laterais traseiras e para-brisa traseiro; aquecimento e refrigeração totalmente automáticos - AC; ar filtrado do exterior; nível sonoro de acordo com a norma de medição ISO 6394; direção hidráulica por articulação central; direção por joystick; direção proporcional sensora de carga (LS) do controle da grua/balanceiro; direção por volante servo direção proporcional sensora de carga (LS); deflexão da direção: +/- 40 Raio de curva, rodas 650: mm (6WD) mm (8WD); vibrações de acordo com a norma de medição ISO 2631; extintor de incêndio, 2 kg; compartimento de carga 6 WD e 8 WD; área de carga de 5,6 m e 2-6,0 m; expansão hidráulica fueiros montados em réguas móveis; sistema elétrico de tensão 24V; capacidade de bateria e 2x140Ah; alternador de 2x100A; motor de partida de 4 Kw; luzes de serviço de acordo com a norma de medição SS st x 70 W; a grua possui farol; luz de serviço traseira Halogênio ou Xenon; sistema de Controle e Informação baseado em CAN que controla todas as funções da máquina com auxílio de um PC de fácil utilização e contém funções para ajuste das funções da grua, controle da transmissão, motor diesel e demais funções da máquina; também oferece informação de operação, diagnóstico de falhas e alarmes; possui 2 computadores alternativos MaxiPC X20 MaxiPC X Processador Intel Atom 1,6 GHz Intel Pentium 1,4 GHz de RAM e 1 GB; disco rígido de 40 GB; tela e portas USB (incl. monitor) 7 st e 8 st; portas seriais 3 st e 2 st; sistema operacional Windows XP Pro Windows XP Pro; extinção de incêndio semiautomática à base de água que satisfaz os requisitos RUS 127; ABE-3 extintores de pó, 2x6 kg; manual de instruções em papel (também eletrônico em Maxi); manual de peças em papel (também eletrônico em Maxi); aquecedor a diesel; esteiras e correntes; caixa com ferramentas; câmera retrovisora conforme o padrão (em países do espaço econômico europeu (EES, European Economic Space) em conformidade com a Diretriz da UE 2006/42/EU).</t>
  </si>
  <si>
    <t>Tratores florestais articulados sobre rodas, com ou sem esteiras,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</si>
  <si>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426, de 1º de dezembro de 2022.</t>
  </si>
  <si>
    <t>Tratores agrícolas de rodas construídos em monobloco, equipados com transmissão continuamente variável (tipo CVT) totalmente automática, com infinitas velocidades entre 0,02 km/h e 50 km/h e zero escalonamento de marchas, sistema composto por uma bomba e dois motores hidráulicos para acionamento independente dos eixos traseiro e dianteiro com integração inteligente e automática em caso de patinagem de um dos eixos (ocorre o deslocamento do torque para o eixo dianteiro ou traseiro de aderência através de uma embreagem inteligente, Fendt Torque Distribution), motor diesel de 6 cilindros com potência de 415 cv (305 kW), torque máximo de 1.970 Nm e constante em baixa rotação (entre 1.150 rpm e 1.350 rpm), sistema de gerenciamento de rotação do motor para ajuste da rotação à carga da operação com manutenção constante da velocidade de deslocamento, equipado com sistema automático de reversão do fluxo de ar do ventilador de arrefecimento do motor para limpeza da grade frontal e limpeza automática do filtro de ar através de uma descarga de ar no interior do filtro, ambas limpezas com ou sem intervenção do operador e podendo ser executada com o trator em movimento, sistema VariActive que esterça toda a rodagem dianteira em apenas uma volta do volante, equipado com sistema que durante a curva o eixo dianteiro aumenta a rotação reduzindo significativamente o raio de giro (efeito pull-in-turn), controle eletrônico de estabilidade em curvas durante o deslocamentos, piloto automático com opção entre dois fornecedores de antenas distintos, equipado com suspensão do eixo dianteiro, sistema hidráulico com até 430 l/min de vazão e capacidade de levante hidráulico traseiro de 12.410 daN.</t>
  </si>
  <si>
    <t>Tratores agrícolas equipados com motor diesel de potência nominal igual ou superior a 295 kW, mas igual ou inferior a 390 kW, com sistema de esterçamento nas rodas dianteiras e traseiras, com eixo dianteiro com rodado simples ou rodado duplo, com eixo traseiro com rodado simples ou rodado duplo, equipados com rodas de mesmo tamanho nos dois eixos, com distribuição de potência do motor à transmissão e da transmissão para os dois eixos e para a tomada de potência (TDP), com chassi não articulável, com transmissão continuamente variável, com cabine de posição fixa ou cabine giratória.</t>
  </si>
  <si>
    <t>Equipamento tipo trator florestal articulado com tração em 6 ou 8 rodas; utilizado para baldeio de árvores de grande diâmetro; possui capacidade de carga máxima de 20 a 22 toneladas; altura máxima de 4050mm; comprimento de 10790mm; largura de 3160mm e vão livre de 790mm; peso de 23800 Kg; motor diesel de 6 cilindros com turbo e intercooler; potência máxima de 193 Kw DIN a 1700 rpm; tanque de combustível de 210 litros; chassi em V e fabricado em aço; transmissão hidrostática mecânica regulada por controle microprocessador automático; direção e velocidade de marcha controladas através do teclado no apoio de braços e dos controles avançar e retroceder dos pedais na posição de trabalho e gerenciamento da transmissão controlado; caixa de transferência com 2 posições (caixa alta e baixa); funcionamento da tração das rodas traseiras desengatável, controlado eletro-hidraulicamente; com força de tração de 255 kN; velocidade off-road de 0-7 km/h; velocidade de transporte de 0-21 km/h; pedal de condução na posição de transporte e posição da grua; direção com junta articulada hidráulica com dois cilindros hidráulicos de atuação dupla; com direção no joystick proporcional ao sensor de carga (LS) em ambas as direções de marcha com funcionamento através de balanceiro proporcional junto aos comandos da grua; possui volante com direção proporcional servo sensor de carga (LS); com sistema de freio com travões multidisco totalmente hidráulicos com 2 circuitos duplos; quatro travões multidiscos em banho de óleo que atuam nos eixos dianteiro e traseiro; travão de estacionamento de mola com manobra eletro-hidráulica que funciona também como travão de emergência; possui sensor de carga de circuito único com bomba de pistão variável e fluxo de 0-360 L/min a 2.000 rpm; válvula da grua corrediça situada no reservatório hidráulico; válvula do chassi expansível com secção da direção off-road integrada; secção da válvula para lâmina dianteira e secção da válvula para grade móvel; depósito de óleo hidráulico de 167 L; sistema elétrico com tensão de 24 V; capacidade da bateria de 2x140Ah; gerador de 2x100 A; sistema de informação e comando de monitorização, comando e configuração da grua e da máquina; MBU: Unidade básica, controlada centralmente; CCU: Computador da grua; MCU: Computador do chassi, unidade E/S da máquina base; TCU: Módulo de comando para transmissão hidrostática; ECU: Unidade de comando do motor a diesel; FLU: Módulo de comando da balança para bancos; PC: Ecrã a cores de 12 polegadas, portas de série, paralelas e USB e teclado; sistema operativo Windows; teclado do joystick “normal” e um mini joystick no painel em cada teclado do joystick, bem como botões e indicadores; computador dos joysticks com E/ S para joysticks e alavancas, botões e indicadores está integrado no teclado do joystick; grua 165F (alcance 7.500/8.500 mm); rotor: G121AZ1 e proteção sem travões; garra: G40 ou G36; inclinação transversal acionada eletricamente; opções de bancos de configuração ergonômica; apoio de braços e suporte de comandos ajustáveis; comandos para controle da grua do tipo mini joystick e direção off-road, e botões de manobra montados no suporte de comandos no banco; janelas de vidro de segurança policarbonato; ar de admissão filtrado; luzes de condução; luzes de trabalho Halogéneo LED; iluminação da grua; equipamento de extinção de incêndios aspersora semiautomática; extintores portáteis: 2x6 kg ABE-3 extintores de pó.</t>
  </si>
  <si>
    <t>Tratores terminais (veículos-trator) "off-road", próprios para uso industrial, chassi possui distância entre eixos de 3.400mm, equipados com quinta roda hidráulica com capacidade de elevação de 45t, cabine equipada com assento giratório 180 graus do operador com dois pedais, motor diesel de 260 kW, com capacidade de eixo dianteiro de 25.000 kg a 10 km/h e capacidade do eixo traseiro de 48.000 kg a 10 km/h, tração 4 x 4, velocidade máxima 39,5 km/h.</t>
  </si>
  <si>
    <t>8704.10.90</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</si>
  <si>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</si>
  <si>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</si>
  <si>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</si>
  <si>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</si>
  <si>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</si>
  <si>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</si>
  <si>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</si>
  <si>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</si>
  <si>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</si>
  <si>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</si>
  <si>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</si>
  <si>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</si>
  <si>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</si>
  <si>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</si>
  <si>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</si>
  <si>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</si>
  <si>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</si>
  <si>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</si>
  <si>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</si>
  <si>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</si>
  <si>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Dumpers concebidos para serem utilizados fora de estrada, com transmissão integral 4x4, para trabalhos pesados de transporte em canteiros de obra, terrenos acidentados e aclives/declives. equipados com cabines rops/fops, caçamba basculante com base giratória de até 180 graus para descarga lateral, esterçamento de todas a rodas, torre do assento do operador giratória de 180 graus e com capacidades de carga entre 4.000kg a 10.000kg.</t>
  </si>
  <si>
    <t>8426.41.90</t>
  </si>
  <si>
    <t>Manipuladores hidráulicos para movimentação de materiais, autopropulsados sobre pneus, com 2 eixos e tração em todas as rodas, com capacidade de elevação de 4.540 quilos, capacidade de 2.267 quilos de carga com lança na altura máxima de 17.100mm, capacidade máxima de 1225 quilos com lança com máxima extensão horizontal de 13.100mm, raio mínimo de curva 4.300mm, nivelamento do chassi +/- 10 °, centro de carga 610mm, capacidade de rampa com carga 50%, distância entre eixo 3490mm, tanque de combustível com capacidade de 140 litros, motor diesel com potência máxima igual a 93Kw a 2.200 rpm, com estabilizadores duplos montados na frente.</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</si>
  <si>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 mm, com profundidade máxima de corte de 330 mm, rotor de corte contendo de 91 a 106 brocas, espaçamento das ferramentas de 15 mm, peso de operação de 20.218 a 21.967 kg e com sistema de controle de nivelamento e inclinação.</t>
  </si>
  <si>
    <t>Máquinas fresadoras ou aplainadoras a frio, autopropulsadas sobre esteiras, para desbaste e remoção de pavimentos flexíveis ou rígidos, dotadas de motor diesel 6 cilindros, com potência bruta de 630 HP, largura de corte padrão de 2.010 ou 2.235 mm, com profundidade máxima de corte de 330mm; rotor de corte contendo de 170 a 193 brocas, com espaçamento das ferramentas de 15 mm, incluindo sistema de controle de nivelamento e inclinação, peso de operação entre 33.330 e 33.900 kg.</t>
  </si>
  <si>
    <t>Colheitadeiras-debulhadoras para colheita de grãos com sistema de duplo rotor, debulha por tambor de 1.850mm de comprimento, com 3 saídas para separação dos grãos, com ou sem tanque de armazenamento dos grãos com capacidade igual ou superior a 1.580L, mas igual ou inferior 1.720L,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ou sem altura ajustável, botão com função limitadora de curvas fechadas para situações de solos úmidos, garantindo giros mais precisos e seguros, com capacidade de realizar giros de 360 graus (no próprio eixo) com sistema de movimento alternado entre as esteiras.</t>
  </si>
  <si>
    <t>Colheitadeiras de tomate, com selecionador eletrônico de 50 canais de uma polegada cada, agitador rotativo a raios vibratórios com movimento alternado para separação dos frutos, com rampa de descarregamento, com capacidade de colheita compreendida entre 25 e 85t/h.</t>
  </si>
  <si>
    <t>Máquina de colheita para melão e melância, autopropulsada, acionada por energia solar, proveniente de 8 placas solares de 500W utilizadas para carregamento de bateria de 48V e motor a gasolina de 4 KW para deslocamento noturno.</t>
  </si>
  <si>
    <t>Pavimentadoras sobre material rodante com correia lisa ou ranhurada, equipadas com motor a diesel com potência bruta de 249 HP, velocidade de percurso de 14,5 km/h, gerador elétrico integrado de 70 kW, profundidade máxima de pavimentação de 30 5mm e largura máxima de pavimentação de 10 m com extensões mecânicas e peso operacional de até 22.900 kg.</t>
  </si>
  <si>
    <t>Tratores para mecanização agrícola e pecuária em espaços reduzidos, com motor ciclo diesel de 3 cilindros de potência nominal igual a 18,9 kW @ 2700 rpm, com torque máximo de 82 Nm @ 1800 até 2200 rpm, de consumo específico de 320 g/kW-h, com transmissão mecânica de 9 marchas à frente e 3 marchas à ré, de velocidade mínima de operação maior ou igual a 1,48 km/ h, mas menor ou igual a 1,76 km / h e velocidade máxima de operação igual ou maior que 22,27 km / h mas menor ou igual a 26,44 km / h, com 2 alavancas de velocidades de acionamento lateral, com tomada de força traseira (PTO) de acionamento mecânico de 540 rpm e 1000 rpm com 15,2 kW de potência, de largura de trabalho igual ou superior a 940 mm, mas igual ou inferior a 1490 mm, de altura até o volante igual ou superior a 1165 mm, mas igual ou inferior a 1235 mm, de vão livre até o solo igual ou superior a 190 mm, mas igual ou inferior a 260 mm, de diâmetro de giro sem freio maior ou igual a 5,94 m, mas menor ou igual a 6,82 m, de distância entre eixos de 1490 mm e de comprimento total igual a 2840 mm, com EPC rebatível em menos de 3 minutos, com válvula de controle remoto de 1 ou 2 vias, com eixo dianteiro de tração auxiliar 4X4.</t>
  </si>
  <si>
    <t>Caminhões tipo “dumpers”, concebidos para serem utilizados fora de rodovias, autopropulsados por motor diesel com deslocamento sobre esteiras de borracha, dotados de 5 eixos, com capacidade de carga útil (“payload”) igual ou superior a 15.195 kgs, com descarregamento da caçamba por meio de cilindros hidráulicos.</t>
  </si>
  <si>
    <t>Resolução Gecex nº 599, de 24 de maio de 2024.</t>
  </si>
  <si>
    <t>Rolos compactadores de solo, vibratorio, autopropulsados de duplo cilindro, potência nominal de 16,3 kW, com peso operacional de 1590 kg, a gasolina, largura de trabalho de 856 mm, com força centrífuga de 17 kN, carga de linha estática na dianteira de 0,96 kg/m, carga de linha com vibracao na dianteira de 3,5 kg/m, velocidade máxima de 11 km/h, cilindrada de 1123 cm3, rotação nominal de 2600 RPM, indicado para compactação comercial e residencial de asfalto e de zona de suporte granular.</t>
  </si>
  <si>
    <t>Pás carregadeiras compactas, acionadas por motor diesel de potência líquida (no volante) de 100HP , tração nas 4 rodas, transmissão hidrostática de 2 velocidades, com chassi articulado, braço frontal para levantamento, carregamento e acople de implementos com sistema auxiliar hidráulico, carga operacional de 2.000kg.</t>
  </si>
  <si>
    <t>Colheitadeiras de tapetes de grama, autopropulsadas sobre rodas, com motor turboalimentado tipo Tier 4, com potência de 55 kw (74hp) e transmissão hidrostática, compostas por: empilhador sincronizado, acionado eletricamente; cortador sincronizado de tapetes com largura de corte fixa e ajustes no comprimento e na profundidade; transportadores acionados eletricamente; injetor de paletes e cabine climatizada e aquecida.</t>
  </si>
  <si>
    <t>Colheitadeiras de tomates autopropulsadas sobre rodas, com capacidade máxima de colheita igual ou superior a 55 t/h, dotadas de: colheitador ajustável, com lâmina dente de serra; uma ou mais esteiras transportadoras; agitador vibratório, com câmara de agitação; ventilador, para eliminação de resíduos; seletores ópticos-eletrônicos autonivelantes, com largura de trabalho igual ou superior a 40"; cabine para o operador, com ar-condicionado; sistema de auto engraxamento.</t>
  </si>
  <si>
    <t>Trituradores de resíduos florestais, móveis ou semimóvel, montados sobre pneus ou esteiras, autopropelido, com peso entre 11.000 a 46.000kg, dotados de triturador de alta rotação; motor diesel com potência de 275 até 1200HP; rotor de trituração equipado com 24 ou 28 dentes ou facas, com largura a partir de 1420mm até 1680mm, diâmetro de 606 até 1066mm; peneira classificadora, central de lubrificação automática; chassis com correia transportadora dobrável integrada para descarga de material triturado com separador de metais ferrosos montado sobre a correia; comando via controle remoto ou diretamente no painel de controle lógico programável (CLP) integrado, com rotinas de operação pré-programadas; sistema de controle computadorizado de monitoramento e diagnóstico de falhas e manutenção com transmissão on-line.</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</si>
  <si>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profundidade máxima do rotor de 508 mm, largura do rotor de 2.438 mm, com potência bruta de 350 a 636 hp.</t>
  </si>
  <si>
    <t>Resolução Gecex nº 622, de 12 de julho de 2024.</t>
  </si>
  <si>
    <t>067</t>
  </si>
  <si>
    <t>Chave</t>
  </si>
  <si>
    <t>007</t>
  </si>
  <si>
    <t>014</t>
  </si>
  <si>
    <t>015</t>
  </si>
  <si>
    <t>017</t>
  </si>
  <si>
    <t>001</t>
  </si>
  <si>
    <t>003</t>
  </si>
  <si>
    <t>004</t>
  </si>
  <si>
    <t>016</t>
  </si>
  <si>
    <t>018</t>
  </si>
  <si>
    <t>024</t>
  </si>
  <si>
    <t>028</t>
  </si>
  <si>
    <t>029</t>
  </si>
  <si>
    <t>032</t>
  </si>
  <si>
    <t>033</t>
  </si>
  <si>
    <t>034</t>
  </si>
  <si>
    <t>035</t>
  </si>
  <si>
    <t>036</t>
  </si>
  <si>
    <t>037</t>
  </si>
  <si>
    <t>038</t>
  </si>
  <si>
    <t>039</t>
  </si>
  <si>
    <t>040</t>
  </si>
  <si>
    <t>042</t>
  </si>
  <si>
    <t>043</t>
  </si>
  <si>
    <t>044</t>
  </si>
  <si>
    <t>045</t>
  </si>
  <si>
    <t>046</t>
  </si>
  <si>
    <t>047</t>
  </si>
  <si>
    <t>048</t>
  </si>
  <si>
    <t>049</t>
  </si>
  <si>
    <t>050</t>
  </si>
  <si>
    <t>051</t>
  </si>
  <si>
    <t>052</t>
  </si>
  <si>
    <t>053</t>
  </si>
  <si>
    <t>054</t>
  </si>
  <si>
    <t>057</t>
  </si>
  <si>
    <t>058</t>
  </si>
  <si>
    <t>059</t>
  </si>
  <si>
    <t>060</t>
  </si>
  <si>
    <t>061</t>
  </si>
  <si>
    <t>062</t>
  </si>
  <si>
    <t>063</t>
  </si>
  <si>
    <t>064</t>
  </si>
  <si>
    <t>065</t>
  </si>
  <si>
    <t>066</t>
  </si>
  <si>
    <t>068</t>
  </si>
  <si>
    <t>069</t>
  </si>
  <si>
    <t>071</t>
  </si>
  <si>
    <t>020</t>
  </si>
  <si>
    <t>021</t>
  </si>
  <si>
    <t>022</t>
  </si>
  <si>
    <t>023</t>
  </si>
  <si>
    <t>025</t>
  </si>
  <si>
    <t>026</t>
  </si>
  <si>
    <t>027</t>
  </si>
  <si>
    <t>002</t>
  </si>
  <si>
    <t>006</t>
  </si>
  <si>
    <t>030</t>
  </si>
  <si>
    <t>031</t>
  </si>
  <si>
    <t>041</t>
  </si>
  <si>
    <t>055</t>
  </si>
  <si>
    <t>005</t>
  </si>
  <si>
    <t>072</t>
  </si>
  <si>
    <t>073</t>
  </si>
  <si>
    <t>074</t>
  </si>
  <si>
    <t>076</t>
  </si>
  <si>
    <t>077</t>
  </si>
  <si>
    <t>078</t>
  </si>
  <si>
    <t>084</t>
  </si>
  <si>
    <t>088</t>
  </si>
  <si>
    <t>091</t>
  </si>
  <si>
    <t>093</t>
  </si>
  <si>
    <t>094</t>
  </si>
  <si>
    <t>095</t>
  </si>
  <si>
    <t>098</t>
  </si>
  <si>
    <t>099</t>
  </si>
  <si>
    <t>056</t>
  </si>
  <si>
    <t>010</t>
  </si>
  <si>
    <t>019</t>
  </si>
  <si>
    <t>011</t>
  </si>
  <si>
    <t>013</t>
  </si>
  <si>
    <t>080</t>
  </si>
  <si>
    <t>083</t>
  </si>
  <si>
    <t>070</t>
  </si>
  <si>
    <t>081</t>
  </si>
  <si>
    <t>082</t>
  </si>
  <si>
    <t>085</t>
  </si>
  <si>
    <t>092</t>
  </si>
  <si>
    <t>012</t>
  </si>
  <si>
    <t>008</t>
  </si>
  <si>
    <t>009</t>
  </si>
  <si>
    <t>Compactadores utilitários, equipados com motor diesel com potência bruta ISO 14396 de 24,7HP, peso operacional padrão com ROPS de 2.500 a 2.800kg, amplitude de 0,51 a 0,52mm, com 2 ajustes de frequência de 62 e 50Hz, diâmetro do tambor de 720mm, largura de compactação de 1.000 a 1.200mm e peso máximo variando de 2.779 a 3.200kg.</t>
  </si>
  <si>
    <t>Escavadeiras hidráulicas ambulantes, tipo Aranha (Spider), autopropulsadas sobre pneus, para todo-o-terreno, com potência de 143HP/105Kw e sistema elétrico de 12V, com lança e braço hidráulico tipo munck extensivo, extensão hidráulica da lança de aproximadamente 1,50m, com alcance máximo de 7,740m, patolas móveis retrateis hidráulicas de segurança, velocidade máxima de trânsito de 10km/h, controles de tração e movimentação por meio de Joystick e pedais, com cabine de giro de 360 graus, ar-condicionado, proteção anti amassamento de cabine - ROPS e FOPS, movimentação laterais da máquina e de tração móveis, equipada com guincho e cabo de aço que suporta seu próprio peso, tração efetivada por motores hidráulicos nas rodas, incluindo softwares para operação de escavação, limpeza, com baldes de escavação e com ferramentas de trabalho.</t>
  </si>
  <si>
    <t>Pás carregadeiras elétricas sobre rodas pneumáticas com capacidade de carga de 30 toneladas em cada eixo, autopropulsadas, equipadas com motor elétrico de potência do motor de trabalho 115/150kw, e motor elétrico de tração 90/180kw, somando o máximo de potência dos dois motores atingindo a 330/kw, energia proveniente de bateria com 350 kW/h, peso operacional do equipamento entre 19.000kg, carga máxima de trabalho 5500 kg, raio de giro 6.450mm com ângulo de articulação de 37 graus, bomba hidráulica com fluxo de 380 litros por minuto a 2000 RPM, levantamento da caçamba em 5,5 segundos e descida da caçamba em 3 segundos, carregamento da bateria de 25% a 95% em 65 minutos, com sistema de auto carregamento no momento da frenagem, distância mínima do solo 420mm, ângulo máximo de rampa 27 graus.</t>
  </si>
  <si>
    <t>Perfuratrizes de percussão, autoportantes, autopropulsadas sobre esteiras, motor a diesel 225CV, cabeça de rotação frequência do oscilador de 0 a 150Hz, torque máximo 6.341Nm, velocidade de 0 a 62rpm, força de retrocesso de 74,7kN, força descendente de 50,3kN, profundidade máxima de perfuração de 304m, diâmetro máximo de 305mm, com sistema de manuseio de tubos TUG, tanque de água removível e martelo hidráulico automático.</t>
  </si>
  <si>
    <t>Ceifeiras-debulhadoras com movimentação através de esteiras de borracha, autopropulsadas, acionadas por um motor diesel com potência de 18,4KW, para a colheita de diversos cultivos, como, cerais, milho, feijão, soja, com caixa de marcha 6 marchas a frente e duas ré, com produção de aproximadamente, 1,6kg/s, largura da plataforma de corte 1.360mm, com depósito graneleiro com autodescarga.</t>
  </si>
  <si>
    <t>Máquinas florestais autopropulsoras sobre esteiras, concebidas essencialmente para abate de árvores, com ou sem cabeçote florestal tipo "feller buncher", com potência do motor de no mínimo 338HP, com dimensão de largura entre 3,15 e 3,40m medido na parte externa da esteira, com ou sem nivelamento da cabine florestal, com grua de acionamento hidráulico para sustentação do cabeçote florestal.</t>
  </si>
  <si>
    <t>8479.89.99</t>
  </si>
  <si>
    <t>Máquinas hidráulicas de demolição, para remoção de refratários de revestimento e remoção de cascão de aço / escória, limpeza de rotina nas bocas dos conversores da aciaria de planos, autopropulsadas sobre esteiras, acionadas por motor a diesel 6 cilindros com potência bruta (129kW a 2.150rpm), peso de operação entre 29.000 e 32.000kg, curso telescópico até 4.000mm, com estrutura superior capaz de efetuar rotação de 360 graus, com sistema hidráulico para movimentações de elevação, giro e articulação de ferramentas, com lança articulável e extensível, dispositivo de engate rápido para troca de ferramenta, acionamentos controlados por "joystick", equipadas com martelo hidráulico.</t>
  </si>
  <si>
    <t>Máquinas hidráulicas de demolição, para remoção de refratários de revestimento, Manutenção de rotina e demolição de refratários de fornos (convertedores) da aciaria de planos, autopropulsadas sobre esteiras, acionadas por motor a diesel Com potência bruta (180kW a 2.300rpm), peso de operação até 42.000kg, curso telescópico até 5.000mm, com estrutura superior capaz de efetuar rotação de 360 graus, com sistema hidráulico para movimentações de elevação, giro e articulação de ferramentas, com lança articulável, extensível e giratória 360 graus contínua, dispositivo de engate rápido para troca de ferramenta, acionamentos controlados por "joystick", equipadas com martelo hidráulico.</t>
  </si>
  <si>
    <t>Tratores agrícolas equipados com motor diesel de potência nominal igual ou superior a 395kW, mas igual ou inferior a 450kW, com sistema de esterçamento nos eixos dianteiros e traseiros, equipado nos eixos dianteiro e traseiro com esteiras com largura igual ou superior a 762mm, mas igual ou inferior a 915mm ou equipado com rodas de mesmo tamanho em ambos os eixos sendo no eixo dianteiro com rodado simples ou rodado duplo e no eixo traseiro com rodado simples ou rodado duplo, com distribuição de potência do motor à transmissão e da transmissão para os dois eixos e para a tomada de força (TDP), com chassi não articulável (rígido), com transmissão continuamente variável.</t>
  </si>
  <si>
    <t>Resolução Gecex nº 658, de 18 de outubro de 2024</t>
  </si>
  <si>
    <t>Resolução Gecex nº 681, de 11 de dezembro de 2024</t>
  </si>
  <si>
    <t>8429.20.90</t>
  </si>
  <si>
    <t>Motoniveladoras autopropulsadas sobre rodas, dotadas de cabine com estrutura protetora contra acidentes de capotagem (ROPS), motor diesel com potência líquida no volante em primeira marcha igual ou superior a 238HP e inferior a 275HP, e equipada com lâmina de aproximadamente 4,2m de largura.</t>
  </si>
  <si>
    <t>Máquinas perfuratrizes rotativas direcional, horizontal e autopropulsadas sobre esteiras, desenvolvidas para perfuração de estações solares fotovoltaicas, com frequência de impacto entre 450 e 800bpm, pressão de trabalho entre 130 e 150bar, e força de impacto de 1.000J, velocidade entre 0 e 2,5km/h, ângulo de giro da lança de 110 graus, pressão hidráulica ajustável de acordo com o tipo de solo e as condições climáticas, equipadas com sistema de posicionamento no bate-estacas, plataforma de serviço em “nuvem” e aplicativo móvel, “hardware” integrado dotado de terminais de alta precisão, GPS, antenas GNSS, sensores de orientação e profundidade, entre outros.</t>
  </si>
  <si>
    <t>Resolução Gecex nº 696, de 27 de janeiro de 2025.</t>
  </si>
  <si>
    <t>120</t>
  </si>
  <si>
    <t>Escavadoras autopropulsadas sobre esteira, com superestrutura capaz de efetuar rotação de 360 graus, equipadas com motor a diesel de 4 cilindros com potência no volante 44kW a 2.200rpm, velocidade de deslocamento igual ou superior a 2,2km/h, caçamba com capacidade igual a 0,22m cúbicos, sistema de elevação de caçamba com acionamento hidráulico,  comprimento do braço de 3.000mm, comprimento da lança de 1.630mm, alcance máximo de escavação no nível do solo 6.000mm, profundidade máxima de escavação no nível do solo de 3.860mm, altura máxima de despejo 3.980mm.</t>
  </si>
  <si>
    <t>Colheitadeiras semiautônomas de tráfego controlado de grande envergadura, com cabine giratória em 270 graus com monitoramento por câmeras de vídeo, com sistema de tração integral independente (4x4) com pneus ou com esteiras de borracha acionados eletricamente, alimentado por geradores acoplados a 2 motores igual ou maior que 550HP controlados independentemente, com módulo de colheita para diferentes tipos de grãos e sementes com capacidade de colheita menor ou igual a 120t/h, mas maior ou igual a 200t/h, com sistema de debulha de fluxo axial tangencial duplo, de área de limpeza individual em cada sistema de igual a 2,2m², de área de separação igual a 4,8m² e de área total de peneiras igual a 11m², com tanque de armazenagem de grãos e sementes maior ou igual a 32m³, mas menor ou igual a 36m³ de capacidade, com descarregador de grãos de até 650L/s, com ou sem plataforma de corte.</t>
  </si>
  <si>
    <t>Pavimentadoras autopropulsadas, com movimentação sobre esteiras de borracha maciças; silo de recebimento de material com capacidade de 13t, largura de 3.265mm ou 3.290mm e altura de alimentação de 594mm ou de 590mm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ou 9,25m através do uso de extensões mecânicas acopladas à lateral da mesa.</t>
  </si>
  <si>
    <t>Resolução Gecex nº 701, de 24 de fevereiro de 2025.</t>
  </si>
  <si>
    <t>Minicarregadeiras autopropulsadas, com sistema de acoplamento rápido para troca de implementos, altura máxima de elevação até o pino da caçamba de até 3.350mm, peso operacional máximo de até 4.089kg, potência máxima de até 76CV, e vazão hidráulica máxima de até 140L/min.</t>
  </si>
  <si>
    <t>Escavadeiras hidráulicas autopropulsadas sobre pneus com garra para todos os serviços em geral (madeira, sucatas ferrosas e não ferrosas, pneu, cdr), equipada com motor a diesel com potência 62,5kW com 3.621cm³ de cilindradas, com 5 marchas para frente e uma de ré, com transmissão mecânica, com  cabine com ar-condicionado, com freios a ar, com estabilizador e lâmina frontal, com sistema hidráulico de tubulação para quebra, com sistema operacional servo piloto hidráulico, dimensões da lança: 3.650mm, alcance máximo de carga: 7626mm, raio de giro na traseira de 1.800mm.</t>
  </si>
  <si>
    <t>Maquinas perfuratrizes rotativas direcional, horizontais, autopropulsadas, movidas sobre esteiras, equipadas com motor a diesel, potência bruta de 194kW, potência máxima de impulso e recuo de 530 ou 1.060kN; cabeçote com variação de torque de 29.000Nm; velocidade de rotação de 142r/min; Velocidade máxima do empuxo e recuo de 61m/min; velocidade de locomoção de até 5km/h; fluxo máximo da bomba de lama de 600 ou 800L/min, pressão máxima da bomba da lama de 10mpa, com ângulo de entrada entre 12 e -20 graus; sistema hidráulico de movimentação horizontal da cabine de operação; Capacidade do guindaste de 2t; ângulo máximo de subida de 18 graus; diâmetro de alargamento sugerido menor ou igual a 1.300mm.</t>
  </si>
  <si>
    <t>Maquinas perfuratrizes rotativas direcional, horizontais, autopropulsadas, movidas sobre esteiras, equipadas com motor a diesel, potência bruta de 179kW; potência máxima de impulso e recuo de 430 ou 860k.n; cabeçote com variação de torque de 19.000Nm; velocidade de rotação de 185r/min; Velocidade máxima do empuxo e recuo de 53m/min; velocidade de locomoção de até 5km/h; fluxo máximo da bomba de lama de 450L/min; pressão máxima da bomba da lama de 8mpa; com ângulo de entrada entre 12 e -25 graus; sistema hidráulico de movimentação horizontal da cabine de operação; ângulo máximo de subida de 18 graus; diâmetro de alargamento sugerido menor ou igual a 1.350mm.</t>
  </si>
  <si>
    <t>Maquinas perfuratrizes rotativas direcionais, horizontais, autopropulsadas, movidas sobre esteiras, equipadas com motor a diesel, potência bruta de 153kW, potência máxima de impulso e recuo de 380 ou 760kN; cabeçote com variação de torque de 14.000Nm; velocidade de rotação de 135r/min; velocidade máxima do empuxo e recuo de 36m/min; velocidade de locomoção de até 4km/h; fluxo máximo da bomba de lama de 400L/min; pressão máxima da bomba da lama de 8mpa; com ângulo de entrada entre 13 e -23 graus; sistema hidráulico de movimentação horizontal da cabine de operação; acompanhado de sistema de localização; diâmetro de alargamento sugerido menor ou igual a 1.000mm.</t>
  </si>
  <si>
    <t>Maquinas perfuratrizes rotativas direcionais, horizontais, autopropulsadas, movidas sobre esteiras, equipadas com motor a diesel, potência bruta de 110kW, potência máxima de impulso e recuo de 255 ou 375kN, cabeçote com variação de torque de 8.100Nm, velocidade de rotação de 190r/min; Velocidade máxima do empuxo e recuo de 45m/min; velocidade de locomoção de até 4km/h; fluxo máximo da bomba de lama de 250L/min; pressão máxima da bomba da lama de 8mpa; com ângulo de entrada entre 12 e -22 graus; sistema hidráulico de movimentação horizontal da cabine de operação; diâmetro de alargamento sugerido menor ou igual a 800mm; comprimento de 6.950mm; com de sistema de localização.</t>
  </si>
  <si>
    <t>Maquinas perfuratrizes rotativas direcionais, horizontais, autopropulsadas, movidas sobre esteiras, equipadas com motor a diesel, potência bruta de 93kW, cabeçote com variação de torque de 4.500nm; velocidade de rotação de 193r/min; velocidade máxima do empuxo e recuo de 36m/min; velocidade de locomoção de até 4,5km/h; fluxo máximo da bomba de lama de 200l/min; pressão máxima da bomba da lama de 8mpa; com ângulo de entrada entre 12 e -22 graus; diâmetro de alargamento sugerido menor ou igual a 700mm; com sistema de localização.</t>
  </si>
  <si>
    <t>Tratores para mecanização agrícola e pecuária em espaços reduzidos, com largura de trabalho igual ou superior a 1070 mm, mas igual ou inferior a 1.340mm, com altura até o volante igual ou superior a 1280 mm, mas igual ou inferior a 1300 mm, distância até o solo igual ou superior a 225 mm, mas igual ou inferior a 240 mm, com diâmetro de giro sem freio (direito) de 6330 mm e com diâmetro de giro sem freio (esquerdo) de 6510 mm, com pneus convencionais dianteiros 6,0-12(R1) e traseiros 8,3-20 (R1) ou pneus radiais dianteiros 6.5-80-12 e traseiros 280/70R18, com comprimento máximo de 2760 mm, com distância entre eixos de 1560 mm, com motor ciclo diesel de 18,2 kW de potência nominal à 2500 rpm, de consumo específico de 270 g/kW-h, com tomada de força traseira de acionamento mecânico de 540 e/ou 1.000 rpm, com EPC rebatível em menos de 3 minutos, com ou sem teto, com controle remoto de 1 via de dupla ação, com eixo dianteiro de tração auxiliar 4X4 blindado.</t>
  </si>
  <si>
    <t>122</t>
  </si>
  <si>
    <t>Resolução Gecex nº 717, de 9 de abril de 2025.</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</si>
  <si>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dotadas ou não dotadas de 1 ou mais plataformas de corte de produtos com largura inferior ou igual a 9,0m, dotadas ou não dotadas de 1 ou mais plataformas de recolhimento de produtos com largura inferior ou igual a 4,8m.</t>
  </si>
  <si>
    <t>141</t>
  </si>
  <si>
    <t>Máquinas autopropulsoras sobre esteiras, para abate de árvores, tipo "feller buncher", com ou sem nivelamento de cabine para operação em áreas acidentadas, com motorização tipo “Tier” 3 ou “Tier” 4f com potência de até 245kW (330HP), com largura de 3,30 até 3,70m e com peso de 28.000 até 45.000kg, equipadas com cabeçote “feller buncher” com “wrist” de 30, 312 ou 340 graus, com “anti-stall” e tecnologia ER ou tecnologia de sistema de ciclo rápido.</t>
  </si>
  <si>
    <t>125</t>
  </si>
  <si>
    <t>Máquinas varredeiras mecanizadas compactas, aspiradas, automáticas de alto desempenho, dedicadas à limpeza de áreas diversas e pequenas com operador a bordo, com ar-condicionado com capacidade volumétrica de 2m³, diâmetro da vassoura de 400mm, bocal de sucção, diâmetro do tubo de sucção de 200mm, vassoura rotativa, largura de varrição de 1.400 a 1.900mm, tanque de água com capacidade de 300 litros, motor diesel 4 cilindros 2.2 litros, 74CV/55kW a 2.800rpm, torque máximo 270Nm@ 1.600, tanque de combustível de 65 litros, turbina com alta capacidade de sucção, rotação da turbina de 3.000 a 4.000rpm, gradiente de subida 25%.</t>
  </si>
  <si>
    <t>126</t>
  </si>
  <si>
    <t>Máquinas automotoras varredeiras destinadas à limpeza de áreas diversas, equipadas com motor a diesel e cabine envidraçada, projetadas para operação com condutor sentado, com uma escova central cilíndrica de varrição com diâmetro de 1.400mm e ajuste automático de pressão hidráulica, com duas escovas de varrição lateral ajustáveis cada uma com diâmetro de 900mm, com reservatório de detritos com capacidade de 4,1m³, dotado de sensor de enchimento, com sistema hidráulico para abertura e fechamento da porta traseira durante o despejo, com um sistema de coleta de resíduos grandes até partículas de pó fino, com sistema de direção inteligente nas quarto rodas, com filtro de ar com tecnologia hidrorrepelente, com console central com tela sensível ao toque de 10 polegadas para controle operacional.</t>
  </si>
  <si>
    <t>Resolução Gecex nº 728, de 20 de maio de 2025.</t>
  </si>
  <si>
    <t>Mini carregadoras autopropulsadas sobre rodas ou esteiras equipadas com braço de carregamento frontal e com sistema hidráulico de engate rápido para troca de implementos motor diesel até 63kW peso operacional até 4.680kg e capacidade operacional nominal até 1.300kg sistema transmissão hidrostática e vazão hidráulica de até 130L/min.</t>
  </si>
  <si>
    <t>Pás-carregadeiras de esteira compactas, de carregamento frontal, acionadas por motordiesel de potência (líquida) igual ou superior a 72,1HP(53.8kW), peso operacional igualou superior a 3.334kg (7.350 lb) com cabine vedada e pressurizada ou não, sistema decomando por acionamento hidrostático, comprimento máximo com a caçamba no solo de 3.364mm a 3.735mm, largura de 1.612 a 2.015mm e ângulo máximo de despejo de até 52 graus.</t>
  </si>
  <si>
    <t>123</t>
  </si>
  <si>
    <t>Escavadeiras hidráulicas autopropulsadas equipadas com motor diesel 447,5kW de potência nominal, com esteiras de sapatas de aço de 650mm, de peso operacional maior igual a 95.000kg, mas menor ou igual a 98.000kg, com superestrutura capaz de efetuar rotação de 360 graus em velocidade máxima de 6,4rpm, com sistema hidráulico de 1.008L/min de vazão e pressão de alívio de 35MPa, de força de escavação na caçamba de 471kN, com caçamba de capacidade maior ou igual à 5,6m³, mas menor ou igual à 7m³</t>
  </si>
  <si>
    <t>124</t>
  </si>
  <si>
    <t>Escavadeiras hidráulicas autopropulsadas sobre pneus, equipadas com motor a diesel de 4 cilindros, com potência do motor de 121 HP (90 kW) com rotação de trabalho à 2.000 rpm, com estrutura superior capaz de efetuar rotação de 360 graus, alcance máximo ao nível do solo de 8.487mm (com braço de 2,5m), profundidade máxima de escavação de 5.262mm (com lança de 4,65m), peso operacional máximo de 15.100 a 15.700kg e capacidade da caçamba de 0,20 a 0,91m³.</t>
  </si>
  <si>
    <t>Escavadeiras hidráulicas, com sapata de esteiras de 650 mm em aço de alta resistência, lança de 7,25m, dimensão do braço de 2,9 2m, caçamba de 4,1 a 7,1m³, com profundidade máxima de escavação de 7.190mm, força de escavação da caçamba de 497 kN, força de escavação do braço de 394kN, potência líquida de 542HP (404 kW), peso operacional de 94.100kg, velocidade máxima de giro 6,3RPM, torque máximo de giro de 362kN/m, carro inferior padrão, vazão de bomba de 1.064L/min.</t>
  </si>
  <si>
    <t>Colheitadeiras-debulhadoras axiais transversais de grãos e cereais, com peso máximo de 14.615kg (sem plataforma de corte), autopropulsadas por motor diesel turboalimentado de 6 cilindros em linha, 8,4litros, potência máxima de 395hp até 410hp (a 1.950rpm) e rotação nominal de 2.100rpm, com redução seletiva do catalisador (SCR) e recirculação de gases de escape refrigerada (EGR) que atende os padrões de emissões da norma TiER 4, definição de 2 velocidades de deslocamento durante a colheita e ventilador com ângulo das pás variável para resfriamento do motor e capacidade de reversão do fluxo de ar, dotadas de transmissão de 2 velocidades com troca automática sem necessidade de parada e opcional com bloqueio de diferencial, raio de giro da direção de 6,85m; sistema de alimentação por processo de fluxo natural de 2 velocidades com transmissão por correia 2HB e acionamento da plataforma de corte com velocidade fixa ou variável, com rotor alimentado lateralmente e acionado por 2 correntes com 4 fileiras de 1.003mm de largura e côncavo de 4 seções com 17 barras e envoltório de 87°; sistema de debulha e separação com rotor axial transversal com fluxo natural de material que não necessita de troca de componentes mecânicos na colheita de multiculturas, gaiola separadora com 360graus de separação, diâmetro e comprimento do rotor respectivamente de 762mm e 2.350mm, faixa de velocidade do rotor de 180 a 480rpm (baixo alcance) e 336 a 900rpm (grande alcance) e área total da seção de debulha e separação de 3,90m2; sistema de limpeza com 2 estágios de ventilação independentes da inclinação do terreno, com 2 roscas sem fim de distribuição de material, 2 rolos aceleradores para impulsão de grãos, cereais e palha, ventilador com diâmetro de 330mm e velocidade de 1.250rpm, área total da seção de limpeza de 5,62m2 e controle do volume de ar através de afogador elétrico ajustável; sistema de controle de ar reativo para redução das perdas nas cabeceiras do campo em volumes reduzidos de fluxo da colheita; tanque de grãos e cereais com extensões e rosca sem fim de descarga de fluxo direto com diâmetro de 356mm e comprimento de 7,56m (a partir da linha de centro), volume de 13.743litros, taxa de descarga de 141litros/segundo e altura de descarga de 4,712m; picador de palhas para movimentação de resíduos da área de descarga do rotor até o espalhador hidráulico ou opcionalmente com picador/triturador de 24 lâminas montadas em tambor de 7,5polegadas e com velocidade de até 3.250rpm; cabine com volume interno de 3,68m3, área envidraçada de 6,13m2 para maior visibilidade e com vidro laminado com bloqueio de raios UV e de som, com tela sensível ao toque e dividida em quadrantes para visualização simultânea das funções da colheitadeira, como dados de rendimento e umidade em tempo real e piloto automático, com receptor de sinal de GPS e câmeras de monitoramento de operação.</t>
  </si>
  <si>
    <t>Colheitadeiras-debulhadoras axiais transversais de grãos e cereais, com peso máximo de 14.615kg (sem plataforma de corte), autopropulsadas por motor diesel turboalimentado de 7 cilindros em linha, 9,8litros, potência máxima de 450HP até 480HP (a 1.950rpm) e rotação nominal de 2.100rpm, com redução seletiva do catalisador (SCR) e recirculação de gases de escape refrigerada (EGR) que atende os padrões de emissões da norma TiER 4, definição de 2 velocidades de deslocamento durante a colheita e ventilador com ângulo das pás variável para resfriamento do motor e capacidade de reversão do fluxo de ar, dotadas de transmissão de 2 velocidades com troca automática sem necessidade de parada e opcional com bloqueio de diferencial, raio de giro da direção de 6,85m; sistema de alimentação por processo de fluxo natural de 2 velocidades com transmissão por correia 2HB e acionamento da plataforma de corte com velocidade fixa ou variável, com rotor alimentado lateralmente e acionado por 2 correntes com 4 fileiras de 1.003mm de largura e côncavo de 4 seções com 17 barras e envoltório de 87°; sistema de debulha e separação com rotor axial transversal com fluxo natural de material que não necessita de troca de componentes mecânicos na colheita de multiculturas, gaiola separadora com 360graus de separação, diâmetro e comprimento do rotor respectivamente de 762mm e 2.350mm, faixa de velocidade do rotor de 180 a 480rpm (baixo alcance) e 336 a 900rpm (grande alcance) e área total da seção de debulha e separação de 3,90m2; sistema de limpeza com 2 estágios de ventilação independentes da inclinação do terreno, com 2 roscas sem fim de distribuição de material, 2 rolos aceleradores para impulsão de grãos, cereais e palha, ventilador com diâmetro de 330mm e velocidade de 1.250rpm, área total da seção de limpeza de 5,62m2 e controle do volume de ar através de afogador elétrico ajustável; sistema de controle de ar reativo para redução das perdas nas cabeceiras do campo em volumes reduzidos de fluxo da colheita; tanque de grãos e cereais com extensões e rosca sem fim de descarga de fluxo direto com diâmetro de 356mm e comprimento de 7,56m (a partir da linha de centro), volume de 13.743litros, taxa de descarga de 141litros/segundo e altura de descarga de 4,712m; picador de palhas para movimentação de resíduos da área de descarga do rotor até o espalhador hidráulico ou opcionalmente com picador/triturador de 24 lâminas montadas em tambor de 7,5polegadas e com velocidade de até 3.250rpm; cabine com volume interno de 3,68m3, área envidraçada de 6,13m2 para maior visibilidade e com vidro laminado com bloqueio de raios UV e de som, com tela sensível ao toque e dividida em quadrantes para visualização simultânea das funções da colheitadeira, como dados de rendimento e umidade em tempo real e piloto automático, com receptor de sinal de GPS e câmeras de monitoramento de operação.</t>
  </si>
  <si>
    <t>Caminhões "Dumper" concebidos para serem utilizados fora-de-estrada, com capacidade de carga útil nominal compreendida entre 50 e 75 toneladas métricas.</t>
  </si>
  <si>
    <t>Resolução Gecex nº 747, de 3 de junho de 2025.</t>
  </si>
  <si>
    <t>Rolos compactadores, com peso operacional igual ou superior a 20.000kg, autopropulsados, de cilindro único (singledrum) vibratório, dotados de motor a diesel com potência igual ou superior a 184HP e inferior ou igual a 220HP, largura de compactação igual ou superior a 2.130mm, raio de giro interno inferior a 4.890mm, onde atinge um ângulo mínimo de 33 graus, com diâmetro do cilindro maior ou igual a 1.600mm.</t>
  </si>
  <si>
    <t>Manipuladores hidráulicos autopropulsados sobre pneus, com motor diesel de 6 cilindros, potência bruta de até 159 kW (213 HP) à 1.800 rpm, com estrutura superior capaz de efetuar rotação de 360 graus, alcance máximo de carregamento de até 15.490 mm, altura máxima de até 17.510 mm e peso operacional de 32.900 a 39.000 kg</t>
  </si>
  <si>
    <t>Resolução Gecex nº 768, de 25 de julho de 2025.</t>
  </si>
  <si>
    <t>Compactadores de resíduos para aterros, autopropulsados, com 2 rolos compactadores, peso operacional entre 36 e 41t, com motor diesel de 535bhp (399kW), largura de trabalho de 4,5m, com estrutura rígida e não oscilante que utiliza o peso da máquina através dos seus 2 tambores e dos dentes de trituração, aplicando uma força máxima de esmagamento entre 197 e 198kN; com raio de giro interno de 3.310mm e faixa de velocidade condução de 0 a 10km/h, largura de compactação de 2.660mm para tambor dianteiro e 3.800mm para tambor traseiro. </t>
  </si>
  <si>
    <t>Máquinas perfuratrizes rotativas direcionais horizontais para perfuração do solo pelo método não destrutivo (MND), autopropulsadas sobre esteiras, de velocidade máxima de deslocamento até 2,5km/h, com motor ciclo diesel de potência até 160kW, de capacidade operacional maior ou igual a 40t, mas menor ou igual a 45t de empuxo e puxada, com 3 níveis de força de perfuração (baixo, médio e alto), de velocidade máxima do carrinho até 42m/min., de torque máximo igual a 15.000Nm e giro máximo do mandril até 154rpm, com sistema de fluído de perfuração de fluxo máximo até 650L/ min e pressão máxima até 100Bar, com motores hidráulicos de centro fechado, com sistema carregador de hastes semiautomático, com tecnologia e automação da velocidade e do torque durante o empuxo/puxada e automação do giro da cabeça de perfuração em solos menos uniformes. </t>
  </si>
  <si>
    <t>Máquinas perfuratrizes rotativas direcionais horizontais para perfuração do solo pelo método não destrutivo (MND), autopropulsadas sobre esteiras, de velocidade máxima de deslocamento até 3,6km/h, com motor ciclo diesel de potência até 100kW, de capacidade operacional igual a 10,9 toneladas de empuxo e puxada, com 3 níveis de força de perfuração (baixo, médio e alto), de velocidade máxima do carrinho até 77m/min., de torque máximo até 3.000Nm e giro máximo do mandril até 270rpm, com sistema de fluído de perfuração de fluxo máximo até 190L/ min e pressão máxima até 90bar, com motores hidráulicos de centro fechado, com sistema carregador de hastes semiautomático, com tecnologia e automação da velocidade e do torque durante o empuxo/puxada e automação do giro da cabeça de perfuração em solos menos uniformes. </t>
  </si>
  <si>
    <t>Resolução Gecex nº 841, de 23 de dezembro de 2025.</t>
  </si>
  <si>
    <t>Escavadeiras hidráulicas, com peso operacional de 7,5 a 8,5t, para aplicação em terraplanagem, autopropelidas sobre esteiras, com função de escavação, preparação do material, e carregamento de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concha com capacidade igual ou superior a 0,33 m³, lâmina frontal com largura de 2.200mm e altura igual ou inferior a 396mm, opcional engate rápido para implementos hidráulicos.</t>
  </si>
  <si>
    <t>075</t>
  </si>
  <si>
    <t>Escavadeiras autopropulsadas sobre esteiras metálicas, acionadas por sistema hidráulico com peso operacional de 95.800 kg, equipadas com motor a diesel de 6 cilindros e potência de 569,9HP a 1.800 ou 1.900rpm;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</si>
  <si>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hidráulicas, autopropulsadas sobre esteiras, com superestrutura, capaz de efetuar rotação de 360 graus a uma velocidade de giro de 7 RPM, potência líquida (no volante) de 540 HP (403 KW) a 2.100 RPM, profundidade máxima de escavação de 6.660 mm, capacidade coroada da caçamba igual ou superior a de 4.6 m3, peso operacional de 78.000 kg, força máxima de desagregação da caçamba de 390 KN, velocidade máxima de deslocamento de 4.1 km/h.</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</si>
  <si>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e/ou mecânico e 2 estabilizadores laterais com autonivelamento.</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</si>
  <si>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163 ou 170 dentes.</t>
  </si>
  <si>
    <t>Resolução Gecex nº 810, de 23 de outubro de 2025.</t>
  </si>
  <si>
    <t>Fim da vigência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</si>
</sst>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71" formatCode="[$-409]d\-mmm\-yy;@"/>
  </numFmts>
  <fonts count="4" x14ac:knownFonts="1">
    <font>
      <sz val="11"/>
      <color theme="1"/>
      <name val="Calibri"/>
      <family val="2"/>
      <scheme val="minor"/>
    </font>
    <font>
      <sz val="11"/>
      <color rgb="FF000000"/>
      <name val="Calibri"/>
      <family val="2"/>
    </font>
    <font>
      <b/>
      <sz val="11"/>
      <color rgb="FF000000"/>
      <name val="Calibri"/>
      <family val="2"/>
    </font>
    <font>
      <sz val="11"/>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646464"/>
      </left>
      <right style="thin">
        <color rgb="FF000000"/>
      </right>
      <top style="thin">
        <color rgb="FF646464"/>
      </top>
      <bottom style="thin">
        <color rgb="FF000000"/>
      </bottom>
      <diagonal/>
    </border>
    <border>
      <left style="thin">
        <color rgb="FF000000"/>
      </left>
      <right style="thin">
        <color rgb="FF646464"/>
      </right>
      <top style="thin">
        <color rgb="FF646464"/>
      </top>
      <bottom style="thin">
        <color rgb="FF000000"/>
      </bottom>
      <diagonal/>
    </border>
    <border>
      <left style="thin">
        <color rgb="FF646464"/>
      </left>
      <right style="thin">
        <color rgb="FF000000"/>
      </right>
      <top style="thin">
        <color rgb="FF000000"/>
      </top>
      <bottom style="thin">
        <color rgb="FF000000"/>
      </bottom>
      <diagonal/>
    </border>
    <border>
      <left style="thin">
        <color rgb="FF000000"/>
      </left>
      <right style="thin">
        <color rgb="FF646464"/>
      </right>
      <top style="thin">
        <color rgb="FF000000"/>
      </top>
      <bottom style="thin">
        <color rgb="FF000000"/>
      </bottom>
      <diagonal/>
    </border>
    <border>
      <left style="thin">
        <color rgb="FF646464"/>
      </left>
      <right style="thin">
        <color rgb="FF000000"/>
      </right>
      <top style="thin">
        <color rgb="FF000000"/>
      </top>
      <bottom style="thin">
        <color rgb="FF646464"/>
      </bottom>
      <diagonal/>
    </border>
    <border>
      <left style="thin">
        <color rgb="FF000000"/>
      </left>
      <right style="thin">
        <color rgb="FF646464"/>
      </right>
      <top style="thin">
        <color rgb="FF000000"/>
      </top>
      <bottom style="thin">
        <color rgb="FF646464"/>
      </bottom>
      <diagonal/>
    </border>
  </borders>
  <cellStyleXfs count="2">
    <xf numFmtId="0" fontId="0" fillId="0" borderId="0"/>
    <xf numFmtId="0" fontId="3" fillId="0" borderId="0"/>
  </cellStyleXfs>
  <cellXfs count="26">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0" fontId="1" fillId="0" borderId="2" xfId="0" applyFont="1" applyBorder="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left" vertical="top" wrapText="1"/>
    </xf>
    <xf numFmtId="0" fontId="0" fillId="0" borderId="2" xfId="0" applyBorder="1" applyAlignment="1">
      <alignment horizontal="center" vertical="center"/>
    </xf>
    <xf numFmtId="0" fontId="0" fillId="0" borderId="2" xfId="0" applyBorder="1" applyAlignment="1">
      <alignment horizontal="left" vertical="top"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171" fontId="1" fillId="0" borderId="1" xfId="0" applyNumberFormat="1" applyFont="1" applyBorder="1" applyAlignment="1">
      <alignment horizontal="center" vertical="top" wrapText="1"/>
    </xf>
    <xf numFmtId="0" fontId="1" fillId="0" borderId="3" xfId="0" applyFont="1" applyBorder="1" applyAlignment="1">
      <alignment horizontal="center" vertical="center"/>
    </xf>
    <xf numFmtId="0" fontId="1" fillId="0" borderId="4" xfId="0" applyFont="1" applyBorder="1" applyAlignment="1">
      <alignment horizontal="left" vertical="top" wrapText="1"/>
    </xf>
  </cellXfs>
  <cellStyles count="2">
    <cellStyle name="Normal" xfId="0" builtinId="0"/>
    <cellStyle name="Normal 2" xfId="1" xr:uid="{7F43923C-4098-4574-A522-DFDF305561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60"/>
  <sheetViews>
    <sheetView tabSelected="1" topLeftCell="B1" zoomScale="85" zoomScaleNormal="85" workbookViewId="0">
      <selection activeCell="B2" sqref="B2"/>
    </sheetView>
  </sheetViews>
  <sheetFormatPr defaultRowHeight="14.4" x14ac:dyDescent="0.3"/>
  <cols>
    <col min="1" max="1" width="14.77734375" style="1" hidden="1" customWidth="1"/>
    <col min="2" max="2" width="10.21875" style="1" bestFit="1" customWidth="1"/>
    <col min="3" max="3" width="9.44140625" style="1" customWidth="1"/>
    <col min="4" max="4" width="150.5546875" style="2" customWidth="1"/>
    <col min="5" max="5" width="23.21875" style="2" customWidth="1"/>
    <col min="6" max="6" width="47.77734375" style="1" bestFit="1" customWidth="1"/>
  </cols>
  <sheetData>
    <row r="1" spans="1:6" ht="30" customHeight="1" x14ac:dyDescent="0.3">
      <c r="A1" s="3" t="s">
        <v>462</v>
      </c>
      <c r="B1" s="3" t="s">
        <v>0</v>
      </c>
      <c r="C1" s="3" t="s">
        <v>1</v>
      </c>
      <c r="D1" s="3" t="s">
        <v>2</v>
      </c>
      <c r="E1" s="3" t="s">
        <v>617</v>
      </c>
      <c r="F1" s="3" t="s">
        <v>3</v>
      </c>
    </row>
    <row r="2" spans="1:6" ht="31.2" customHeight="1" x14ac:dyDescent="0.3">
      <c r="A2" s="4" t="str">
        <f t="shared" ref="A2:A64" si="0">B2&amp;C2</f>
        <v>8424.49.00007</v>
      </c>
      <c r="B2" s="4" t="s">
        <v>4</v>
      </c>
      <c r="C2" s="5" t="s">
        <v>463</v>
      </c>
      <c r="D2" s="6" t="s">
        <v>5</v>
      </c>
      <c r="E2" s="6"/>
      <c r="F2" s="7" t="s">
        <v>6</v>
      </c>
    </row>
    <row r="3" spans="1:6" ht="31.2" customHeight="1" x14ac:dyDescent="0.3">
      <c r="A3" s="4" t="str">
        <f t="shared" si="0"/>
        <v>8424.49.00014</v>
      </c>
      <c r="B3" s="4" t="s">
        <v>4</v>
      </c>
      <c r="C3" s="5" t="s">
        <v>464</v>
      </c>
      <c r="D3" s="6" t="s">
        <v>7</v>
      </c>
      <c r="E3" s="6"/>
      <c r="F3" s="7" t="s">
        <v>8</v>
      </c>
    </row>
    <row r="4" spans="1:6" ht="31.2" customHeight="1" x14ac:dyDescent="0.3">
      <c r="A4" s="4" t="str">
        <f t="shared" si="0"/>
        <v>8424.49.00015</v>
      </c>
      <c r="B4" s="4" t="s">
        <v>4</v>
      </c>
      <c r="C4" s="5" t="s">
        <v>465</v>
      </c>
      <c r="D4" s="6" t="s">
        <v>9</v>
      </c>
      <c r="E4" s="6"/>
      <c r="F4" s="7" t="s">
        <v>10</v>
      </c>
    </row>
    <row r="5" spans="1:6" ht="31.2" customHeight="1" x14ac:dyDescent="0.3">
      <c r="A5" s="4" t="str">
        <f t="shared" si="0"/>
        <v>8424.49.00017</v>
      </c>
      <c r="B5" s="7" t="s">
        <v>4</v>
      </c>
      <c r="C5" s="5" t="s">
        <v>466</v>
      </c>
      <c r="D5" s="12" t="s">
        <v>11</v>
      </c>
      <c r="E5" s="6"/>
      <c r="F5" s="7" t="s">
        <v>12</v>
      </c>
    </row>
    <row r="6" spans="1:6" ht="31.2" customHeight="1" x14ac:dyDescent="0.3">
      <c r="A6" s="4" t="str">
        <f t="shared" si="0"/>
        <v>8426.41.90172</v>
      </c>
      <c r="B6" s="4" t="s">
        <v>443</v>
      </c>
      <c r="C6" s="5">
        <v>172</v>
      </c>
      <c r="D6" s="6" t="s">
        <v>444</v>
      </c>
      <c r="E6" s="6"/>
      <c r="F6" s="7" t="s">
        <v>453</v>
      </c>
    </row>
    <row r="7" spans="1:6" ht="31.2" customHeight="1" x14ac:dyDescent="0.3">
      <c r="A7" s="4" t="str">
        <f t="shared" si="0"/>
        <v>8429.11.90001</v>
      </c>
      <c r="B7" s="4" t="s">
        <v>13</v>
      </c>
      <c r="C7" s="5" t="s">
        <v>467</v>
      </c>
      <c r="D7" s="6" t="s">
        <v>14</v>
      </c>
      <c r="E7" s="6"/>
      <c r="F7" s="7" t="s">
        <v>6</v>
      </c>
    </row>
    <row r="8" spans="1:6" ht="31.2" customHeight="1" x14ac:dyDescent="0.3">
      <c r="A8" s="4" t="str">
        <f t="shared" si="0"/>
        <v>8429.11.90003</v>
      </c>
      <c r="B8" s="4" t="s">
        <v>13</v>
      </c>
      <c r="C8" s="5" t="s">
        <v>468</v>
      </c>
      <c r="D8" s="6" t="s">
        <v>15</v>
      </c>
      <c r="E8" s="6"/>
      <c r="F8" s="7" t="s">
        <v>6</v>
      </c>
    </row>
    <row r="9" spans="1:6" ht="31.2" customHeight="1" x14ac:dyDescent="0.3">
      <c r="A9" s="4" t="str">
        <f t="shared" si="0"/>
        <v>8429.11.90004</v>
      </c>
      <c r="B9" s="4" t="s">
        <v>13</v>
      </c>
      <c r="C9" s="5" t="s">
        <v>469</v>
      </c>
      <c r="D9" s="6" t="s">
        <v>16</v>
      </c>
      <c r="E9" s="6"/>
      <c r="F9" s="7" t="s">
        <v>8</v>
      </c>
    </row>
    <row r="10" spans="1:6" ht="31.2" customHeight="1" x14ac:dyDescent="0.3">
      <c r="A10" s="4" t="str">
        <f t="shared" si="0"/>
        <v>8429.20.90001</v>
      </c>
      <c r="B10" s="4" t="s">
        <v>565</v>
      </c>
      <c r="C10" s="5" t="s">
        <v>467</v>
      </c>
      <c r="D10" s="6" t="s">
        <v>566</v>
      </c>
      <c r="E10" s="6"/>
      <c r="F10" s="7" t="s">
        <v>568</v>
      </c>
    </row>
    <row r="11" spans="1:6" ht="31.2" customHeight="1" x14ac:dyDescent="0.3">
      <c r="A11" s="4" t="str">
        <f t="shared" si="0"/>
        <v>8429.40.00016</v>
      </c>
      <c r="B11" s="4" t="s">
        <v>17</v>
      </c>
      <c r="C11" s="5" t="s">
        <v>470</v>
      </c>
      <c r="D11" s="6" t="s">
        <v>18</v>
      </c>
      <c r="E11" s="6"/>
      <c r="F11" s="7" t="s">
        <v>6</v>
      </c>
    </row>
    <row r="12" spans="1:6" ht="31.2" customHeight="1" x14ac:dyDescent="0.3">
      <c r="A12" s="4" t="str">
        <f t="shared" si="0"/>
        <v>8429.40.00017</v>
      </c>
      <c r="B12" s="4" t="s">
        <v>17</v>
      </c>
      <c r="C12" s="5" t="s">
        <v>466</v>
      </c>
      <c r="D12" s="6" t="s">
        <v>19</v>
      </c>
      <c r="E12" s="6"/>
      <c r="F12" s="7" t="s">
        <v>6</v>
      </c>
    </row>
    <row r="13" spans="1:6" ht="31.2" customHeight="1" x14ac:dyDescent="0.3">
      <c r="A13" s="4" t="str">
        <f t="shared" si="0"/>
        <v>8429.40.00018</v>
      </c>
      <c r="B13" s="4" t="s">
        <v>17</v>
      </c>
      <c r="C13" s="5" t="s">
        <v>471</v>
      </c>
      <c r="D13" s="6" t="s">
        <v>20</v>
      </c>
      <c r="E13" s="6"/>
      <c r="F13" s="7" t="s">
        <v>6</v>
      </c>
    </row>
    <row r="14" spans="1:6" ht="31.2" customHeight="1" x14ac:dyDescent="0.3">
      <c r="A14" s="4" t="str">
        <f t="shared" si="0"/>
        <v>8429.40.00024</v>
      </c>
      <c r="B14" s="4" t="s">
        <v>17</v>
      </c>
      <c r="C14" s="5" t="s">
        <v>472</v>
      </c>
      <c r="D14" s="6" t="s">
        <v>21</v>
      </c>
      <c r="E14" s="6"/>
      <c r="F14" s="7" t="s">
        <v>6</v>
      </c>
    </row>
    <row r="15" spans="1:6" ht="31.2" customHeight="1" x14ac:dyDescent="0.3">
      <c r="A15" s="4" t="str">
        <f t="shared" si="0"/>
        <v>8429.40.00028</v>
      </c>
      <c r="B15" s="4" t="s">
        <v>17</v>
      </c>
      <c r="C15" s="5" t="s">
        <v>473</v>
      </c>
      <c r="D15" s="6" t="s">
        <v>22</v>
      </c>
      <c r="E15" s="6"/>
      <c r="F15" s="7" t="s">
        <v>6</v>
      </c>
    </row>
    <row r="16" spans="1:6" ht="31.2" customHeight="1" x14ac:dyDescent="0.3">
      <c r="A16" s="4" t="str">
        <f t="shared" si="0"/>
        <v>8429.40.00029</v>
      </c>
      <c r="B16" s="4" t="s">
        <v>17</v>
      </c>
      <c r="C16" s="5" t="s">
        <v>474</v>
      </c>
      <c r="D16" s="6" t="s">
        <v>23</v>
      </c>
      <c r="E16" s="6"/>
      <c r="F16" s="7" t="s">
        <v>6</v>
      </c>
    </row>
    <row r="17" spans="1:6" ht="31.2" customHeight="1" x14ac:dyDescent="0.3">
      <c r="A17" s="4" t="str">
        <f t="shared" si="0"/>
        <v>8429.40.00032</v>
      </c>
      <c r="B17" s="4" t="s">
        <v>17</v>
      </c>
      <c r="C17" s="5" t="s">
        <v>475</v>
      </c>
      <c r="D17" s="6" t="s">
        <v>24</v>
      </c>
      <c r="E17" s="6"/>
      <c r="F17" s="7" t="s">
        <v>6</v>
      </c>
    </row>
    <row r="18" spans="1:6" ht="31.2" customHeight="1" x14ac:dyDescent="0.3">
      <c r="A18" s="4" t="str">
        <f t="shared" si="0"/>
        <v>8429.40.00033</v>
      </c>
      <c r="B18" s="4" t="s">
        <v>17</v>
      </c>
      <c r="C18" s="5" t="s">
        <v>476</v>
      </c>
      <c r="D18" s="6" t="s">
        <v>25</v>
      </c>
      <c r="E18" s="6"/>
      <c r="F18" s="7" t="s">
        <v>6</v>
      </c>
    </row>
    <row r="19" spans="1:6" ht="31.2" customHeight="1" x14ac:dyDescent="0.3">
      <c r="A19" s="4" t="str">
        <f t="shared" si="0"/>
        <v>8429.40.00034</v>
      </c>
      <c r="B19" s="4" t="s">
        <v>17</v>
      </c>
      <c r="C19" s="5" t="s">
        <v>477</v>
      </c>
      <c r="D19" s="6" t="s">
        <v>26</v>
      </c>
      <c r="E19" s="6"/>
      <c r="F19" s="7" t="s">
        <v>6</v>
      </c>
    </row>
    <row r="20" spans="1:6" ht="31.2" customHeight="1" x14ac:dyDescent="0.3">
      <c r="A20" s="4" t="str">
        <f t="shared" si="0"/>
        <v>8429.40.00035</v>
      </c>
      <c r="B20" s="4" t="s">
        <v>17</v>
      </c>
      <c r="C20" s="5" t="s">
        <v>478</v>
      </c>
      <c r="D20" s="6" t="s">
        <v>27</v>
      </c>
      <c r="E20" s="6"/>
      <c r="F20" s="7" t="s">
        <v>6</v>
      </c>
    </row>
    <row r="21" spans="1:6" ht="31.2" customHeight="1" x14ac:dyDescent="0.3">
      <c r="A21" s="4" t="str">
        <f t="shared" si="0"/>
        <v>8429.40.00036</v>
      </c>
      <c r="B21" s="4" t="s">
        <v>17</v>
      </c>
      <c r="C21" s="5" t="s">
        <v>479</v>
      </c>
      <c r="D21" s="6" t="s">
        <v>28</v>
      </c>
      <c r="E21" s="6"/>
      <c r="F21" s="7" t="s">
        <v>6</v>
      </c>
    </row>
    <row r="22" spans="1:6" ht="31.2" customHeight="1" x14ac:dyDescent="0.3">
      <c r="A22" s="4" t="str">
        <f t="shared" si="0"/>
        <v>8429.40.00037</v>
      </c>
      <c r="B22" s="4" t="s">
        <v>17</v>
      </c>
      <c r="C22" s="5" t="s">
        <v>480</v>
      </c>
      <c r="D22" s="6" t="s">
        <v>29</v>
      </c>
      <c r="E22" s="6"/>
      <c r="F22" s="7" t="s">
        <v>6</v>
      </c>
    </row>
    <row r="23" spans="1:6" ht="31.2" customHeight="1" x14ac:dyDescent="0.3">
      <c r="A23" s="4" t="str">
        <f t="shared" si="0"/>
        <v>8429.40.00038</v>
      </c>
      <c r="B23" s="4" t="s">
        <v>17</v>
      </c>
      <c r="C23" s="5" t="s">
        <v>481</v>
      </c>
      <c r="D23" s="6" t="s">
        <v>30</v>
      </c>
      <c r="E23" s="6"/>
      <c r="F23" s="7" t="s">
        <v>6</v>
      </c>
    </row>
    <row r="24" spans="1:6" ht="31.2" customHeight="1" x14ac:dyDescent="0.3">
      <c r="A24" s="4" t="str">
        <f t="shared" si="0"/>
        <v>8429.40.00039</v>
      </c>
      <c r="B24" s="4" t="s">
        <v>17</v>
      </c>
      <c r="C24" s="5" t="s">
        <v>482</v>
      </c>
      <c r="D24" s="6" t="s">
        <v>31</v>
      </c>
      <c r="E24" s="6"/>
      <c r="F24" s="7" t="s">
        <v>6</v>
      </c>
    </row>
    <row r="25" spans="1:6" ht="31.2" customHeight="1" x14ac:dyDescent="0.3">
      <c r="A25" s="4" t="str">
        <f t="shared" si="0"/>
        <v>8429.40.00040</v>
      </c>
      <c r="B25" s="4" t="s">
        <v>17</v>
      </c>
      <c r="C25" s="5" t="s">
        <v>483</v>
      </c>
      <c r="D25" s="6" t="s">
        <v>32</v>
      </c>
      <c r="E25" s="6"/>
      <c r="F25" s="7" t="s">
        <v>6</v>
      </c>
    </row>
    <row r="26" spans="1:6" ht="31.2" customHeight="1" x14ac:dyDescent="0.3">
      <c r="A26" s="4" t="str">
        <f t="shared" si="0"/>
        <v>8429.40.00042</v>
      </c>
      <c r="B26" s="4" t="s">
        <v>17</v>
      </c>
      <c r="C26" s="5" t="s">
        <v>484</v>
      </c>
      <c r="D26" s="6" t="s">
        <v>33</v>
      </c>
      <c r="E26" s="6"/>
      <c r="F26" s="7" t="s">
        <v>6</v>
      </c>
    </row>
    <row r="27" spans="1:6" ht="31.2" customHeight="1" x14ac:dyDescent="0.3">
      <c r="A27" s="4" t="str">
        <f t="shared" si="0"/>
        <v>8429.40.00043</v>
      </c>
      <c r="B27" s="4" t="s">
        <v>17</v>
      </c>
      <c r="C27" s="5" t="s">
        <v>485</v>
      </c>
      <c r="D27" s="6" t="s">
        <v>34</v>
      </c>
      <c r="E27" s="6"/>
      <c r="F27" s="7" t="s">
        <v>6</v>
      </c>
    </row>
    <row r="28" spans="1:6" ht="31.2" customHeight="1" x14ac:dyDescent="0.3">
      <c r="A28" s="4" t="str">
        <f t="shared" si="0"/>
        <v>8429.40.00044</v>
      </c>
      <c r="B28" s="4" t="s">
        <v>17</v>
      </c>
      <c r="C28" s="5" t="s">
        <v>486</v>
      </c>
      <c r="D28" s="6" t="s">
        <v>35</v>
      </c>
      <c r="E28" s="6"/>
      <c r="F28" s="7" t="s">
        <v>6</v>
      </c>
    </row>
    <row r="29" spans="1:6" ht="31.2" customHeight="1" x14ac:dyDescent="0.3">
      <c r="A29" s="4" t="str">
        <f t="shared" si="0"/>
        <v>8429.40.00045</v>
      </c>
      <c r="B29" s="4" t="s">
        <v>17</v>
      </c>
      <c r="C29" s="5" t="s">
        <v>487</v>
      </c>
      <c r="D29" s="6" t="s">
        <v>36</v>
      </c>
      <c r="E29" s="6"/>
      <c r="F29" s="7" t="s">
        <v>6</v>
      </c>
    </row>
    <row r="30" spans="1:6" ht="31.2" customHeight="1" x14ac:dyDescent="0.3">
      <c r="A30" s="4" t="str">
        <f t="shared" si="0"/>
        <v>8429.40.00046</v>
      </c>
      <c r="B30" s="4" t="s">
        <v>17</v>
      </c>
      <c r="C30" s="5" t="s">
        <v>488</v>
      </c>
      <c r="D30" s="6" t="s">
        <v>37</v>
      </c>
      <c r="E30" s="6"/>
      <c r="F30" s="7" t="s">
        <v>6</v>
      </c>
    </row>
    <row r="31" spans="1:6" ht="31.2" customHeight="1" x14ac:dyDescent="0.3">
      <c r="A31" s="4" t="str">
        <f t="shared" si="0"/>
        <v>8429.40.00047</v>
      </c>
      <c r="B31" s="4" t="s">
        <v>17</v>
      </c>
      <c r="C31" s="5" t="s">
        <v>489</v>
      </c>
      <c r="D31" s="6" t="s">
        <v>38</v>
      </c>
      <c r="E31" s="6"/>
      <c r="F31" s="7" t="s">
        <v>6</v>
      </c>
    </row>
    <row r="32" spans="1:6" ht="31.2" customHeight="1" x14ac:dyDescent="0.3">
      <c r="A32" s="4" t="str">
        <f t="shared" si="0"/>
        <v>8429.40.00048</v>
      </c>
      <c r="B32" s="4" t="s">
        <v>17</v>
      </c>
      <c r="C32" s="5" t="s">
        <v>490</v>
      </c>
      <c r="D32" s="6" t="s">
        <v>39</v>
      </c>
      <c r="E32" s="6"/>
      <c r="F32" s="7" t="s">
        <v>6</v>
      </c>
    </row>
    <row r="33" spans="1:6" ht="31.2" customHeight="1" x14ac:dyDescent="0.3">
      <c r="A33" s="4" t="str">
        <f t="shared" si="0"/>
        <v>8429.40.00049</v>
      </c>
      <c r="B33" s="4" t="s">
        <v>17</v>
      </c>
      <c r="C33" s="5" t="s">
        <v>491</v>
      </c>
      <c r="D33" s="6" t="s">
        <v>40</v>
      </c>
      <c r="E33" s="6"/>
      <c r="F33" s="7" t="s">
        <v>6</v>
      </c>
    </row>
    <row r="34" spans="1:6" ht="31.2" customHeight="1" x14ac:dyDescent="0.3">
      <c r="A34" s="4" t="str">
        <f t="shared" si="0"/>
        <v>8429.40.00050</v>
      </c>
      <c r="B34" s="4" t="s">
        <v>17</v>
      </c>
      <c r="C34" s="5" t="s">
        <v>492</v>
      </c>
      <c r="D34" s="6" t="s">
        <v>41</v>
      </c>
      <c r="E34" s="6"/>
      <c r="F34" s="7" t="s">
        <v>6</v>
      </c>
    </row>
    <row r="35" spans="1:6" ht="31.2" customHeight="1" x14ac:dyDescent="0.3">
      <c r="A35" s="4" t="str">
        <f t="shared" si="0"/>
        <v>8429.40.00051</v>
      </c>
      <c r="B35" s="4" t="s">
        <v>17</v>
      </c>
      <c r="C35" s="5" t="s">
        <v>493</v>
      </c>
      <c r="D35" s="6" t="s">
        <v>42</v>
      </c>
      <c r="E35" s="6"/>
      <c r="F35" s="7" t="s">
        <v>6</v>
      </c>
    </row>
    <row r="36" spans="1:6" ht="31.2" customHeight="1" x14ac:dyDescent="0.3">
      <c r="A36" s="4" t="str">
        <f t="shared" si="0"/>
        <v>8429.40.00052</v>
      </c>
      <c r="B36" s="4" t="s">
        <v>17</v>
      </c>
      <c r="C36" s="5" t="s">
        <v>494</v>
      </c>
      <c r="D36" s="6" t="s">
        <v>43</v>
      </c>
      <c r="E36" s="6"/>
      <c r="F36" s="7" t="s">
        <v>6</v>
      </c>
    </row>
    <row r="37" spans="1:6" ht="31.2" customHeight="1" x14ac:dyDescent="0.3">
      <c r="A37" s="4" t="str">
        <f t="shared" si="0"/>
        <v>8429.40.00053</v>
      </c>
      <c r="B37" s="4" t="s">
        <v>17</v>
      </c>
      <c r="C37" s="5" t="s">
        <v>495</v>
      </c>
      <c r="D37" s="6" t="s">
        <v>44</v>
      </c>
      <c r="E37" s="6"/>
      <c r="F37" s="7" t="s">
        <v>6</v>
      </c>
    </row>
    <row r="38" spans="1:6" ht="31.2" customHeight="1" x14ac:dyDescent="0.3">
      <c r="A38" s="4" t="str">
        <f t="shared" si="0"/>
        <v>8429.40.00054</v>
      </c>
      <c r="B38" s="4" t="s">
        <v>17</v>
      </c>
      <c r="C38" s="5" t="s">
        <v>496</v>
      </c>
      <c r="D38" s="6" t="s">
        <v>45</v>
      </c>
      <c r="E38" s="6"/>
      <c r="F38" s="7" t="s">
        <v>6</v>
      </c>
    </row>
    <row r="39" spans="1:6" ht="31.2" customHeight="1" x14ac:dyDescent="0.3">
      <c r="A39" s="4" t="str">
        <f t="shared" si="0"/>
        <v>8429.40.00057</v>
      </c>
      <c r="B39" s="4" t="s">
        <v>17</v>
      </c>
      <c r="C39" s="5" t="s">
        <v>497</v>
      </c>
      <c r="D39" s="6" t="s">
        <v>46</v>
      </c>
      <c r="E39" s="6"/>
      <c r="F39" s="7" t="s">
        <v>6</v>
      </c>
    </row>
    <row r="40" spans="1:6" ht="31.2" customHeight="1" x14ac:dyDescent="0.3">
      <c r="A40" s="4" t="str">
        <f t="shared" si="0"/>
        <v>8429.40.00058</v>
      </c>
      <c r="B40" s="4" t="s">
        <v>17</v>
      </c>
      <c r="C40" s="5" t="s">
        <v>498</v>
      </c>
      <c r="D40" s="6" t="s">
        <v>47</v>
      </c>
      <c r="E40" s="6"/>
      <c r="F40" s="7" t="s">
        <v>6</v>
      </c>
    </row>
    <row r="41" spans="1:6" ht="31.2" customHeight="1" x14ac:dyDescent="0.3">
      <c r="A41" s="4" t="str">
        <f t="shared" si="0"/>
        <v>8429.40.00059</v>
      </c>
      <c r="B41" s="4" t="s">
        <v>17</v>
      </c>
      <c r="C41" s="5" t="s">
        <v>499</v>
      </c>
      <c r="D41" s="6" t="s">
        <v>48</v>
      </c>
      <c r="E41" s="6"/>
      <c r="F41" s="7" t="s">
        <v>6</v>
      </c>
    </row>
    <row r="42" spans="1:6" ht="31.2" customHeight="1" x14ac:dyDescent="0.3">
      <c r="A42" s="4" t="str">
        <f t="shared" si="0"/>
        <v>8429.40.00061</v>
      </c>
      <c r="B42" s="4" t="s">
        <v>17</v>
      </c>
      <c r="C42" s="5" t="s">
        <v>501</v>
      </c>
      <c r="D42" s="6" t="s">
        <v>49</v>
      </c>
      <c r="E42" s="6"/>
      <c r="F42" s="7" t="s">
        <v>6</v>
      </c>
    </row>
    <row r="43" spans="1:6" ht="31.2" customHeight="1" x14ac:dyDescent="0.3">
      <c r="A43" s="4" t="str">
        <f t="shared" si="0"/>
        <v>8429.40.00062</v>
      </c>
      <c r="B43" s="4" t="s">
        <v>17</v>
      </c>
      <c r="C43" s="5" t="s">
        <v>502</v>
      </c>
      <c r="D43" s="6" t="s">
        <v>50</v>
      </c>
      <c r="E43" s="6"/>
      <c r="F43" s="7" t="s">
        <v>8</v>
      </c>
    </row>
    <row r="44" spans="1:6" ht="31.2" customHeight="1" x14ac:dyDescent="0.3">
      <c r="A44" s="4" t="str">
        <f t="shared" si="0"/>
        <v>8429.40.00063</v>
      </c>
      <c r="B44" s="4" t="s">
        <v>17</v>
      </c>
      <c r="C44" s="5" t="s">
        <v>503</v>
      </c>
      <c r="D44" s="6" t="s">
        <v>51</v>
      </c>
      <c r="E44" s="6"/>
      <c r="F44" s="7" t="s">
        <v>8</v>
      </c>
    </row>
    <row r="45" spans="1:6" ht="31.2" customHeight="1" x14ac:dyDescent="0.3">
      <c r="A45" s="4" t="str">
        <f t="shared" si="0"/>
        <v>8429.40.00064</v>
      </c>
      <c r="B45" s="4" t="s">
        <v>17</v>
      </c>
      <c r="C45" s="5" t="s">
        <v>504</v>
      </c>
      <c r="D45" s="6" t="s">
        <v>52</v>
      </c>
      <c r="E45" s="6"/>
      <c r="F45" s="7" t="s">
        <v>8</v>
      </c>
    </row>
    <row r="46" spans="1:6" ht="31.2" customHeight="1" x14ac:dyDescent="0.3">
      <c r="A46" s="4" t="str">
        <f t="shared" si="0"/>
        <v>8429.40.00065</v>
      </c>
      <c r="B46" s="4" t="s">
        <v>17</v>
      </c>
      <c r="C46" s="5" t="s">
        <v>505</v>
      </c>
      <c r="D46" s="6" t="s">
        <v>53</v>
      </c>
      <c r="E46" s="6"/>
      <c r="F46" s="7" t="s">
        <v>8</v>
      </c>
    </row>
    <row r="47" spans="1:6" ht="31.2" customHeight="1" x14ac:dyDescent="0.3">
      <c r="A47" s="4" t="str">
        <f t="shared" si="0"/>
        <v>8429.40.00066</v>
      </c>
      <c r="B47" s="4" t="s">
        <v>17</v>
      </c>
      <c r="C47" s="5" t="s">
        <v>506</v>
      </c>
      <c r="D47" s="6" t="s">
        <v>54</v>
      </c>
      <c r="E47" s="6"/>
      <c r="F47" s="7" t="s">
        <v>8</v>
      </c>
    </row>
    <row r="48" spans="1:6" ht="31.2" customHeight="1" x14ac:dyDescent="0.3">
      <c r="A48" s="4" t="str">
        <f t="shared" si="0"/>
        <v>8429.40.00068</v>
      </c>
      <c r="B48" s="7" t="s">
        <v>17</v>
      </c>
      <c r="C48" s="5" t="s">
        <v>507</v>
      </c>
      <c r="D48" s="12" t="s">
        <v>56</v>
      </c>
      <c r="E48" s="6"/>
      <c r="F48" s="7" t="s">
        <v>12</v>
      </c>
    </row>
    <row r="49" spans="1:6" ht="31.2" customHeight="1" x14ac:dyDescent="0.3">
      <c r="A49" s="4" t="str">
        <f t="shared" si="0"/>
        <v>8429.40.00069</v>
      </c>
      <c r="B49" s="7" t="s">
        <v>17</v>
      </c>
      <c r="C49" s="5" t="s">
        <v>508</v>
      </c>
      <c r="D49" s="12" t="s">
        <v>57</v>
      </c>
      <c r="E49" s="6"/>
      <c r="F49" s="7" t="s">
        <v>12</v>
      </c>
    </row>
    <row r="50" spans="1:6" ht="31.2" customHeight="1" x14ac:dyDescent="0.3">
      <c r="A50" s="4" t="str">
        <f t="shared" si="0"/>
        <v>8429.40.00071</v>
      </c>
      <c r="B50" s="4" t="s">
        <v>17</v>
      </c>
      <c r="C50" s="5" t="s">
        <v>509</v>
      </c>
      <c r="D50" s="6" t="s">
        <v>454</v>
      </c>
      <c r="E50" s="6"/>
      <c r="F50" s="7" t="s">
        <v>460</v>
      </c>
    </row>
    <row r="51" spans="1:6" ht="31.2" customHeight="1" x14ac:dyDescent="0.3">
      <c r="A51" s="4" t="str">
        <f t="shared" si="0"/>
        <v>8429.40.00072</v>
      </c>
      <c r="B51" s="4" t="s">
        <v>17</v>
      </c>
      <c r="C51" s="5" t="s">
        <v>524</v>
      </c>
      <c r="D51" s="6" t="s">
        <v>553</v>
      </c>
      <c r="E51" s="6"/>
      <c r="F51" s="7" t="s">
        <v>563</v>
      </c>
    </row>
    <row r="52" spans="1:6" ht="31.2" customHeight="1" x14ac:dyDescent="0.3">
      <c r="A52" s="4" t="str">
        <f t="shared" si="0"/>
        <v>8429.40.00073</v>
      </c>
      <c r="B52" s="4" t="s">
        <v>17</v>
      </c>
      <c r="C52" s="5" t="s">
        <v>525</v>
      </c>
      <c r="D52" s="6" t="s">
        <v>603</v>
      </c>
      <c r="E52" s="6"/>
      <c r="F52" s="7" t="s">
        <v>605</v>
      </c>
    </row>
    <row r="53" spans="1:6" ht="31.2" customHeight="1" x14ac:dyDescent="0.3">
      <c r="A53" s="4" t="str">
        <f t="shared" si="0"/>
        <v>8429.40.00073</v>
      </c>
      <c r="B53" s="4" t="s">
        <v>17</v>
      </c>
      <c r="C53" s="5" t="s">
        <v>525</v>
      </c>
      <c r="D53" s="6" t="s">
        <v>606</v>
      </c>
      <c r="E53" s="23">
        <v>46752</v>
      </c>
      <c r="F53" s="7" t="s">
        <v>609</v>
      </c>
    </row>
    <row r="54" spans="1:6" ht="31.2" customHeight="1" x14ac:dyDescent="0.3">
      <c r="A54" s="4" t="str">
        <f t="shared" si="0"/>
        <v>8429.51.19018</v>
      </c>
      <c r="B54" s="4" t="s">
        <v>58</v>
      </c>
      <c r="C54" s="5" t="s">
        <v>471</v>
      </c>
      <c r="D54" s="6" t="s">
        <v>59</v>
      </c>
      <c r="E54" s="6"/>
      <c r="F54" s="7" t="s">
        <v>6</v>
      </c>
    </row>
    <row r="55" spans="1:6" ht="31.2" customHeight="1" x14ac:dyDescent="0.3">
      <c r="A55" s="4" t="str">
        <f t="shared" si="0"/>
        <v>8429.51.19020</v>
      </c>
      <c r="B55" s="4" t="s">
        <v>58</v>
      </c>
      <c r="C55" s="5" t="s">
        <v>510</v>
      </c>
      <c r="D55" s="6" t="s">
        <v>60</v>
      </c>
      <c r="E55" s="6"/>
      <c r="F55" s="7" t="s">
        <v>6</v>
      </c>
    </row>
    <row r="56" spans="1:6" ht="31.2" customHeight="1" x14ac:dyDescent="0.3">
      <c r="A56" s="4" t="str">
        <f t="shared" si="0"/>
        <v>8429.51.19021</v>
      </c>
      <c r="B56" s="4" t="s">
        <v>58</v>
      </c>
      <c r="C56" s="5" t="s">
        <v>511</v>
      </c>
      <c r="D56" s="6" t="s">
        <v>61</v>
      </c>
      <c r="E56" s="6"/>
      <c r="F56" s="7" t="s">
        <v>6</v>
      </c>
    </row>
    <row r="57" spans="1:6" ht="31.2" customHeight="1" x14ac:dyDescent="0.3">
      <c r="A57" s="4" t="str">
        <f t="shared" si="0"/>
        <v>8429.51.19022</v>
      </c>
      <c r="B57" s="4" t="s">
        <v>58</v>
      </c>
      <c r="C57" s="5" t="s">
        <v>512</v>
      </c>
      <c r="D57" s="6" t="s">
        <v>62</v>
      </c>
      <c r="E57" s="6"/>
      <c r="F57" s="7" t="s">
        <v>6</v>
      </c>
    </row>
    <row r="58" spans="1:6" ht="31.2" customHeight="1" x14ac:dyDescent="0.3">
      <c r="A58" s="4" t="str">
        <f t="shared" si="0"/>
        <v>8429.51.19023</v>
      </c>
      <c r="B58" s="4" t="s">
        <v>58</v>
      </c>
      <c r="C58" s="5" t="s">
        <v>513</v>
      </c>
      <c r="D58" s="6" t="s">
        <v>63</v>
      </c>
      <c r="E58" s="6"/>
      <c r="F58" s="7" t="s">
        <v>6</v>
      </c>
    </row>
    <row r="59" spans="1:6" ht="31.2" customHeight="1" x14ac:dyDescent="0.3">
      <c r="A59" s="4" t="str">
        <f t="shared" si="0"/>
        <v>8429.51.19024</v>
      </c>
      <c r="B59" s="4" t="s">
        <v>58</v>
      </c>
      <c r="C59" s="5" t="s">
        <v>472</v>
      </c>
      <c r="D59" s="6" t="s">
        <v>64</v>
      </c>
      <c r="E59" s="6"/>
      <c r="F59" s="7" t="s">
        <v>6</v>
      </c>
    </row>
    <row r="60" spans="1:6" ht="31.2" customHeight="1" x14ac:dyDescent="0.3">
      <c r="A60" s="4" t="str">
        <f t="shared" si="0"/>
        <v>8429.51.19025</v>
      </c>
      <c r="B60" s="4" t="s">
        <v>58</v>
      </c>
      <c r="C60" s="5" t="s">
        <v>514</v>
      </c>
      <c r="D60" s="6" t="s">
        <v>65</v>
      </c>
      <c r="E60" s="6"/>
      <c r="F60" s="7" t="s">
        <v>66</v>
      </c>
    </row>
    <row r="61" spans="1:6" ht="31.2" customHeight="1" x14ac:dyDescent="0.3">
      <c r="A61" s="4" t="str">
        <f t="shared" si="0"/>
        <v>8429.51.19026</v>
      </c>
      <c r="B61" s="4" t="s">
        <v>58</v>
      </c>
      <c r="C61" s="5" t="s">
        <v>515</v>
      </c>
      <c r="D61" s="6" t="s">
        <v>67</v>
      </c>
      <c r="E61" s="6"/>
      <c r="F61" s="7" t="s">
        <v>8</v>
      </c>
    </row>
    <row r="62" spans="1:6" ht="31.2" customHeight="1" x14ac:dyDescent="0.3">
      <c r="A62" s="4" t="str">
        <f t="shared" si="0"/>
        <v>8429.51.19027</v>
      </c>
      <c r="B62" s="4" t="s">
        <v>58</v>
      </c>
      <c r="C62" s="5" t="s">
        <v>516</v>
      </c>
      <c r="D62" s="6" t="s">
        <v>68</v>
      </c>
      <c r="E62" s="6"/>
      <c r="F62" s="7" t="s">
        <v>8</v>
      </c>
    </row>
    <row r="63" spans="1:6" ht="31.2" customHeight="1" x14ac:dyDescent="0.3">
      <c r="A63" s="4" t="str">
        <f t="shared" si="0"/>
        <v>8429.51.19028</v>
      </c>
      <c r="B63" s="7" t="s">
        <v>58</v>
      </c>
      <c r="C63" s="5" t="s">
        <v>473</v>
      </c>
      <c r="D63" s="12" t="s">
        <v>69</v>
      </c>
      <c r="E63" s="6"/>
      <c r="F63" s="7" t="s">
        <v>12</v>
      </c>
    </row>
    <row r="64" spans="1:6" ht="31.2" customHeight="1" x14ac:dyDescent="0.3">
      <c r="A64" s="4" t="str">
        <f t="shared" si="0"/>
        <v>8429.51.99002</v>
      </c>
      <c r="B64" s="4" t="s">
        <v>70</v>
      </c>
      <c r="C64" s="5" t="s">
        <v>517</v>
      </c>
      <c r="D64" s="6" t="s">
        <v>71</v>
      </c>
      <c r="E64" s="6"/>
      <c r="F64" s="7" t="s">
        <v>6</v>
      </c>
    </row>
    <row r="65" spans="1:6" ht="31.2" customHeight="1" x14ac:dyDescent="0.3">
      <c r="A65" s="4" t="str">
        <f t="shared" ref="A65:A125" si="1">B65&amp;C65</f>
        <v>8429.51.99006</v>
      </c>
      <c r="B65" s="4" t="s">
        <v>70</v>
      </c>
      <c r="C65" s="5" t="s">
        <v>518</v>
      </c>
      <c r="D65" s="6" t="s">
        <v>72</v>
      </c>
      <c r="E65" s="6"/>
      <c r="F65" s="7" t="s">
        <v>6</v>
      </c>
    </row>
    <row r="66" spans="1:6" ht="31.2" customHeight="1" x14ac:dyDescent="0.3">
      <c r="A66" s="4" t="str">
        <f t="shared" si="1"/>
        <v>8429.51.99007</v>
      </c>
      <c r="B66" s="4" t="s">
        <v>70</v>
      </c>
      <c r="C66" s="5" t="s">
        <v>463</v>
      </c>
      <c r="D66" s="6" t="s">
        <v>73</v>
      </c>
      <c r="E66" s="6"/>
      <c r="F66" s="7" t="s">
        <v>6</v>
      </c>
    </row>
    <row r="67" spans="1:6" ht="31.2" customHeight="1" x14ac:dyDescent="0.3">
      <c r="A67" s="4" t="str">
        <f t="shared" si="1"/>
        <v>8429.51.99024</v>
      </c>
      <c r="B67" s="4" t="s">
        <v>70</v>
      </c>
      <c r="C67" s="5" t="s">
        <v>472</v>
      </c>
      <c r="D67" s="6" t="s">
        <v>74</v>
      </c>
      <c r="E67" s="6"/>
      <c r="F67" s="7" t="s">
        <v>6</v>
      </c>
    </row>
    <row r="68" spans="1:6" ht="31.2" customHeight="1" x14ac:dyDescent="0.3">
      <c r="A68" s="4" t="str">
        <f t="shared" si="1"/>
        <v>8429.51.99025</v>
      </c>
      <c r="B68" s="4" t="s">
        <v>70</v>
      </c>
      <c r="C68" s="5" t="s">
        <v>514</v>
      </c>
      <c r="D68" s="6" t="s">
        <v>75</v>
      </c>
      <c r="E68" s="6"/>
      <c r="F68" s="7" t="s">
        <v>6</v>
      </c>
    </row>
    <row r="69" spans="1:6" ht="31.2" customHeight="1" x14ac:dyDescent="0.3">
      <c r="A69" s="4" t="str">
        <f t="shared" si="1"/>
        <v>8429.51.99028</v>
      </c>
      <c r="B69" s="4" t="s">
        <v>70</v>
      </c>
      <c r="C69" s="5" t="s">
        <v>473</v>
      </c>
      <c r="D69" s="6" t="s">
        <v>76</v>
      </c>
      <c r="E69" s="6"/>
      <c r="F69" s="7" t="s">
        <v>6</v>
      </c>
    </row>
    <row r="70" spans="1:6" ht="31.2" customHeight="1" x14ac:dyDescent="0.3">
      <c r="A70" s="4" t="str">
        <f t="shared" si="1"/>
        <v>8429.51.99029</v>
      </c>
      <c r="B70" s="4" t="s">
        <v>70</v>
      </c>
      <c r="C70" s="5" t="s">
        <v>474</v>
      </c>
      <c r="D70" s="6" t="s">
        <v>77</v>
      </c>
      <c r="E70" s="6"/>
      <c r="F70" s="7" t="s">
        <v>6</v>
      </c>
    </row>
    <row r="71" spans="1:6" ht="31.2" customHeight="1" x14ac:dyDescent="0.3">
      <c r="A71" s="4" t="str">
        <f t="shared" si="1"/>
        <v>8429.51.99030</v>
      </c>
      <c r="B71" s="4" t="s">
        <v>70</v>
      </c>
      <c r="C71" s="5" t="s">
        <v>519</v>
      </c>
      <c r="D71" s="6" t="s">
        <v>78</v>
      </c>
      <c r="E71" s="6"/>
      <c r="F71" s="7" t="s">
        <v>6</v>
      </c>
    </row>
    <row r="72" spans="1:6" ht="31.2" customHeight="1" x14ac:dyDescent="0.3">
      <c r="A72" s="4" t="str">
        <f t="shared" si="1"/>
        <v>8429.51.99031</v>
      </c>
      <c r="B72" s="4" t="s">
        <v>70</v>
      </c>
      <c r="C72" s="5" t="s">
        <v>520</v>
      </c>
      <c r="D72" s="6" t="s">
        <v>79</v>
      </c>
      <c r="E72" s="6"/>
      <c r="F72" s="7" t="s">
        <v>6</v>
      </c>
    </row>
    <row r="73" spans="1:6" ht="31.2" customHeight="1" x14ac:dyDescent="0.3">
      <c r="A73" s="4" t="str">
        <f t="shared" si="1"/>
        <v>8429.51.99034</v>
      </c>
      <c r="B73" s="4" t="s">
        <v>70</v>
      </c>
      <c r="C73" s="5" t="s">
        <v>477</v>
      </c>
      <c r="D73" s="6" t="s">
        <v>80</v>
      </c>
      <c r="E73" s="6"/>
      <c r="F73" s="7" t="s">
        <v>6</v>
      </c>
    </row>
    <row r="74" spans="1:6" ht="31.2" customHeight="1" x14ac:dyDescent="0.3">
      <c r="A74" s="4" t="str">
        <f t="shared" si="1"/>
        <v>8429.51.99035</v>
      </c>
      <c r="B74" s="4" t="s">
        <v>70</v>
      </c>
      <c r="C74" s="5" t="s">
        <v>478</v>
      </c>
      <c r="D74" s="6" t="s">
        <v>81</v>
      </c>
      <c r="E74" s="6"/>
      <c r="F74" s="7" t="s">
        <v>6</v>
      </c>
    </row>
    <row r="75" spans="1:6" ht="31.2" customHeight="1" x14ac:dyDescent="0.3">
      <c r="A75" s="4" t="str">
        <f t="shared" si="1"/>
        <v>8429.51.99037</v>
      </c>
      <c r="B75" s="4" t="s">
        <v>70</v>
      </c>
      <c r="C75" s="5" t="s">
        <v>480</v>
      </c>
      <c r="D75" s="6" t="s">
        <v>82</v>
      </c>
      <c r="E75" s="6"/>
      <c r="F75" s="7" t="s">
        <v>6</v>
      </c>
    </row>
    <row r="76" spans="1:6" ht="31.2" customHeight="1" x14ac:dyDescent="0.3">
      <c r="A76" s="4" t="str">
        <f t="shared" si="1"/>
        <v>8429.51.99039</v>
      </c>
      <c r="B76" s="4" t="s">
        <v>70</v>
      </c>
      <c r="C76" s="5" t="s">
        <v>482</v>
      </c>
      <c r="D76" s="6" t="s">
        <v>83</v>
      </c>
      <c r="E76" s="6"/>
      <c r="F76" s="7" t="s">
        <v>6</v>
      </c>
    </row>
    <row r="77" spans="1:6" ht="31.2" customHeight="1" x14ac:dyDescent="0.3">
      <c r="A77" s="4" t="str">
        <f t="shared" si="1"/>
        <v>8429.51.99041</v>
      </c>
      <c r="B77" s="4" t="s">
        <v>70</v>
      </c>
      <c r="C77" s="5" t="s">
        <v>521</v>
      </c>
      <c r="D77" s="6" t="s">
        <v>84</v>
      </c>
      <c r="E77" s="6"/>
      <c r="F77" s="7" t="s">
        <v>6</v>
      </c>
    </row>
    <row r="78" spans="1:6" ht="31.2" customHeight="1" x14ac:dyDescent="0.3">
      <c r="A78" s="4" t="str">
        <f t="shared" si="1"/>
        <v>8429.51.99042</v>
      </c>
      <c r="B78" s="4" t="s">
        <v>70</v>
      </c>
      <c r="C78" s="5" t="s">
        <v>484</v>
      </c>
      <c r="D78" s="6" t="s">
        <v>85</v>
      </c>
      <c r="E78" s="6"/>
      <c r="F78" s="7" t="s">
        <v>6</v>
      </c>
    </row>
    <row r="79" spans="1:6" ht="31.2" customHeight="1" x14ac:dyDescent="0.3">
      <c r="A79" s="4" t="str">
        <f t="shared" si="1"/>
        <v>8429.51.99043</v>
      </c>
      <c r="B79" s="4" t="s">
        <v>70</v>
      </c>
      <c r="C79" s="5" t="s">
        <v>485</v>
      </c>
      <c r="D79" s="6" t="s">
        <v>86</v>
      </c>
      <c r="E79" s="6"/>
      <c r="F79" s="7" t="s">
        <v>6</v>
      </c>
    </row>
    <row r="80" spans="1:6" ht="31.2" customHeight="1" x14ac:dyDescent="0.3">
      <c r="A80" s="4" t="str">
        <f t="shared" si="1"/>
        <v>8429.51.99044</v>
      </c>
      <c r="B80" s="4" t="s">
        <v>70</v>
      </c>
      <c r="C80" s="5" t="s">
        <v>486</v>
      </c>
      <c r="D80" s="6" t="s">
        <v>87</v>
      </c>
      <c r="E80" s="6"/>
      <c r="F80" s="7" t="s">
        <v>6</v>
      </c>
    </row>
    <row r="81" spans="1:6" ht="31.2" customHeight="1" x14ac:dyDescent="0.3">
      <c r="A81" s="4" t="str">
        <f t="shared" si="1"/>
        <v>8429.51.99045</v>
      </c>
      <c r="B81" s="4" t="s">
        <v>70</v>
      </c>
      <c r="C81" s="5" t="s">
        <v>487</v>
      </c>
      <c r="D81" s="6" t="s">
        <v>88</v>
      </c>
      <c r="E81" s="6"/>
      <c r="F81" s="7" t="s">
        <v>89</v>
      </c>
    </row>
    <row r="82" spans="1:6" ht="31.2" customHeight="1" x14ac:dyDescent="0.3">
      <c r="A82" s="4" t="str">
        <f t="shared" si="1"/>
        <v>8429.51.99046</v>
      </c>
      <c r="B82" s="4" t="s">
        <v>70</v>
      </c>
      <c r="C82" s="5" t="s">
        <v>488</v>
      </c>
      <c r="D82" s="6" t="s">
        <v>90</v>
      </c>
      <c r="E82" s="6"/>
      <c r="F82" s="7" t="s">
        <v>8</v>
      </c>
    </row>
    <row r="83" spans="1:6" ht="31.2" customHeight="1" x14ac:dyDescent="0.3">
      <c r="A83" s="4" t="str">
        <f t="shared" si="1"/>
        <v>8429.51.99047</v>
      </c>
      <c r="B83" s="4" t="s">
        <v>70</v>
      </c>
      <c r="C83" s="5" t="s">
        <v>489</v>
      </c>
      <c r="D83" s="6" t="s">
        <v>91</v>
      </c>
      <c r="E83" s="6"/>
      <c r="F83" s="7" t="s">
        <v>8</v>
      </c>
    </row>
    <row r="84" spans="1:6" ht="31.2" customHeight="1" x14ac:dyDescent="0.3">
      <c r="A84" s="4" t="str">
        <f t="shared" si="1"/>
        <v>8429.51.99048</v>
      </c>
      <c r="B84" s="7" t="s">
        <v>70</v>
      </c>
      <c r="C84" s="5" t="s">
        <v>490</v>
      </c>
      <c r="D84" s="12" t="s">
        <v>92</v>
      </c>
      <c r="E84" s="6"/>
      <c r="F84" s="7" t="s">
        <v>12</v>
      </c>
    </row>
    <row r="85" spans="1:6" ht="31.2" customHeight="1" x14ac:dyDescent="0.3">
      <c r="A85" s="4" t="str">
        <f t="shared" si="1"/>
        <v>8429.51.99049</v>
      </c>
      <c r="B85" s="4" t="s">
        <v>70</v>
      </c>
      <c r="C85" s="5" t="s">
        <v>491</v>
      </c>
      <c r="D85" s="6" t="s">
        <v>93</v>
      </c>
      <c r="E85" s="6"/>
      <c r="F85" s="7" t="s">
        <v>94</v>
      </c>
    </row>
    <row r="86" spans="1:6" ht="31.2" customHeight="1" x14ac:dyDescent="0.3">
      <c r="A86" s="4" t="str">
        <f t="shared" si="1"/>
        <v>8429.51.99050</v>
      </c>
      <c r="B86" s="4" t="s">
        <v>70</v>
      </c>
      <c r="C86" s="5" t="s">
        <v>492</v>
      </c>
      <c r="D86" s="6" t="s">
        <v>95</v>
      </c>
      <c r="E86" s="6"/>
      <c r="F86" s="7" t="s">
        <v>94</v>
      </c>
    </row>
    <row r="87" spans="1:6" ht="31.2" customHeight="1" x14ac:dyDescent="0.3">
      <c r="A87" s="4" t="str">
        <f t="shared" si="1"/>
        <v>8429.51.99051</v>
      </c>
      <c r="B87" s="4" t="s">
        <v>70</v>
      </c>
      <c r="C87" s="5" t="s">
        <v>493</v>
      </c>
      <c r="D87" s="6" t="s">
        <v>96</v>
      </c>
      <c r="E87" s="6"/>
      <c r="F87" s="7" t="s">
        <v>97</v>
      </c>
    </row>
    <row r="88" spans="1:6" ht="31.2" customHeight="1" x14ac:dyDescent="0.3">
      <c r="A88" s="4" t="str">
        <f t="shared" si="1"/>
        <v>8429.51.99052</v>
      </c>
      <c r="B88" s="4" t="s">
        <v>70</v>
      </c>
      <c r="C88" s="5" t="s">
        <v>494</v>
      </c>
      <c r="D88" s="6" t="s">
        <v>98</v>
      </c>
      <c r="E88" s="6"/>
      <c r="F88" s="7" t="s">
        <v>97</v>
      </c>
    </row>
    <row r="89" spans="1:6" ht="31.2" customHeight="1" x14ac:dyDescent="0.3">
      <c r="A89" s="4" t="str">
        <f t="shared" si="1"/>
        <v>8429.51.99054</v>
      </c>
      <c r="B89" s="4" t="s">
        <v>70</v>
      </c>
      <c r="C89" s="5" t="s">
        <v>496</v>
      </c>
      <c r="D89" s="6" t="s">
        <v>99</v>
      </c>
      <c r="E89" s="6"/>
      <c r="F89" s="7" t="s">
        <v>97</v>
      </c>
    </row>
    <row r="90" spans="1:6" ht="31.2" customHeight="1" x14ac:dyDescent="0.3">
      <c r="A90" s="4" t="str">
        <f t="shared" si="1"/>
        <v>8429.51.99055</v>
      </c>
      <c r="B90" s="4" t="s">
        <v>70</v>
      </c>
      <c r="C90" s="5" t="s">
        <v>522</v>
      </c>
      <c r="D90" s="6" t="s">
        <v>455</v>
      </c>
      <c r="E90" s="6"/>
      <c r="F90" s="7" t="s">
        <v>460</v>
      </c>
    </row>
    <row r="91" spans="1:6" ht="31.2" customHeight="1" x14ac:dyDescent="0.3">
      <c r="A91" s="4" t="str">
        <f t="shared" si="1"/>
        <v>8429.51.99057</v>
      </c>
      <c r="B91" s="4" t="s">
        <v>70</v>
      </c>
      <c r="C91" s="5" t="s">
        <v>497</v>
      </c>
      <c r="D91" s="6" t="s">
        <v>555</v>
      </c>
      <c r="E91" s="6"/>
      <c r="F91" s="7" t="s">
        <v>583</v>
      </c>
    </row>
    <row r="92" spans="1:6" ht="31.2" customHeight="1" x14ac:dyDescent="0.3">
      <c r="A92" s="4" t="str">
        <f t="shared" si="1"/>
        <v>8429.51.99058</v>
      </c>
      <c r="B92" s="4" t="s">
        <v>70</v>
      </c>
      <c r="C92" s="5" t="s">
        <v>498</v>
      </c>
      <c r="D92" s="6" t="s">
        <v>574</v>
      </c>
      <c r="E92" s="6"/>
      <c r="F92" s="7" t="s">
        <v>583</v>
      </c>
    </row>
    <row r="93" spans="1:6" ht="31.2" customHeight="1" x14ac:dyDescent="0.3">
      <c r="A93" s="4" t="str">
        <f t="shared" si="1"/>
        <v>8429.51.99059</v>
      </c>
      <c r="B93" s="4" t="s">
        <v>70</v>
      </c>
      <c r="C93" s="5" t="s">
        <v>499</v>
      </c>
      <c r="D93" s="6" t="s">
        <v>592</v>
      </c>
      <c r="E93" s="6"/>
      <c r="F93" s="7" t="s">
        <v>602</v>
      </c>
    </row>
    <row r="94" spans="1:6" ht="31.2" customHeight="1" x14ac:dyDescent="0.3">
      <c r="A94" s="4" t="str">
        <f t="shared" si="1"/>
        <v>8429.51.99060</v>
      </c>
      <c r="B94" s="4" t="s">
        <v>70</v>
      </c>
      <c r="C94" s="5" t="s">
        <v>500</v>
      </c>
      <c r="D94" s="6" t="s">
        <v>593</v>
      </c>
      <c r="E94" s="6"/>
      <c r="F94" s="7" t="s">
        <v>602</v>
      </c>
    </row>
    <row r="95" spans="1:6" ht="31.2" customHeight="1" x14ac:dyDescent="0.3">
      <c r="A95" s="4" t="str">
        <f t="shared" si="1"/>
        <v>8429.52.19005</v>
      </c>
      <c r="B95" s="4" t="s">
        <v>100</v>
      </c>
      <c r="C95" s="5" t="s">
        <v>523</v>
      </c>
      <c r="D95" s="6" t="s">
        <v>101</v>
      </c>
      <c r="E95" s="6"/>
      <c r="F95" s="7" t="s">
        <v>6</v>
      </c>
    </row>
    <row r="96" spans="1:6" ht="31.2" customHeight="1" x14ac:dyDescent="0.3">
      <c r="A96" s="4" t="str">
        <f t="shared" si="1"/>
        <v>8429.52.19035</v>
      </c>
      <c r="B96" s="4" t="s">
        <v>100</v>
      </c>
      <c r="C96" s="5" t="s">
        <v>478</v>
      </c>
      <c r="D96" s="6" t="s">
        <v>102</v>
      </c>
      <c r="E96" s="6"/>
      <c r="F96" s="7" t="s">
        <v>6</v>
      </c>
    </row>
    <row r="97" spans="1:6" ht="31.2" customHeight="1" x14ac:dyDescent="0.3">
      <c r="A97" s="4" t="str">
        <f t="shared" si="1"/>
        <v>8429.52.19036</v>
      </c>
      <c r="B97" s="4" t="s">
        <v>100</v>
      </c>
      <c r="C97" s="5" t="s">
        <v>479</v>
      </c>
      <c r="D97" s="6" t="s">
        <v>103</v>
      </c>
      <c r="E97" s="6"/>
      <c r="F97" s="7" t="s">
        <v>6</v>
      </c>
    </row>
    <row r="98" spans="1:6" ht="31.2" customHeight="1" x14ac:dyDescent="0.3">
      <c r="A98" s="4" t="str">
        <f t="shared" si="1"/>
        <v>8429.52.19038</v>
      </c>
      <c r="B98" s="4" t="s">
        <v>100</v>
      </c>
      <c r="C98" s="5" t="s">
        <v>481</v>
      </c>
      <c r="D98" s="6" t="s">
        <v>104</v>
      </c>
      <c r="E98" s="6"/>
      <c r="F98" s="7" t="s">
        <v>6</v>
      </c>
    </row>
    <row r="99" spans="1:6" ht="31.2" customHeight="1" x14ac:dyDescent="0.3">
      <c r="A99" s="4" t="str">
        <f t="shared" si="1"/>
        <v>8429.52.19042</v>
      </c>
      <c r="B99" s="4" t="s">
        <v>100</v>
      </c>
      <c r="C99" s="5" t="s">
        <v>484</v>
      </c>
      <c r="D99" s="6" t="s">
        <v>105</v>
      </c>
      <c r="E99" s="6"/>
      <c r="F99" s="7" t="s">
        <v>6</v>
      </c>
    </row>
    <row r="100" spans="1:6" ht="31.2" customHeight="1" x14ac:dyDescent="0.3">
      <c r="A100" s="4" t="str">
        <f t="shared" si="1"/>
        <v>8429.52.19043</v>
      </c>
      <c r="B100" s="4" t="s">
        <v>100</v>
      </c>
      <c r="C100" s="5" t="s">
        <v>485</v>
      </c>
      <c r="D100" s="6" t="s">
        <v>106</v>
      </c>
      <c r="E100" s="6"/>
      <c r="F100" s="7" t="s">
        <v>6</v>
      </c>
    </row>
    <row r="101" spans="1:6" ht="31.2" customHeight="1" x14ac:dyDescent="0.3">
      <c r="A101" s="4" t="str">
        <f t="shared" si="1"/>
        <v>8429.52.19045</v>
      </c>
      <c r="B101" s="4" t="s">
        <v>100</v>
      </c>
      <c r="C101" s="5" t="s">
        <v>487</v>
      </c>
      <c r="D101" s="6" t="s">
        <v>107</v>
      </c>
      <c r="E101" s="6"/>
      <c r="F101" s="7" t="s">
        <v>6</v>
      </c>
    </row>
    <row r="102" spans="1:6" ht="31.2" customHeight="1" x14ac:dyDescent="0.3">
      <c r="A102" s="4" t="str">
        <f t="shared" si="1"/>
        <v>8429.52.19047</v>
      </c>
      <c r="B102" s="4" t="s">
        <v>100</v>
      </c>
      <c r="C102" s="5" t="s">
        <v>489</v>
      </c>
      <c r="D102" s="6" t="s">
        <v>108</v>
      </c>
      <c r="E102" s="6"/>
      <c r="F102" s="7" t="s">
        <v>6</v>
      </c>
    </row>
    <row r="103" spans="1:6" ht="31.2" customHeight="1" x14ac:dyDescent="0.3">
      <c r="A103" s="4" t="str">
        <f t="shared" si="1"/>
        <v>8429.52.19048</v>
      </c>
      <c r="B103" s="4" t="s">
        <v>100</v>
      </c>
      <c r="C103" s="5" t="s">
        <v>490</v>
      </c>
      <c r="D103" s="6" t="s">
        <v>109</v>
      </c>
      <c r="E103" s="6"/>
      <c r="F103" s="7" t="s">
        <v>6</v>
      </c>
    </row>
    <row r="104" spans="1:6" ht="31.2" customHeight="1" x14ac:dyDescent="0.3">
      <c r="A104" s="4" t="str">
        <f t="shared" si="1"/>
        <v>8429.52.19049</v>
      </c>
      <c r="B104" s="4" t="s">
        <v>100</v>
      </c>
      <c r="C104" s="5" t="s">
        <v>491</v>
      </c>
      <c r="D104" s="6" t="s">
        <v>110</v>
      </c>
      <c r="E104" s="6"/>
      <c r="F104" s="7" t="s">
        <v>6</v>
      </c>
    </row>
    <row r="105" spans="1:6" ht="31.2" customHeight="1" x14ac:dyDescent="0.3">
      <c r="A105" s="4" t="str">
        <f t="shared" si="1"/>
        <v>8429.52.19051</v>
      </c>
      <c r="B105" s="4" t="s">
        <v>100</v>
      </c>
      <c r="C105" s="5" t="s">
        <v>493</v>
      </c>
      <c r="D105" s="6" t="s">
        <v>111</v>
      </c>
      <c r="E105" s="6"/>
      <c r="F105" s="7" t="s">
        <v>6</v>
      </c>
    </row>
    <row r="106" spans="1:6" ht="31.2" customHeight="1" x14ac:dyDescent="0.3">
      <c r="A106" s="4" t="str">
        <f t="shared" si="1"/>
        <v>8429.52.19052</v>
      </c>
      <c r="B106" s="4" t="s">
        <v>100</v>
      </c>
      <c r="C106" s="5" t="s">
        <v>494</v>
      </c>
      <c r="D106" s="6" t="s">
        <v>112</v>
      </c>
      <c r="E106" s="6"/>
      <c r="F106" s="7" t="s">
        <v>6</v>
      </c>
    </row>
    <row r="107" spans="1:6" ht="31.2" customHeight="1" x14ac:dyDescent="0.3">
      <c r="A107" s="4" t="str">
        <f t="shared" si="1"/>
        <v>8429.52.19053</v>
      </c>
      <c r="B107" s="4" t="s">
        <v>100</v>
      </c>
      <c r="C107" s="5" t="s">
        <v>495</v>
      </c>
      <c r="D107" s="6" t="s">
        <v>113</v>
      </c>
      <c r="E107" s="6"/>
      <c r="F107" s="7" t="s">
        <v>6</v>
      </c>
    </row>
    <row r="108" spans="1:6" ht="31.2" customHeight="1" x14ac:dyDescent="0.3">
      <c r="A108" s="4" t="str">
        <f t="shared" si="1"/>
        <v>8429.52.19055</v>
      </c>
      <c r="B108" s="4" t="s">
        <v>100</v>
      </c>
      <c r="C108" s="5" t="s">
        <v>522</v>
      </c>
      <c r="D108" s="6" t="s">
        <v>114</v>
      </c>
      <c r="E108" s="6"/>
      <c r="F108" s="7" t="s">
        <v>6</v>
      </c>
    </row>
    <row r="109" spans="1:6" ht="31.2" customHeight="1" x14ac:dyDescent="0.3">
      <c r="A109" s="4" t="str">
        <f t="shared" si="1"/>
        <v>8429.52.19057</v>
      </c>
      <c r="B109" s="4" t="s">
        <v>100</v>
      </c>
      <c r="C109" s="5" t="s">
        <v>497</v>
      </c>
      <c r="D109" s="6" t="s">
        <v>115</v>
      </c>
      <c r="E109" s="6"/>
      <c r="F109" s="7" t="s">
        <v>6</v>
      </c>
    </row>
    <row r="110" spans="1:6" ht="31.2" customHeight="1" x14ac:dyDescent="0.3">
      <c r="A110" s="4" t="str">
        <f t="shared" si="1"/>
        <v>8429.52.19058</v>
      </c>
      <c r="B110" s="4" t="s">
        <v>100</v>
      </c>
      <c r="C110" s="5" t="s">
        <v>498</v>
      </c>
      <c r="D110" s="6" t="s">
        <v>116</v>
      </c>
      <c r="E110" s="6"/>
      <c r="F110" s="7" t="s">
        <v>6</v>
      </c>
    </row>
    <row r="111" spans="1:6" ht="31.2" customHeight="1" x14ac:dyDescent="0.3">
      <c r="A111" s="4" t="str">
        <f t="shared" si="1"/>
        <v>8429.52.19060</v>
      </c>
      <c r="B111" s="4" t="s">
        <v>100</v>
      </c>
      <c r="C111" s="5" t="s">
        <v>500</v>
      </c>
      <c r="D111" s="6" t="s">
        <v>117</v>
      </c>
      <c r="E111" s="6"/>
      <c r="F111" s="7" t="s">
        <v>6</v>
      </c>
    </row>
    <row r="112" spans="1:6" ht="31.2" customHeight="1" x14ac:dyDescent="0.3">
      <c r="A112" s="4" t="str">
        <f t="shared" si="1"/>
        <v>8429.52.19061</v>
      </c>
      <c r="B112" s="4" t="s">
        <v>100</v>
      </c>
      <c r="C112" s="5" t="s">
        <v>501</v>
      </c>
      <c r="D112" s="6" t="s">
        <v>118</v>
      </c>
      <c r="E112" s="6"/>
      <c r="F112" s="7" t="s">
        <v>6</v>
      </c>
    </row>
    <row r="113" spans="1:6" ht="31.2" customHeight="1" x14ac:dyDescent="0.3">
      <c r="A113" s="4" t="str">
        <f t="shared" si="1"/>
        <v>8429.52.19062</v>
      </c>
      <c r="B113" s="4" t="s">
        <v>100</v>
      </c>
      <c r="C113" s="5" t="s">
        <v>502</v>
      </c>
      <c r="D113" s="6" t="s">
        <v>119</v>
      </c>
      <c r="E113" s="6"/>
      <c r="F113" s="7" t="s">
        <v>6</v>
      </c>
    </row>
    <row r="114" spans="1:6" ht="31.2" customHeight="1" x14ac:dyDescent="0.3">
      <c r="A114" s="4" t="str">
        <f t="shared" si="1"/>
        <v>8429.52.19064</v>
      </c>
      <c r="B114" s="4" t="s">
        <v>100</v>
      </c>
      <c r="C114" s="5" t="s">
        <v>504</v>
      </c>
      <c r="D114" s="6" t="s">
        <v>120</v>
      </c>
      <c r="E114" s="6"/>
      <c r="F114" s="7" t="s">
        <v>6</v>
      </c>
    </row>
    <row r="115" spans="1:6" ht="31.2" customHeight="1" x14ac:dyDescent="0.3">
      <c r="A115" s="4" t="str">
        <f t="shared" si="1"/>
        <v>8429.52.19066</v>
      </c>
      <c r="B115" s="4" t="s">
        <v>100</v>
      </c>
      <c r="C115" s="5" t="s">
        <v>506</v>
      </c>
      <c r="D115" s="6" t="s">
        <v>610</v>
      </c>
      <c r="E115" s="6"/>
      <c r="F115" s="7" t="s">
        <v>609</v>
      </c>
    </row>
    <row r="116" spans="1:6" ht="31.2" customHeight="1" x14ac:dyDescent="0.3">
      <c r="A116" s="4" t="str">
        <f t="shared" si="1"/>
        <v>8429.52.19068</v>
      </c>
      <c r="B116" s="4" t="s">
        <v>100</v>
      </c>
      <c r="C116" s="5" t="s">
        <v>507</v>
      </c>
      <c r="D116" s="6" t="s">
        <v>121</v>
      </c>
      <c r="E116" s="6"/>
      <c r="F116" s="7" t="s">
        <v>6</v>
      </c>
    </row>
    <row r="117" spans="1:6" ht="31.2" customHeight="1" x14ac:dyDescent="0.3">
      <c r="A117" s="4" t="str">
        <f t="shared" si="1"/>
        <v>8429.52.19071</v>
      </c>
      <c r="B117" s="4" t="s">
        <v>100</v>
      </c>
      <c r="C117" s="5" t="s">
        <v>509</v>
      </c>
      <c r="D117" s="6" t="s">
        <v>122</v>
      </c>
      <c r="E117" s="6"/>
      <c r="F117" s="7" t="s">
        <v>6</v>
      </c>
    </row>
    <row r="118" spans="1:6" ht="31.2" customHeight="1" x14ac:dyDescent="0.3">
      <c r="A118" s="4" t="str">
        <f t="shared" si="1"/>
        <v>8429.52.19072</v>
      </c>
      <c r="B118" s="4" t="s">
        <v>100</v>
      </c>
      <c r="C118" s="5" t="s">
        <v>524</v>
      </c>
      <c r="D118" s="6" t="s">
        <v>123</v>
      </c>
      <c r="E118" s="6"/>
      <c r="F118" s="7" t="s">
        <v>6</v>
      </c>
    </row>
    <row r="119" spans="1:6" ht="31.2" customHeight="1" x14ac:dyDescent="0.3">
      <c r="A119" s="4" t="str">
        <f t="shared" si="1"/>
        <v>8429.52.19073</v>
      </c>
      <c r="B119" s="4" t="s">
        <v>100</v>
      </c>
      <c r="C119" s="5" t="s">
        <v>525</v>
      </c>
      <c r="D119" s="6" t="s">
        <v>124</v>
      </c>
      <c r="E119" s="6"/>
      <c r="F119" s="7" t="s">
        <v>6</v>
      </c>
    </row>
    <row r="120" spans="1:6" ht="31.2" customHeight="1" x14ac:dyDescent="0.3">
      <c r="A120" s="4" t="str">
        <f t="shared" si="1"/>
        <v>8429.52.19074</v>
      </c>
      <c r="B120" s="4" t="s">
        <v>100</v>
      </c>
      <c r="C120" s="5" t="s">
        <v>526</v>
      </c>
      <c r="D120" s="6" t="s">
        <v>125</v>
      </c>
      <c r="E120" s="6"/>
      <c r="F120" s="7" t="s">
        <v>6</v>
      </c>
    </row>
    <row r="121" spans="1:6" ht="31.2" customHeight="1" x14ac:dyDescent="0.3">
      <c r="A121" s="4" t="str">
        <f t="shared" si="1"/>
        <v>8429.52.19076</v>
      </c>
      <c r="B121" s="4" t="s">
        <v>100</v>
      </c>
      <c r="C121" s="5" t="s">
        <v>527</v>
      </c>
      <c r="D121" s="6" t="s">
        <v>126</v>
      </c>
      <c r="E121" s="6"/>
      <c r="F121" s="7" t="s">
        <v>6</v>
      </c>
    </row>
    <row r="122" spans="1:6" ht="31.2" customHeight="1" x14ac:dyDescent="0.3">
      <c r="A122" s="4" t="str">
        <f t="shared" si="1"/>
        <v>8429.52.19077</v>
      </c>
      <c r="B122" s="4" t="s">
        <v>100</v>
      </c>
      <c r="C122" s="5" t="s">
        <v>528</v>
      </c>
      <c r="D122" s="6" t="s">
        <v>127</v>
      </c>
      <c r="E122" s="6"/>
      <c r="F122" s="7" t="s">
        <v>6</v>
      </c>
    </row>
    <row r="123" spans="1:6" ht="31.2" customHeight="1" x14ac:dyDescent="0.3">
      <c r="A123" s="4" t="str">
        <f t="shared" si="1"/>
        <v>8429.52.19078</v>
      </c>
      <c r="B123" s="4" t="s">
        <v>100</v>
      </c>
      <c r="C123" s="5" t="s">
        <v>529</v>
      </c>
      <c r="D123" s="6" t="s">
        <v>128</v>
      </c>
      <c r="E123" s="6"/>
      <c r="F123" s="7" t="s">
        <v>6</v>
      </c>
    </row>
    <row r="124" spans="1:6" ht="31.2" customHeight="1" x14ac:dyDescent="0.3">
      <c r="A124" s="4" t="str">
        <f t="shared" si="1"/>
        <v>8429.52.19088</v>
      </c>
      <c r="B124" s="4" t="s">
        <v>100</v>
      </c>
      <c r="C124" s="5" t="s">
        <v>531</v>
      </c>
      <c r="D124" s="6" t="s">
        <v>612</v>
      </c>
      <c r="E124" s="6"/>
      <c r="F124" s="7" t="s">
        <v>616</v>
      </c>
    </row>
    <row r="125" spans="1:6" ht="31.2" customHeight="1" x14ac:dyDescent="0.3">
      <c r="A125" s="4" t="str">
        <f t="shared" si="1"/>
        <v>8429.52.19093</v>
      </c>
      <c r="B125" s="4" t="s">
        <v>100</v>
      </c>
      <c r="C125" s="5" t="s">
        <v>533</v>
      </c>
      <c r="D125" s="6" t="s">
        <v>129</v>
      </c>
      <c r="E125" s="6"/>
      <c r="F125" s="7" t="s">
        <v>8</v>
      </c>
    </row>
    <row r="126" spans="1:6" ht="31.2" customHeight="1" x14ac:dyDescent="0.3">
      <c r="A126" s="4" t="str">
        <f t="shared" ref="A126:A188" si="2">B126&amp;C126</f>
        <v>8429.52.19094</v>
      </c>
      <c r="B126" s="4" t="s">
        <v>100</v>
      </c>
      <c r="C126" s="5" t="s">
        <v>534</v>
      </c>
      <c r="D126" s="6" t="s">
        <v>130</v>
      </c>
      <c r="E126" s="6"/>
      <c r="F126" s="7" t="s">
        <v>8</v>
      </c>
    </row>
    <row r="127" spans="1:6" ht="31.2" customHeight="1" x14ac:dyDescent="0.3">
      <c r="A127" s="4" t="str">
        <f t="shared" si="2"/>
        <v>8429.52.19095</v>
      </c>
      <c r="B127" s="4" t="s">
        <v>100</v>
      </c>
      <c r="C127" s="5" t="s">
        <v>535</v>
      </c>
      <c r="D127" s="6" t="s">
        <v>131</v>
      </c>
      <c r="E127" s="6"/>
      <c r="F127" s="7" t="s">
        <v>8</v>
      </c>
    </row>
    <row r="128" spans="1:6" ht="31.2" customHeight="1" x14ac:dyDescent="0.3">
      <c r="A128" s="4" t="str">
        <f t="shared" si="2"/>
        <v>8429.52.19098</v>
      </c>
      <c r="B128" s="4" t="s">
        <v>100</v>
      </c>
      <c r="C128" s="5" t="s">
        <v>536</v>
      </c>
      <c r="D128" s="6" t="s">
        <v>132</v>
      </c>
      <c r="E128" s="6"/>
      <c r="F128" s="7" t="s">
        <v>8</v>
      </c>
    </row>
    <row r="129" spans="1:6" ht="31.2" customHeight="1" x14ac:dyDescent="0.3">
      <c r="A129" s="4" t="str">
        <f t="shared" si="2"/>
        <v>8429.52.19099</v>
      </c>
      <c r="B129" s="8" t="s">
        <v>100</v>
      </c>
      <c r="C129" s="5" t="s">
        <v>537</v>
      </c>
      <c r="D129" s="9" t="s">
        <v>133</v>
      </c>
      <c r="E129" s="6"/>
      <c r="F129" s="7" t="s">
        <v>134</v>
      </c>
    </row>
    <row r="130" spans="1:6" ht="31.2" customHeight="1" x14ac:dyDescent="0.3">
      <c r="A130" s="4" t="str">
        <f t="shared" si="2"/>
        <v>8429.52.19100</v>
      </c>
      <c r="B130" s="8" t="s">
        <v>100</v>
      </c>
      <c r="C130" s="5">
        <v>100</v>
      </c>
      <c r="D130" s="9" t="s">
        <v>135</v>
      </c>
      <c r="E130" s="6"/>
      <c r="F130" s="7" t="s">
        <v>134</v>
      </c>
    </row>
    <row r="131" spans="1:6" ht="31.2" customHeight="1" x14ac:dyDescent="0.3">
      <c r="A131" s="4" t="str">
        <f t="shared" si="2"/>
        <v>8429.52.19101</v>
      </c>
      <c r="B131" s="8" t="s">
        <v>100</v>
      </c>
      <c r="C131" s="5">
        <v>101</v>
      </c>
      <c r="D131" s="9" t="s">
        <v>136</v>
      </c>
      <c r="E131" s="6"/>
      <c r="F131" s="7" t="s">
        <v>134</v>
      </c>
    </row>
    <row r="132" spans="1:6" ht="31.2" customHeight="1" x14ac:dyDescent="0.3">
      <c r="A132" s="4" t="str">
        <f t="shared" si="2"/>
        <v>8429.52.19106</v>
      </c>
      <c r="B132" s="8" t="s">
        <v>100</v>
      </c>
      <c r="C132" s="5">
        <v>106</v>
      </c>
      <c r="D132" s="9" t="s">
        <v>137</v>
      </c>
      <c r="E132" s="6"/>
      <c r="F132" s="7" t="s">
        <v>134</v>
      </c>
    </row>
    <row r="133" spans="1:6" ht="31.2" customHeight="1" x14ac:dyDescent="0.3">
      <c r="A133" s="4" t="str">
        <f t="shared" si="2"/>
        <v>8429.52.19107</v>
      </c>
      <c r="B133" s="4" t="s">
        <v>100</v>
      </c>
      <c r="C133" s="5">
        <v>107</v>
      </c>
      <c r="D133" s="6" t="s">
        <v>138</v>
      </c>
      <c r="E133" s="6"/>
      <c r="F133" s="7" t="s">
        <v>139</v>
      </c>
    </row>
    <row r="134" spans="1:6" ht="31.2" customHeight="1" x14ac:dyDescent="0.3">
      <c r="A134" s="4" t="str">
        <f t="shared" si="2"/>
        <v>8429.52.19109</v>
      </c>
      <c r="B134" s="4" t="s">
        <v>100</v>
      </c>
      <c r="C134" s="5">
        <v>109</v>
      </c>
      <c r="D134" s="6" t="s">
        <v>140</v>
      </c>
      <c r="E134" s="6"/>
      <c r="F134" s="7" t="s">
        <v>55</v>
      </c>
    </row>
    <row r="135" spans="1:6" ht="31.2" customHeight="1" x14ac:dyDescent="0.3">
      <c r="A135" s="4" t="str">
        <f t="shared" si="2"/>
        <v>8429.52.19110</v>
      </c>
      <c r="B135" s="7" t="s">
        <v>100</v>
      </c>
      <c r="C135" s="5">
        <v>110</v>
      </c>
      <c r="D135" s="12" t="s">
        <v>141</v>
      </c>
      <c r="E135" s="6"/>
      <c r="F135" s="7" t="s">
        <v>12</v>
      </c>
    </row>
    <row r="136" spans="1:6" ht="31.2" customHeight="1" x14ac:dyDescent="0.3">
      <c r="A136" s="4" t="str">
        <f t="shared" si="2"/>
        <v>8429.52.19111</v>
      </c>
      <c r="B136" s="7" t="s">
        <v>100</v>
      </c>
      <c r="C136" s="5">
        <v>111</v>
      </c>
      <c r="D136" s="12" t="s">
        <v>142</v>
      </c>
      <c r="E136" s="6"/>
      <c r="F136" s="7" t="s">
        <v>12</v>
      </c>
    </row>
    <row r="137" spans="1:6" ht="31.2" customHeight="1" x14ac:dyDescent="0.3">
      <c r="A137" s="4" t="str">
        <f t="shared" si="2"/>
        <v>8429.52.19112</v>
      </c>
      <c r="B137" s="7" t="s">
        <v>100</v>
      </c>
      <c r="C137" s="5">
        <v>112</v>
      </c>
      <c r="D137" s="12" t="s">
        <v>143</v>
      </c>
      <c r="E137" s="6"/>
      <c r="F137" s="7" t="s">
        <v>12</v>
      </c>
    </row>
    <row r="138" spans="1:6" ht="31.2" customHeight="1" x14ac:dyDescent="0.3">
      <c r="A138" s="4" t="str">
        <f t="shared" si="2"/>
        <v>8429.52.19114</v>
      </c>
      <c r="B138" s="7" t="s">
        <v>100</v>
      </c>
      <c r="C138" s="5">
        <v>114</v>
      </c>
      <c r="D138" s="12" t="s">
        <v>144</v>
      </c>
      <c r="E138" s="6"/>
      <c r="F138" s="7" t="s">
        <v>12</v>
      </c>
    </row>
    <row r="139" spans="1:6" ht="31.2" customHeight="1" x14ac:dyDescent="0.3">
      <c r="A139" s="4" t="str">
        <f t="shared" si="2"/>
        <v>8429.52.19115</v>
      </c>
      <c r="B139" s="7" t="s">
        <v>100</v>
      </c>
      <c r="C139" s="5">
        <v>115</v>
      </c>
      <c r="D139" s="12" t="s">
        <v>145</v>
      </c>
      <c r="E139" s="6"/>
      <c r="F139" s="7" t="s">
        <v>12</v>
      </c>
    </row>
    <row r="140" spans="1:6" ht="31.2" customHeight="1" x14ac:dyDescent="0.3">
      <c r="A140" s="4" t="str">
        <f t="shared" si="2"/>
        <v>8429.52.19116</v>
      </c>
      <c r="B140" s="4" t="s">
        <v>100</v>
      </c>
      <c r="C140" s="5">
        <v>116</v>
      </c>
      <c r="D140" s="6" t="s">
        <v>613</v>
      </c>
      <c r="E140" s="6"/>
      <c r="F140" s="7" t="s">
        <v>616</v>
      </c>
    </row>
    <row r="141" spans="1:6" ht="31.2" customHeight="1" x14ac:dyDescent="0.3">
      <c r="A141" s="4" t="str">
        <f t="shared" si="2"/>
        <v>8429.52.19117</v>
      </c>
      <c r="B141" s="4" t="s">
        <v>100</v>
      </c>
      <c r="C141" s="5">
        <v>117</v>
      </c>
      <c r="D141" s="6" t="s">
        <v>147</v>
      </c>
      <c r="E141" s="6"/>
      <c r="F141" s="7" t="s">
        <v>94</v>
      </c>
    </row>
    <row r="142" spans="1:6" ht="31.2" customHeight="1" x14ac:dyDescent="0.3">
      <c r="A142" s="4" t="str">
        <f t="shared" si="2"/>
        <v>8429.52.19118</v>
      </c>
      <c r="B142" s="4" t="s">
        <v>100</v>
      </c>
      <c r="C142" s="5">
        <v>118</v>
      </c>
      <c r="D142" s="6" t="s">
        <v>148</v>
      </c>
      <c r="E142" s="6"/>
      <c r="F142" s="7" t="s">
        <v>97</v>
      </c>
    </row>
    <row r="143" spans="1:6" ht="31.2" customHeight="1" x14ac:dyDescent="0.3">
      <c r="A143" s="4" t="str">
        <f t="shared" si="2"/>
        <v>8429.52.19119</v>
      </c>
      <c r="B143" s="4" t="s">
        <v>100</v>
      </c>
      <c r="C143" s="5">
        <v>119</v>
      </c>
      <c r="D143" s="6" t="s">
        <v>149</v>
      </c>
      <c r="E143" s="6"/>
      <c r="F143" s="7" t="s">
        <v>97</v>
      </c>
    </row>
    <row r="144" spans="1:6" ht="31.2" customHeight="1" x14ac:dyDescent="0.3">
      <c r="A144" s="4" t="str">
        <f t="shared" si="2"/>
        <v>8429.52.19120</v>
      </c>
      <c r="B144" s="4" t="s">
        <v>100</v>
      </c>
      <c r="C144" s="5" t="s">
        <v>569</v>
      </c>
      <c r="D144" s="6" t="s">
        <v>570</v>
      </c>
      <c r="E144" s="6"/>
      <c r="F144" s="7" t="s">
        <v>573</v>
      </c>
    </row>
    <row r="145" spans="1:6" ht="31.2" customHeight="1" x14ac:dyDescent="0.3">
      <c r="A145" s="4" t="str">
        <f t="shared" si="2"/>
        <v>8429.52.19121</v>
      </c>
      <c r="B145" s="4" t="s">
        <v>100</v>
      </c>
      <c r="C145" s="5">
        <v>121</v>
      </c>
      <c r="D145" s="6" t="s">
        <v>554</v>
      </c>
      <c r="E145" s="6"/>
      <c r="F145" s="7" t="s">
        <v>563</v>
      </c>
    </row>
    <row r="146" spans="1:6" ht="31.2" customHeight="1" x14ac:dyDescent="0.3">
      <c r="A146" s="4" t="str">
        <f t="shared" si="2"/>
        <v>8429.52.19122</v>
      </c>
      <c r="B146" s="4" t="s">
        <v>100</v>
      </c>
      <c r="C146" s="5" t="s">
        <v>582</v>
      </c>
      <c r="D146" s="6" t="s">
        <v>575</v>
      </c>
      <c r="E146" s="6"/>
      <c r="F146" s="7" t="s">
        <v>583</v>
      </c>
    </row>
    <row r="147" spans="1:6" ht="31.2" customHeight="1" x14ac:dyDescent="0.3">
      <c r="A147" s="4" t="str">
        <f t="shared" si="2"/>
        <v>8429.52.19123</v>
      </c>
      <c r="B147" s="4" t="s">
        <v>100</v>
      </c>
      <c r="C147" s="5" t="s">
        <v>594</v>
      </c>
      <c r="D147" s="6" t="s">
        <v>595</v>
      </c>
      <c r="E147" s="6"/>
      <c r="F147" s="7" t="s">
        <v>602</v>
      </c>
    </row>
    <row r="148" spans="1:6" ht="31.2" customHeight="1" x14ac:dyDescent="0.3">
      <c r="A148" s="4" t="str">
        <f t="shared" si="2"/>
        <v>8429.52.19124</v>
      </c>
      <c r="B148" s="4" t="s">
        <v>100</v>
      </c>
      <c r="C148" s="5" t="s">
        <v>596</v>
      </c>
      <c r="D148" s="6" t="s">
        <v>597</v>
      </c>
      <c r="E148" s="6"/>
      <c r="F148" s="7" t="s">
        <v>602</v>
      </c>
    </row>
    <row r="149" spans="1:6" ht="31.2" customHeight="1" x14ac:dyDescent="0.3">
      <c r="A149" s="4" t="str">
        <f t="shared" si="2"/>
        <v>8429.52.19125</v>
      </c>
      <c r="B149" s="4" t="s">
        <v>100</v>
      </c>
      <c r="C149" s="5" t="s">
        <v>587</v>
      </c>
      <c r="D149" s="6" t="s">
        <v>598</v>
      </c>
      <c r="E149" s="6"/>
      <c r="F149" s="7" t="s">
        <v>602</v>
      </c>
    </row>
    <row r="150" spans="1:6" ht="31.2" customHeight="1" x14ac:dyDescent="0.3">
      <c r="A150" s="4" t="str">
        <f t="shared" si="2"/>
        <v>8429.52.19126</v>
      </c>
      <c r="B150" s="4" t="s">
        <v>100</v>
      </c>
      <c r="C150" s="5" t="s">
        <v>589</v>
      </c>
      <c r="D150" s="6" t="s">
        <v>604</v>
      </c>
      <c r="E150" s="6"/>
      <c r="F150" s="7" t="s">
        <v>605</v>
      </c>
    </row>
    <row r="151" spans="1:6" ht="31.2" customHeight="1" x14ac:dyDescent="0.3">
      <c r="A151" s="4" t="str">
        <f t="shared" si="2"/>
        <v>8429.59.00049</v>
      </c>
      <c r="B151" s="4" t="s">
        <v>150</v>
      </c>
      <c r="C151" s="5" t="s">
        <v>491</v>
      </c>
      <c r="D151" s="6" t="s">
        <v>151</v>
      </c>
      <c r="E151" s="6"/>
      <c r="F151" s="7" t="s">
        <v>6</v>
      </c>
    </row>
    <row r="152" spans="1:6" ht="31.2" customHeight="1" x14ac:dyDescent="0.3">
      <c r="A152" s="4" t="str">
        <f t="shared" si="2"/>
        <v>8429.59.00050</v>
      </c>
      <c r="B152" s="4" t="s">
        <v>150</v>
      </c>
      <c r="C152" s="5" t="s">
        <v>492</v>
      </c>
      <c r="D152" s="6" t="s">
        <v>152</v>
      </c>
      <c r="E152" s="6"/>
      <c r="F152" s="7" t="s">
        <v>6</v>
      </c>
    </row>
    <row r="153" spans="1:6" ht="31.2" customHeight="1" x14ac:dyDescent="0.3">
      <c r="A153" s="4" t="str">
        <f t="shared" si="2"/>
        <v>8429.59.00051</v>
      </c>
      <c r="B153" s="4" t="s">
        <v>150</v>
      </c>
      <c r="C153" s="5" t="s">
        <v>493</v>
      </c>
      <c r="D153" s="6" t="s">
        <v>153</v>
      </c>
      <c r="E153" s="6"/>
      <c r="F153" s="7" t="s">
        <v>6</v>
      </c>
    </row>
    <row r="154" spans="1:6" ht="31.2" customHeight="1" x14ac:dyDescent="0.3">
      <c r="A154" s="4" t="str">
        <f t="shared" si="2"/>
        <v>8429.59.00052</v>
      </c>
      <c r="B154" s="4" t="s">
        <v>150</v>
      </c>
      <c r="C154" s="5" t="s">
        <v>494</v>
      </c>
      <c r="D154" s="6" t="s">
        <v>154</v>
      </c>
      <c r="E154" s="6"/>
      <c r="F154" s="7" t="s">
        <v>6</v>
      </c>
    </row>
    <row r="155" spans="1:6" ht="31.2" customHeight="1" x14ac:dyDescent="0.3">
      <c r="A155" s="4" t="str">
        <f t="shared" si="2"/>
        <v>8429.59.00053</v>
      </c>
      <c r="B155" s="4" t="s">
        <v>150</v>
      </c>
      <c r="C155" s="5" t="s">
        <v>495</v>
      </c>
      <c r="D155" s="6" t="s">
        <v>155</v>
      </c>
      <c r="E155" s="6"/>
      <c r="F155" s="7" t="s">
        <v>6</v>
      </c>
    </row>
    <row r="156" spans="1:6" ht="31.2" customHeight="1" x14ac:dyDescent="0.3">
      <c r="A156" s="4" t="str">
        <f t="shared" si="2"/>
        <v>8429.59.00054</v>
      </c>
      <c r="B156" s="4" t="s">
        <v>150</v>
      </c>
      <c r="C156" s="5" t="s">
        <v>496</v>
      </c>
      <c r="D156" s="6" t="s">
        <v>156</v>
      </c>
      <c r="E156" s="6"/>
      <c r="F156" s="7" t="s">
        <v>6</v>
      </c>
    </row>
    <row r="157" spans="1:6" ht="31.2" customHeight="1" x14ac:dyDescent="0.3">
      <c r="A157" s="4" t="str">
        <f t="shared" si="2"/>
        <v>8429.59.00055</v>
      </c>
      <c r="B157" s="4" t="s">
        <v>150</v>
      </c>
      <c r="C157" s="5" t="s">
        <v>522</v>
      </c>
      <c r="D157" s="6" t="s">
        <v>157</v>
      </c>
      <c r="E157" s="6"/>
      <c r="F157" s="7" t="s">
        <v>6</v>
      </c>
    </row>
    <row r="158" spans="1:6" ht="31.2" customHeight="1" x14ac:dyDescent="0.3">
      <c r="A158" s="4" t="str">
        <f t="shared" si="2"/>
        <v>8429.59.00056</v>
      </c>
      <c r="B158" s="4" t="s">
        <v>150</v>
      </c>
      <c r="C158" s="5" t="s">
        <v>538</v>
      </c>
      <c r="D158" s="6" t="s">
        <v>158</v>
      </c>
      <c r="E158" s="6"/>
      <c r="F158" s="7" t="s">
        <v>6</v>
      </c>
    </row>
    <row r="159" spans="1:6" ht="31.2" customHeight="1" x14ac:dyDescent="0.3">
      <c r="A159" s="4" t="str">
        <f t="shared" si="2"/>
        <v>8429.59.00057</v>
      </c>
      <c r="B159" s="4" t="s">
        <v>150</v>
      </c>
      <c r="C159" s="5" t="s">
        <v>497</v>
      </c>
      <c r="D159" s="6" t="s">
        <v>159</v>
      </c>
      <c r="E159" s="6"/>
      <c r="F159" s="7" t="s">
        <v>6</v>
      </c>
    </row>
    <row r="160" spans="1:6" ht="31.2" customHeight="1" x14ac:dyDescent="0.3">
      <c r="A160" s="4" t="str">
        <f t="shared" si="2"/>
        <v>8429.59.00058</v>
      </c>
      <c r="B160" s="4" t="s">
        <v>150</v>
      </c>
      <c r="C160" s="5" t="s">
        <v>498</v>
      </c>
      <c r="D160" s="6" t="s">
        <v>614</v>
      </c>
      <c r="E160" s="6"/>
      <c r="F160" s="7" t="s">
        <v>616</v>
      </c>
    </row>
    <row r="161" spans="1:6" ht="31.2" customHeight="1" x14ac:dyDescent="0.3">
      <c r="A161" s="4" t="str">
        <f t="shared" si="2"/>
        <v>8430.41.10001</v>
      </c>
      <c r="B161" s="4" t="s">
        <v>160</v>
      </c>
      <c r="C161" s="5" t="s">
        <v>467</v>
      </c>
      <c r="D161" s="6" t="s">
        <v>161</v>
      </c>
      <c r="E161" s="6"/>
      <c r="F161" s="7" t="s">
        <v>8</v>
      </c>
    </row>
    <row r="162" spans="1:6" ht="31.2" customHeight="1" x14ac:dyDescent="0.3">
      <c r="A162" s="4" t="str">
        <f t="shared" si="2"/>
        <v>8430.41.10003</v>
      </c>
      <c r="B162" s="4" t="s">
        <v>160</v>
      </c>
      <c r="C162" s="5" t="s">
        <v>468</v>
      </c>
      <c r="D162" s="6" t="s">
        <v>556</v>
      </c>
      <c r="E162" s="6"/>
      <c r="F162" s="7" t="s">
        <v>564</v>
      </c>
    </row>
    <row r="163" spans="1:6" ht="31.2" customHeight="1" x14ac:dyDescent="0.3">
      <c r="A163" s="4" t="str">
        <f t="shared" si="2"/>
        <v>8430.41.20015</v>
      </c>
      <c r="B163" s="4" t="s">
        <v>162</v>
      </c>
      <c r="C163" s="5" t="s">
        <v>465</v>
      </c>
      <c r="D163" s="6" t="s">
        <v>163</v>
      </c>
      <c r="E163" s="6"/>
      <c r="F163" s="7" t="s">
        <v>6</v>
      </c>
    </row>
    <row r="164" spans="1:6" ht="31.2" customHeight="1" x14ac:dyDescent="0.3">
      <c r="A164" s="4" t="str">
        <f t="shared" si="2"/>
        <v>8430.41.20021</v>
      </c>
      <c r="B164" s="4" t="s">
        <v>162</v>
      </c>
      <c r="C164" s="5" t="s">
        <v>511</v>
      </c>
      <c r="D164" s="6" t="s">
        <v>164</v>
      </c>
      <c r="E164" s="6"/>
      <c r="F164" s="7" t="s">
        <v>6</v>
      </c>
    </row>
    <row r="165" spans="1:6" ht="31.2" customHeight="1" x14ac:dyDescent="0.3">
      <c r="A165" s="4" t="str">
        <f t="shared" si="2"/>
        <v>8430.41.20023</v>
      </c>
      <c r="B165" s="4" t="s">
        <v>162</v>
      </c>
      <c r="C165" s="5" t="s">
        <v>513</v>
      </c>
      <c r="D165" s="6" t="s">
        <v>165</v>
      </c>
      <c r="E165" s="6"/>
      <c r="F165" s="7" t="s">
        <v>6</v>
      </c>
    </row>
    <row r="166" spans="1:6" ht="31.2" customHeight="1" x14ac:dyDescent="0.3">
      <c r="A166" s="4" t="str">
        <f t="shared" si="2"/>
        <v>8430.41.20025</v>
      </c>
      <c r="B166" s="4" t="s">
        <v>162</v>
      </c>
      <c r="C166" s="5" t="s">
        <v>514</v>
      </c>
      <c r="D166" s="6" t="s">
        <v>166</v>
      </c>
      <c r="E166" s="6"/>
      <c r="F166" s="7" t="s">
        <v>6</v>
      </c>
    </row>
    <row r="167" spans="1:6" ht="31.2" customHeight="1" x14ac:dyDescent="0.3">
      <c r="A167" s="4" t="str">
        <f t="shared" si="2"/>
        <v>8430.41.20035</v>
      </c>
      <c r="B167" s="4" t="s">
        <v>162</v>
      </c>
      <c r="C167" s="5" t="s">
        <v>478</v>
      </c>
      <c r="D167" s="6" t="s">
        <v>167</v>
      </c>
      <c r="E167" s="6"/>
      <c r="F167" s="7" t="s">
        <v>6</v>
      </c>
    </row>
    <row r="168" spans="1:6" ht="31.2" customHeight="1" x14ac:dyDescent="0.3">
      <c r="A168" s="4" t="str">
        <f t="shared" si="2"/>
        <v>8430.41.20036</v>
      </c>
      <c r="B168" s="4" t="s">
        <v>162</v>
      </c>
      <c r="C168" s="5" t="s">
        <v>479</v>
      </c>
      <c r="D168" s="6" t="s">
        <v>168</v>
      </c>
      <c r="E168" s="6"/>
      <c r="F168" s="7" t="s">
        <v>6</v>
      </c>
    </row>
    <row r="169" spans="1:6" ht="31.2" customHeight="1" x14ac:dyDescent="0.3">
      <c r="A169" s="4" t="str">
        <f t="shared" si="2"/>
        <v>8430.41.20037</v>
      </c>
      <c r="B169" s="4" t="s">
        <v>162</v>
      </c>
      <c r="C169" s="5" t="s">
        <v>480</v>
      </c>
      <c r="D169" s="6" t="s">
        <v>169</v>
      </c>
      <c r="E169" s="6"/>
      <c r="F169" s="7" t="s">
        <v>6</v>
      </c>
    </row>
    <row r="170" spans="1:6" ht="31.2" customHeight="1" x14ac:dyDescent="0.3">
      <c r="A170" s="4" t="str">
        <f t="shared" si="2"/>
        <v>8430.41.20038</v>
      </c>
      <c r="B170" s="4" t="s">
        <v>162</v>
      </c>
      <c r="C170" s="5" t="s">
        <v>481</v>
      </c>
      <c r="D170" s="6" t="s">
        <v>170</v>
      </c>
      <c r="E170" s="6"/>
      <c r="F170" s="7" t="s">
        <v>6</v>
      </c>
    </row>
    <row r="171" spans="1:6" ht="31.2" customHeight="1" x14ac:dyDescent="0.3">
      <c r="A171" s="4" t="str">
        <f t="shared" si="2"/>
        <v>8430.41.20039</v>
      </c>
      <c r="B171" s="4" t="s">
        <v>162</v>
      </c>
      <c r="C171" s="5" t="s">
        <v>482</v>
      </c>
      <c r="D171" s="6" t="s">
        <v>171</v>
      </c>
      <c r="E171" s="6"/>
      <c r="F171" s="7" t="s">
        <v>6</v>
      </c>
    </row>
    <row r="172" spans="1:6" ht="31.2" customHeight="1" x14ac:dyDescent="0.3">
      <c r="A172" s="4" t="str">
        <f t="shared" si="2"/>
        <v>8430.41.20041</v>
      </c>
      <c r="B172" s="4" t="s">
        <v>162</v>
      </c>
      <c r="C172" s="5" t="s">
        <v>521</v>
      </c>
      <c r="D172" s="6" t="s">
        <v>172</v>
      </c>
      <c r="E172" s="6"/>
      <c r="F172" s="7" t="s">
        <v>6</v>
      </c>
    </row>
    <row r="173" spans="1:6" ht="31.2" customHeight="1" x14ac:dyDescent="0.3">
      <c r="A173" s="4" t="str">
        <f t="shared" si="2"/>
        <v>8430.41.20042</v>
      </c>
      <c r="B173" s="4" t="s">
        <v>162</v>
      </c>
      <c r="C173" s="5" t="s">
        <v>484</v>
      </c>
      <c r="D173" s="6" t="s">
        <v>173</v>
      </c>
      <c r="E173" s="6"/>
      <c r="F173" s="7" t="s">
        <v>6</v>
      </c>
    </row>
    <row r="174" spans="1:6" ht="31.2" customHeight="1" x14ac:dyDescent="0.3">
      <c r="A174" s="4" t="str">
        <f t="shared" si="2"/>
        <v>8430.41.20043</v>
      </c>
      <c r="B174" s="4" t="s">
        <v>162</v>
      </c>
      <c r="C174" s="5" t="s">
        <v>485</v>
      </c>
      <c r="D174" s="6" t="s">
        <v>174</v>
      </c>
      <c r="E174" s="6"/>
      <c r="F174" s="7" t="s">
        <v>6</v>
      </c>
    </row>
    <row r="175" spans="1:6" ht="31.2" customHeight="1" x14ac:dyDescent="0.3">
      <c r="A175" s="4" t="str">
        <f t="shared" si="2"/>
        <v>8430.41.20044</v>
      </c>
      <c r="B175" s="4" t="s">
        <v>162</v>
      </c>
      <c r="C175" s="5" t="s">
        <v>486</v>
      </c>
      <c r="D175" s="6" t="s">
        <v>175</v>
      </c>
      <c r="E175" s="6"/>
      <c r="F175" s="7" t="s">
        <v>6</v>
      </c>
    </row>
    <row r="176" spans="1:6" ht="31.2" customHeight="1" x14ac:dyDescent="0.3">
      <c r="A176" s="4" t="str">
        <f t="shared" si="2"/>
        <v>8430.41.20045</v>
      </c>
      <c r="B176" s="4" t="s">
        <v>162</v>
      </c>
      <c r="C176" s="5" t="s">
        <v>487</v>
      </c>
      <c r="D176" s="6" t="s">
        <v>176</v>
      </c>
      <c r="E176" s="6"/>
      <c r="F176" s="7" t="s">
        <v>6</v>
      </c>
    </row>
    <row r="177" spans="1:6" ht="31.2" customHeight="1" x14ac:dyDescent="0.3">
      <c r="A177" s="4" t="str">
        <f t="shared" si="2"/>
        <v>8430.41.20048</v>
      </c>
      <c r="B177" s="4" t="s">
        <v>162</v>
      </c>
      <c r="C177" s="5" t="s">
        <v>490</v>
      </c>
      <c r="D177" s="6" t="s">
        <v>177</v>
      </c>
      <c r="E177" s="6"/>
      <c r="F177" s="7" t="s">
        <v>8</v>
      </c>
    </row>
    <row r="178" spans="1:6" ht="31.2" customHeight="1" x14ac:dyDescent="0.3">
      <c r="A178" s="4" t="str">
        <f t="shared" si="2"/>
        <v>8430.41.20049</v>
      </c>
      <c r="B178" s="4" t="s">
        <v>162</v>
      </c>
      <c r="C178" s="5" t="s">
        <v>491</v>
      </c>
      <c r="D178" s="6" t="s">
        <v>178</v>
      </c>
      <c r="E178" s="6"/>
      <c r="F178" s="7" t="s">
        <v>8</v>
      </c>
    </row>
    <row r="179" spans="1:6" ht="31.2" customHeight="1" x14ac:dyDescent="0.3">
      <c r="A179" s="4" t="str">
        <f t="shared" si="2"/>
        <v>8430.41.20050</v>
      </c>
      <c r="B179" s="4" t="s">
        <v>162</v>
      </c>
      <c r="C179" s="5" t="s">
        <v>492</v>
      </c>
      <c r="D179" s="6" t="s">
        <v>179</v>
      </c>
      <c r="E179" s="6"/>
      <c r="F179" s="7" t="s">
        <v>139</v>
      </c>
    </row>
    <row r="180" spans="1:6" ht="31.2" customHeight="1" x14ac:dyDescent="0.3">
      <c r="A180" s="4" t="str">
        <f t="shared" si="2"/>
        <v>8430.41.20051</v>
      </c>
      <c r="B180" s="4" t="s">
        <v>162</v>
      </c>
      <c r="C180" s="5" t="s">
        <v>493</v>
      </c>
      <c r="D180" s="6" t="s">
        <v>180</v>
      </c>
      <c r="E180" s="6"/>
      <c r="F180" s="7" t="s">
        <v>139</v>
      </c>
    </row>
    <row r="181" spans="1:6" ht="31.2" customHeight="1" x14ac:dyDescent="0.3">
      <c r="A181" s="4" t="str">
        <f t="shared" si="2"/>
        <v>8430.41.20052</v>
      </c>
      <c r="B181" s="7" t="s">
        <v>162</v>
      </c>
      <c r="C181" s="5" t="s">
        <v>494</v>
      </c>
      <c r="D181" s="12" t="s">
        <v>181</v>
      </c>
      <c r="E181" s="6"/>
      <c r="F181" s="7" t="s">
        <v>12</v>
      </c>
    </row>
    <row r="182" spans="1:6" ht="31.2" customHeight="1" x14ac:dyDescent="0.3">
      <c r="A182" s="4" t="str">
        <f t="shared" si="2"/>
        <v>8430.41.20055</v>
      </c>
      <c r="B182" s="4" t="s">
        <v>162</v>
      </c>
      <c r="C182" s="5" t="s">
        <v>522</v>
      </c>
      <c r="D182" s="6" t="s">
        <v>567</v>
      </c>
      <c r="E182" s="6"/>
      <c r="F182" s="7" t="s">
        <v>568</v>
      </c>
    </row>
    <row r="183" spans="1:6" ht="31.2" customHeight="1" x14ac:dyDescent="0.3">
      <c r="A183" s="4" t="str">
        <f t="shared" si="2"/>
        <v>8430.41.20056</v>
      </c>
      <c r="B183" s="4" t="s">
        <v>162</v>
      </c>
      <c r="C183" s="5" t="s">
        <v>538</v>
      </c>
      <c r="D183" s="6" t="s">
        <v>576</v>
      </c>
      <c r="E183" s="6"/>
      <c r="F183" s="7" t="s">
        <v>583</v>
      </c>
    </row>
    <row r="184" spans="1:6" ht="31.2" customHeight="1" x14ac:dyDescent="0.3">
      <c r="A184" s="4" t="str">
        <f t="shared" si="2"/>
        <v>8430.41.20057</v>
      </c>
      <c r="B184" s="4" t="s">
        <v>162</v>
      </c>
      <c r="C184" s="5" t="s">
        <v>497</v>
      </c>
      <c r="D184" s="6" t="s">
        <v>577</v>
      </c>
      <c r="E184" s="6"/>
      <c r="F184" s="7" t="s">
        <v>583</v>
      </c>
    </row>
    <row r="185" spans="1:6" ht="31.2" customHeight="1" x14ac:dyDescent="0.3">
      <c r="A185" s="4" t="str">
        <f t="shared" si="2"/>
        <v>8430.41.20058</v>
      </c>
      <c r="B185" s="4" t="s">
        <v>162</v>
      </c>
      <c r="C185" s="5" t="s">
        <v>498</v>
      </c>
      <c r="D185" s="6" t="s">
        <v>578</v>
      </c>
      <c r="E185" s="6"/>
      <c r="F185" s="7" t="s">
        <v>583</v>
      </c>
    </row>
    <row r="186" spans="1:6" ht="31.2" customHeight="1" x14ac:dyDescent="0.3">
      <c r="A186" s="4" t="str">
        <f t="shared" si="2"/>
        <v>8430.41.20059</v>
      </c>
      <c r="B186" s="4" t="s">
        <v>162</v>
      </c>
      <c r="C186" s="5" t="s">
        <v>499</v>
      </c>
      <c r="D186" s="6" t="s">
        <v>579</v>
      </c>
      <c r="E186" s="6"/>
      <c r="F186" s="7" t="s">
        <v>583</v>
      </c>
    </row>
    <row r="187" spans="1:6" ht="31.2" customHeight="1" x14ac:dyDescent="0.3">
      <c r="A187" s="4" t="str">
        <f t="shared" si="2"/>
        <v>8430.41.20060</v>
      </c>
      <c r="B187" s="4" t="s">
        <v>162</v>
      </c>
      <c r="C187" s="5" t="s">
        <v>500</v>
      </c>
      <c r="D187" s="6" t="s">
        <v>580</v>
      </c>
      <c r="E187" s="6"/>
      <c r="F187" s="7" t="s">
        <v>583</v>
      </c>
    </row>
    <row r="188" spans="1:6" ht="31.2" customHeight="1" x14ac:dyDescent="0.3">
      <c r="A188" s="4" t="str">
        <f t="shared" si="2"/>
        <v>8430.41.20061</v>
      </c>
      <c r="B188" s="4" t="s">
        <v>162</v>
      </c>
      <c r="C188" s="5" t="s">
        <v>501</v>
      </c>
      <c r="D188" s="6" t="s">
        <v>607</v>
      </c>
      <c r="E188" s="23">
        <v>46752</v>
      </c>
      <c r="F188" s="7" t="s">
        <v>609</v>
      </c>
    </row>
    <row r="189" spans="1:6" ht="31.2" customHeight="1" x14ac:dyDescent="0.3">
      <c r="A189" s="4" t="str">
        <f t="shared" ref="A189:A252" si="3">B189&amp;C189</f>
        <v>8430.41.20062</v>
      </c>
      <c r="B189" s="4" t="s">
        <v>162</v>
      </c>
      <c r="C189" s="5" t="s">
        <v>502</v>
      </c>
      <c r="D189" s="6" t="s">
        <v>608</v>
      </c>
      <c r="E189" s="23">
        <v>46752</v>
      </c>
      <c r="F189" s="7" t="s">
        <v>609</v>
      </c>
    </row>
    <row r="190" spans="1:6" ht="31.2" customHeight="1" x14ac:dyDescent="0.3">
      <c r="A190" s="4" t="str">
        <f t="shared" si="3"/>
        <v>8430.41.90002</v>
      </c>
      <c r="B190" s="4" t="s">
        <v>182</v>
      </c>
      <c r="C190" s="5" t="s">
        <v>517</v>
      </c>
      <c r="D190" s="6" t="s">
        <v>183</v>
      </c>
      <c r="E190" s="6"/>
      <c r="F190" s="7" t="s">
        <v>6</v>
      </c>
    </row>
    <row r="191" spans="1:6" ht="31.2" customHeight="1" x14ac:dyDescent="0.3">
      <c r="A191" s="4" t="str">
        <f t="shared" si="3"/>
        <v>8430.41.90003</v>
      </c>
      <c r="B191" s="4" t="s">
        <v>182</v>
      </c>
      <c r="C191" s="5" t="s">
        <v>468</v>
      </c>
      <c r="D191" s="6" t="s">
        <v>184</v>
      </c>
      <c r="E191" s="6"/>
      <c r="F191" s="7" t="s">
        <v>6</v>
      </c>
    </row>
    <row r="192" spans="1:6" ht="31.2" customHeight="1" x14ac:dyDescent="0.3">
      <c r="A192" s="4" t="str">
        <f t="shared" si="3"/>
        <v>8430.41.90010</v>
      </c>
      <c r="B192" s="4" t="s">
        <v>182</v>
      </c>
      <c r="C192" s="5" t="s">
        <v>539</v>
      </c>
      <c r="D192" s="6" t="s">
        <v>185</v>
      </c>
      <c r="E192" s="6"/>
      <c r="F192" s="7" t="s">
        <v>6</v>
      </c>
    </row>
    <row r="193" spans="1:6" ht="31.2" customHeight="1" x14ac:dyDescent="0.3">
      <c r="A193" s="4" t="str">
        <f t="shared" si="3"/>
        <v>8430.41.90014</v>
      </c>
      <c r="B193" s="4" t="s">
        <v>182</v>
      </c>
      <c r="C193" s="5" t="s">
        <v>464</v>
      </c>
      <c r="D193" s="6" t="s">
        <v>186</v>
      </c>
      <c r="E193" s="6"/>
      <c r="F193" s="7" t="s">
        <v>6</v>
      </c>
    </row>
    <row r="194" spans="1:6" ht="31.2" customHeight="1" x14ac:dyDescent="0.3">
      <c r="A194" s="4" t="str">
        <f t="shared" si="3"/>
        <v>8430.41.90017</v>
      </c>
      <c r="B194" s="4" t="s">
        <v>182</v>
      </c>
      <c r="C194" s="5" t="s">
        <v>466</v>
      </c>
      <c r="D194" s="6" t="s">
        <v>187</v>
      </c>
      <c r="E194" s="6"/>
      <c r="F194" s="7" t="s">
        <v>6</v>
      </c>
    </row>
    <row r="195" spans="1:6" ht="31.2" customHeight="1" x14ac:dyDescent="0.3">
      <c r="A195" s="4" t="str">
        <f t="shared" si="3"/>
        <v>8430.41.90018</v>
      </c>
      <c r="B195" s="4" t="s">
        <v>182</v>
      </c>
      <c r="C195" s="5" t="s">
        <v>471</v>
      </c>
      <c r="D195" s="6" t="s">
        <v>188</v>
      </c>
      <c r="E195" s="6"/>
      <c r="F195" s="7" t="s">
        <v>6</v>
      </c>
    </row>
    <row r="196" spans="1:6" ht="31.2" customHeight="1" x14ac:dyDescent="0.3">
      <c r="A196" s="4" t="str">
        <f t="shared" si="3"/>
        <v>8430.41.90019</v>
      </c>
      <c r="B196" s="4" t="s">
        <v>182</v>
      </c>
      <c r="C196" s="5" t="s">
        <v>540</v>
      </c>
      <c r="D196" s="6" t="s">
        <v>189</v>
      </c>
      <c r="E196" s="6"/>
      <c r="F196" s="7" t="s">
        <v>6</v>
      </c>
    </row>
    <row r="197" spans="1:6" ht="31.2" customHeight="1" x14ac:dyDescent="0.3">
      <c r="A197" s="4" t="str">
        <f t="shared" si="3"/>
        <v>8430.41.90020</v>
      </c>
      <c r="B197" s="4" t="s">
        <v>182</v>
      </c>
      <c r="C197" s="5" t="s">
        <v>510</v>
      </c>
      <c r="D197" s="6" t="s">
        <v>190</v>
      </c>
      <c r="E197" s="6"/>
      <c r="F197" s="7" t="s">
        <v>6</v>
      </c>
    </row>
    <row r="198" spans="1:6" ht="31.2" customHeight="1" x14ac:dyDescent="0.3">
      <c r="A198" s="4" t="str">
        <f t="shared" si="3"/>
        <v>8430.41.90021</v>
      </c>
      <c r="B198" s="4" t="s">
        <v>182</v>
      </c>
      <c r="C198" s="5" t="s">
        <v>511</v>
      </c>
      <c r="D198" s="6" t="s">
        <v>191</v>
      </c>
      <c r="E198" s="6"/>
      <c r="F198" s="7" t="s">
        <v>6</v>
      </c>
    </row>
    <row r="199" spans="1:6" ht="31.2" customHeight="1" x14ac:dyDescent="0.3">
      <c r="A199" s="4" t="str">
        <f t="shared" si="3"/>
        <v>8430.41.90023</v>
      </c>
      <c r="B199" s="4" t="s">
        <v>182</v>
      </c>
      <c r="C199" s="5" t="s">
        <v>513</v>
      </c>
      <c r="D199" s="6" t="s">
        <v>192</v>
      </c>
      <c r="E199" s="6"/>
      <c r="F199" s="7" t="s">
        <v>6</v>
      </c>
    </row>
    <row r="200" spans="1:6" ht="31.2" customHeight="1" x14ac:dyDescent="0.3">
      <c r="A200" s="4" t="str">
        <f t="shared" si="3"/>
        <v>8430.41.90024</v>
      </c>
      <c r="B200" s="4" t="s">
        <v>182</v>
      </c>
      <c r="C200" s="5" t="s">
        <v>472</v>
      </c>
      <c r="D200" s="6" t="s">
        <v>193</v>
      </c>
      <c r="E200" s="6"/>
      <c r="F200" s="7" t="s">
        <v>6</v>
      </c>
    </row>
    <row r="201" spans="1:6" ht="31.2" customHeight="1" x14ac:dyDescent="0.3">
      <c r="A201" s="4" t="str">
        <f t="shared" si="3"/>
        <v>8430.41.90027</v>
      </c>
      <c r="B201" s="4" t="s">
        <v>182</v>
      </c>
      <c r="C201" s="5" t="s">
        <v>516</v>
      </c>
      <c r="D201" s="6" t="s">
        <v>194</v>
      </c>
      <c r="E201" s="6"/>
      <c r="F201" s="7" t="s">
        <v>6</v>
      </c>
    </row>
    <row r="202" spans="1:6" ht="31.2" customHeight="1" x14ac:dyDescent="0.3">
      <c r="A202" s="4" t="str">
        <f t="shared" si="3"/>
        <v>8430.41.90029</v>
      </c>
      <c r="B202" s="4" t="s">
        <v>182</v>
      </c>
      <c r="C202" s="5" t="s">
        <v>474</v>
      </c>
      <c r="D202" s="6" t="s">
        <v>195</v>
      </c>
      <c r="E202" s="6"/>
      <c r="F202" s="7" t="s">
        <v>6</v>
      </c>
    </row>
    <row r="203" spans="1:6" ht="31.2" customHeight="1" x14ac:dyDescent="0.3">
      <c r="A203" s="4" t="str">
        <f t="shared" si="3"/>
        <v>8430.41.90031</v>
      </c>
      <c r="B203" s="4" t="s">
        <v>182</v>
      </c>
      <c r="C203" s="5" t="s">
        <v>520</v>
      </c>
      <c r="D203" s="6" t="s">
        <v>196</v>
      </c>
      <c r="E203" s="6"/>
      <c r="F203" s="7" t="s">
        <v>6</v>
      </c>
    </row>
    <row r="204" spans="1:6" ht="31.2" customHeight="1" x14ac:dyDescent="0.3">
      <c r="A204" s="4" t="str">
        <f t="shared" si="3"/>
        <v>8430.41.90046</v>
      </c>
      <c r="B204" s="4" t="s">
        <v>182</v>
      </c>
      <c r="C204" s="5" t="s">
        <v>488</v>
      </c>
      <c r="D204" s="6" t="s">
        <v>197</v>
      </c>
      <c r="E204" s="6"/>
      <c r="F204" s="7" t="s">
        <v>6</v>
      </c>
    </row>
    <row r="205" spans="1:6" ht="31.2" customHeight="1" x14ac:dyDescent="0.3">
      <c r="A205" s="4" t="str">
        <f t="shared" si="3"/>
        <v>8430.41.90047</v>
      </c>
      <c r="B205" s="4" t="s">
        <v>182</v>
      </c>
      <c r="C205" s="5" t="s">
        <v>489</v>
      </c>
      <c r="D205" s="6" t="s">
        <v>198</v>
      </c>
      <c r="E205" s="6"/>
      <c r="F205" s="7" t="s">
        <v>6</v>
      </c>
    </row>
    <row r="206" spans="1:6" ht="31.2" customHeight="1" x14ac:dyDescent="0.3">
      <c r="A206" s="4" t="str">
        <f t="shared" si="3"/>
        <v>8430.41.90050</v>
      </c>
      <c r="B206" s="4" t="s">
        <v>182</v>
      </c>
      <c r="C206" s="5" t="s">
        <v>492</v>
      </c>
      <c r="D206" s="6" t="s">
        <v>199</v>
      </c>
      <c r="E206" s="6"/>
      <c r="F206" s="7" t="s">
        <v>6</v>
      </c>
    </row>
    <row r="207" spans="1:6" ht="31.2" customHeight="1" x14ac:dyDescent="0.3">
      <c r="A207" s="4" t="str">
        <f t="shared" si="3"/>
        <v>8430.41.90052</v>
      </c>
      <c r="B207" s="4" t="s">
        <v>182</v>
      </c>
      <c r="C207" s="5" t="s">
        <v>494</v>
      </c>
      <c r="D207" s="6" t="s">
        <v>200</v>
      </c>
      <c r="E207" s="6"/>
      <c r="F207" s="7" t="s">
        <v>6</v>
      </c>
    </row>
    <row r="208" spans="1:6" ht="31.2" customHeight="1" x14ac:dyDescent="0.3">
      <c r="A208" s="4" t="str">
        <f t="shared" si="3"/>
        <v>8430.41.90054</v>
      </c>
      <c r="B208" s="4" t="s">
        <v>182</v>
      </c>
      <c r="C208" s="5" t="s">
        <v>496</v>
      </c>
      <c r="D208" s="6" t="s">
        <v>201</v>
      </c>
      <c r="E208" s="6"/>
      <c r="F208" s="7" t="s">
        <v>6</v>
      </c>
    </row>
    <row r="209" spans="1:6" ht="31.2" customHeight="1" x14ac:dyDescent="0.3">
      <c r="A209" s="4" t="str">
        <f t="shared" si="3"/>
        <v>8430.41.90055</v>
      </c>
      <c r="B209" s="4" t="s">
        <v>182</v>
      </c>
      <c r="C209" s="5" t="s">
        <v>522</v>
      </c>
      <c r="D209" s="6" t="s">
        <v>202</v>
      </c>
      <c r="E209" s="6"/>
      <c r="F209" s="7" t="s">
        <v>6</v>
      </c>
    </row>
    <row r="210" spans="1:6" ht="31.2" customHeight="1" x14ac:dyDescent="0.3">
      <c r="A210" s="4" t="str">
        <f t="shared" si="3"/>
        <v>8430.41.90056</v>
      </c>
      <c r="B210" s="4" t="s">
        <v>182</v>
      </c>
      <c r="C210" s="5" t="s">
        <v>538</v>
      </c>
      <c r="D210" s="6" t="s">
        <v>203</v>
      </c>
      <c r="E210" s="6"/>
      <c r="F210" s="7" t="s">
        <v>6</v>
      </c>
    </row>
    <row r="211" spans="1:6" ht="31.2" customHeight="1" x14ac:dyDescent="0.3">
      <c r="A211" s="4" t="str">
        <f t="shared" si="3"/>
        <v>8430.41.90057</v>
      </c>
      <c r="B211" s="4" t="s">
        <v>182</v>
      </c>
      <c r="C211" s="5" t="s">
        <v>497</v>
      </c>
      <c r="D211" s="6" t="s">
        <v>204</v>
      </c>
      <c r="E211" s="6"/>
      <c r="F211" s="7" t="s">
        <v>6</v>
      </c>
    </row>
    <row r="212" spans="1:6" ht="31.2" customHeight="1" x14ac:dyDescent="0.3">
      <c r="A212" s="4" t="str">
        <f t="shared" si="3"/>
        <v>8430.41.90058</v>
      </c>
      <c r="B212" s="4" t="s">
        <v>182</v>
      </c>
      <c r="C212" s="5" t="s">
        <v>498</v>
      </c>
      <c r="D212" s="6" t="s">
        <v>205</v>
      </c>
      <c r="E212" s="6"/>
      <c r="F212" s="7" t="s">
        <v>6</v>
      </c>
    </row>
    <row r="213" spans="1:6" ht="31.2" customHeight="1" x14ac:dyDescent="0.3">
      <c r="A213" s="4" t="str">
        <f t="shared" si="3"/>
        <v>8430.41.90059</v>
      </c>
      <c r="B213" s="4" t="s">
        <v>182</v>
      </c>
      <c r="C213" s="5" t="s">
        <v>499</v>
      </c>
      <c r="D213" s="6" t="s">
        <v>206</v>
      </c>
      <c r="E213" s="6"/>
      <c r="F213" s="7" t="s">
        <v>6</v>
      </c>
    </row>
    <row r="214" spans="1:6" ht="31.2" customHeight="1" x14ac:dyDescent="0.3">
      <c r="A214" s="4" t="str">
        <f t="shared" si="3"/>
        <v>8430.41.90060</v>
      </c>
      <c r="B214" s="4" t="s">
        <v>182</v>
      </c>
      <c r="C214" s="5" t="s">
        <v>500</v>
      </c>
      <c r="D214" s="6" t="s">
        <v>207</v>
      </c>
      <c r="E214" s="6"/>
      <c r="F214" s="7" t="s">
        <v>66</v>
      </c>
    </row>
    <row r="215" spans="1:6" ht="31.2" customHeight="1" x14ac:dyDescent="0.3">
      <c r="A215" s="4" t="str">
        <f t="shared" si="3"/>
        <v>8430.41.90061</v>
      </c>
      <c r="B215" s="4" t="s">
        <v>182</v>
      </c>
      <c r="C215" s="5" t="s">
        <v>501</v>
      </c>
      <c r="D215" s="6" t="s">
        <v>208</v>
      </c>
      <c r="E215" s="6"/>
      <c r="F215" s="7" t="s">
        <v>55</v>
      </c>
    </row>
    <row r="216" spans="1:6" ht="31.2" customHeight="1" x14ac:dyDescent="0.3">
      <c r="A216" s="4" t="str">
        <f t="shared" si="3"/>
        <v>8430.41.90062</v>
      </c>
      <c r="B216" s="7" t="s">
        <v>182</v>
      </c>
      <c r="C216" s="5" t="s">
        <v>502</v>
      </c>
      <c r="D216" s="12" t="s">
        <v>209</v>
      </c>
      <c r="E216" s="6"/>
      <c r="F216" s="7" t="s">
        <v>12</v>
      </c>
    </row>
    <row r="217" spans="1:6" ht="31.2" customHeight="1" x14ac:dyDescent="0.3">
      <c r="A217" s="4" t="str">
        <f t="shared" si="3"/>
        <v>8430.41.90063</v>
      </c>
      <c r="B217" s="7" t="s">
        <v>182</v>
      </c>
      <c r="C217" s="5" t="s">
        <v>503</v>
      </c>
      <c r="D217" s="12" t="s">
        <v>210</v>
      </c>
      <c r="E217" s="6"/>
      <c r="F217" s="7" t="s">
        <v>12</v>
      </c>
    </row>
    <row r="218" spans="1:6" ht="31.2" customHeight="1" x14ac:dyDescent="0.3">
      <c r="A218" s="4" t="str">
        <f t="shared" si="3"/>
        <v>8430.41.90066</v>
      </c>
      <c r="B218" s="4" t="s">
        <v>182</v>
      </c>
      <c r="C218" s="5" t="s">
        <v>506</v>
      </c>
      <c r="D218" s="6" t="s">
        <v>211</v>
      </c>
      <c r="E218" s="6"/>
      <c r="F218" s="7" t="s">
        <v>94</v>
      </c>
    </row>
    <row r="219" spans="1:6" ht="31.2" customHeight="1" x14ac:dyDescent="0.3">
      <c r="A219" s="4" t="str">
        <f t="shared" si="3"/>
        <v>8430.50.00002</v>
      </c>
      <c r="B219" s="4" t="s">
        <v>212</v>
      </c>
      <c r="C219" s="5" t="s">
        <v>517</v>
      </c>
      <c r="D219" s="6" t="s">
        <v>213</v>
      </c>
      <c r="E219" s="6"/>
      <c r="F219" s="7" t="s">
        <v>6</v>
      </c>
    </row>
    <row r="220" spans="1:6" ht="31.2" customHeight="1" x14ac:dyDescent="0.3">
      <c r="A220" s="4" t="str">
        <f t="shared" si="3"/>
        <v>8430.50.00007</v>
      </c>
      <c r="B220" s="4" t="s">
        <v>212</v>
      </c>
      <c r="C220" s="5" t="s">
        <v>463</v>
      </c>
      <c r="D220" s="6" t="s">
        <v>214</v>
      </c>
      <c r="E220" s="6"/>
      <c r="F220" s="7" t="s">
        <v>6</v>
      </c>
    </row>
    <row r="221" spans="1:6" ht="31.2" customHeight="1" x14ac:dyDescent="0.3">
      <c r="A221" s="4" t="str">
        <f t="shared" si="3"/>
        <v>8430.50.00023</v>
      </c>
      <c r="B221" s="4" t="s">
        <v>212</v>
      </c>
      <c r="C221" s="5" t="s">
        <v>513</v>
      </c>
      <c r="D221" s="6" t="s">
        <v>215</v>
      </c>
      <c r="E221" s="6"/>
      <c r="F221" s="7" t="s">
        <v>6</v>
      </c>
    </row>
    <row r="222" spans="1:6" ht="31.2" customHeight="1" x14ac:dyDescent="0.3">
      <c r="A222" s="4" t="str">
        <f t="shared" si="3"/>
        <v>8430.50.00026</v>
      </c>
      <c r="B222" s="4" t="s">
        <v>212</v>
      </c>
      <c r="C222" s="5" t="s">
        <v>515</v>
      </c>
      <c r="D222" s="6" t="s">
        <v>216</v>
      </c>
      <c r="E222" s="6"/>
      <c r="F222" s="7" t="s">
        <v>6</v>
      </c>
    </row>
    <row r="223" spans="1:6" ht="31.2" customHeight="1" x14ac:dyDescent="0.3">
      <c r="A223" s="4" t="str">
        <f t="shared" si="3"/>
        <v>8430.50.00027</v>
      </c>
      <c r="B223" s="4" t="s">
        <v>212</v>
      </c>
      <c r="C223" s="5" t="s">
        <v>516</v>
      </c>
      <c r="D223" s="6" t="s">
        <v>615</v>
      </c>
      <c r="E223" s="6"/>
      <c r="F223" s="7" t="s">
        <v>616</v>
      </c>
    </row>
    <row r="224" spans="1:6" ht="31.2" customHeight="1" x14ac:dyDescent="0.3">
      <c r="A224" s="4" t="str">
        <f t="shared" si="3"/>
        <v>8430.50.00028</v>
      </c>
      <c r="B224" s="4" t="s">
        <v>212</v>
      </c>
      <c r="C224" s="5" t="s">
        <v>473</v>
      </c>
      <c r="D224" s="6" t="s">
        <v>217</v>
      </c>
      <c r="E224" s="6"/>
      <c r="F224" s="7" t="s">
        <v>6</v>
      </c>
    </row>
    <row r="225" spans="1:6" ht="31.2" customHeight="1" x14ac:dyDescent="0.3">
      <c r="A225" s="4" t="str">
        <f t="shared" si="3"/>
        <v>8430.50.00033</v>
      </c>
      <c r="B225" s="4" t="s">
        <v>212</v>
      </c>
      <c r="C225" s="5" t="s">
        <v>476</v>
      </c>
      <c r="D225" s="6" t="s">
        <v>218</v>
      </c>
      <c r="E225" s="6"/>
      <c r="F225" s="7" t="s">
        <v>6</v>
      </c>
    </row>
    <row r="226" spans="1:6" ht="31.2" customHeight="1" x14ac:dyDescent="0.3">
      <c r="A226" s="4" t="str">
        <f t="shared" si="3"/>
        <v>8430.50.00036</v>
      </c>
      <c r="B226" s="4" t="s">
        <v>212</v>
      </c>
      <c r="C226" s="5" t="s">
        <v>479</v>
      </c>
      <c r="D226" s="6" t="s">
        <v>219</v>
      </c>
      <c r="E226" s="6"/>
      <c r="F226" s="7" t="s">
        <v>6</v>
      </c>
    </row>
    <row r="227" spans="1:6" ht="31.2" customHeight="1" x14ac:dyDescent="0.3">
      <c r="A227" s="4" t="str">
        <f t="shared" si="3"/>
        <v>8430.50.00037</v>
      </c>
      <c r="B227" s="4" t="s">
        <v>212</v>
      </c>
      <c r="C227" s="5" t="s">
        <v>480</v>
      </c>
      <c r="D227" s="6" t="s">
        <v>220</v>
      </c>
      <c r="E227" s="6"/>
      <c r="F227" s="7" t="s">
        <v>6</v>
      </c>
    </row>
    <row r="228" spans="1:6" ht="31.2" customHeight="1" x14ac:dyDescent="0.3">
      <c r="A228" s="4" t="str">
        <f t="shared" si="3"/>
        <v>8430.50.00038</v>
      </c>
      <c r="B228" s="4" t="s">
        <v>212</v>
      </c>
      <c r="C228" s="5" t="s">
        <v>481</v>
      </c>
      <c r="D228" s="6" t="s">
        <v>221</v>
      </c>
      <c r="E228" s="6"/>
      <c r="F228" s="7" t="s">
        <v>6</v>
      </c>
    </row>
    <row r="229" spans="1:6" ht="31.2" customHeight="1" x14ac:dyDescent="0.3">
      <c r="A229" s="4" t="str">
        <f t="shared" si="3"/>
        <v>8430.50.00039</v>
      </c>
      <c r="B229" s="4" t="s">
        <v>212</v>
      </c>
      <c r="C229" s="5" t="s">
        <v>482</v>
      </c>
      <c r="D229" s="6" t="s">
        <v>222</v>
      </c>
      <c r="E229" s="6"/>
      <c r="F229" s="7" t="s">
        <v>6</v>
      </c>
    </row>
    <row r="230" spans="1:6" ht="31.2" customHeight="1" x14ac:dyDescent="0.3">
      <c r="A230" s="4" t="str">
        <f t="shared" si="3"/>
        <v>8430.50.00040</v>
      </c>
      <c r="B230" s="4" t="s">
        <v>212</v>
      </c>
      <c r="C230" s="5" t="s">
        <v>483</v>
      </c>
      <c r="D230" s="6" t="s">
        <v>223</v>
      </c>
      <c r="E230" s="6"/>
      <c r="F230" s="7" t="s">
        <v>6</v>
      </c>
    </row>
    <row r="231" spans="1:6" ht="31.2" customHeight="1" x14ac:dyDescent="0.3">
      <c r="A231" s="4" t="str">
        <f t="shared" si="3"/>
        <v>8430.50.00041</v>
      </c>
      <c r="B231" s="4" t="s">
        <v>212</v>
      </c>
      <c r="C231" s="5" t="s">
        <v>521</v>
      </c>
      <c r="D231" s="6" t="s">
        <v>224</v>
      </c>
      <c r="E231" s="6"/>
      <c r="F231" s="7" t="s">
        <v>6</v>
      </c>
    </row>
    <row r="232" spans="1:6" ht="31.2" customHeight="1" x14ac:dyDescent="0.3">
      <c r="A232" s="4" t="str">
        <f t="shared" si="3"/>
        <v>8430.50.00042</v>
      </c>
      <c r="B232" s="4" t="s">
        <v>212</v>
      </c>
      <c r="C232" s="5" t="s">
        <v>484</v>
      </c>
      <c r="D232" s="6" t="s">
        <v>225</v>
      </c>
      <c r="E232" s="6"/>
      <c r="F232" s="7" t="s">
        <v>6</v>
      </c>
    </row>
    <row r="233" spans="1:6" ht="31.2" customHeight="1" x14ac:dyDescent="0.3">
      <c r="A233" s="4" t="str">
        <f t="shared" si="3"/>
        <v>8430.50.00043</v>
      </c>
      <c r="B233" s="4" t="s">
        <v>212</v>
      </c>
      <c r="C233" s="5" t="s">
        <v>485</v>
      </c>
      <c r="D233" s="6" t="s">
        <v>226</v>
      </c>
      <c r="E233" s="6"/>
      <c r="F233" s="7" t="s">
        <v>6</v>
      </c>
    </row>
    <row r="234" spans="1:6" ht="31.2" customHeight="1" x14ac:dyDescent="0.3">
      <c r="A234" s="4" t="str">
        <f t="shared" si="3"/>
        <v>8430.50.00044</v>
      </c>
      <c r="B234" s="4" t="s">
        <v>212</v>
      </c>
      <c r="C234" s="5" t="s">
        <v>486</v>
      </c>
      <c r="D234" s="6" t="s">
        <v>227</v>
      </c>
      <c r="E234" s="6"/>
      <c r="F234" s="7" t="s">
        <v>6</v>
      </c>
    </row>
    <row r="235" spans="1:6" ht="31.2" customHeight="1" x14ac:dyDescent="0.3">
      <c r="A235" s="4" t="str">
        <f t="shared" si="3"/>
        <v>8430.50.00045</v>
      </c>
      <c r="B235" s="4" t="s">
        <v>212</v>
      </c>
      <c r="C235" s="5" t="s">
        <v>487</v>
      </c>
      <c r="D235" s="6" t="s">
        <v>228</v>
      </c>
      <c r="E235" s="6"/>
      <c r="F235" s="7" t="s">
        <v>6</v>
      </c>
    </row>
    <row r="236" spans="1:6" ht="31.2" customHeight="1" x14ac:dyDescent="0.3">
      <c r="A236" s="4" t="str">
        <f t="shared" si="3"/>
        <v>8430.50.00047</v>
      </c>
      <c r="B236" s="4" t="s">
        <v>212</v>
      </c>
      <c r="C236" s="5" t="s">
        <v>489</v>
      </c>
      <c r="D236" s="6" t="s">
        <v>229</v>
      </c>
      <c r="E236" s="6"/>
      <c r="F236" s="7" t="s">
        <v>6</v>
      </c>
    </row>
    <row r="237" spans="1:6" ht="31.2" customHeight="1" x14ac:dyDescent="0.3">
      <c r="A237" s="4" t="str">
        <f t="shared" si="3"/>
        <v>8430.50.00048</v>
      </c>
      <c r="B237" s="4" t="s">
        <v>212</v>
      </c>
      <c r="C237" s="5" t="s">
        <v>490</v>
      </c>
      <c r="D237" s="6" t="s">
        <v>230</v>
      </c>
      <c r="E237" s="6"/>
      <c r="F237" s="7" t="s">
        <v>6</v>
      </c>
    </row>
    <row r="238" spans="1:6" ht="31.2" customHeight="1" x14ac:dyDescent="0.3">
      <c r="A238" s="4" t="str">
        <f t="shared" si="3"/>
        <v>8430.50.00049</v>
      </c>
      <c r="B238" s="4" t="s">
        <v>212</v>
      </c>
      <c r="C238" s="5" t="s">
        <v>491</v>
      </c>
      <c r="D238" s="6" t="s">
        <v>231</v>
      </c>
      <c r="E238" s="6"/>
      <c r="F238" s="7" t="s">
        <v>66</v>
      </c>
    </row>
    <row r="239" spans="1:6" ht="31.2" customHeight="1" x14ac:dyDescent="0.3">
      <c r="A239" s="4" t="str">
        <f t="shared" si="3"/>
        <v>8430.50.00050</v>
      </c>
      <c r="B239" s="4" t="s">
        <v>212</v>
      </c>
      <c r="C239" s="5" t="s">
        <v>492</v>
      </c>
      <c r="D239" s="6" t="s">
        <v>232</v>
      </c>
      <c r="E239" s="6"/>
      <c r="F239" s="7" t="s">
        <v>66</v>
      </c>
    </row>
    <row r="240" spans="1:6" ht="31.2" customHeight="1" x14ac:dyDescent="0.3">
      <c r="A240" s="4" t="str">
        <f t="shared" si="3"/>
        <v>8430.50.00051</v>
      </c>
      <c r="B240" s="4" t="s">
        <v>212</v>
      </c>
      <c r="C240" s="5" t="s">
        <v>493</v>
      </c>
      <c r="D240" s="6" t="s">
        <v>233</v>
      </c>
      <c r="E240" s="6"/>
      <c r="F240" s="7" t="s">
        <v>66</v>
      </c>
    </row>
    <row r="241" spans="1:6" ht="31.2" customHeight="1" x14ac:dyDescent="0.3">
      <c r="A241" s="4" t="str">
        <f t="shared" si="3"/>
        <v>8430.50.00053</v>
      </c>
      <c r="B241" s="4" t="s">
        <v>212</v>
      </c>
      <c r="C241" s="5" t="s">
        <v>495</v>
      </c>
      <c r="D241" s="6" t="s">
        <v>234</v>
      </c>
      <c r="E241" s="6"/>
      <c r="F241" s="7" t="s">
        <v>8</v>
      </c>
    </row>
    <row r="242" spans="1:6" ht="31.2" customHeight="1" x14ac:dyDescent="0.3">
      <c r="A242" s="4" t="str">
        <f t="shared" si="3"/>
        <v>8430.50.00054</v>
      </c>
      <c r="B242" s="4" t="s">
        <v>212</v>
      </c>
      <c r="C242" s="5" t="s">
        <v>496</v>
      </c>
      <c r="D242" s="6" t="s">
        <v>235</v>
      </c>
      <c r="E242" s="6"/>
      <c r="F242" s="7" t="s">
        <v>8</v>
      </c>
    </row>
    <row r="243" spans="1:6" ht="31.2" customHeight="1" x14ac:dyDescent="0.3">
      <c r="A243" s="4" t="str">
        <f t="shared" si="3"/>
        <v>8430.50.00055</v>
      </c>
      <c r="B243" s="4" t="s">
        <v>212</v>
      </c>
      <c r="C243" s="5" t="s">
        <v>522</v>
      </c>
      <c r="D243" s="6" t="s">
        <v>236</v>
      </c>
      <c r="E243" s="6"/>
      <c r="F243" s="7" t="s">
        <v>8</v>
      </c>
    </row>
    <row r="244" spans="1:6" ht="31.2" customHeight="1" x14ac:dyDescent="0.3">
      <c r="A244" s="4" t="str">
        <f t="shared" si="3"/>
        <v>8430.50.00057</v>
      </c>
      <c r="B244" s="4" t="s">
        <v>212</v>
      </c>
      <c r="C244" s="5" t="s">
        <v>497</v>
      </c>
      <c r="D244" s="6" t="s">
        <v>237</v>
      </c>
      <c r="E244" s="6"/>
      <c r="F244" s="7" t="s">
        <v>94</v>
      </c>
    </row>
    <row r="245" spans="1:6" ht="31.2" customHeight="1" x14ac:dyDescent="0.3">
      <c r="A245" s="4" t="str">
        <f t="shared" si="3"/>
        <v>8430.50.00058</v>
      </c>
      <c r="B245" s="4" t="s">
        <v>212</v>
      </c>
      <c r="C245" s="5" t="s">
        <v>498</v>
      </c>
      <c r="D245" s="6" t="s">
        <v>238</v>
      </c>
      <c r="E245" s="6"/>
      <c r="F245" s="7" t="s">
        <v>94</v>
      </c>
    </row>
    <row r="246" spans="1:6" ht="31.2" customHeight="1" x14ac:dyDescent="0.3">
      <c r="A246" s="4" t="str">
        <f t="shared" si="3"/>
        <v>8430.50.00059</v>
      </c>
      <c r="B246" s="4" t="s">
        <v>212</v>
      </c>
      <c r="C246" s="5" t="s">
        <v>499</v>
      </c>
      <c r="D246" s="6" t="s">
        <v>239</v>
      </c>
      <c r="E246" s="6"/>
      <c r="F246" s="7" t="s">
        <v>94</v>
      </c>
    </row>
    <row r="247" spans="1:6" ht="31.2" customHeight="1" x14ac:dyDescent="0.3">
      <c r="A247" s="4" t="str">
        <f t="shared" si="3"/>
        <v>8430.50.00060</v>
      </c>
      <c r="B247" s="4" t="s">
        <v>212</v>
      </c>
      <c r="C247" s="5" t="s">
        <v>500</v>
      </c>
      <c r="D247" s="6" t="s">
        <v>445</v>
      </c>
      <c r="E247" s="6"/>
      <c r="F247" s="7" t="s">
        <v>453</v>
      </c>
    </row>
    <row r="248" spans="1:6" ht="31.2" customHeight="1" x14ac:dyDescent="0.3">
      <c r="A248" s="4" t="str">
        <f t="shared" si="3"/>
        <v>8430.50.00061</v>
      </c>
      <c r="B248" s="4" t="s">
        <v>212</v>
      </c>
      <c r="C248" s="5" t="s">
        <v>501</v>
      </c>
      <c r="D248" s="6" t="s">
        <v>446</v>
      </c>
      <c r="E248" s="6"/>
      <c r="F248" s="7" t="s">
        <v>453</v>
      </c>
    </row>
    <row r="249" spans="1:6" ht="31.2" customHeight="1" x14ac:dyDescent="0.3">
      <c r="A249" s="4" t="str">
        <f t="shared" si="3"/>
        <v>8433.20.90039</v>
      </c>
      <c r="B249" s="4" t="s">
        <v>240</v>
      </c>
      <c r="C249" s="5" t="s">
        <v>482</v>
      </c>
      <c r="D249" s="6" t="s">
        <v>241</v>
      </c>
      <c r="E249" s="6"/>
      <c r="F249" s="7" t="s">
        <v>97</v>
      </c>
    </row>
    <row r="250" spans="1:6" ht="31.2" customHeight="1" x14ac:dyDescent="0.3">
      <c r="A250" s="4" t="str">
        <f t="shared" si="3"/>
        <v>8433.51.00002</v>
      </c>
      <c r="B250" s="4" t="s">
        <v>242</v>
      </c>
      <c r="C250" s="5" t="s">
        <v>517</v>
      </c>
      <c r="D250" s="6" t="s">
        <v>243</v>
      </c>
      <c r="E250" s="6"/>
      <c r="F250" s="7" t="s">
        <v>6</v>
      </c>
    </row>
    <row r="251" spans="1:6" ht="31.2" customHeight="1" x14ac:dyDescent="0.3">
      <c r="A251" s="4" t="str">
        <f t="shared" si="3"/>
        <v>8433.51.00003</v>
      </c>
      <c r="B251" s="4" t="s">
        <v>242</v>
      </c>
      <c r="C251" s="5" t="s">
        <v>468</v>
      </c>
      <c r="D251" s="6" t="s">
        <v>244</v>
      </c>
      <c r="E251" s="6"/>
      <c r="F251" s="7" t="s">
        <v>6</v>
      </c>
    </row>
    <row r="252" spans="1:6" ht="31.2" customHeight="1" x14ac:dyDescent="0.3">
      <c r="A252" s="4" t="str">
        <f t="shared" si="3"/>
        <v>8433.51.00005</v>
      </c>
      <c r="B252" s="4" t="s">
        <v>242</v>
      </c>
      <c r="C252" s="5" t="s">
        <v>523</v>
      </c>
      <c r="D252" s="6" t="s">
        <v>245</v>
      </c>
      <c r="E252" s="6"/>
      <c r="F252" s="7" t="s">
        <v>6</v>
      </c>
    </row>
    <row r="253" spans="1:6" ht="31.2" customHeight="1" x14ac:dyDescent="0.3">
      <c r="A253" s="4" t="str">
        <f t="shared" ref="A253:A315" si="4">B253&amp;C253</f>
        <v>8433.51.00011</v>
      </c>
      <c r="B253" s="4" t="s">
        <v>242</v>
      </c>
      <c r="C253" s="5" t="s">
        <v>541</v>
      </c>
      <c r="D253" s="6" t="s">
        <v>246</v>
      </c>
      <c r="E253" s="6"/>
      <c r="F253" s="7" t="s">
        <v>66</v>
      </c>
    </row>
    <row r="254" spans="1:6" ht="31.2" customHeight="1" x14ac:dyDescent="0.3">
      <c r="A254" s="4" t="str">
        <f t="shared" si="4"/>
        <v>8433.51.00015</v>
      </c>
      <c r="B254" s="4" t="s">
        <v>242</v>
      </c>
      <c r="C254" s="5" t="s">
        <v>465</v>
      </c>
      <c r="D254" s="6" t="s">
        <v>247</v>
      </c>
      <c r="E254" s="6"/>
      <c r="F254" s="7" t="s">
        <v>94</v>
      </c>
    </row>
    <row r="255" spans="1:6" ht="31.2" customHeight="1" x14ac:dyDescent="0.3">
      <c r="A255" s="4" t="str">
        <f t="shared" si="4"/>
        <v>8433.51.00016</v>
      </c>
      <c r="B255" s="4" t="s">
        <v>242</v>
      </c>
      <c r="C255" s="5" t="s">
        <v>470</v>
      </c>
      <c r="D255" s="6" t="s">
        <v>248</v>
      </c>
      <c r="E255" s="6"/>
      <c r="F255" s="7" t="s">
        <v>94</v>
      </c>
    </row>
    <row r="256" spans="1:6" ht="31.2" customHeight="1" x14ac:dyDescent="0.3">
      <c r="A256" s="4" t="str">
        <f t="shared" si="4"/>
        <v>8433.51.00017</v>
      </c>
      <c r="B256" s="4" t="s">
        <v>242</v>
      </c>
      <c r="C256" s="5" t="s">
        <v>466</v>
      </c>
      <c r="D256" s="6" t="s">
        <v>447</v>
      </c>
      <c r="E256" s="6"/>
      <c r="F256" s="7" t="s">
        <v>453</v>
      </c>
    </row>
    <row r="257" spans="1:6" ht="31.2" customHeight="1" x14ac:dyDescent="0.3">
      <c r="A257" s="4" t="str">
        <f t="shared" si="4"/>
        <v>8433.51.00018</v>
      </c>
      <c r="B257" s="4" t="s">
        <v>242</v>
      </c>
      <c r="C257" s="5" t="s">
        <v>471</v>
      </c>
      <c r="D257" s="6" t="s">
        <v>557</v>
      </c>
      <c r="E257" s="6"/>
      <c r="F257" s="7" t="s">
        <v>564</v>
      </c>
    </row>
    <row r="258" spans="1:6" ht="31.2" customHeight="1" x14ac:dyDescent="0.3">
      <c r="A258" s="4" t="str">
        <f t="shared" si="4"/>
        <v>8433.51.00019</v>
      </c>
      <c r="B258" s="4" t="s">
        <v>242</v>
      </c>
      <c r="C258" s="5" t="s">
        <v>540</v>
      </c>
      <c r="D258" s="6" t="s">
        <v>571</v>
      </c>
      <c r="E258" s="6"/>
      <c r="F258" s="7" t="s">
        <v>573</v>
      </c>
    </row>
    <row r="259" spans="1:6" ht="31.2" customHeight="1" x14ac:dyDescent="0.3">
      <c r="A259" s="4" t="str">
        <f t="shared" si="4"/>
        <v>8433.51.00020</v>
      </c>
      <c r="B259" s="4" t="s">
        <v>242</v>
      </c>
      <c r="C259" s="5" t="s">
        <v>510</v>
      </c>
      <c r="D259" s="6" t="s">
        <v>599</v>
      </c>
      <c r="E259" s="6"/>
      <c r="F259" s="7" t="s">
        <v>602</v>
      </c>
    </row>
    <row r="260" spans="1:6" ht="31.2" customHeight="1" x14ac:dyDescent="0.3">
      <c r="A260" s="4" t="str">
        <f t="shared" si="4"/>
        <v>8433.51.00021</v>
      </c>
      <c r="B260" s="4" t="s">
        <v>242</v>
      </c>
      <c r="C260" s="5" t="s">
        <v>511</v>
      </c>
      <c r="D260" s="6" t="s">
        <v>600</v>
      </c>
      <c r="E260" s="6"/>
      <c r="F260" s="7" t="s">
        <v>602</v>
      </c>
    </row>
    <row r="261" spans="1:6" ht="31.2" customHeight="1" x14ac:dyDescent="0.3">
      <c r="A261" s="4" t="str">
        <f t="shared" si="4"/>
        <v>8433.53.00003</v>
      </c>
      <c r="B261" s="4" t="s">
        <v>249</v>
      </c>
      <c r="C261" s="5" t="s">
        <v>468</v>
      </c>
      <c r="D261" s="6" t="s">
        <v>250</v>
      </c>
      <c r="E261" s="6"/>
      <c r="F261" s="7" t="s">
        <v>6</v>
      </c>
    </row>
    <row r="262" spans="1:6" ht="31.2" customHeight="1" x14ac:dyDescent="0.3">
      <c r="A262" s="4" t="str">
        <f t="shared" si="4"/>
        <v>8433.59.90004</v>
      </c>
      <c r="B262" s="4" t="s">
        <v>251</v>
      </c>
      <c r="C262" s="5" t="s">
        <v>469</v>
      </c>
      <c r="D262" s="6" t="s">
        <v>252</v>
      </c>
      <c r="E262" s="6"/>
      <c r="F262" s="7" t="s">
        <v>6</v>
      </c>
    </row>
    <row r="263" spans="1:6" ht="31.2" customHeight="1" x14ac:dyDescent="0.3">
      <c r="A263" s="4" t="str">
        <f t="shared" si="4"/>
        <v>8433.59.90007</v>
      </c>
      <c r="B263" s="4" t="s">
        <v>251</v>
      </c>
      <c r="C263" s="5" t="s">
        <v>463</v>
      </c>
      <c r="D263" s="6" t="s">
        <v>253</v>
      </c>
      <c r="E263" s="6"/>
      <c r="F263" s="7" t="s">
        <v>6</v>
      </c>
    </row>
    <row r="264" spans="1:6" ht="31.2" customHeight="1" x14ac:dyDescent="0.3">
      <c r="A264" s="4" t="str">
        <f t="shared" si="4"/>
        <v>8433.59.90013</v>
      </c>
      <c r="B264" s="4" t="s">
        <v>251</v>
      </c>
      <c r="C264" s="5" t="s">
        <v>542</v>
      </c>
      <c r="D264" s="6" t="s">
        <v>254</v>
      </c>
      <c r="E264" s="6"/>
      <c r="F264" s="7" t="s">
        <v>6</v>
      </c>
    </row>
    <row r="265" spans="1:6" ht="31.2" customHeight="1" x14ac:dyDescent="0.3">
      <c r="A265" s="4" t="str">
        <f t="shared" si="4"/>
        <v>8433.59.90031</v>
      </c>
      <c r="B265" s="4" t="s">
        <v>251</v>
      </c>
      <c r="C265" s="5" t="s">
        <v>520</v>
      </c>
      <c r="D265" s="6" t="s">
        <v>255</v>
      </c>
      <c r="E265" s="6"/>
      <c r="F265" s="7" t="s">
        <v>6</v>
      </c>
    </row>
    <row r="266" spans="1:6" ht="31.2" customHeight="1" x14ac:dyDescent="0.3">
      <c r="A266" s="4" t="str">
        <f t="shared" si="4"/>
        <v>8433.59.90032</v>
      </c>
      <c r="B266" s="4" t="s">
        <v>251</v>
      </c>
      <c r="C266" s="5" t="s">
        <v>475</v>
      </c>
      <c r="D266" s="6" t="s">
        <v>256</v>
      </c>
      <c r="E266" s="6"/>
      <c r="F266" s="7" t="s">
        <v>6</v>
      </c>
    </row>
    <row r="267" spans="1:6" ht="31.2" customHeight="1" x14ac:dyDescent="0.3">
      <c r="A267" s="4" t="str">
        <f t="shared" si="4"/>
        <v>8433.59.90033</v>
      </c>
      <c r="B267" s="4" t="s">
        <v>251</v>
      </c>
      <c r="C267" s="5" t="s">
        <v>476</v>
      </c>
      <c r="D267" s="6" t="s">
        <v>257</v>
      </c>
      <c r="E267" s="6"/>
      <c r="F267" s="7" t="s">
        <v>6</v>
      </c>
    </row>
    <row r="268" spans="1:6" ht="31.2" customHeight="1" x14ac:dyDescent="0.3">
      <c r="A268" s="4" t="str">
        <f t="shared" si="4"/>
        <v>8433.59.90035</v>
      </c>
      <c r="B268" s="4" t="s">
        <v>251</v>
      </c>
      <c r="C268" s="5" t="s">
        <v>478</v>
      </c>
      <c r="D268" s="6" t="s">
        <v>258</v>
      </c>
      <c r="E268" s="6"/>
      <c r="F268" s="7" t="s">
        <v>6</v>
      </c>
    </row>
    <row r="269" spans="1:6" ht="31.2" customHeight="1" x14ac:dyDescent="0.3">
      <c r="A269" s="4" t="str">
        <f t="shared" si="4"/>
        <v>8433.59.90036</v>
      </c>
      <c r="B269" s="4" t="s">
        <v>251</v>
      </c>
      <c r="C269" s="5" t="s">
        <v>479</v>
      </c>
      <c r="D269" s="6" t="s">
        <v>259</v>
      </c>
      <c r="E269" s="6"/>
      <c r="F269" s="7" t="s">
        <v>6</v>
      </c>
    </row>
    <row r="270" spans="1:6" ht="31.2" customHeight="1" x14ac:dyDescent="0.3">
      <c r="A270" s="4" t="str">
        <f t="shared" si="4"/>
        <v>8433.59.90037</v>
      </c>
      <c r="B270" s="4" t="s">
        <v>251</v>
      </c>
      <c r="C270" s="5" t="s">
        <v>480</v>
      </c>
      <c r="D270" s="6" t="s">
        <v>260</v>
      </c>
      <c r="E270" s="6"/>
      <c r="F270" s="7" t="s">
        <v>6</v>
      </c>
    </row>
    <row r="271" spans="1:6" ht="31.2" customHeight="1" x14ac:dyDescent="0.3">
      <c r="A271" s="4" t="str">
        <f t="shared" si="4"/>
        <v>8433.59.90038</v>
      </c>
      <c r="B271" s="4" t="s">
        <v>251</v>
      </c>
      <c r="C271" s="5" t="s">
        <v>481</v>
      </c>
      <c r="D271" s="6" t="s">
        <v>261</v>
      </c>
      <c r="E271" s="6"/>
      <c r="F271" s="7" t="s">
        <v>6</v>
      </c>
    </row>
    <row r="272" spans="1:6" ht="31.2" customHeight="1" x14ac:dyDescent="0.3">
      <c r="A272" s="4" t="str">
        <f t="shared" si="4"/>
        <v>8433.59.90039</v>
      </c>
      <c r="B272" s="4" t="s">
        <v>251</v>
      </c>
      <c r="C272" s="5" t="s">
        <v>482</v>
      </c>
      <c r="D272" s="6" t="s">
        <v>262</v>
      </c>
      <c r="E272" s="6"/>
      <c r="F272" s="7" t="s">
        <v>6</v>
      </c>
    </row>
    <row r="273" spans="1:6" ht="31.2" customHeight="1" x14ac:dyDescent="0.3">
      <c r="A273" s="4" t="str">
        <f t="shared" si="4"/>
        <v>8433.59.90040</v>
      </c>
      <c r="B273" s="4" t="s">
        <v>251</v>
      </c>
      <c r="C273" s="5" t="s">
        <v>483</v>
      </c>
      <c r="D273" s="6" t="s">
        <v>263</v>
      </c>
      <c r="E273" s="6"/>
      <c r="F273" s="7" t="s">
        <v>6</v>
      </c>
    </row>
    <row r="274" spans="1:6" ht="31.2" customHeight="1" x14ac:dyDescent="0.3">
      <c r="A274" s="4" t="str">
        <f t="shared" si="4"/>
        <v>8433.59.90041</v>
      </c>
      <c r="B274" s="4" t="s">
        <v>251</v>
      </c>
      <c r="C274" s="5" t="s">
        <v>521</v>
      </c>
      <c r="D274" s="6" t="s">
        <v>264</v>
      </c>
      <c r="E274" s="6"/>
      <c r="F274" s="7" t="s">
        <v>6</v>
      </c>
    </row>
    <row r="275" spans="1:6" ht="31.2" customHeight="1" x14ac:dyDescent="0.3">
      <c r="A275" s="4" t="str">
        <f t="shared" si="4"/>
        <v>8433.59.90042</v>
      </c>
      <c r="B275" s="4" t="s">
        <v>251</v>
      </c>
      <c r="C275" s="5" t="s">
        <v>484</v>
      </c>
      <c r="D275" s="6" t="s">
        <v>265</v>
      </c>
      <c r="E275" s="6"/>
      <c r="F275" s="7" t="s">
        <v>6</v>
      </c>
    </row>
    <row r="276" spans="1:6" ht="31.2" customHeight="1" x14ac:dyDescent="0.3">
      <c r="A276" s="4" t="str">
        <f t="shared" si="4"/>
        <v>8433.59.90043</v>
      </c>
      <c r="B276" s="4" t="s">
        <v>251</v>
      </c>
      <c r="C276" s="5" t="s">
        <v>485</v>
      </c>
      <c r="D276" s="6" t="s">
        <v>266</v>
      </c>
      <c r="E276" s="6"/>
      <c r="F276" s="7" t="s">
        <v>6</v>
      </c>
    </row>
    <row r="277" spans="1:6" ht="31.2" customHeight="1" x14ac:dyDescent="0.3">
      <c r="A277" s="4" t="str">
        <f t="shared" si="4"/>
        <v>8433.59.90047</v>
      </c>
      <c r="B277" s="4" t="s">
        <v>251</v>
      </c>
      <c r="C277" s="5" t="s">
        <v>489</v>
      </c>
      <c r="D277" s="6" t="s">
        <v>267</v>
      </c>
      <c r="E277" s="6"/>
      <c r="F277" s="7" t="s">
        <v>6</v>
      </c>
    </row>
    <row r="278" spans="1:6" ht="31.2" customHeight="1" x14ac:dyDescent="0.3">
      <c r="A278" s="4" t="str">
        <f t="shared" si="4"/>
        <v>8433.59.90050</v>
      </c>
      <c r="B278" s="4" t="s">
        <v>251</v>
      </c>
      <c r="C278" s="5" t="s">
        <v>492</v>
      </c>
      <c r="D278" s="6" t="s">
        <v>268</v>
      </c>
      <c r="E278" s="6"/>
      <c r="F278" s="7" t="s">
        <v>6</v>
      </c>
    </row>
    <row r="279" spans="1:6" ht="31.2" customHeight="1" x14ac:dyDescent="0.3">
      <c r="A279" s="4" t="str">
        <f t="shared" si="4"/>
        <v>8433.59.90053</v>
      </c>
      <c r="B279" s="4" t="s">
        <v>251</v>
      </c>
      <c r="C279" s="5" t="s">
        <v>495</v>
      </c>
      <c r="D279" s="6" t="s">
        <v>269</v>
      </c>
      <c r="E279" s="6"/>
      <c r="F279" s="7" t="s">
        <v>6</v>
      </c>
    </row>
    <row r="280" spans="1:6" ht="31.2" customHeight="1" x14ac:dyDescent="0.3">
      <c r="A280" s="4" t="str">
        <f t="shared" si="4"/>
        <v>8433.59.90055</v>
      </c>
      <c r="B280" s="4" t="s">
        <v>251</v>
      </c>
      <c r="C280" s="5" t="s">
        <v>522</v>
      </c>
      <c r="D280" s="6" t="s">
        <v>270</v>
      </c>
      <c r="E280" s="6"/>
      <c r="F280" s="7" t="s">
        <v>6</v>
      </c>
    </row>
    <row r="281" spans="1:6" ht="31.2" customHeight="1" x14ac:dyDescent="0.3">
      <c r="A281" s="4" t="str">
        <f t="shared" si="4"/>
        <v>8433.59.90059</v>
      </c>
      <c r="B281" s="4" t="s">
        <v>251</v>
      </c>
      <c r="C281" s="5" t="s">
        <v>499</v>
      </c>
      <c r="D281" s="6" t="s">
        <v>271</v>
      </c>
      <c r="E281" s="6"/>
      <c r="F281" s="7" t="s">
        <v>8</v>
      </c>
    </row>
    <row r="282" spans="1:6" ht="31.2" customHeight="1" x14ac:dyDescent="0.3">
      <c r="A282" s="4" t="str">
        <f t="shared" si="4"/>
        <v>8433.59.90060</v>
      </c>
      <c r="B282" s="8" t="s">
        <v>251</v>
      </c>
      <c r="C282" s="5" t="s">
        <v>500</v>
      </c>
      <c r="D282" s="9" t="s">
        <v>272</v>
      </c>
      <c r="E282" s="6"/>
      <c r="F282" s="7" t="s">
        <v>134</v>
      </c>
    </row>
    <row r="283" spans="1:6" ht="31.2" customHeight="1" x14ac:dyDescent="0.3">
      <c r="A283" s="4" t="str">
        <f t="shared" si="4"/>
        <v>8433.59.90061</v>
      </c>
      <c r="B283" s="4" t="s">
        <v>251</v>
      </c>
      <c r="C283" s="5" t="s">
        <v>501</v>
      </c>
      <c r="D283" s="6" t="s">
        <v>273</v>
      </c>
      <c r="E283" s="6"/>
      <c r="F283" s="7" t="s">
        <v>10</v>
      </c>
    </row>
    <row r="284" spans="1:6" ht="31.2" customHeight="1" x14ac:dyDescent="0.3">
      <c r="A284" s="4" t="str">
        <f t="shared" si="4"/>
        <v>8433.59.90062</v>
      </c>
      <c r="B284" s="12" t="s">
        <v>251</v>
      </c>
      <c r="C284" s="5" t="s">
        <v>502</v>
      </c>
      <c r="D284" s="12" t="s">
        <v>274</v>
      </c>
      <c r="E284" s="6"/>
      <c r="F284" s="7" t="s">
        <v>275</v>
      </c>
    </row>
    <row r="285" spans="1:6" ht="31.2" customHeight="1" x14ac:dyDescent="0.3">
      <c r="A285" s="4" t="str">
        <f t="shared" si="4"/>
        <v>8433.59.90065</v>
      </c>
      <c r="B285" s="7" t="s">
        <v>251</v>
      </c>
      <c r="C285" s="5" t="s">
        <v>505</v>
      </c>
      <c r="D285" s="12" t="s">
        <v>276</v>
      </c>
      <c r="E285" s="6"/>
      <c r="F285" s="7" t="s">
        <v>12</v>
      </c>
    </row>
    <row r="286" spans="1:6" ht="31.2" customHeight="1" x14ac:dyDescent="0.3">
      <c r="A286" s="4" t="str">
        <f t="shared" si="4"/>
        <v>8433.59.90066</v>
      </c>
      <c r="B286" s="7" t="s">
        <v>251</v>
      </c>
      <c r="C286" s="5" t="s">
        <v>506</v>
      </c>
      <c r="D286" s="12" t="s">
        <v>277</v>
      </c>
      <c r="E286" s="6"/>
      <c r="F286" s="7" t="s">
        <v>12</v>
      </c>
    </row>
    <row r="287" spans="1:6" ht="31.2" customHeight="1" x14ac:dyDescent="0.3">
      <c r="A287" s="4" t="str">
        <f t="shared" si="4"/>
        <v>8433.59.90068</v>
      </c>
      <c r="B287" s="4" t="s">
        <v>251</v>
      </c>
      <c r="C287" s="5" t="s">
        <v>507</v>
      </c>
      <c r="D287" s="6" t="s">
        <v>278</v>
      </c>
      <c r="E287" s="6"/>
      <c r="F287" s="7" t="s">
        <v>146</v>
      </c>
    </row>
    <row r="288" spans="1:6" ht="31.2" customHeight="1" x14ac:dyDescent="0.3">
      <c r="A288" s="4" t="str">
        <f t="shared" si="4"/>
        <v>8433.59.90069</v>
      </c>
      <c r="B288" s="4" t="s">
        <v>251</v>
      </c>
      <c r="C288" s="5" t="s">
        <v>508</v>
      </c>
      <c r="D288" s="6" t="s">
        <v>279</v>
      </c>
      <c r="E288" s="6"/>
      <c r="F288" s="7" t="s">
        <v>94</v>
      </c>
    </row>
    <row r="289" spans="1:6" ht="31.2" customHeight="1" x14ac:dyDescent="0.3">
      <c r="A289" s="4" t="str">
        <f t="shared" si="4"/>
        <v>8433.59.90071</v>
      </c>
      <c r="B289" s="4" t="s">
        <v>251</v>
      </c>
      <c r="C289" s="5" t="s">
        <v>509</v>
      </c>
      <c r="D289" s="6" t="s">
        <v>448</v>
      </c>
      <c r="E289" s="6"/>
      <c r="F289" s="7" t="s">
        <v>453</v>
      </c>
    </row>
    <row r="290" spans="1:6" ht="31.2" customHeight="1" x14ac:dyDescent="0.3">
      <c r="A290" s="4" t="str">
        <f t="shared" si="4"/>
        <v>8433.59.90072</v>
      </c>
      <c r="B290" s="4" t="s">
        <v>251</v>
      </c>
      <c r="C290" s="5" t="s">
        <v>524</v>
      </c>
      <c r="D290" s="6" t="s">
        <v>449</v>
      </c>
      <c r="E290" s="6"/>
      <c r="F290" s="7" t="s">
        <v>453</v>
      </c>
    </row>
    <row r="291" spans="1:6" ht="31.2" customHeight="1" x14ac:dyDescent="0.3">
      <c r="A291" s="4" t="str">
        <f t="shared" si="4"/>
        <v>8433.59.90073</v>
      </c>
      <c r="B291" s="4" t="s">
        <v>251</v>
      </c>
      <c r="C291" s="5" t="s">
        <v>525</v>
      </c>
      <c r="D291" s="6" t="s">
        <v>456</v>
      </c>
      <c r="E291" s="6"/>
      <c r="F291" s="7" t="s">
        <v>460</v>
      </c>
    </row>
    <row r="292" spans="1:6" ht="31.2" customHeight="1" x14ac:dyDescent="0.3">
      <c r="A292" s="4" t="str">
        <f t="shared" si="4"/>
        <v>8433.59.90074</v>
      </c>
      <c r="B292" s="4" t="s">
        <v>251</v>
      </c>
      <c r="C292" s="5" t="s">
        <v>526</v>
      </c>
      <c r="D292" s="6" t="s">
        <v>457</v>
      </c>
      <c r="E292" s="6"/>
      <c r="F292" s="7" t="s">
        <v>460</v>
      </c>
    </row>
    <row r="293" spans="1:6" ht="31.2" customHeight="1" x14ac:dyDescent="0.3">
      <c r="A293" s="4" t="str">
        <f t="shared" si="4"/>
        <v>8433.59.90075</v>
      </c>
      <c r="B293" s="4" t="s">
        <v>251</v>
      </c>
      <c r="C293" s="5" t="s">
        <v>611</v>
      </c>
      <c r="D293" s="6" t="s">
        <v>584</v>
      </c>
      <c r="E293" s="6"/>
      <c r="F293" s="7" t="s">
        <v>591</v>
      </c>
    </row>
    <row r="294" spans="1:6" ht="31.2" customHeight="1" x14ac:dyDescent="0.3">
      <c r="A294" s="4" t="str">
        <f t="shared" si="4"/>
        <v>8436.80.00013</v>
      </c>
      <c r="B294" s="4" t="s">
        <v>280</v>
      </c>
      <c r="C294" s="5" t="s">
        <v>542</v>
      </c>
      <c r="D294" s="6" t="s">
        <v>281</v>
      </c>
      <c r="E294" s="6"/>
      <c r="F294" s="7" t="s">
        <v>6</v>
      </c>
    </row>
    <row r="295" spans="1:6" ht="31.2" customHeight="1" x14ac:dyDescent="0.3">
      <c r="A295" s="4" t="str">
        <f t="shared" si="4"/>
        <v>8436.80.00033</v>
      </c>
      <c r="B295" s="10" t="s">
        <v>280</v>
      </c>
      <c r="C295" s="5" t="s">
        <v>476</v>
      </c>
      <c r="D295" s="11" t="s">
        <v>282</v>
      </c>
      <c r="E295" s="6"/>
      <c r="F295" s="7" t="s">
        <v>6</v>
      </c>
    </row>
    <row r="296" spans="1:6" ht="31.2" customHeight="1" x14ac:dyDescent="0.3">
      <c r="A296" s="4" t="str">
        <f t="shared" si="4"/>
        <v>8436.80.00076</v>
      </c>
      <c r="B296" s="10" t="s">
        <v>280</v>
      </c>
      <c r="C296" s="5" t="s">
        <v>527</v>
      </c>
      <c r="D296" s="11" t="s">
        <v>283</v>
      </c>
      <c r="E296" s="6"/>
      <c r="F296" s="7" t="s">
        <v>6</v>
      </c>
    </row>
    <row r="297" spans="1:6" ht="31.2" customHeight="1" x14ac:dyDescent="0.3">
      <c r="A297" s="4" t="str">
        <f t="shared" si="4"/>
        <v>8436.80.00077</v>
      </c>
      <c r="B297" s="10" t="s">
        <v>280</v>
      </c>
      <c r="C297" s="5" t="s">
        <v>528</v>
      </c>
      <c r="D297" s="11" t="s">
        <v>284</v>
      </c>
      <c r="E297" s="6"/>
      <c r="F297" s="7" t="s">
        <v>6</v>
      </c>
    </row>
    <row r="298" spans="1:6" ht="31.2" customHeight="1" x14ac:dyDescent="0.3">
      <c r="A298" s="4" t="str">
        <f t="shared" si="4"/>
        <v>8436.80.00078</v>
      </c>
      <c r="B298" s="10" t="s">
        <v>280</v>
      </c>
      <c r="C298" s="5" t="s">
        <v>529</v>
      </c>
      <c r="D298" s="11" t="s">
        <v>285</v>
      </c>
      <c r="E298" s="6"/>
      <c r="F298" s="7" t="s">
        <v>6</v>
      </c>
    </row>
    <row r="299" spans="1:6" ht="31.2" customHeight="1" x14ac:dyDescent="0.3">
      <c r="A299" s="4" t="str">
        <f t="shared" si="4"/>
        <v>8436.80.00080</v>
      </c>
      <c r="B299" s="10" t="s">
        <v>280</v>
      </c>
      <c r="C299" s="5" t="s">
        <v>543</v>
      </c>
      <c r="D299" s="11" t="s">
        <v>286</v>
      </c>
      <c r="E299" s="6"/>
      <c r="F299" s="7" t="s">
        <v>6</v>
      </c>
    </row>
    <row r="300" spans="1:6" ht="31.2" customHeight="1" x14ac:dyDescent="0.3">
      <c r="A300" s="4" t="str">
        <f t="shared" si="4"/>
        <v>8436.80.00083</v>
      </c>
      <c r="B300" s="10" t="s">
        <v>280</v>
      </c>
      <c r="C300" s="5" t="s">
        <v>544</v>
      </c>
      <c r="D300" s="11" t="s">
        <v>287</v>
      </c>
      <c r="E300" s="6"/>
      <c r="F300" s="7" t="s">
        <v>6</v>
      </c>
    </row>
    <row r="301" spans="1:6" ht="31.2" customHeight="1" x14ac:dyDescent="0.3">
      <c r="A301" s="4" t="str">
        <f t="shared" si="4"/>
        <v>8436.80.00084</v>
      </c>
      <c r="B301" s="10" t="s">
        <v>280</v>
      </c>
      <c r="C301" s="5" t="s">
        <v>530</v>
      </c>
      <c r="D301" s="11" t="s">
        <v>288</v>
      </c>
      <c r="E301" s="6"/>
      <c r="F301" s="7" t="s">
        <v>6</v>
      </c>
    </row>
    <row r="302" spans="1:6" ht="31.2" customHeight="1" x14ac:dyDescent="0.3">
      <c r="A302" s="4" t="str">
        <f t="shared" si="4"/>
        <v>8436.80.00107</v>
      </c>
      <c r="B302" s="10" t="s">
        <v>280</v>
      </c>
      <c r="C302" s="5">
        <v>107</v>
      </c>
      <c r="D302" s="11" t="s">
        <v>289</v>
      </c>
      <c r="E302" s="6"/>
      <c r="F302" s="7" t="s">
        <v>6</v>
      </c>
    </row>
    <row r="303" spans="1:6" ht="31.2" customHeight="1" x14ac:dyDescent="0.3">
      <c r="A303" s="4" t="str">
        <f t="shared" si="4"/>
        <v>8436.80.00111</v>
      </c>
      <c r="B303" s="10" t="s">
        <v>280</v>
      </c>
      <c r="C303" s="5">
        <v>111</v>
      </c>
      <c r="D303" s="11" t="s">
        <v>290</v>
      </c>
      <c r="E303" s="6"/>
      <c r="F303" s="7" t="s">
        <v>6</v>
      </c>
    </row>
    <row r="304" spans="1:6" ht="31.2" customHeight="1" x14ac:dyDescent="0.3">
      <c r="A304" s="4" t="str">
        <f t="shared" si="4"/>
        <v>8436.80.00118</v>
      </c>
      <c r="B304" s="10" t="s">
        <v>280</v>
      </c>
      <c r="C304" s="5">
        <v>118</v>
      </c>
      <c r="D304" s="11" t="s">
        <v>291</v>
      </c>
      <c r="E304" s="6"/>
      <c r="F304" s="7" t="s">
        <v>89</v>
      </c>
    </row>
    <row r="305" spans="1:6" ht="31.2" customHeight="1" x14ac:dyDescent="0.3">
      <c r="A305" s="4" t="str">
        <f t="shared" si="4"/>
        <v>8436.80.00119</v>
      </c>
      <c r="B305" s="10" t="s">
        <v>280</v>
      </c>
      <c r="C305" s="5">
        <v>119</v>
      </c>
      <c r="D305" s="11" t="s">
        <v>292</v>
      </c>
      <c r="E305" s="6"/>
      <c r="F305" s="7" t="s">
        <v>8</v>
      </c>
    </row>
    <row r="306" spans="1:6" ht="31.2" customHeight="1" x14ac:dyDescent="0.3">
      <c r="A306" s="4" t="str">
        <f t="shared" si="4"/>
        <v>8436.80.00120</v>
      </c>
      <c r="B306" s="10" t="s">
        <v>280</v>
      </c>
      <c r="C306" s="5">
        <v>120</v>
      </c>
      <c r="D306" s="11" t="s">
        <v>293</v>
      </c>
      <c r="E306" s="6"/>
      <c r="F306" s="7" t="s">
        <v>8</v>
      </c>
    </row>
    <row r="307" spans="1:6" ht="31.2" customHeight="1" x14ac:dyDescent="0.3">
      <c r="A307" s="4" t="str">
        <f t="shared" si="4"/>
        <v>8436.80.00121</v>
      </c>
      <c r="B307" s="17" t="s">
        <v>280</v>
      </c>
      <c r="C307" s="5">
        <v>121</v>
      </c>
      <c r="D307" s="18" t="s">
        <v>294</v>
      </c>
      <c r="E307" s="6"/>
      <c r="F307" s="7" t="s">
        <v>134</v>
      </c>
    </row>
    <row r="308" spans="1:6" ht="31.2" customHeight="1" x14ac:dyDescent="0.3">
      <c r="A308" s="4" t="str">
        <f t="shared" si="4"/>
        <v>8436.80.00127</v>
      </c>
      <c r="B308" s="14" t="s">
        <v>280</v>
      </c>
      <c r="C308" s="5">
        <v>127</v>
      </c>
      <c r="D308" s="13" t="s">
        <v>295</v>
      </c>
      <c r="E308" s="6"/>
      <c r="F308" s="7" t="s">
        <v>12</v>
      </c>
    </row>
    <row r="309" spans="1:6" ht="31.2" customHeight="1" x14ac:dyDescent="0.3">
      <c r="A309" s="4" t="str">
        <f t="shared" si="4"/>
        <v>8436.80.00129</v>
      </c>
      <c r="B309" s="14" t="s">
        <v>280</v>
      </c>
      <c r="C309" s="5">
        <v>129</v>
      </c>
      <c r="D309" s="13" t="s">
        <v>296</v>
      </c>
      <c r="E309" s="6"/>
      <c r="F309" s="7" t="s">
        <v>12</v>
      </c>
    </row>
    <row r="310" spans="1:6" ht="31.2" customHeight="1" x14ac:dyDescent="0.3">
      <c r="A310" s="4" t="str">
        <f t="shared" si="4"/>
        <v>8436.80.00130</v>
      </c>
      <c r="B310" s="10" t="s">
        <v>280</v>
      </c>
      <c r="C310" s="5">
        <v>130</v>
      </c>
      <c r="D310" s="11" t="s">
        <v>297</v>
      </c>
      <c r="E310" s="6"/>
      <c r="F310" s="7" t="s">
        <v>146</v>
      </c>
    </row>
    <row r="311" spans="1:6" ht="31.2" customHeight="1" x14ac:dyDescent="0.3">
      <c r="A311" s="4" t="str">
        <f t="shared" si="4"/>
        <v>8436.80.00132</v>
      </c>
      <c r="B311" s="10" t="s">
        <v>280</v>
      </c>
      <c r="C311" s="5">
        <v>132</v>
      </c>
      <c r="D311" s="11" t="s">
        <v>298</v>
      </c>
      <c r="E311" s="6"/>
      <c r="F311" s="7" t="s">
        <v>94</v>
      </c>
    </row>
    <row r="312" spans="1:6" ht="31.2" customHeight="1" x14ac:dyDescent="0.3">
      <c r="A312" s="4" t="str">
        <f t="shared" si="4"/>
        <v>8436.80.00133</v>
      </c>
      <c r="B312" s="10" t="s">
        <v>280</v>
      </c>
      <c r="C312" s="5">
        <v>133</v>
      </c>
      <c r="D312" s="11" t="s">
        <v>299</v>
      </c>
      <c r="E312" s="6"/>
      <c r="F312" s="7" t="s">
        <v>94</v>
      </c>
    </row>
    <row r="313" spans="1:6" ht="31.2" customHeight="1" x14ac:dyDescent="0.3">
      <c r="A313" s="4" t="str">
        <f t="shared" si="4"/>
        <v>8436.80.00134</v>
      </c>
      <c r="B313" s="10" t="s">
        <v>280</v>
      </c>
      <c r="C313" s="5">
        <v>134</v>
      </c>
      <c r="D313" s="11" t="s">
        <v>300</v>
      </c>
      <c r="E313" s="6"/>
      <c r="F313" s="7" t="s">
        <v>94</v>
      </c>
    </row>
    <row r="314" spans="1:6" ht="31.2" customHeight="1" x14ac:dyDescent="0.3">
      <c r="A314" s="4" t="str">
        <f t="shared" si="4"/>
        <v>8436.80.00138</v>
      </c>
      <c r="B314" s="10" t="s">
        <v>280</v>
      </c>
      <c r="C314" s="5">
        <v>138</v>
      </c>
      <c r="D314" s="11" t="s">
        <v>458</v>
      </c>
      <c r="E314" s="6"/>
      <c r="F314" s="7" t="s">
        <v>460</v>
      </c>
    </row>
    <row r="315" spans="1:6" ht="31.2" customHeight="1" x14ac:dyDescent="0.3">
      <c r="A315" s="4" t="str">
        <f t="shared" si="4"/>
        <v>8436.80.00139</v>
      </c>
      <c r="B315" s="10" t="s">
        <v>280</v>
      </c>
      <c r="C315" s="5">
        <v>139</v>
      </c>
      <c r="D315" s="11" t="s">
        <v>558</v>
      </c>
      <c r="E315" s="6"/>
      <c r="F315" s="7" t="s">
        <v>564</v>
      </c>
    </row>
    <row r="316" spans="1:6" ht="31.2" customHeight="1" x14ac:dyDescent="0.3">
      <c r="A316" s="4" t="str">
        <f t="shared" ref="A316:A379" si="5">B316&amp;C316</f>
        <v>8436.80.00141</v>
      </c>
      <c r="B316" s="10" t="s">
        <v>280</v>
      </c>
      <c r="C316" s="5" t="s">
        <v>585</v>
      </c>
      <c r="D316" s="11" t="s">
        <v>586</v>
      </c>
      <c r="E316" s="6"/>
      <c r="F316" s="7" t="s">
        <v>591</v>
      </c>
    </row>
    <row r="317" spans="1:6" ht="31.2" customHeight="1" x14ac:dyDescent="0.3">
      <c r="A317" s="4" t="str">
        <f t="shared" si="5"/>
        <v>8479.10.10011</v>
      </c>
      <c r="B317" s="10" t="s">
        <v>301</v>
      </c>
      <c r="C317" s="5" t="s">
        <v>541</v>
      </c>
      <c r="D317" s="11" t="s">
        <v>302</v>
      </c>
      <c r="E317" s="6"/>
      <c r="F317" s="7" t="s">
        <v>6</v>
      </c>
    </row>
    <row r="318" spans="1:6" ht="31.2" customHeight="1" x14ac:dyDescent="0.3">
      <c r="A318" s="4" t="str">
        <f t="shared" si="5"/>
        <v>8479.10.10016</v>
      </c>
      <c r="B318" s="10" t="s">
        <v>301</v>
      </c>
      <c r="C318" s="5" t="s">
        <v>470</v>
      </c>
      <c r="D318" s="11" t="s">
        <v>303</v>
      </c>
      <c r="E318" s="6"/>
      <c r="F318" s="7" t="s">
        <v>6</v>
      </c>
    </row>
    <row r="319" spans="1:6" ht="31.2" customHeight="1" x14ac:dyDescent="0.3">
      <c r="A319" s="4" t="str">
        <f t="shared" si="5"/>
        <v>8479.10.10017</v>
      </c>
      <c r="B319" s="10" t="s">
        <v>301</v>
      </c>
      <c r="C319" s="5" t="s">
        <v>466</v>
      </c>
      <c r="D319" s="11" t="s">
        <v>304</v>
      </c>
      <c r="E319" s="6"/>
      <c r="F319" s="7" t="s">
        <v>6</v>
      </c>
    </row>
    <row r="320" spans="1:6" ht="31.2" customHeight="1" x14ac:dyDescent="0.3">
      <c r="A320" s="4" t="str">
        <f t="shared" si="5"/>
        <v>8479.10.10018</v>
      </c>
      <c r="B320" s="10" t="s">
        <v>301</v>
      </c>
      <c r="C320" s="5" t="s">
        <v>471</v>
      </c>
      <c r="D320" s="11" t="s">
        <v>305</v>
      </c>
      <c r="E320" s="6"/>
      <c r="F320" s="7" t="s">
        <v>6</v>
      </c>
    </row>
    <row r="321" spans="1:6" ht="31.2" customHeight="1" x14ac:dyDescent="0.3">
      <c r="A321" s="4" t="str">
        <f t="shared" si="5"/>
        <v>8479.10.10019</v>
      </c>
      <c r="B321" s="10" t="s">
        <v>301</v>
      </c>
      <c r="C321" s="5" t="s">
        <v>540</v>
      </c>
      <c r="D321" s="11" t="s">
        <v>306</v>
      </c>
      <c r="E321" s="6"/>
      <c r="F321" s="7" t="s">
        <v>6</v>
      </c>
    </row>
    <row r="322" spans="1:6" ht="31.2" customHeight="1" x14ac:dyDescent="0.3">
      <c r="A322" s="4" t="str">
        <f t="shared" si="5"/>
        <v>8479.10.10020</v>
      </c>
      <c r="B322" s="10" t="s">
        <v>301</v>
      </c>
      <c r="C322" s="5" t="s">
        <v>510</v>
      </c>
      <c r="D322" s="11" t="s">
        <v>307</v>
      </c>
      <c r="E322" s="6"/>
      <c r="F322" s="7" t="s">
        <v>6</v>
      </c>
    </row>
    <row r="323" spans="1:6" ht="31.2" customHeight="1" x14ac:dyDescent="0.3">
      <c r="A323" s="4" t="str">
        <f t="shared" si="5"/>
        <v>8479.10.10021</v>
      </c>
      <c r="B323" s="10" t="s">
        <v>301</v>
      </c>
      <c r="C323" s="5" t="s">
        <v>511</v>
      </c>
      <c r="D323" s="11" t="s">
        <v>308</v>
      </c>
      <c r="E323" s="6"/>
      <c r="F323" s="7" t="s">
        <v>6</v>
      </c>
    </row>
    <row r="324" spans="1:6" ht="31.2" customHeight="1" x14ac:dyDescent="0.3">
      <c r="A324" s="4" t="str">
        <f t="shared" si="5"/>
        <v>8479.10.10022</v>
      </c>
      <c r="B324" s="10" t="s">
        <v>301</v>
      </c>
      <c r="C324" s="5" t="s">
        <v>512</v>
      </c>
      <c r="D324" s="11" t="s">
        <v>309</v>
      </c>
      <c r="E324" s="6"/>
      <c r="F324" s="7" t="s">
        <v>6</v>
      </c>
    </row>
    <row r="325" spans="1:6" ht="31.2" customHeight="1" x14ac:dyDescent="0.3">
      <c r="A325" s="4" t="str">
        <f t="shared" si="5"/>
        <v>8479.10.10023</v>
      </c>
      <c r="B325" s="10" t="s">
        <v>301</v>
      </c>
      <c r="C325" s="5" t="s">
        <v>513</v>
      </c>
      <c r="D325" s="11" t="s">
        <v>310</v>
      </c>
      <c r="E325" s="6"/>
      <c r="F325" s="7" t="s">
        <v>66</v>
      </c>
    </row>
    <row r="326" spans="1:6" ht="31.2" customHeight="1" x14ac:dyDescent="0.3">
      <c r="A326" s="4" t="str">
        <f t="shared" si="5"/>
        <v>8479.10.10025</v>
      </c>
      <c r="B326" s="10" t="s">
        <v>301</v>
      </c>
      <c r="C326" s="5" t="s">
        <v>514</v>
      </c>
      <c r="D326" s="11" t="s">
        <v>311</v>
      </c>
      <c r="E326" s="6"/>
      <c r="F326" s="7" t="s">
        <v>8</v>
      </c>
    </row>
    <row r="327" spans="1:6" ht="31.2" customHeight="1" x14ac:dyDescent="0.3">
      <c r="A327" s="4" t="str">
        <f t="shared" si="5"/>
        <v>8479.10.10026</v>
      </c>
      <c r="B327" s="10" t="s">
        <v>301</v>
      </c>
      <c r="C327" s="5" t="s">
        <v>515</v>
      </c>
      <c r="D327" s="11" t="s">
        <v>312</v>
      </c>
      <c r="E327" s="6"/>
      <c r="F327" s="7" t="s">
        <v>8</v>
      </c>
    </row>
    <row r="328" spans="1:6" ht="31.2" customHeight="1" x14ac:dyDescent="0.3">
      <c r="A328" s="4" t="str">
        <f t="shared" si="5"/>
        <v>8479.10.10027</v>
      </c>
      <c r="B328" s="24" t="s">
        <v>301</v>
      </c>
      <c r="C328" s="5" t="s">
        <v>516</v>
      </c>
      <c r="D328" s="25" t="s">
        <v>313</v>
      </c>
      <c r="E328" s="6"/>
      <c r="F328" s="7" t="s">
        <v>8</v>
      </c>
    </row>
    <row r="329" spans="1:6" ht="31.2" customHeight="1" x14ac:dyDescent="0.3">
      <c r="A329" s="4" t="str">
        <f t="shared" si="5"/>
        <v>8479.10.10028</v>
      </c>
      <c r="B329" s="15" t="s">
        <v>301</v>
      </c>
      <c r="C329" s="5" t="s">
        <v>473</v>
      </c>
      <c r="D329" s="16" t="s">
        <v>314</v>
      </c>
      <c r="E329" s="6"/>
      <c r="F329" s="7" t="s">
        <v>8</v>
      </c>
    </row>
    <row r="330" spans="1:6" ht="31.2" customHeight="1" x14ac:dyDescent="0.3">
      <c r="A330" s="4" t="str">
        <f t="shared" si="5"/>
        <v>8479.10.10029</v>
      </c>
      <c r="B330" s="19" t="s">
        <v>301</v>
      </c>
      <c r="C330" s="5" t="s">
        <v>474</v>
      </c>
      <c r="D330" s="21" t="s">
        <v>315</v>
      </c>
      <c r="E330" s="6"/>
      <c r="F330" s="7" t="s">
        <v>12</v>
      </c>
    </row>
    <row r="331" spans="1:6" ht="31.2" customHeight="1" x14ac:dyDescent="0.3">
      <c r="A331" s="4" t="str">
        <f t="shared" si="5"/>
        <v>8479.10.10030</v>
      </c>
      <c r="B331" s="20" t="s">
        <v>301</v>
      </c>
      <c r="C331" s="5" t="s">
        <v>519</v>
      </c>
      <c r="D331" s="22" t="s">
        <v>316</v>
      </c>
      <c r="E331" s="6"/>
      <c r="F331" s="7" t="s">
        <v>12</v>
      </c>
    </row>
    <row r="332" spans="1:6" ht="31.2" customHeight="1" x14ac:dyDescent="0.3">
      <c r="A332" s="4" t="str">
        <f t="shared" si="5"/>
        <v>8479.10.10031</v>
      </c>
      <c r="B332" s="7" t="s">
        <v>301</v>
      </c>
      <c r="C332" s="5" t="s">
        <v>520</v>
      </c>
      <c r="D332" s="12" t="s">
        <v>317</v>
      </c>
      <c r="E332" s="6"/>
      <c r="F332" s="7" t="s">
        <v>12</v>
      </c>
    </row>
    <row r="333" spans="1:6" ht="31.2" customHeight="1" x14ac:dyDescent="0.3">
      <c r="A333" s="4" t="str">
        <f t="shared" si="5"/>
        <v>8479.10.10032</v>
      </c>
      <c r="B333" s="7" t="s">
        <v>301</v>
      </c>
      <c r="C333" s="5" t="s">
        <v>475</v>
      </c>
      <c r="D333" s="12" t="s">
        <v>318</v>
      </c>
      <c r="E333" s="6"/>
      <c r="F333" s="7" t="s">
        <v>12</v>
      </c>
    </row>
    <row r="334" spans="1:6" ht="31.2" customHeight="1" x14ac:dyDescent="0.3">
      <c r="A334" s="4" t="str">
        <f t="shared" si="5"/>
        <v>8479.10.10033</v>
      </c>
      <c r="B334" s="4" t="s">
        <v>301</v>
      </c>
      <c r="C334" s="5" t="s">
        <v>476</v>
      </c>
      <c r="D334" s="6" t="s">
        <v>319</v>
      </c>
      <c r="E334" s="6"/>
      <c r="F334" s="7" t="s">
        <v>94</v>
      </c>
    </row>
    <row r="335" spans="1:6" ht="31.2" customHeight="1" x14ac:dyDescent="0.3">
      <c r="A335" s="4" t="str">
        <f t="shared" si="5"/>
        <v>8479.10.10034</v>
      </c>
      <c r="B335" s="4" t="s">
        <v>301</v>
      </c>
      <c r="C335" s="5" t="s">
        <v>477</v>
      </c>
      <c r="D335" s="6" t="s">
        <v>320</v>
      </c>
      <c r="E335" s="6"/>
      <c r="F335" s="7" t="s">
        <v>94</v>
      </c>
    </row>
    <row r="336" spans="1:6" ht="31.2" customHeight="1" x14ac:dyDescent="0.3">
      <c r="A336" s="4" t="str">
        <f t="shared" si="5"/>
        <v>8479.10.10035</v>
      </c>
      <c r="B336" s="4" t="s">
        <v>301</v>
      </c>
      <c r="C336" s="5" t="s">
        <v>478</v>
      </c>
      <c r="D336" s="6" t="s">
        <v>321</v>
      </c>
      <c r="E336" s="6"/>
      <c r="F336" s="7" t="s">
        <v>97</v>
      </c>
    </row>
    <row r="337" spans="1:6" ht="31.2" customHeight="1" x14ac:dyDescent="0.3">
      <c r="A337" s="4" t="str">
        <f t="shared" si="5"/>
        <v>8479.10.10036</v>
      </c>
      <c r="B337" s="4" t="s">
        <v>301</v>
      </c>
      <c r="C337" s="5" t="s">
        <v>479</v>
      </c>
      <c r="D337" s="6" t="s">
        <v>322</v>
      </c>
      <c r="E337" s="6"/>
      <c r="F337" s="7" t="s">
        <v>97</v>
      </c>
    </row>
    <row r="338" spans="1:6" ht="31.2" customHeight="1" x14ac:dyDescent="0.3">
      <c r="A338" s="4" t="str">
        <f t="shared" si="5"/>
        <v>8479.10.10037</v>
      </c>
      <c r="B338" s="4" t="s">
        <v>301</v>
      </c>
      <c r="C338" s="5" t="s">
        <v>480</v>
      </c>
      <c r="D338" s="6" t="s">
        <v>450</v>
      </c>
      <c r="E338" s="6"/>
      <c r="F338" s="7" t="s">
        <v>453</v>
      </c>
    </row>
    <row r="339" spans="1:6" ht="31.2" customHeight="1" x14ac:dyDescent="0.3">
      <c r="A339" s="4" t="str">
        <f t="shared" si="5"/>
        <v>8479.10.10038</v>
      </c>
      <c r="B339" s="4" t="s">
        <v>301</v>
      </c>
      <c r="C339" s="5" t="s">
        <v>481</v>
      </c>
      <c r="D339" s="6" t="s">
        <v>572</v>
      </c>
      <c r="E339" s="6"/>
      <c r="F339" s="7" t="s">
        <v>573</v>
      </c>
    </row>
    <row r="340" spans="1:6" ht="31.2" customHeight="1" x14ac:dyDescent="0.3">
      <c r="A340" s="4" t="str">
        <f t="shared" si="5"/>
        <v>8479.10.90010</v>
      </c>
      <c r="B340" s="4" t="s">
        <v>323</v>
      </c>
      <c r="C340" s="5" t="s">
        <v>539</v>
      </c>
      <c r="D340" s="6" t="s">
        <v>324</v>
      </c>
      <c r="E340" s="6"/>
      <c r="F340" s="7" t="s">
        <v>6</v>
      </c>
    </row>
    <row r="341" spans="1:6" ht="31.2" customHeight="1" x14ac:dyDescent="0.3">
      <c r="A341" s="4" t="str">
        <f t="shared" si="5"/>
        <v>8479.10.90016</v>
      </c>
      <c r="B341" s="4" t="s">
        <v>323</v>
      </c>
      <c r="C341" s="5" t="s">
        <v>470</v>
      </c>
      <c r="D341" s="6" t="s">
        <v>325</v>
      </c>
      <c r="E341" s="6"/>
      <c r="F341" s="7" t="s">
        <v>6</v>
      </c>
    </row>
    <row r="342" spans="1:6" ht="31.2" customHeight="1" x14ac:dyDescent="0.3">
      <c r="A342" s="4" t="str">
        <f t="shared" si="5"/>
        <v>8479.10.90034</v>
      </c>
      <c r="B342" s="4" t="s">
        <v>323</v>
      </c>
      <c r="C342" s="5" t="s">
        <v>477</v>
      </c>
      <c r="D342" s="6" t="s">
        <v>326</v>
      </c>
      <c r="E342" s="6"/>
      <c r="F342" s="7" t="s">
        <v>6</v>
      </c>
    </row>
    <row r="343" spans="1:6" ht="31.2" customHeight="1" x14ac:dyDescent="0.3">
      <c r="A343" s="4" t="str">
        <f t="shared" si="5"/>
        <v>8479.10.90043</v>
      </c>
      <c r="B343" s="4" t="s">
        <v>323</v>
      </c>
      <c r="C343" s="5" t="s">
        <v>485</v>
      </c>
      <c r="D343" s="6" t="s">
        <v>327</v>
      </c>
      <c r="E343" s="6"/>
      <c r="F343" s="7" t="s">
        <v>6</v>
      </c>
    </row>
    <row r="344" spans="1:6" ht="31.2" customHeight="1" x14ac:dyDescent="0.3">
      <c r="A344" s="4" t="str">
        <f t="shared" si="5"/>
        <v>8479.10.90055</v>
      </c>
      <c r="B344" s="4" t="s">
        <v>323</v>
      </c>
      <c r="C344" s="5" t="s">
        <v>522</v>
      </c>
      <c r="D344" s="6" t="s">
        <v>328</v>
      </c>
      <c r="E344" s="6"/>
      <c r="F344" s="7" t="s">
        <v>6</v>
      </c>
    </row>
    <row r="345" spans="1:6" ht="31.2" customHeight="1" x14ac:dyDescent="0.3">
      <c r="A345" s="4" t="str">
        <f t="shared" si="5"/>
        <v>8479.10.90056</v>
      </c>
      <c r="B345" s="4" t="s">
        <v>323</v>
      </c>
      <c r="C345" s="5" t="s">
        <v>538</v>
      </c>
      <c r="D345" s="6" t="s">
        <v>329</v>
      </c>
      <c r="E345" s="6"/>
      <c r="F345" s="7" t="s">
        <v>6</v>
      </c>
    </row>
    <row r="346" spans="1:6" ht="31.2" customHeight="1" x14ac:dyDescent="0.3">
      <c r="A346" s="4" t="str">
        <f t="shared" si="5"/>
        <v>8479.10.90058</v>
      </c>
      <c r="B346" s="4" t="s">
        <v>323</v>
      </c>
      <c r="C346" s="5" t="s">
        <v>498</v>
      </c>
      <c r="D346" s="6" t="s">
        <v>330</v>
      </c>
      <c r="E346" s="6"/>
      <c r="F346" s="7" t="s">
        <v>8</v>
      </c>
    </row>
    <row r="347" spans="1:6" ht="31.2" customHeight="1" x14ac:dyDescent="0.3">
      <c r="A347" s="4" t="str">
        <f t="shared" si="5"/>
        <v>8479.10.90059</v>
      </c>
      <c r="B347" s="4" t="s">
        <v>323</v>
      </c>
      <c r="C347" s="5" t="s">
        <v>499</v>
      </c>
      <c r="D347" s="6" t="s">
        <v>331</v>
      </c>
      <c r="E347" s="6"/>
      <c r="F347" s="7" t="s">
        <v>8</v>
      </c>
    </row>
    <row r="348" spans="1:6" ht="31.2" customHeight="1" x14ac:dyDescent="0.3">
      <c r="A348" s="4" t="str">
        <f t="shared" si="5"/>
        <v>8479.10.90060</v>
      </c>
      <c r="B348" s="4" t="s">
        <v>323</v>
      </c>
      <c r="C348" s="5" t="s">
        <v>500</v>
      </c>
      <c r="D348" s="6" t="s">
        <v>332</v>
      </c>
      <c r="E348" s="6"/>
      <c r="F348" s="7" t="s">
        <v>8</v>
      </c>
    </row>
    <row r="349" spans="1:6" ht="31.2" customHeight="1" x14ac:dyDescent="0.3">
      <c r="A349" s="4" t="str">
        <f t="shared" si="5"/>
        <v>8479.10.90062</v>
      </c>
      <c r="B349" s="4" t="s">
        <v>323</v>
      </c>
      <c r="C349" s="5" t="s">
        <v>502</v>
      </c>
      <c r="D349" s="6" t="s">
        <v>333</v>
      </c>
      <c r="E349" s="6"/>
      <c r="F349" s="7" t="s">
        <v>6</v>
      </c>
    </row>
    <row r="350" spans="1:6" ht="31.2" customHeight="1" x14ac:dyDescent="0.3">
      <c r="A350" s="4" t="str">
        <f t="shared" si="5"/>
        <v>8479.10.90063</v>
      </c>
      <c r="B350" s="4" t="s">
        <v>323</v>
      </c>
      <c r="C350" s="5" t="s">
        <v>503</v>
      </c>
      <c r="D350" s="6" t="s">
        <v>334</v>
      </c>
      <c r="E350" s="6"/>
      <c r="F350" s="7" t="s">
        <v>6</v>
      </c>
    </row>
    <row r="351" spans="1:6" ht="31.2" customHeight="1" x14ac:dyDescent="0.3">
      <c r="A351" s="4" t="str">
        <f t="shared" si="5"/>
        <v>8479.10.90064</v>
      </c>
      <c r="B351" s="4" t="s">
        <v>323</v>
      </c>
      <c r="C351" s="5" t="s">
        <v>504</v>
      </c>
      <c r="D351" s="6" t="s">
        <v>335</v>
      </c>
      <c r="E351" s="6"/>
      <c r="F351" s="7" t="s">
        <v>6</v>
      </c>
    </row>
    <row r="352" spans="1:6" ht="31.2" customHeight="1" x14ac:dyDescent="0.3">
      <c r="A352" s="4" t="str">
        <f t="shared" si="5"/>
        <v>8479.10.90065</v>
      </c>
      <c r="B352" s="4" t="s">
        <v>323</v>
      </c>
      <c r="C352" s="5" t="s">
        <v>505</v>
      </c>
      <c r="D352" s="6" t="s">
        <v>336</v>
      </c>
      <c r="E352" s="6"/>
      <c r="F352" s="7" t="s">
        <v>6</v>
      </c>
    </row>
    <row r="353" spans="1:6" ht="31.2" customHeight="1" x14ac:dyDescent="0.3">
      <c r="A353" s="4" t="str">
        <f t="shared" si="5"/>
        <v>8479.10.90066</v>
      </c>
      <c r="B353" s="4" t="s">
        <v>323</v>
      </c>
      <c r="C353" s="5" t="s">
        <v>506</v>
      </c>
      <c r="D353" s="6" t="s">
        <v>337</v>
      </c>
      <c r="E353" s="6"/>
      <c r="F353" s="7" t="s">
        <v>6</v>
      </c>
    </row>
    <row r="354" spans="1:6" ht="31.2" customHeight="1" x14ac:dyDescent="0.3">
      <c r="A354" s="4" t="str">
        <f t="shared" si="5"/>
        <v>8479.10.90067</v>
      </c>
      <c r="B354" s="4" t="s">
        <v>323</v>
      </c>
      <c r="C354" s="5" t="s">
        <v>461</v>
      </c>
      <c r="D354" s="6" t="s">
        <v>338</v>
      </c>
      <c r="E354" s="6"/>
      <c r="F354" s="7" t="s">
        <v>6</v>
      </c>
    </row>
    <row r="355" spans="1:6" ht="31.2" customHeight="1" x14ac:dyDescent="0.3">
      <c r="A355" s="4" t="str">
        <f t="shared" si="5"/>
        <v>8479.10.90068</v>
      </c>
      <c r="B355" s="4" t="s">
        <v>323</v>
      </c>
      <c r="C355" s="5" t="s">
        <v>507</v>
      </c>
      <c r="D355" s="6" t="s">
        <v>339</v>
      </c>
      <c r="E355" s="6"/>
      <c r="F355" s="7" t="s">
        <v>6</v>
      </c>
    </row>
    <row r="356" spans="1:6" ht="31.2" customHeight="1" x14ac:dyDescent="0.3">
      <c r="A356" s="4" t="str">
        <f t="shared" si="5"/>
        <v>8479.10.90069</v>
      </c>
      <c r="B356" s="4" t="s">
        <v>323</v>
      </c>
      <c r="C356" s="5" t="s">
        <v>508</v>
      </c>
      <c r="D356" s="6" t="s">
        <v>340</v>
      </c>
      <c r="E356" s="6"/>
      <c r="F356" s="7" t="s">
        <v>6</v>
      </c>
    </row>
    <row r="357" spans="1:6" ht="31.2" customHeight="1" x14ac:dyDescent="0.3">
      <c r="A357" s="4" t="str">
        <f t="shared" si="5"/>
        <v>8479.10.90070</v>
      </c>
      <c r="B357" s="4" t="s">
        <v>323</v>
      </c>
      <c r="C357" s="5" t="s">
        <v>545</v>
      </c>
      <c r="D357" s="6" t="s">
        <v>341</v>
      </c>
      <c r="E357" s="6"/>
      <c r="F357" s="7" t="s">
        <v>6</v>
      </c>
    </row>
    <row r="358" spans="1:6" ht="31.2" customHeight="1" x14ac:dyDescent="0.3">
      <c r="A358" s="4" t="str">
        <f t="shared" si="5"/>
        <v>8479.10.90071</v>
      </c>
      <c r="B358" s="4" t="s">
        <v>323</v>
      </c>
      <c r="C358" s="5" t="s">
        <v>509</v>
      </c>
      <c r="D358" s="6" t="s">
        <v>342</v>
      </c>
      <c r="E358" s="6"/>
      <c r="F358" s="7" t="s">
        <v>6</v>
      </c>
    </row>
    <row r="359" spans="1:6" ht="31.2" customHeight="1" x14ac:dyDescent="0.3">
      <c r="A359" s="4" t="str">
        <f t="shared" si="5"/>
        <v>8479.10.90074</v>
      </c>
      <c r="B359" s="4" t="s">
        <v>323</v>
      </c>
      <c r="C359" s="5" t="s">
        <v>526</v>
      </c>
      <c r="D359" s="6" t="s">
        <v>343</v>
      </c>
      <c r="E359" s="6"/>
      <c r="F359" s="7" t="s">
        <v>6</v>
      </c>
    </row>
    <row r="360" spans="1:6" ht="31.2" customHeight="1" x14ac:dyDescent="0.3">
      <c r="A360" s="4" t="str">
        <f t="shared" si="5"/>
        <v>8479.10.90080</v>
      </c>
      <c r="B360" s="4" t="s">
        <v>323</v>
      </c>
      <c r="C360" s="5" t="s">
        <v>543</v>
      </c>
      <c r="D360" s="6" t="s">
        <v>344</v>
      </c>
      <c r="E360" s="6"/>
      <c r="F360" s="7" t="s">
        <v>6</v>
      </c>
    </row>
    <row r="361" spans="1:6" ht="31.2" customHeight="1" x14ac:dyDescent="0.3">
      <c r="A361" s="4" t="str">
        <f t="shared" si="5"/>
        <v>8479.10.90081</v>
      </c>
      <c r="B361" s="4" t="s">
        <v>323</v>
      </c>
      <c r="C361" s="5" t="s">
        <v>546</v>
      </c>
      <c r="D361" s="6" t="s">
        <v>345</v>
      </c>
      <c r="E361" s="6"/>
      <c r="F361" s="7" t="s">
        <v>6</v>
      </c>
    </row>
    <row r="362" spans="1:6" ht="31.2" customHeight="1" x14ac:dyDescent="0.3">
      <c r="A362" s="4" t="str">
        <f t="shared" si="5"/>
        <v>8479.10.90082</v>
      </c>
      <c r="B362" s="4" t="s">
        <v>323</v>
      </c>
      <c r="C362" s="5" t="s">
        <v>547</v>
      </c>
      <c r="D362" s="6" t="s">
        <v>346</v>
      </c>
      <c r="E362" s="6"/>
      <c r="F362" s="7" t="s">
        <v>6</v>
      </c>
    </row>
    <row r="363" spans="1:6" ht="31.2" customHeight="1" x14ac:dyDescent="0.3">
      <c r="A363" s="4" t="str">
        <f t="shared" si="5"/>
        <v>8479.10.90083</v>
      </c>
      <c r="B363" s="4" t="s">
        <v>323</v>
      </c>
      <c r="C363" s="5" t="s">
        <v>544</v>
      </c>
      <c r="D363" s="6" t="s">
        <v>347</v>
      </c>
      <c r="E363" s="6"/>
      <c r="F363" s="7" t="s">
        <v>6</v>
      </c>
    </row>
    <row r="364" spans="1:6" ht="31.2" customHeight="1" x14ac:dyDescent="0.3">
      <c r="A364" s="4" t="str">
        <f t="shared" si="5"/>
        <v>8479.10.90084</v>
      </c>
      <c r="B364" s="4" t="s">
        <v>323</v>
      </c>
      <c r="C364" s="5" t="s">
        <v>530</v>
      </c>
      <c r="D364" s="6" t="s">
        <v>348</v>
      </c>
      <c r="E364" s="6"/>
      <c r="F364" s="7" t="s">
        <v>6</v>
      </c>
    </row>
    <row r="365" spans="1:6" ht="31.2" customHeight="1" x14ac:dyDescent="0.3">
      <c r="A365" s="4" t="str">
        <f t="shared" si="5"/>
        <v>8479.10.90085</v>
      </c>
      <c r="B365" s="4" t="s">
        <v>323</v>
      </c>
      <c r="C365" s="5" t="s">
        <v>548</v>
      </c>
      <c r="D365" s="6" t="s">
        <v>349</v>
      </c>
      <c r="E365" s="6"/>
      <c r="F365" s="7" t="s">
        <v>6</v>
      </c>
    </row>
    <row r="366" spans="1:6" ht="31.2" customHeight="1" x14ac:dyDescent="0.3">
      <c r="A366" s="4" t="str">
        <f t="shared" si="5"/>
        <v>8479.10.90091</v>
      </c>
      <c r="B366" s="8" t="s">
        <v>323</v>
      </c>
      <c r="C366" s="5" t="s">
        <v>532</v>
      </c>
      <c r="D366" s="9" t="s">
        <v>350</v>
      </c>
      <c r="E366" s="6"/>
      <c r="F366" s="7" t="s">
        <v>134</v>
      </c>
    </row>
    <row r="367" spans="1:6" ht="31.2" customHeight="1" x14ac:dyDescent="0.3">
      <c r="A367" s="4" t="str">
        <f t="shared" si="5"/>
        <v>8479.10.90092</v>
      </c>
      <c r="B367" s="8" t="s">
        <v>323</v>
      </c>
      <c r="C367" s="5" t="s">
        <v>549</v>
      </c>
      <c r="D367" s="9" t="s">
        <v>351</v>
      </c>
      <c r="E367" s="6"/>
      <c r="F367" s="7" t="s">
        <v>134</v>
      </c>
    </row>
    <row r="368" spans="1:6" ht="31.2" customHeight="1" x14ac:dyDescent="0.3">
      <c r="A368" s="4" t="str">
        <f t="shared" si="5"/>
        <v>8479.10.90093</v>
      </c>
      <c r="B368" s="8" t="s">
        <v>323</v>
      </c>
      <c r="C368" s="5" t="s">
        <v>533</v>
      </c>
      <c r="D368" s="9" t="s">
        <v>352</v>
      </c>
      <c r="E368" s="6"/>
      <c r="F368" s="7" t="s">
        <v>134</v>
      </c>
    </row>
    <row r="369" spans="1:6" ht="31.2" customHeight="1" x14ac:dyDescent="0.3">
      <c r="A369" s="4" t="str">
        <f t="shared" si="5"/>
        <v>8479.10.90098</v>
      </c>
      <c r="B369" s="4" t="s">
        <v>323</v>
      </c>
      <c r="C369" s="5" t="s">
        <v>536</v>
      </c>
      <c r="D369" s="6" t="s">
        <v>353</v>
      </c>
      <c r="E369" s="6"/>
      <c r="F369" s="7" t="s">
        <v>139</v>
      </c>
    </row>
    <row r="370" spans="1:6" ht="31.2" customHeight="1" x14ac:dyDescent="0.3">
      <c r="A370" s="4" t="str">
        <f t="shared" si="5"/>
        <v>8479.10.90099</v>
      </c>
      <c r="B370" s="4" t="s">
        <v>323</v>
      </c>
      <c r="C370" s="5" t="s">
        <v>537</v>
      </c>
      <c r="D370" s="6" t="s">
        <v>354</v>
      </c>
      <c r="E370" s="6"/>
      <c r="F370" s="7" t="s">
        <v>139</v>
      </c>
    </row>
    <row r="371" spans="1:6" ht="31.2" customHeight="1" x14ac:dyDescent="0.3">
      <c r="A371" s="4" t="str">
        <f t="shared" si="5"/>
        <v>8479.10.90100</v>
      </c>
      <c r="B371" s="4" t="s">
        <v>323</v>
      </c>
      <c r="C371" s="5">
        <v>100</v>
      </c>
      <c r="D371" s="6" t="s">
        <v>355</v>
      </c>
      <c r="E371" s="6"/>
      <c r="F371" s="7" t="s">
        <v>139</v>
      </c>
    </row>
    <row r="372" spans="1:6" ht="31.2" customHeight="1" x14ac:dyDescent="0.3">
      <c r="A372" s="4" t="str">
        <f t="shared" si="5"/>
        <v>8479.10.90101</v>
      </c>
      <c r="B372" s="4" t="s">
        <v>323</v>
      </c>
      <c r="C372" s="5">
        <v>101</v>
      </c>
      <c r="D372" s="6" t="s">
        <v>356</v>
      </c>
      <c r="E372" s="6"/>
      <c r="F372" s="7" t="s">
        <v>139</v>
      </c>
    </row>
    <row r="373" spans="1:6" ht="31.2" customHeight="1" x14ac:dyDescent="0.3">
      <c r="A373" s="4" t="str">
        <f t="shared" si="5"/>
        <v>8479.10.90108</v>
      </c>
      <c r="B373" s="7" t="s">
        <v>323</v>
      </c>
      <c r="C373" s="5">
        <v>108</v>
      </c>
      <c r="D373" s="12" t="s">
        <v>357</v>
      </c>
      <c r="E373" s="6"/>
      <c r="F373" s="7" t="s">
        <v>12</v>
      </c>
    </row>
    <row r="374" spans="1:6" ht="31.2" customHeight="1" x14ac:dyDescent="0.3">
      <c r="A374" s="4" t="str">
        <f t="shared" si="5"/>
        <v>8479.10.90109</v>
      </c>
      <c r="B374" s="7" t="s">
        <v>323</v>
      </c>
      <c r="C374" s="5">
        <v>109</v>
      </c>
      <c r="D374" s="12" t="s">
        <v>358</v>
      </c>
      <c r="E374" s="6"/>
      <c r="F374" s="7" t="s">
        <v>12</v>
      </c>
    </row>
    <row r="375" spans="1:6" ht="31.2" customHeight="1" x14ac:dyDescent="0.3">
      <c r="A375" s="4" t="str">
        <f t="shared" si="5"/>
        <v>8479.10.90118</v>
      </c>
      <c r="B375" s="4" t="s">
        <v>323</v>
      </c>
      <c r="C375" s="5">
        <v>118</v>
      </c>
      <c r="D375" s="6" t="s">
        <v>359</v>
      </c>
      <c r="E375" s="6"/>
      <c r="F375" s="7" t="s">
        <v>94</v>
      </c>
    </row>
    <row r="376" spans="1:6" ht="31.2" customHeight="1" x14ac:dyDescent="0.3">
      <c r="A376" s="4" t="str">
        <f t="shared" si="5"/>
        <v>8479.10.90121</v>
      </c>
      <c r="B376" s="4" t="s">
        <v>323</v>
      </c>
      <c r="C376" s="5">
        <v>121</v>
      </c>
      <c r="D376" s="6" t="s">
        <v>459</v>
      </c>
      <c r="E376" s="6"/>
      <c r="F376" s="7" t="s">
        <v>460</v>
      </c>
    </row>
    <row r="377" spans="1:6" ht="31.2" customHeight="1" x14ac:dyDescent="0.3">
      <c r="A377" s="4" t="str">
        <f t="shared" si="5"/>
        <v>8479.10.90125</v>
      </c>
      <c r="B377" s="4" t="s">
        <v>323</v>
      </c>
      <c r="C377" s="5" t="s">
        <v>587</v>
      </c>
      <c r="D377" s="6" t="s">
        <v>588</v>
      </c>
      <c r="E377" s="6"/>
      <c r="F377" s="7" t="s">
        <v>591</v>
      </c>
    </row>
    <row r="378" spans="1:6" ht="31.2" customHeight="1" x14ac:dyDescent="0.3">
      <c r="A378" s="4" t="str">
        <f t="shared" si="5"/>
        <v>8479.10.90126</v>
      </c>
      <c r="B378" s="4" t="s">
        <v>323</v>
      </c>
      <c r="C378" s="5" t="s">
        <v>589</v>
      </c>
      <c r="D378" s="6" t="s">
        <v>590</v>
      </c>
      <c r="E378" s="6"/>
      <c r="F378" s="7" t="s">
        <v>591</v>
      </c>
    </row>
    <row r="379" spans="1:6" ht="31.2" customHeight="1" x14ac:dyDescent="0.3">
      <c r="A379" s="4" t="str">
        <f t="shared" si="5"/>
        <v>8479.89.99061</v>
      </c>
      <c r="B379" s="4" t="s">
        <v>559</v>
      </c>
      <c r="C379" s="5" t="s">
        <v>501</v>
      </c>
      <c r="D379" s="6" t="s">
        <v>560</v>
      </c>
      <c r="E379" s="6"/>
      <c r="F379" s="7" t="s">
        <v>564</v>
      </c>
    </row>
    <row r="380" spans="1:6" ht="31.2" customHeight="1" x14ac:dyDescent="0.3">
      <c r="A380" s="4" t="str">
        <f t="shared" ref="A380:A442" si="6">B380&amp;C380</f>
        <v>8479.89.99068</v>
      </c>
      <c r="B380" s="4" t="s">
        <v>559</v>
      </c>
      <c r="C380" s="5" t="s">
        <v>507</v>
      </c>
      <c r="D380" s="6" t="s">
        <v>561</v>
      </c>
      <c r="E380" s="6"/>
      <c r="F380" s="7" t="s">
        <v>564</v>
      </c>
    </row>
    <row r="381" spans="1:6" ht="31.2" customHeight="1" x14ac:dyDescent="0.3">
      <c r="A381" s="4" t="str">
        <f t="shared" si="6"/>
        <v>8701.10.00003</v>
      </c>
      <c r="B381" s="7" t="s">
        <v>360</v>
      </c>
      <c r="C381" s="5" t="s">
        <v>468</v>
      </c>
      <c r="D381" s="12" t="s">
        <v>361</v>
      </c>
      <c r="E381" s="6"/>
      <c r="F381" s="7" t="s">
        <v>12</v>
      </c>
    </row>
    <row r="382" spans="1:6" ht="31.2" customHeight="1" x14ac:dyDescent="0.3">
      <c r="A382" s="4" t="str">
        <f t="shared" si="6"/>
        <v>8701.30.00004</v>
      </c>
      <c r="B382" s="4" t="s">
        <v>362</v>
      </c>
      <c r="C382" s="5" t="s">
        <v>469</v>
      </c>
      <c r="D382" s="6" t="s">
        <v>363</v>
      </c>
      <c r="E382" s="6"/>
      <c r="F382" s="7" t="s">
        <v>6</v>
      </c>
    </row>
    <row r="383" spans="1:6" ht="31.2" customHeight="1" x14ac:dyDescent="0.3">
      <c r="A383" s="4" t="str">
        <f t="shared" si="6"/>
        <v>8701.30.00012</v>
      </c>
      <c r="B383" s="4" t="s">
        <v>362</v>
      </c>
      <c r="C383" s="5" t="s">
        <v>550</v>
      </c>
      <c r="D383" s="6" t="s">
        <v>364</v>
      </c>
      <c r="E383" s="6"/>
      <c r="F383" s="7" t="s">
        <v>6</v>
      </c>
    </row>
    <row r="384" spans="1:6" ht="31.2" customHeight="1" x14ac:dyDescent="0.3">
      <c r="A384" s="4" t="str">
        <f t="shared" si="6"/>
        <v>8701.30.00014</v>
      </c>
      <c r="B384" s="4" t="s">
        <v>362</v>
      </c>
      <c r="C384" s="5" t="s">
        <v>464</v>
      </c>
      <c r="D384" s="6" t="s">
        <v>365</v>
      </c>
      <c r="E384" s="6"/>
      <c r="F384" s="7" t="s">
        <v>6</v>
      </c>
    </row>
    <row r="385" spans="1:6" ht="31.2" customHeight="1" x14ac:dyDescent="0.3">
      <c r="A385" s="4" t="str">
        <f t="shared" si="6"/>
        <v>8701.30.00018</v>
      </c>
      <c r="B385" s="4" t="s">
        <v>362</v>
      </c>
      <c r="C385" s="5" t="s">
        <v>471</v>
      </c>
      <c r="D385" s="6" t="s">
        <v>366</v>
      </c>
      <c r="E385" s="6"/>
      <c r="F385" s="7" t="s">
        <v>6</v>
      </c>
    </row>
    <row r="386" spans="1:6" ht="31.2" customHeight="1" x14ac:dyDescent="0.3">
      <c r="A386" s="4" t="str">
        <f t="shared" si="6"/>
        <v>8701.30.00019</v>
      </c>
      <c r="B386" s="4" t="s">
        <v>362</v>
      </c>
      <c r="C386" s="5" t="s">
        <v>540</v>
      </c>
      <c r="D386" s="6" t="s">
        <v>367</v>
      </c>
      <c r="E386" s="6"/>
      <c r="F386" s="7" t="s">
        <v>6</v>
      </c>
    </row>
    <row r="387" spans="1:6" ht="31.2" customHeight="1" x14ac:dyDescent="0.3">
      <c r="A387" s="4" t="str">
        <f t="shared" si="6"/>
        <v>8701.30.00020</v>
      </c>
      <c r="B387" s="4" t="s">
        <v>362</v>
      </c>
      <c r="C387" s="5" t="s">
        <v>510</v>
      </c>
      <c r="D387" s="6" t="s">
        <v>368</v>
      </c>
      <c r="E387" s="6"/>
      <c r="F387" s="7" t="s">
        <v>6</v>
      </c>
    </row>
    <row r="388" spans="1:6" ht="31.2" customHeight="1" x14ac:dyDescent="0.3">
      <c r="A388" s="4" t="str">
        <f t="shared" si="6"/>
        <v>8701.30.00021</v>
      </c>
      <c r="B388" s="12" t="s">
        <v>362</v>
      </c>
      <c r="C388" s="5" t="s">
        <v>511</v>
      </c>
      <c r="D388" s="12" t="s">
        <v>369</v>
      </c>
      <c r="E388" s="6"/>
      <c r="F388" s="7" t="s">
        <v>275</v>
      </c>
    </row>
    <row r="389" spans="1:6" ht="31.2" customHeight="1" x14ac:dyDescent="0.3">
      <c r="A389" s="4" t="str">
        <f t="shared" si="6"/>
        <v>8701.30.00022</v>
      </c>
      <c r="B389" s="4" t="s">
        <v>362</v>
      </c>
      <c r="C389" s="5" t="s">
        <v>512</v>
      </c>
      <c r="D389" s="6" t="s">
        <v>370</v>
      </c>
      <c r="E389" s="6"/>
      <c r="F389" s="7" t="s">
        <v>97</v>
      </c>
    </row>
    <row r="390" spans="1:6" ht="31.2" customHeight="1" x14ac:dyDescent="0.3">
      <c r="A390" s="4" t="str">
        <f t="shared" si="6"/>
        <v>8701.30.00023</v>
      </c>
      <c r="B390" s="4" t="s">
        <v>362</v>
      </c>
      <c r="C390" s="5" t="s">
        <v>513</v>
      </c>
      <c r="D390" s="6" t="s">
        <v>371</v>
      </c>
      <c r="E390" s="6"/>
      <c r="F390" s="7" t="s">
        <v>97</v>
      </c>
    </row>
    <row r="391" spans="1:6" ht="31.2" customHeight="1" x14ac:dyDescent="0.3">
      <c r="A391" s="4" t="str">
        <f t="shared" si="6"/>
        <v>8701.91.00003</v>
      </c>
      <c r="B391" s="4" t="s">
        <v>372</v>
      </c>
      <c r="C391" s="5" t="s">
        <v>468</v>
      </c>
      <c r="D391" s="6" t="s">
        <v>373</v>
      </c>
      <c r="E391" s="6"/>
      <c r="F391" s="7" t="s">
        <v>55</v>
      </c>
    </row>
    <row r="392" spans="1:6" ht="31.2" customHeight="1" x14ac:dyDescent="0.3">
      <c r="A392" s="4" t="str">
        <f t="shared" si="6"/>
        <v>8701.91.00004</v>
      </c>
      <c r="B392" s="7" t="s">
        <v>372</v>
      </c>
      <c r="C392" s="5" t="s">
        <v>469</v>
      </c>
      <c r="D392" s="12" t="s">
        <v>374</v>
      </c>
      <c r="E392" s="6"/>
      <c r="F392" s="7" t="s">
        <v>12</v>
      </c>
    </row>
    <row r="393" spans="1:6" ht="31.2" customHeight="1" x14ac:dyDescent="0.3">
      <c r="A393" s="4" t="str">
        <f t="shared" si="6"/>
        <v>8701.91.00005</v>
      </c>
      <c r="B393" s="4" t="s">
        <v>372</v>
      </c>
      <c r="C393" s="5" t="s">
        <v>523</v>
      </c>
      <c r="D393" s="6" t="s">
        <v>375</v>
      </c>
      <c r="E393" s="6"/>
      <c r="F393" s="7" t="s">
        <v>94</v>
      </c>
    </row>
    <row r="394" spans="1:6" ht="31.2" customHeight="1" x14ac:dyDescent="0.3">
      <c r="A394" s="4" t="str">
        <f t="shared" si="6"/>
        <v>8701.91.00006</v>
      </c>
      <c r="B394" s="4" t="s">
        <v>372</v>
      </c>
      <c r="C394" s="5" t="s">
        <v>518</v>
      </c>
      <c r="D394" s="6" t="s">
        <v>376</v>
      </c>
      <c r="E394" s="6"/>
      <c r="F394" s="7" t="s">
        <v>94</v>
      </c>
    </row>
    <row r="395" spans="1:6" ht="31.2" customHeight="1" x14ac:dyDescent="0.3">
      <c r="A395" s="4" t="str">
        <f t="shared" si="6"/>
        <v>8701.92.00002</v>
      </c>
      <c r="B395" s="4" t="s">
        <v>377</v>
      </c>
      <c r="C395" s="5" t="s">
        <v>517</v>
      </c>
      <c r="D395" s="6" t="s">
        <v>378</v>
      </c>
      <c r="E395" s="6"/>
      <c r="F395" s="7" t="s">
        <v>6</v>
      </c>
    </row>
    <row r="396" spans="1:6" ht="31.2" customHeight="1" x14ac:dyDescent="0.3">
      <c r="A396" s="4" t="str">
        <f t="shared" si="6"/>
        <v>8701.92.00003</v>
      </c>
      <c r="B396" s="4" t="s">
        <v>377</v>
      </c>
      <c r="C396" s="5" t="s">
        <v>468</v>
      </c>
      <c r="D396" s="6" t="s">
        <v>379</v>
      </c>
      <c r="E396" s="6"/>
      <c r="F396" s="7" t="s">
        <v>6</v>
      </c>
    </row>
    <row r="397" spans="1:6" ht="31.2" customHeight="1" x14ac:dyDescent="0.3">
      <c r="A397" s="4" t="str">
        <f t="shared" si="6"/>
        <v>8701.92.00004</v>
      </c>
      <c r="B397" s="4" t="s">
        <v>377</v>
      </c>
      <c r="C397" s="5" t="s">
        <v>469</v>
      </c>
      <c r="D397" s="6" t="s">
        <v>380</v>
      </c>
      <c r="E397" s="6"/>
      <c r="F397" s="7" t="s">
        <v>6</v>
      </c>
    </row>
    <row r="398" spans="1:6" ht="31.2" customHeight="1" x14ac:dyDescent="0.3">
      <c r="A398" s="4" t="str">
        <f t="shared" si="6"/>
        <v>8701.92.00005</v>
      </c>
      <c r="B398" s="4" t="s">
        <v>377</v>
      </c>
      <c r="C398" s="5" t="s">
        <v>523</v>
      </c>
      <c r="D398" s="6" t="s">
        <v>381</v>
      </c>
      <c r="E398" s="6"/>
      <c r="F398" s="7" t="s">
        <v>8</v>
      </c>
    </row>
    <row r="399" spans="1:6" ht="31.2" customHeight="1" x14ac:dyDescent="0.3">
      <c r="A399" s="4" t="str">
        <f t="shared" si="6"/>
        <v>8701.92.00006</v>
      </c>
      <c r="B399" s="4" t="s">
        <v>377</v>
      </c>
      <c r="C399" s="5" t="s">
        <v>518</v>
      </c>
      <c r="D399" s="6" t="s">
        <v>382</v>
      </c>
      <c r="E399" s="6"/>
      <c r="F399" s="7" t="s">
        <v>8</v>
      </c>
    </row>
    <row r="400" spans="1:6" ht="31.2" customHeight="1" x14ac:dyDescent="0.3">
      <c r="A400" s="4" t="str">
        <f t="shared" si="6"/>
        <v>8701.92.00007</v>
      </c>
      <c r="B400" s="4" t="s">
        <v>377</v>
      </c>
      <c r="C400" s="5" t="s">
        <v>463</v>
      </c>
      <c r="D400" s="6" t="s">
        <v>383</v>
      </c>
      <c r="E400" s="6"/>
      <c r="F400" s="7" t="s">
        <v>8</v>
      </c>
    </row>
    <row r="401" spans="1:6" ht="31.2" customHeight="1" x14ac:dyDescent="0.3">
      <c r="A401" s="4" t="str">
        <f t="shared" si="6"/>
        <v>8701.92.00008</v>
      </c>
      <c r="B401" s="4" t="s">
        <v>377</v>
      </c>
      <c r="C401" s="5" t="s">
        <v>551</v>
      </c>
      <c r="D401" s="6" t="s">
        <v>384</v>
      </c>
      <c r="E401" s="6"/>
      <c r="F401" s="7" t="s">
        <v>8</v>
      </c>
    </row>
    <row r="402" spans="1:6" ht="31.2" customHeight="1" x14ac:dyDescent="0.3">
      <c r="A402" s="4" t="str">
        <f t="shared" si="6"/>
        <v>8701.92.00009</v>
      </c>
      <c r="B402" s="4" t="s">
        <v>377</v>
      </c>
      <c r="C402" s="5" t="s">
        <v>552</v>
      </c>
      <c r="D402" s="6" t="s">
        <v>385</v>
      </c>
      <c r="E402" s="6"/>
      <c r="F402" s="7" t="s">
        <v>8</v>
      </c>
    </row>
    <row r="403" spans="1:6" ht="31.2" customHeight="1" x14ac:dyDescent="0.3">
      <c r="A403" s="4" t="str">
        <f t="shared" si="6"/>
        <v>8701.92.00010</v>
      </c>
      <c r="B403" s="4" t="s">
        <v>377</v>
      </c>
      <c r="C403" s="5" t="s">
        <v>539</v>
      </c>
      <c r="D403" s="6" t="s">
        <v>386</v>
      </c>
      <c r="E403" s="6"/>
      <c r="F403" s="7" t="s">
        <v>10</v>
      </c>
    </row>
    <row r="404" spans="1:6" ht="31.2" customHeight="1" x14ac:dyDescent="0.3">
      <c r="A404" s="4" t="str">
        <f t="shared" si="6"/>
        <v>8701.92.00011</v>
      </c>
      <c r="B404" s="7" t="s">
        <v>377</v>
      </c>
      <c r="C404" s="5" t="s">
        <v>541</v>
      </c>
      <c r="D404" s="12" t="s">
        <v>387</v>
      </c>
      <c r="E404" s="6"/>
      <c r="F404" s="7" t="s">
        <v>12</v>
      </c>
    </row>
    <row r="405" spans="1:6" ht="31.2" customHeight="1" x14ac:dyDescent="0.3">
      <c r="A405" s="4" t="str">
        <f t="shared" si="6"/>
        <v>8701.92.00013</v>
      </c>
      <c r="B405" s="7" t="s">
        <v>377</v>
      </c>
      <c r="C405" s="5" t="s">
        <v>542</v>
      </c>
      <c r="D405" s="12" t="s">
        <v>388</v>
      </c>
      <c r="E405" s="6"/>
      <c r="F405" s="7" t="s">
        <v>12</v>
      </c>
    </row>
    <row r="406" spans="1:6" ht="31.2" customHeight="1" x14ac:dyDescent="0.3">
      <c r="A406" s="4" t="str">
        <f t="shared" si="6"/>
        <v>8701.92.00014</v>
      </c>
      <c r="B406" s="4" t="s">
        <v>377</v>
      </c>
      <c r="C406" s="5" t="s">
        <v>464</v>
      </c>
      <c r="D406" s="6" t="s">
        <v>389</v>
      </c>
      <c r="E406" s="6"/>
      <c r="F406" s="7" t="s">
        <v>94</v>
      </c>
    </row>
    <row r="407" spans="1:6" ht="31.2" customHeight="1" x14ac:dyDescent="0.3">
      <c r="A407" s="4" t="str">
        <f t="shared" si="6"/>
        <v>8701.92.00015</v>
      </c>
      <c r="B407" s="4" t="s">
        <v>377</v>
      </c>
      <c r="C407" s="5" t="s">
        <v>465</v>
      </c>
      <c r="D407" s="6" t="s">
        <v>390</v>
      </c>
      <c r="E407" s="6"/>
      <c r="F407" s="7" t="s">
        <v>94</v>
      </c>
    </row>
    <row r="408" spans="1:6" ht="31.2" customHeight="1" x14ac:dyDescent="0.3">
      <c r="A408" s="4" t="str">
        <f t="shared" si="6"/>
        <v>8701.92.00017</v>
      </c>
      <c r="B408" s="4" t="s">
        <v>377</v>
      </c>
      <c r="C408" s="5" t="s">
        <v>466</v>
      </c>
      <c r="D408" s="6" t="s">
        <v>451</v>
      </c>
      <c r="E408" s="6"/>
      <c r="F408" s="7" t="s">
        <v>453</v>
      </c>
    </row>
    <row r="409" spans="1:6" ht="31.2" customHeight="1" x14ac:dyDescent="0.3">
      <c r="A409" s="4" t="str">
        <f t="shared" si="6"/>
        <v>8701.92.00018</v>
      </c>
      <c r="B409" s="4" t="s">
        <v>377</v>
      </c>
      <c r="C409" s="5" t="s">
        <v>471</v>
      </c>
      <c r="D409" s="6" t="s">
        <v>581</v>
      </c>
      <c r="E409" s="6"/>
      <c r="F409" s="7" t="s">
        <v>583</v>
      </c>
    </row>
    <row r="410" spans="1:6" ht="31.2" customHeight="1" x14ac:dyDescent="0.3">
      <c r="A410" s="4" t="str">
        <f t="shared" si="6"/>
        <v>8701.93.00002</v>
      </c>
      <c r="B410" s="4" t="s">
        <v>391</v>
      </c>
      <c r="C410" s="5" t="s">
        <v>517</v>
      </c>
      <c r="D410" s="6" t="s">
        <v>392</v>
      </c>
      <c r="E410" s="6"/>
      <c r="F410" s="7" t="s">
        <v>6</v>
      </c>
    </row>
    <row r="411" spans="1:6" ht="31.2" customHeight="1" x14ac:dyDescent="0.3">
      <c r="A411" s="4" t="str">
        <f t="shared" si="6"/>
        <v>8701.93.00003</v>
      </c>
      <c r="B411" s="4" t="s">
        <v>391</v>
      </c>
      <c r="C411" s="5" t="s">
        <v>468</v>
      </c>
      <c r="D411" s="6" t="s">
        <v>393</v>
      </c>
      <c r="E411" s="6"/>
      <c r="F411" s="7" t="s">
        <v>6</v>
      </c>
    </row>
    <row r="412" spans="1:6" ht="31.2" customHeight="1" x14ac:dyDescent="0.3">
      <c r="A412" s="4" t="str">
        <f t="shared" si="6"/>
        <v>8701.93.00004</v>
      </c>
      <c r="B412" s="4" t="s">
        <v>391</v>
      </c>
      <c r="C412" s="5" t="s">
        <v>469</v>
      </c>
      <c r="D412" s="6" t="s">
        <v>394</v>
      </c>
      <c r="E412" s="6"/>
      <c r="F412" s="7" t="s">
        <v>6</v>
      </c>
    </row>
    <row r="413" spans="1:6" ht="31.2" customHeight="1" x14ac:dyDescent="0.3">
      <c r="A413" s="4" t="str">
        <f t="shared" si="6"/>
        <v>8701.93.00005</v>
      </c>
      <c r="B413" s="4" t="s">
        <v>391</v>
      </c>
      <c r="C413" s="5" t="s">
        <v>523</v>
      </c>
      <c r="D413" s="6" t="s">
        <v>395</v>
      </c>
      <c r="E413" s="6"/>
      <c r="F413" s="7" t="s">
        <v>6</v>
      </c>
    </row>
    <row r="414" spans="1:6" ht="31.2" customHeight="1" x14ac:dyDescent="0.3">
      <c r="A414" s="4" t="str">
        <f t="shared" si="6"/>
        <v>8701.93.00006</v>
      </c>
      <c r="B414" s="4" t="s">
        <v>391</v>
      </c>
      <c r="C414" s="5" t="s">
        <v>518</v>
      </c>
      <c r="D414" s="6" t="s">
        <v>396</v>
      </c>
      <c r="E414" s="6"/>
      <c r="F414" s="7" t="s">
        <v>66</v>
      </c>
    </row>
    <row r="415" spans="1:6" ht="31.2" customHeight="1" x14ac:dyDescent="0.3">
      <c r="A415" s="4" t="str">
        <f t="shared" si="6"/>
        <v>8701.93.00007</v>
      </c>
      <c r="B415" s="4" t="s">
        <v>391</v>
      </c>
      <c r="C415" s="5" t="s">
        <v>463</v>
      </c>
      <c r="D415" s="6" t="s">
        <v>397</v>
      </c>
      <c r="E415" s="6"/>
      <c r="F415" s="7" t="s">
        <v>10</v>
      </c>
    </row>
    <row r="416" spans="1:6" ht="31.2" customHeight="1" x14ac:dyDescent="0.3">
      <c r="A416" s="4" t="str">
        <f t="shared" si="6"/>
        <v>8701.93.00008</v>
      </c>
      <c r="B416" s="4" t="s">
        <v>391</v>
      </c>
      <c r="C416" s="5" t="s">
        <v>551</v>
      </c>
      <c r="D416" s="6" t="s">
        <v>398</v>
      </c>
      <c r="E416" s="6"/>
      <c r="F416" s="7" t="s">
        <v>10</v>
      </c>
    </row>
    <row r="417" spans="1:6" ht="31.2" customHeight="1" x14ac:dyDescent="0.3">
      <c r="A417" s="4" t="str">
        <f t="shared" si="6"/>
        <v>8701.93.00009</v>
      </c>
      <c r="B417" s="7" t="s">
        <v>391</v>
      </c>
      <c r="C417" s="5" t="s">
        <v>552</v>
      </c>
      <c r="D417" s="12" t="s">
        <v>399</v>
      </c>
      <c r="E417" s="6"/>
      <c r="F417" s="7" t="s">
        <v>12</v>
      </c>
    </row>
    <row r="418" spans="1:6" ht="31.2" customHeight="1" x14ac:dyDescent="0.3">
      <c r="A418" s="4" t="str">
        <f t="shared" si="6"/>
        <v>8701.93.00010</v>
      </c>
      <c r="B418" s="7" t="s">
        <v>391</v>
      </c>
      <c r="C418" s="5" t="s">
        <v>539</v>
      </c>
      <c r="D418" s="12" t="s">
        <v>400</v>
      </c>
      <c r="E418" s="6"/>
      <c r="F418" s="7" t="s">
        <v>12</v>
      </c>
    </row>
    <row r="419" spans="1:6" ht="31.2" customHeight="1" x14ac:dyDescent="0.3">
      <c r="A419" s="4" t="str">
        <f t="shared" si="6"/>
        <v>8701.93.00011</v>
      </c>
      <c r="B419" s="4" t="s">
        <v>391</v>
      </c>
      <c r="C419" s="5" t="s">
        <v>541</v>
      </c>
      <c r="D419" s="6" t="s">
        <v>401</v>
      </c>
      <c r="E419" s="6"/>
      <c r="F419" s="7" t="s">
        <v>94</v>
      </c>
    </row>
    <row r="420" spans="1:6" ht="31.2" customHeight="1" x14ac:dyDescent="0.3">
      <c r="A420" s="4" t="str">
        <f t="shared" si="6"/>
        <v>8701.95.90002</v>
      </c>
      <c r="B420" s="4" t="s">
        <v>402</v>
      </c>
      <c r="C420" s="5" t="s">
        <v>517</v>
      </c>
      <c r="D420" s="6" t="s">
        <v>403</v>
      </c>
      <c r="E420" s="6"/>
      <c r="F420" s="7" t="s">
        <v>6</v>
      </c>
    </row>
    <row r="421" spans="1:6" ht="31.2" customHeight="1" x14ac:dyDescent="0.3">
      <c r="A421" s="4" t="str">
        <f t="shared" si="6"/>
        <v>8701.95.90004</v>
      </c>
      <c r="B421" s="4" t="s">
        <v>402</v>
      </c>
      <c r="C421" s="5" t="s">
        <v>469</v>
      </c>
      <c r="D421" s="6" t="s">
        <v>404</v>
      </c>
      <c r="E421" s="6"/>
      <c r="F421" s="7" t="s">
        <v>6</v>
      </c>
    </row>
    <row r="422" spans="1:6" ht="31.2" customHeight="1" x14ac:dyDescent="0.3">
      <c r="A422" s="4" t="str">
        <f t="shared" si="6"/>
        <v>8701.95.90005</v>
      </c>
      <c r="B422" s="4" t="s">
        <v>402</v>
      </c>
      <c r="C422" s="5" t="s">
        <v>523</v>
      </c>
      <c r="D422" s="6" t="s">
        <v>405</v>
      </c>
      <c r="E422" s="6"/>
      <c r="F422" s="7" t="s">
        <v>6</v>
      </c>
    </row>
    <row r="423" spans="1:6" ht="31.2" customHeight="1" x14ac:dyDescent="0.3">
      <c r="A423" s="4" t="str">
        <f t="shared" si="6"/>
        <v>8701.95.90006</v>
      </c>
      <c r="B423" s="4" t="s">
        <v>402</v>
      </c>
      <c r="C423" s="5" t="s">
        <v>518</v>
      </c>
      <c r="D423" s="6" t="s">
        <v>406</v>
      </c>
      <c r="E423" s="6"/>
      <c r="F423" s="7" t="s">
        <v>6</v>
      </c>
    </row>
    <row r="424" spans="1:6" ht="31.2" customHeight="1" x14ac:dyDescent="0.3">
      <c r="A424" s="4" t="str">
        <f t="shared" si="6"/>
        <v>8701.95.90007</v>
      </c>
      <c r="B424" s="4" t="s">
        <v>402</v>
      </c>
      <c r="C424" s="5" t="s">
        <v>463</v>
      </c>
      <c r="D424" s="6" t="s">
        <v>407</v>
      </c>
      <c r="E424" s="6"/>
      <c r="F424" s="7" t="s">
        <v>6</v>
      </c>
    </row>
    <row r="425" spans="1:6" ht="31.2" customHeight="1" x14ac:dyDescent="0.3">
      <c r="A425" s="4" t="str">
        <f t="shared" si="6"/>
        <v>8701.95.90008</v>
      </c>
      <c r="B425" s="4" t="s">
        <v>402</v>
      </c>
      <c r="C425" s="5" t="s">
        <v>551</v>
      </c>
      <c r="D425" s="6" t="s">
        <v>408</v>
      </c>
      <c r="E425" s="6"/>
      <c r="F425" s="7" t="s">
        <v>6</v>
      </c>
    </row>
    <row r="426" spans="1:6" ht="31.2" customHeight="1" x14ac:dyDescent="0.3">
      <c r="A426" s="4" t="str">
        <f t="shared" si="6"/>
        <v>8701.95.90009</v>
      </c>
      <c r="B426" s="4" t="s">
        <v>402</v>
      </c>
      <c r="C426" s="5" t="s">
        <v>552</v>
      </c>
      <c r="D426" s="6" t="s">
        <v>409</v>
      </c>
      <c r="E426" s="6"/>
      <c r="F426" s="7" t="s">
        <v>6</v>
      </c>
    </row>
    <row r="427" spans="1:6" ht="31.2" customHeight="1" x14ac:dyDescent="0.3">
      <c r="A427" s="4" t="str">
        <f t="shared" si="6"/>
        <v>8701.95.90010</v>
      </c>
      <c r="B427" s="4" t="s">
        <v>402</v>
      </c>
      <c r="C427" s="5" t="s">
        <v>539</v>
      </c>
      <c r="D427" s="6" t="s">
        <v>410</v>
      </c>
      <c r="E427" s="6"/>
      <c r="F427" s="7" t="s">
        <v>6</v>
      </c>
    </row>
    <row r="428" spans="1:6" ht="31.2" customHeight="1" x14ac:dyDescent="0.3">
      <c r="A428" s="4" t="str">
        <f t="shared" si="6"/>
        <v>8701.95.90011</v>
      </c>
      <c r="B428" s="4" t="s">
        <v>402</v>
      </c>
      <c r="C428" s="5" t="s">
        <v>541</v>
      </c>
      <c r="D428" s="6" t="s">
        <v>411</v>
      </c>
      <c r="E428" s="6"/>
      <c r="F428" s="7" t="s">
        <v>66</v>
      </c>
    </row>
    <row r="429" spans="1:6" ht="31.2" customHeight="1" x14ac:dyDescent="0.3">
      <c r="A429" s="4" t="str">
        <f t="shared" si="6"/>
        <v>8701.95.90012</v>
      </c>
      <c r="B429" s="4" t="s">
        <v>402</v>
      </c>
      <c r="C429" s="5" t="s">
        <v>550</v>
      </c>
      <c r="D429" s="6" t="s">
        <v>412</v>
      </c>
      <c r="E429" s="6"/>
      <c r="F429" s="7" t="s">
        <v>66</v>
      </c>
    </row>
    <row r="430" spans="1:6" ht="31.2" customHeight="1" x14ac:dyDescent="0.3">
      <c r="A430" s="4" t="str">
        <f t="shared" si="6"/>
        <v>8701.95.90013</v>
      </c>
      <c r="B430" s="8" t="s">
        <v>402</v>
      </c>
      <c r="C430" s="5" t="s">
        <v>542</v>
      </c>
      <c r="D430" s="9" t="s">
        <v>413</v>
      </c>
      <c r="E430" s="6"/>
      <c r="F430" s="7" t="s">
        <v>134</v>
      </c>
    </row>
    <row r="431" spans="1:6" ht="31.2" customHeight="1" x14ac:dyDescent="0.3">
      <c r="A431" s="4" t="str">
        <f t="shared" si="6"/>
        <v>8701.95.90014</v>
      </c>
      <c r="B431" s="12" t="s">
        <v>402</v>
      </c>
      <c r="C431" s="5" t="s">
        <v>464</v>
      </c>
      <c r="D431" s="12" t="s">
        <v>414</v>
      </c>
      <c r="E431" s="6"/>
      <c r="F431" s="7" t="s">
        <v>275</v>
      </c>
    </row>
    <row r="432" spans="1:6" ht="31.2" customHeight="1" x14ac:dyDescent="0.3">
      <c r="A432" s="4" t="str">
        <f t="shared" si="6"/>
        <v>8701.95.90015</v>
      </c>
      <c r="B432" s="12" t="s">
        <v>402</v>
      </c>
      <c r="C432" s="5" t="s">
        <v>465</v>
      </c>
      <c r="D432" s="12" t="s">
        <v>415</v>
      </c>
      <c r="E432" s="6"/>
      <c r="F432" s="7" t="s">
        <v>416</v>
      </c>
    </row>
    <row r="433" spans="1:6" ht="31.2" customHeight="1" x14ac:dyDescent="0.3">
      <c r="A433" s="4" t="str">
        <f t="shared" si="6"/>
        <v>8701.95.90016</v>
      </c>
      <c r="B433" s="7" t="s">
        <v>402</v>
      </c>
      <c r="C433" s="5" t="s">
        <v>470</v>
      </c>
      <c r="D433" s="12" t="s">
        <v>417</v>
      </c>
      <c r="E433" s="6"/>
      <c r="F433" s="7" t="s">
        <v>12</v>
      </c>
    </row>
    <row r="434" spans="1:6" ht="31.2" customHeight="1" x14ac:dyDescent="0.3">
      <c r="A434" s="4" t="str">
        <f t="shared" si="6"/>
        <v>8701.95.90017</v>
      </c>
      <c r="B434" s="4" t="s">
        <v>402</v>
      </c>
      <c r="C434" s="5" t="s">
        <v>466</v>
      </c>
      <c r="D434" s="6" t="s">
        <v>418</v>
      </c>
      <c r="E434" s="6"/>
      <c r="F434" s="7" t="s">
        <v>146</v>
      </c>
    </row>
    <row r="435" spans="1:6" ht="31.2" customHeight="1" x14ac:dyDescent="0.3">
      <c r="A435" s="4" t="str">
        <f t="shared" si="6"/>
        <v>8701.95.90018</v>
      </c>
      <c r="B435" s="4" t="s">
        <v>402</v>
      </c>
      <c r="C435" s="5" t="s">
        <v>471</v>
      </c>
      <c r="D435" s="6" t="s">
        <v>419</v>
      </c>
      <c r="E435" s="6"/>
      <c r="F435" s="7" t="s">
        <v>94</v>
      </c>
    </row>
    <row r="436" spans="1:6" ht="31.2" customHeight="1" x14ac:dyDescent="0.3">
      <c r="A436" s="4" t="str">
        <f t="shared" si="6"/>
        <v>8701.95.90019</v>
      </c>
      <c r="B436" s="4" t="s">
        <v>402</v>
      </c>
      <c r="C436" s="5" t="s">
        <v>540</v>
      </c>
      <c r="D436" s="6" t="s">
        <v>420</v>
      </c>
      <c r="E436" s="6"/>
      <c r="F436" s="7" t="s">
        <v>97</v>
      </c>
    </row>
    <row r="437" spans="1:6" ht="31.2" customHeight="1" x14ac:dyDescent="0.3">
      <c r="A437" s="4" t="str">
        <f t="shared" si="6"/>
        <v>8701.95.90020</v>
      </c>
      <c r="B437" s="4" t="s">
        <v>402</v>
      </c>
      <c r="C437" s="5" t="s">
        <v>510</v>
      </c>
      <c r="D437" s="6" t="s">
        <v>562</v>
      </c>
      <c r="E437" s="6"/>
      <c r="F437" s="7" t="s">
        <v>564</v>
      </c>
    </row>
    <row r="438" spans="1:6" ht="31.2" customHeight="1" x14ac:dyDescent="0.3">
      <c r="A438" s="4" t="str">
        <f t="shared" si="6"/>
        <v>8704.10.90016</v>
      </c>
      <c r="B438" s="4" t="s">
        <v>421</v>
      </c>
      <c r="C438" s="5" t="s">
        <v>470</v>
      </c>
      <c r="D438" s="6" t="s">
        <v>422</v>
      </c>
      <c r="E438" s="6"/>
      <c r="F438" s="7" t="s">
        <v>6</v>
      </c>
    </row>
    <row r="439" spans="1:6" ht="31.2" customHeight="1" x14ac:dyDescent="0.3">
      <c r="A439" s="4" t="str">
        <f t="shared" si="6"/>
        <v>8704.10.90029</v>
      </c>
      <c r="B439" s="4" t="s">
        <v>421</v>
      </c>
      <c r="C439" s="5" t="s">
        <v>474</v>
      </c>
      <c r="D439" s="6" t="s">
        <v>423</v>
      </c>
      <c r="E439" s="6"/>
      <c r="F439" s="7" t="s">
        <v>6</v>
      </c>
    </row>
    <row r="440" spans="1:6" ht="31.2" customHeight="1" x14ac:dyDescent="0.3">
      <c r="A440" s="4" t="str">
        <f t="shared" si="6"/>
        <v>8704.10.90030</v>
      </c>
      <c r="B440" s="4" t="s">
        <v>421</v>
      </c>
      <c r="C440" s="5" t="s">
        <v>519</v>
      </c>
      <c r="D440" s="6" t="s">
        <v>424</v>
      </c>
      <c r="E440" s="6"/>
      <c r="F440" s="7" t="s">
        <v>6</v>
      </c>
    </row>
    <row r="441" spans="1:6" ht="31.2" customHeight="1" x14ac:dyDescent="0.3">
      <c r="A441" s="4" t="str">
        <f t="shared" si="6"/>
        <v>8704.10.90031</v>
      </c>
      <c r="B441" s="4" t="s">
        <v>421</v>
      </c>
      <c r="C441" s="5" t="s">
        <v>520</v>
      </c>
      <c r="D441" s="6" t="s">
        <v>425</v>
      </c>
      <c r="E441" s="6"/>
      <c r="F441" s="7" t="s">
        <v>6</v>
      </c>
    </row>
    <row r="442" spans="1:6" ht="31.2" customHeight="1" x14ac:dyDescent="0.3">
      <c r="A442" s="4" t="str">
        <f t="shared" si="6"/>
        <v>8704.10.90033</v>
      </c>
      <c r="B442" s="4" t="s">
        <v>421</v>
      </c>
      <c r="C442" s="5" t="s">
        <v>476</v>
      </c>
      <c r="D442" s="6" t="s">
        <v>426</v>
      </c>
      <c r="E442" s="6"/>
      <c r="F442" s="7" t="s">
        <v>6</v>
      </c>
    </row>
    <row r="443" spans="1:6" ht="31.2" customHeight="1" x14ac:dyDescent="0.3">
      <c r="A443" s="4" t="str">
        <f t="shared" ref="A443" si="7">B443&amp;C443</f>
        <v>8704.10.90034</v>
      </c>
      <c r="B443" s="4" t="s">
        <v>421</v>
      </c>
      <c r="C443" s="5" t="s">
        <v>477</v>
      </c>
      <c r="D443" s="6" t="s">
        <v>427</v>
      </c>
      <c r="E443" s="6"/>
      <c r="F443" s="7" t="s">
        <v>6</v>
      </c>
    </row>
    <row r="444" spans="1:6" ht="31.2" customHeight="1" x14ac:dyDescent="0.3">
      <c r="A444" s="4"/>
      <c r="B444" s="4" t="s">
        <v>421</v>
      </c>
      <c r="C444" s="5" t="s">
        <v>478</v>
      </c>
      <c r="D444" s="6" t="s">
        <v>428</v>
      </c>
      <c r="E444" s="6"/>
      <c r="F444" s="7" t="s">
        <v>6</v>
      </c>
    </row>
    <row r="445" spans="1:6" ht="31.2" customHeight="1" x14ac:dyDescent="0.3">
      <c r="A445" s="4"/>
      <c r="B445" s="4" t="s">
        <v>421</v>
      </c>
      <c r="C445" s="5" t="s">
        <v>484</v>
      </c>
      <c r="D445" s="6" t="s">
        <v>429</v>
      </c>
      <c r="E445" s="6"/>
      <c r="F445" s="7" t="s">
        <v>6</v>
      </c>
    </row>
    <row r="446" spans="1:6" ht="31.2" customHeight="1" x14ac:dyDescent="0.3">
      <c r="A446" s="4"/>
      <c r="B446" s="4" t="s">
        <v>421</v>
      </c>
      <c r="C446" s="5" t="s">
        <v>486</v>
      </c>
      <c r="D446" s="6" t="s">
        <v>430</v>
      </c>
      <c r="E446" s="6"/>
      <c r="F446" s="7" t="s">
        <v>6</v>
      </c>
    </row>
    <row r="447" spans="1:6" ht="31.2" customHeight="1" x14ac:dyDescent="0.3">
      <c r="A447" s="4"/>
      <c r="B447" s="4" t="s">
        <v>421</v>
      </c>
      <c r="C447" s="5" t="s">
        <v>487</v>
      </c>
      <c r="D447" s="6" t="s">
        <v>431</v>
      </c>
      <c r="E447" s="6"/>
      <c r="F447" s="7" t="s">
        <v>6</v>
      </c>
    </row>
    <row r="448" spans="1:6" ht="31.2" customHeight="1" x14ac:dyDescent="0.3">
      <c r="A448" s="4"/>
      <c r="B448" s="4" t="s">
        <v>421</v>
      </c>
      <c r="C448" s="5" t="s">
        <v>489</v>
      </c>
      <c r="D448" s="6" t="s">
        <v>432</v>
      </c>
      <c r="E448" s="6"/>
      <c r="F448" s="7" t="s">
        <v>6</v>
      </c>
    </row>
    <row r="449" spans="1:6" ht="31.2" customHeight="1" x14ac:dyDescent="0.3">
      <c r="A449" s="4"/>
      <c r="B449" s="4" t="s">
        <v>421</v>
      </c>
      <c r="C449" s="5" t="s">
        <v>490</v>
      </c>
      <c r="D449" s="6" t="s">
        <v>433</v>
      </c>
      <c r="E449" s="6"/>
      <c r="F449" s="7" t="s">
        <v>8</v>
      </c>
    </row>
    <row r="450" spans="1:6" ht="31.2" customHeight="1" x14ac:dyDescent="0.3">
      <c r="A450" s="4"/>
      <c r="B450" s="4" t="s">
        <v>421</v>
      </c>
      <c r="C450" s="5" t="s">
        <v>491</v>
      </c>
      <c r="D450" s="6" t="s">
        <v>434</v>
      </c>
      <c r="E450" s="6"/>
      <c r="F450" s="7" t="s">
        <v>8</v>
      </c>
    </row>
    <row r="451" spans="1:6" ht="31.2" customHeight="1" x14ac:dyDescent="0.3">
      <c r="A451" s="4"/>
      <c r="B451" s="4" t="s">
        <v>421</v>
      </c>
      <c r="C451" s="5" t="s">
        <v>492</v>
      </c>
      <c r="D451" s="6" t="s">
        <v>435</v>
      </c>
      <c r="E451" s="6"/>
      <c r="F451" s="7" t="s">
        <v>8</v>
      </c>
    </row>
    <row r="452" spans="1:6" ht="31.2" customHeight="1" x14ac:dyDescent="0.3">
      <c r="A452" s="4"/>
      <c r="B452" s="4" t="s">
        <v>421</v>
      </c>
      <c r="C452" s="5" t="s">
        <v>493</v>
      </c>
      <c r="D452" s="6" t="s">
        <v>436</v>
      </c>
      <c r="E452" s="6"/>
      <c r="F452" s="7" t="s">
        <v>8</v>
      </c>
    </row>
    <row r="453" spans="1:6" ht="31.2" customHeight="1" x14ac:dyDescent="0.3">
      <c r="A453" s="4"/>
      <c r="B453" s="4" t="s">
        <v>421</v>
      </c>
      <c r="C453" s="5" t="s">
        <v>494</v>
      </c>
      <c r="D453" s="6" t="s">
        <v>437</v>
      </c>
      <c r="E453" s="6"/>
      <c r="F453" s="7" t="s">
        <v>8</v>
      </c>
    </row>
    <row r="454" spans="1:6" ht="31.2" customHeight="1" x14ac:dyDescent="0.3">
      <c r="A454" s="4"/>
      <c r="B454" s="4" t="s">
        <v>421</v>
      </c>
      <c r="C454" s="5" t="s">
        <v>495</v>
      </c>
      <c r="D454" s="6" t="s">
        <v>438</v>
      </c>
      <c r="E454" s="6"/>
      <c r="F454" s="7" t="s">
        <v>8</v>
      </c>
    </row>
    <row r="455" spans="1:6" ht="31.2" customHeight="1" x14ac:dyDescent="0.3">
      <c r="A455" s="4"/>
      <c r="B455" s="4" t="s">
        <v>421</v>
      </c>
      <c r="C455" s="5" t="s">
        <v>496</v>
      </c>
      <c r="D455" s="6" t="s">
        <v>439</v>
      </c>
      <c r="E455" s="6"/>
      <c r="F455" s="7" t="s">
        <v>8</v>
      </c>
    </row>
    <row r="456" spans="1:6" ht="31.2" customHeight="1" x14ac:dyDescent="0.3">
      <c r="A456" s="4"/>
      <c r="B456" s="4" t="s">
        <v>421</v>
      </c>
      <c r="C456" s="5" t="s">
        <v>522</v>
      </c>
      <c r="D456" s="6" t="s">
        <v>440</v>
      </c>
      <c r="E456" s="6"/>
      <c r="F456" s="7" t="s">
        <v>139</v>
      </c>
    </row>
    <row r="457" spans="1:6" ht="31.2" customHeight="1" x14ac:dyDescent="0.3">
      <c r="A457" s="4"/>
      <c r="B457" s="4" t="s">
        <v>421</v>
      </c>
      <c r="C457" s="5" t="s">
        <v>538</v>
      </c>
      <c r="D457" s="6" t="s">
        <v>441</v>
      </c>
      <c r="E457" s="6"/>
      <c r="F457" s="7" t="s">
        <v>139</v>
      </c>
    </row>
    <row r="458" spans="1:6" ht="31.2" customHeight="1" x14ac:dyDescent="0.3">
      <c r="A458" s="4"/>
      <c r="B458" s="4" t="s">
        <v>421</v>
      </c>
      <c r="C458" s="5" t="s">
        <v>497</v>
      </c>
      <c r="D458" s="6" t="s">
        <v>442</v>
      </c>
      <c r="E458" s="6"/>
      <c r="F458" s="7" t="s">
        <v>94</v>
      </c>
    </row>
    <row r="459" spans="1:6" ht="31.2" customHeight="1" x14ac:dyDescent="0.3">
      <c r="A459" s="4"/>
      <c r="B459" s="4" t="s">
        <v>421</v>
      </c>
      <c r="C459" s="5" t="s">
        <v>498</v>
      </c>
      <c r="D459" s="6" t="s">
        <v>452</v>
      </c>
      <c r="E459" s="6"/>
      <c r="F459" s="7" t="s">
        <v>453</v>
      </c>
    </row>
    <row r="460" spans="1:6" ht="31.2" customHeight="1" x14ac:dyDescent="0.3">
      <c r="A460" s="4"/>
      <c r="B460" s="4" t="s">
        <v>421</v>
      </c>
      <c r="C460" s="5" t="s">
        <v>499</v>
      </c>
      <c r="D460" s="6" t="s">
        <v>601</v>
      </c>
      <c r="E460" s="6"/>
      <c r="F460" s="7" t="s">
        <v>602</v>
      </c>
    </row>
  </sheetData>
  <autoFilter ref="A1:F460" xr:uid="{00000000-0001-0000-0000-000000000000}"/>
  <pageMargins left="0.25" right="0.25"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14" ma:contentTypeDescription="Crie um novo documento." ma:contentTypeScope="" ma:versionID="aeeebea46f10cc6ab52ca9e3bca9c9e9">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fb1f00c42b19528b446c31dc07c13d82"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2.xml><?xml version="1.0" encoding="utf-8"?>
<ds:datastoreItem xmlns:ds="http://schemas.openxmlformats.org/officeDocument/2006/customXml" ds:itemID="{CD6EEE3B-F74F-4321-B597-05681A364354}">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customXml/itemProps3.xml><?xml version="1.0" encoding="utf-8"?>
<ds:datastoreItem xmlns:ds="http://schemas.openxmlformats.org/officeDocument/2006/customXml" ds:itemID="{5F6908B6-96E7-4A7A-B960-E9DF0FC9A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REMOTO</dc:creator>
  <cp:keywords/>
  <dc:description/>
  <cp:lastModifiedBy>Paulo Augusto Rêgo</cp:lastModifiedBy>
  <cp:revision/>
  <dcterms:created xsi:type="dcterms:W3CDTF">2022-03-25T19:15:47Z</dcterms:created>
  <dcterms:modified xsi:type="dcterms:W3CDTF">2026-02-19T19:33:09Z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Order">
    <vt:r8>2854100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