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tatia\Downloads\Planilhas corrigidas LETEC e DCC\"/>
    </mc:Choice>
  </mc:AlternateContent>
  <xr:revisionPtr revIDLastSave="0" documentId="13_ncr:1_{8A705709-7D8B-49F3-9764-8023CFAB6A1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eitos LETEC 2023" sheetId="5" r:id="rId1"/>
    <sheet name="Feriados 2017" sheetId="2" state="hidden" r:id="rId2"/>
    <sheet name="Plan3" sheetId="3" state="hidden" r:id="rId3"/>
  </sheets>
  <definedNames>
    <definedName name="_xlnm._FilterDatabase" localSheetId="0" hidden="1">'Pleitos LETEC 2023'!$A$3:$S$118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0" i="5" l="1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59" i="5"/>
  <c r="D60" i="5"/>
  <c r="D61" i="5"/>
  <c r="D62" i="5"/>
  <c r="D6" i="5"/>
  <c r="D5" i="5"/>
  <c r="D4" i="5"/>
</calcChain>
</file>

<file path=xl/sharedStrings.xml><?xml version="1.0" encoding="utf-8"?>
<sst xmlns="http://schemas.openxmlformats.org/spreadsheetml/2006/main" count="1531" uniqueCount="396">
  <si>
    <t>#</t>
  </si>
  <si>
    <t>Numero de Processo</t>
  </si>
  <si>
    <t>Data de Publicação</t>
  </si>
  <si>
    <t>Data final de Manifestação</t>
  </si>
  <si>
    <t>Pleito</t>
  </si>
  <si>
    <t>NCM</t>
  </si>
  <si>
    <t>Produto</t>
  </si>
  <si>
    <t xml:space="preserve">Pleiteante </t>
  </si>
  <si>
    <t xml:space="preserve">TEC </t>
  </si>
  <si>
    <t>Alíquota 
atual</t>
  </si>
  <si>
    <t>Alíquota pretendida</t>
  </si>
  <si>
    <t>Efeito tarifário do pleito</t>
  </si>
  <si>
    <t xml:space="preserve">Status </t>
  </si>
  <si>
    <t>Manifestação 
(Número do Processo)</t>
  </si>
  <si>
    <t>Setor envolvido 
(Saúde/Indústria/Agricultura)</t>
  </si>
  <si>
    <t>Inclusão</t>
  </si>
  <si>
    <t>Indústria</t>
  </si>
  <si>
    <t>Elevação</t>
  </si>
  <si>
    <t>3907.61.00</t>
  </si>
  <si>
    <t>Data</t>
  </si>
  <si>
    <t>Feriado</t>
  </si>
  <si>
    <t>Reveillon</t>
  </si>
  <si>
    <t>Carnaval</t>
  </si>
  <si>
    <t>Paixão de Cristo</t>
  </si>
  <si>
    <t>Tiradentes</t>
  </si>
  <si>
    <t>Dia do Trabalho</t>
  </si>
  <si>
    <t>Corpus Christi</t>
  </si>
  <si>
    <t>Independência do Brasil</t>
  </si>
  <si>
    <t>Nossa Senhora Aparecida</t>
  </si>
  <si>
    <t>Finados</t>
  </si>
  <si>
    <t>Proclamação da República</t>
  </si>
  <si>
    <t>Natal</t>
  </si>
  <si>
    <t>-</t>
  </si>
  <si>
    <t>Para os pleitos de Manutenção: Data de entrada em vigor</t>
  </si>
  <si>
    <t>Para os pleitos de Manutenção: Data final de vigência</t>
  </si>
  <si>
    <t>Fenol (hidroxibenzeno) e seus sais</t>
  </si>
  <si>
    <t>2907.11.00</t>
  </si>
  <si>
    <t>3912.39.10</t>
  </si>
  <si>
    <t>Metil-, etil- e propilcelulose, hidroxiladas</t>
  </si>
  <si>
    <t>Cota</t>
  </si>
  <si>
    <t>Prazo</t>
  </si>
  <si>
    <t>3906.90.49</t>
  </si>
  <si>
    <t>2916.12.40</t>
  </si>
  <si>
    <t>Ésteres de 2-etilexila do ácido acrílico</t>
  </si>
  <si>
    <t>2917.35.00</t>
  </si>
  <si>
    <t>Anidrido ftálico</t>
  </si>
  <si>
    <t>Acido adípico</t>
  </si>
  <si>
    <t>Acetato de n-butila</t>
  </si>
  <si>
    <t>2915.33.00</t>
  </si>
  <si>
    <t>2915.39.21</t>
  </si>
  <si>
    <t>Triacetina</t>
  </si>
  <si>
    <t>Poli(tereftalato de etileno), de um índice de viscosidade de 78 ml/g ou mais</t>
  </si>
  <si>
    <t>2902.50.00</t>
  </si>
  <si>
    <t>Estireno</t>
  </si>
  <si>
    <t>Ésteres de metila do ácido metacrílico</t>
  </si>
  <si>
    <t>3906.10.00</t>
  </si>
  <si>
    <t>Polimetacrilato de metila, em forma primária</t>
  </si>
  <si>
    <t>3903.19.00</t>
  </si>
  <si>
    <t>Outros poliestirenos em formas primárias</t>
  </si>
  <si>
    <t>3912.31.11</t>
  </si>
  <si>
    <t>Carboximetilcelulose com teor&gt; =75%, em formas primárias</t>
  </si>
  <si>
    <t>2811.22.10</t>
  </si>
  <si>
    <t>Dióxido de silício obtido por precipitação química</t>
  </si>
  <si>
    <t>Outros polímeros de estireno, em formas primárias</t>
  </si>
  <si>
    <t>3903.90.90</t>
  </si>
  <si>
    <t>2905.14.10</t>
  </si>
  <si>
    <t>Álcool isobutílico (2-metil-1-propanol)</t>
  </si>
  <si>
    <t>Anidrido maleico</t>
  </si>
  <si>
    <t>2917.32.00</t>
  </si>
  <si>
    <t>2917.34.00</t>
  </si>
  <si>
    <t>Outros ésteres do ácido ortoftálico</t>
  </si>
  <si>
    <t>2915.90.21</t>
  </si>
  <si>
    <t>Ácido 2-etilexanóico (acido 2-etilexóico)</t>
  </si>
  <si>
    <t>19971.000304/2024-01</t>
  </si>
  <si>
    <t>12.6%</t>
  </si>
  <si>
    <t>3903.11.20</t>
  </si>
  <si>
    <t>Poliestireno expansivel, sem carga, em forma primária</t>
  </si>
  <si>
    <t>19971.000305/2024-48</t>
  </si>
  <si>
    <t>19971.000331/2024-76</t>
  </si>
  <si>
    <t>2917.39.31</t>
  </si>
  <si>
    <t>10.8%</t>
  </si>
  <si>
    <t>Ésteres de dioctila do ácido tereftálico</t>
  </si>
  <si>
    <t>19971.000332/2024-11</t>
  </si>
  <si>
    <t>3909.50.19</t>
  </si>
  <si>
    <t>Outros poliuretanos em líquidos e pastas</t>
  </si>
  <si>
    <t>19971.000329/2024-05</t>
  </si>
  <si>
    <t>19971.000330/2024-21</t>
  </si>
  <si>
    <t>2836.30.00</t>
  </si>
  <si>
    <t>Hidrogenocarbonato (bicarbonato) de sódio</t>
  </si>
  <si>
    <t>19971.000328/2024-52</t>
  </si>
  <si>
    <t>3901.40.00</t>
  </si>
  <si>
    <t>Copolímeros de etileno e alfa-olefina, de densidade inferior a 0,94</t>
  </si>
  <si>
    <t>19971.000370/2024-73</t>
  </si>
  <si>
    <t>19971.000326/2024-63</t>
  </si>
  <si>
    <t>3909.40.11</t>
  </si>
  <si>
    <t>19971.000325/2024-19</t>
  </si>
  <si>
    <t>Fenol-formaldeído, lipossolúvel, puro ou modificado</t>
  </si>
  <si>
    <t>19971.000306/2024-92</t>
  </si>
  <si>
    <t>2811.22.90</t>
  </si>
  <si>
    <t>Outros dióxidos de silício</t>
  </si>
  <si>
    <t>19971.000324/2024-74</t>
  </si>
  <si>
    <t>19971.000323/2024-20</t>
  </si>
  <si>
    <t>Outros poliésteres em líquidos e pastas</t>
  </si>
  <si>
    <t>3907.99.91</t>
  </si>
  <si>
    <t>19971.000327/2024-16</t>
  </si>
  <si>
    <t>3909.40.91</t>
  </si>
  <si>
    <t>Outros fenóis-formaldeídos em formas primárias</t>
  </si>
  <si>
    <t>Carbonatos de amônio comercial e outros carbonatos de amônio</t>
  </si>
  <si>
    <t>2836.99.13</t>
  </si>
  <si>
    <t>19971.000333/2024-65</t>
  </si>
  <si>
    <t>Outros poliéteres não saturados, em formas primárias</t>
  </si>
  <si>
    <t>3907.91.00</t>
  </si>
  <si>
    <t>19971.000322/2024-85</t>
  </si>
  <si>
    <t>19971.000319/2024-61</t>
  </si>
  <si>
    <t>19971.000318/2024-17</t>
  </si>
  <si>
    <t>2809.20.11</t>
  </si>
  <si>
    <t>Ácido fosfórico com teor de ferro inferior a 750 ppm</t>
  </si>
  <si>
    <t>19971.000317/2024-72</t>
  </si>
  <si>
    <t>2917.33.00</t>
  </si>
  <si>
    <t>Ortoftalatos de dinonila ou de didecila</t>
  </si>
  <si>
    <t>Poli(cloreto de vinila), não misturado com outras substâncias, obtido por processo de suspensão</t>
  </si>
  <si>
    <t>3904.10.10</t>
  </si>
  <si>
    <t>19971.000307/2024-37</t>
  </si>
  <si>
    <t>Poli(cloreto de vinila), não misturado com outras substâncias, obtido por processo de emulsão</t>
  </si>
  <si>
    <t>3904.10.20</t>
  </si>
  <si>
    <t>19971.000308/2024-81</t>
  </si>
  <si>
    <t>Policloreto de vinila, plastificado, em forma primária</t>
  </si>
  <si>
    <t>3904.22.00</t>
  </si>
  <si>
    <t>19971.000309/2024-26</t>
  </si>
  <si>
    <t>19971.000310/2024-51</t>
  </si>
  <si>
    <t>2710.19.91</t>
  </si>
  <si>
    <t>Óleos minerais brancos (óleos de vaselina ou de parafina)</t>
  </si>
  <si>
    <t>19971.000314/2024-39</t>
  </si>
  <si>
    <t>Outros polímeros acrílicos, em blocos irregulares, pedaços, pós, etc</t>
  </si>
  <si>
    <t>19971.000311/2024-03</t>
  </si>
  <si>
    <t>19971.000312/2024-40</t>
  </si>
  <si>
    <t>3907.29.39</t>
  </si>
  <si>
    <t>Outros polieterpolióis, em formas primárias</t>
  </si>
  <si>
    <t>3907.29.90</t>
  </si>
  <si>
    <t>Outros poliéteres, em formas primárias, não classificados em códigos anteriores</t>
  </si>
  <si>
    <t>19971.000313/2024-94</t>
  </si>
  <si>
    <t>Resinas epóxidas sem carga, em líquido e pastas</t>
  </si>
  <si>
    <t>3907.30.22</t>
  </si>
  <si>
    <t>19971.000315/2024-83</t>
  </si>
  <si>
    <t>Outras resinas epoxidas sem carga, em formas primárias</t>
  </si>
  <si>
    <t>3907.30.29</t>
  </si>
  <si>
    <t>19971.000316/2024-28</t>
  </si>
  <si>
    <t>3907.69.00</t>
  </si>
  <si>
    <t>Outros poli(tereftalato de etileno)</t>
  </si>
  <si>
    <t>19971.000320/2024-96</t>
  </si>
  <si>
    <t>19971.000321/2024-31</t>
  </si>
  <si>
    <t>19971.000334/2024-18</t>
  </si>
  <si>
    <t>19971.000339/2024-32</t>
  </si>
  <si>
    <t>4002.59.00</t>
  </si>
  <si>
    <t>Borracha de acrilonitrila-butadieno em chapas, folhas, etc.</t>
  </si>
  <si>
    <t>3402.39.90</t>
  </si>
  <si>
    <t>Outros agentes orgânicos de superfície aniônicos, mesmo acondicionados para venda a retalho, não classificados em códigos anteriores</t>
  </si>
  <si>
    <t>19971.000349/2024-78</t>
  </si>
  <si>
    <t>19971.000351/2024-47</t>
  </si>
  <si>
    <t>19971.000380/2024-17</t>
  </si>
  <si>
    <t>2917.19.30</t>
  </si>
  <si>
    <t>Ácido fumárico, seus sais e ésteres</t>
  </si>
  <si>
    <t>10 ,8%</t>
  </si>
  <si>
    <t>19971.000382/2024-06</t>
  </si>
  <si>
    <t>Plastificantes e plásticos.</t>
  </si>
  <si>
    <t>19971.000379/2024-84</t>
  </si>
  <si>
    <t xml:space="preserve">2917.14.00 </t>
  </si>
  <si>
    <t>19971.000378/2024-30</t>
  </si>
  <si>
    <t xml:space="preserve">2917.12.20 </t>
  </si>
  <si>
    <t>Sais e ésteres do ácido adípico</t>
  </si>
  <si>
    <t>19971.000376/2024-41</t>
  </si>
  <si>
    <t xml:space="preserve">3902.30.00 </t>
  </si>
  <si>
    <t>Copolímeros de propileno, em formas primárias</t>
  </si>
  <si>
    <t>19971.000377/2024-95</t>
  </si>
  <si>
    <t xml:space="preserve">2917.12.10 </t>
  </si>
  <si>
    <t>19971.000375/2024-04</t>
  </si>
  <si>
    <t>3902.10.20</t>
  </si>
  <si>
    <t>Polipropileno sem carga, em forma primária</t>
  </si>
  <si>
    <t>19971.000373/2024-15</t>
  </si>
  <si>
    <t>3902.10.10</t>
  </si>
  <si>
    <t>Polipropileno com carga, em forma primária</t>
  </si>
  <si>
    <t>19971.000374/2024-51</t>
  </si>
  <si>
    <t xml:space="preserve">2916.14.10 </t>
  </si>
  <si>
    <t>19971.000372/2024-62</t>
  </si>
  <si>
    <t>3901.90.90</t>
  </si>
  <si>
    <t>Outros polímeros de etileno, em formas primárias</t>
  </si>
  <si>
    <t>19971.000371/2024-18</t>
  </si>
  <si>
    <t>19971.000369/2024-49</t>
  </si>
  <si>
    <t>10. 8%</t>
  </si>
  <si>
    <t>19971.000368/2024-02</t>
  </si>
  <si>
    <t xml:space="preserve">3901.30.90 </t>
  </si>
  <si>
    <t>Outros copolímeros de etileno e acetato de vinila, em formas primárias</t>
  </si>
  <si>
    <t>19971.000366/2024-13</t>
  </si>
  <si>
    <t>3901.20.29</t>
  </si>
  <si>
    <t>Outros polietilenos sem carga, densidade &gt;= 0.94, em formas primárias</t>
  </si>
  <si>
    <t>19971.000365/2024-61</t>
  </si>
  <si>
    <t xml:space="preserve">3901.10.30 </t>
  </si>
  <si>
    <t>Polietileno de densidade inferior a 0,94, sem carga</t>
  </si>
  <si>
    <t>19971.000367/2024-50</t>
  </si>
  <si>
    <t xml:space="preserve">2915.39.39 </t>
  </si>
  <si>
    <t>Outros acetatos monoalcoóis acíclicos saturados, átomo de c &lt;= 8</t>
  </si>
  <si>
    <t>19971.000364/2024-16</t>
  </si>
  <si>
    <t>3901.10.20</t>
  </si>
  <si>
    <t>Polietileno de densidade inferior a 0,94, com carga</t>
  </si>
  <si>
    <t>19971.000363/2024-71</t>
  </si>
  <si>
    <t>19971.000362/2024-27</t>
  </si>
  <si>
    <t>3824.99.85</t>
  </si>
  <si>
    <t>Metilato de sódio em metanol</t>
  </si>
  <si>
    <t>19971.000360/2024-38</t>
  </si>
  <si>
    <t>3823.70.10</t>
  </si>
  <si>
    <t>Álcool esteárico (álcool graxo industrial)</t>
  </si>
  <si>
    <t>19971.000361/2024-82</t>
  </si>
  <si>
    <t>3823.11.00</t>
  </si>
  <si>
    <t>Ácido esteárico (ácido graxo monocarboxílico industrial)</t>
  </si>
  <si>
    <t>19971.000359/2024-11</t>
  </si>
  <si>
    <t>3817.00.10</t>
  </si>
  <si>
    <t>Misturas de alquilbenzenos</t>
  </si>
  <si>
    <t>19971.000358/2024-69</t>
  </si>
  <si>
    <t>Agentes orgânicos de superfície, não iônicos</t>
  </si>
  <si>
    <t>3402.42.00</t>
  </si>
  <si>
    <t>19971.000357/2024-14</t>
  </si>
  <si>
    <t>19971.000345/2024-90</t>
  </si>
  <si>
    <t>3102.30.00</t>
  </si>
  <si>
    <t>Nitrato de amônio, mesmo em solução aquosa</t>
  </si>
  <si>
    <t>Associação Brasileira da Indústria Química</t>
  </si>
  <si>
    <t>19971.000344/2024-45</t>
  </si>
  <si>
    <t>2922.11.00</t>
  </si>
  <si>
    <t>Monoetanolamina e seus sais</t>
  </si>
  <si>
    <t>19971.000342/2024-56</t>
  </si>
  <si>
    <t>19971.000340/2024-67</t>
  </si>
  <si>
    <t>2905.13.00</t>
  </si>
  <si>
    <t>Butan-1-ol (álcool n-butílico)</t>
  </si>
  <si>
    <t>19971.000337/2024-43</t>
  </si>
  <si>
    <t>4002.19.12</t>
  </si>
  <si>
    <t>Borracha de estireno-butadieno (SBR), grau alimentício de acordo com o estabelecido pelo Food Chemical Codex, em formas primárias</t>
  </si>
  <si>
    <t>19971.000336/2024-07</t>
  </si>
  <si>
    <t>19971.000335/2024-54</t>
  </si>
  <si>
    <t>4002.19.11</t>
  </si>
  <si>
    <t>Borracha de estireno-butadieno (SBR), em chapas, folhas, tiras</t>
  </si>
  <si>
    <t>19971.000338/2024-98</t>
  </si>
  <si>
    <t>2921.22.00</t>
  </si>
  <si>
    <t>Hexametilenodiamina e seus sais</t>
  </si>
  <si>
    <t>19971.000341/2024-10</t>
  </si>
  <si>
    <t>4002.91.00</t>
  </si>
  <si>
    <t>Latex de outras borrachas sintéticas ou artificiais</t>
  </si>
  <si>
    <t>19971.000343/2024-09</t>
  </si>
  <si>
    <t>4002.99.90</t>
  </si>
  <si>
    <t>Outras borrachas sintéticas e artificiais, em chapas, etc</t>
  </si>
  <si>
    <t>19971.000346/2024-34</t>
  </si>
  <si>
    <t>2905.32.00</t>
  </si>
  <si>
    <t>Propilenoglicol (propano-1, 2-diol)</t>
  </si>
  <si>
    <t>19971.000347/2024-89</t>
  </si>
  <si>
    <t>3204.17.00</t>
  </si>
  <si>
    <t>Pigmentos e preparações à base desses pigmentos</t>
  </si>
  <si>
    <t>19971.000348/2024-23</t>
  </si>
  <si>
    <t>3402.31.00</t>
  </si>
  <si>
    <t>Ácidos sulfônicos de alquilbenzenos lineares e seus sais</t>
  </si>
  <si>
    <t>19971.000352/2024-91</t>
  </si>
  <si>
    <t>2907.23.00</t>
  </si>
  <si>
    <t>4,4'-Isopropilidenodifenol (bisfenol A, difenilolpropano) e seus sais</t>
  </si>
  <si>
    <t>19971.000353/2024-36</t>
  </si>
  <si>
    <t>2909.49.31</t>
  </si>
  <si>
    <t>Dipropilenoglicol</t>
  </si>
  <si>
    <t>19971.000354/2024-81</t>
  </si>
  <si>
    <t>2914.12.00</t>
  </si>
  <si>
    <t>Butanona (metiletilcetona)</t>
  </si>
  <si>
    <t>19971.000355/2024-25</t>
  </si>
  <si>
    <t>2915.31.00</t>
  </si>
  <si>
    <t>Acetato de etila</t>
  </si>
  <si>
    <t>19971.000356/2024-70</t>
  </si>
  <si>
    <t>3402.41.90</t>
  </si>
  <si>
    <t>Outros agentes orgânicos de superfície, catiônicos</t>
  </si>
  <si>
    <t>Pleitos de Desequilíbrios Comerciais Conjunturais</t>
  </si>
  <si>
    <t>19971.101538/2023-86</t>
  </si>
  <si>
    <t>4806.40.00</t>
  </si>
  <si>
    <t>Papel cristal e outros papéis calandrados transparentes ou translúcidos, em rolos ou em folhas</t>
  </si>
  <si>
    <t>IBÁ - Indústria Brasileira de Árvores</t>
  </si>
  <si>
    <t xml:space="preserve">365 dias </t>
  </si>
  <si>
    <t>19971.101569/2023-37</t>
  </si>
  <si>
    <t>4810.13.99</t>
  </si>
  <si>
    <t>Outros papéis e cartões para escrita, etc, fibra &lt;= 10%, em rolos</t>
  </si>
  <si>
    <t>19971.101570/2023-61</t>
  </si>
  <si>
    <t>4810.19.89</t>
  </si>
  <si>
    <t>Outros papéis e cartões dos tipos utilizados para escrita, impressão ou outras finalidades gráficas,sem fibras obtidas por processo mecânico ou químico_x0002_mecânico ou em que a percentagem destas fibras &lt; 10 %,em peso,do conteúdo total de fibras, p &gt; 150 g/m2</t>
  </si>
  <si>
    <t>19971.101574/2023-40</t>
  </si>
  <si>
    <t>4810.19.99</t>
  </si>
  <si>
    <t>Outros papéis e cartões dos tipos utilizados para escrita, impressão ou outras finalidades gráficas,sem fibras obtidas por processo mecânico ou químico_x0002_mecânico ou em que a percentagem destas fibras &lt; 10 %,em peso,do conteúdo total de fibras</t>
  </si>
  <si>
    <t>19971.101575/2023-94</t>
  </si>
  <si>
    <t>4810.29.90</t>
  </si>
  <si>
    <t>Outros papéis e cartões dos tipos utilizados para escrita, impressão ou outras finalidades gráficas, em que mais de 10 %, em peso, do conteúdo total de fibras seja constituído por fibras obtidas por processo mecânico ou químico-mecânico</t>
  </si>
  <si>
    <t>19971.101576/2023-39</t>
  </si>
  <si>
    <t>4810.92.90</t>
  </si>
  <si>
    <t>Outros papéis e cartões de camadas múltiplas, revestidos de caulim, em rolos ou folhas</t>
  </si>
  <si>
    <t>19971.101462/2023-99</t>
  </si>
  <si>
    <t>4811.90.90</t>
  </si>
  <si>
    <t>Papéis termossensíveis, em rolos de largura igual ou superior a 200mm, mas inferior ou igual a 1.540mm, com gramatura igual ou superior a 35g/m², mas não superior a 80g/m²</t>
  </si>
  <si>
    <t>730 dias</t>
  </si>
  <si>
    <t>19971.101160/2023-11</t>
  </si>
  <si>
    <t>Pleito Novo</t>
  </si>
  <si>
    <t>7219.12.00</t>
  </si>
  <si>
    <t>Produtos laminados planos de aço inoxidável, de largura igual ou superior a 600 mm, simplesmente laminados a quente, em rolos, de espessura igual ou superior a 4,75 mm, mas não superior a 10 mm</t>
  </si>
  <si>
    <t>Instituto Aço Brasil</t>
  </si>
  <si>
    <t>19971.101161/2023-65</t>
  </si>
  <si>
    <t>7219.33.00</t>
  </si>
  <si>
    <t>Produtos laminados planos de aço inoxidável, de largura igual ou superior a 600 mm, simplesmente laminados a frio, de espessura superior a 1 mm, mas inferior a 3 mm</t>
  </si>
  <si>
    <t>19971.101162/2023-18</t>
  </si>
  <si>
    <t>7219.34.00</t>
  </si>
  <si>
    <t>Produtos laminados planos de aço inoxidável, de largura igual ou superior a 600 mm, simplesmente laminados a frio, de espessura igual ou superior a 0,5 mm, mas não superior a 1 mm</t>
  </si>
  <si>
    <t>19971.101164/2023-07</t>
  </si>
  <si>
    <t>7219.35.00</t>
  </si>
  <si>
    <t>Produtos laminados planos de aço inoxidável, de largura igual ou superior a 600 mm, simplesmente laminados a frio, de espessura inferior a 0,5 mm</t>
  </si>
  <si>
    <t>19971.101175/2023-89</t>
  </si>
  <si>
    <t>7222.20.00</t>
  </si>
  <si>
    <t>Barras de aço inxodiável simplesmente obtidas ou completamente acabadas a frio</t>
  </si>
  <si>
    <t>19971.101181/2023-36</t>
  </si>
  <si>
    <t>7304.59.10</t>
  </si>
  <si>
    <t>Tubos de diâmetro exterior inferior ou igual a 229 mm</t>
  </si>
  <si>
    <t>19971.101185/2023-14</t>
  </si>
  <si>
    <t>7210.61.00</t>
  </si>
  <si>
    <t>Produtos laminados planos, de ferro ou aço não ligado, de largura igual ou superior a 600 mm, revestidos de ligas de alumínio-zinco</t>
  </si>
  <si>
    <t>19971.101186/2023-69</t>
  </si>
  <si>
    <t>7210.49.10</t>
  </si>
  <si>
    <t>Produtos laminados planos, de ferro ou aço não ligado, de largura igual ou superior a 600 mm, folheados ou chapeados, ou revestidos, galvanizados por outro processo, de espessura inferior a 4,75 mm</t>
  </si>
  <si>
    <t>19971.101187/2023-11</t>
  </si>
  <si>
    <t>7209.16.00</t>
  </si>
  <si>
    <t>Produtos laminados planos, de ferro ou aço não ligado, de largura igual ou superior a 600 mm, não folheados ou chapeados, nem revestidos, em rolos simplesmente laminados a frio, de espessura superior a 1 mm, mas inferior a 3 mm</t>
  </si>
  <si>
    <t>19971.101188/2023-58</t>
  </si>
  <si>
    <t>7209.17.00</t>
  </si>
  <si>
    <t>Produtos laminados planos, de ferro ou aço não ligado, de largura igual ou superior a 600 mm, não folheados ou chapeados, nem revestidos, em rolos simplesmente laminados a frio, de espessura igual ou superior a 0,5 mm, mas não superior a 1 mm</t>
  </si>
  <si>
    <t>19971.101191/2023-71</t>
  </si>
  <si>
    <t>7208.37.00</t>
  </si>
  <si>
    <t>Produtos laminados planos, de ferro ou aço não ligado, de largura igual ou superior a 600 mm, laminados a quente, não folheados ou chapeados, nem revestidos, em rolos, simplesmente laminados a quente, de espessura &gt;= 4,75 mm, mas não superior a 10 mm</t>
  </si>
  <si>
    <t>19971.101192/2023-16</t>
  </si>
  <si>
    <t>7208.38.90</t>
  </si>
  <si>
    <t>Outros produtos laminados planos, de ferro ou aço não ligado, de largura igual ou superior a 600 mm, não folheados ou chapeados, nem revestidos, em rolos, simplesmente laminados a quente, de espessura &gt;= 3 mm, mas inferior a 4,75 mm</t>
  </si>
  <si>
    <t>19971.101193/2023-61</t>
  </si>
  <si>
    <t>7208.39.10</t>
  </si>
  <si>
    <t>Produtos laminados planos, de ferro ou aço não ligado, de largura igual ou superior a 600 mm,não folheados ou chapeados, nem revestidos, em rolos, simplesmente laminados a quente,de espessura inferior a 3 mm,com um limite mínimo de elasticidade de 275 MPa</t>
  </si>
  <si>
    <t>19971.101195/2023-50</t>
  </si>
  <si>
    <t>7208.39.90</t>
  </si>
  <si>
    <t>Outros produtos laminados planos, de ferro ou aço não ligado, de largura igual ou superior a 600 mm, não folheados ou chapeados, nem revestidos, em rolos, simplesmente laminados a quente, de espessura inferior a 3 mm</t>
  </si>
  <si>
    <t>19971.101199/2023-38</t>
  </si>
  <si>
    <t>7213.91.90</t>
  </si>
  <si>
    <t>Outros fios-máquinas de ferro ou aço não ligado, de seção circular, de diâmetro inferior a 14 mm</t>
  </si>
  <si>
    <t>19971.101200/2023-24</t>
  </si>
  <si>
    <t>7214.20.00</t>
  </si>
  <si>
    <t>Barras de ferro ou aço não ligado, a quente, dentadas, com nervuras, sulcos ou relevos, obtidos durante a laminagem, ou torcidas após laminagem</t>
  </si>
  <si>
    <t>19971.101176/2023-23</t>
  </si>
  <si>
    <t>7304.19.00</t>
  </si>
  <si>
    <t>Outros tubos e perfis ocos, sem costura, de ferro ou aço, dos tipos utilizados em oleodutos ou gasodutos</t>
  </si>
  <si>
    <t>19971.101180/2023-91</t>
  </si>
  <si>
    <t>7304.29.39</t>
  </si>
  <si>
    <t>Outros tubos de ligas de aços, não revestidos, sem costura, para revestimento de poços, etc</t>
  </si>
  <si>
    <t>Migrado da Letec para Lista de Desequilíbrios Comerciais Conjunturais</t>
  </si>
  <si>
    <t>19971.101304/2023-39</t>
  </si>
  <si>
    <t>7306.19.00</t>
  </si>
  <si>
    <t>Outros tubos dos tipos utilizados em oleodutos ou gasodutos</t>
  </si>
  <si>
    <t>ABITAM – Associação Brasileira Indústria de Tubos e Acessórios de Metal</t>
  </si>
  <si>
    <t>19971.101305/2023-83</t>
  </si>
  <si>
    <t>7306.29.00</t>
  </si>
  <si>
    <t>Outros tubos para revestimento de poços, de produção ou suprimento, dos tipos utilizados na extração de petróleo ou de gás, de ferro ou aço</t>
  </si>
  <si>
    <t>19971.101306/2023-28</t>
  </si>
  <si>
    <t>7306.30.00</t>
  </si>
  <si>
    <t>Outros tubos soldados, de seção circular, de ferro ou aço não ligado</t>
  </si>
  <si>
    <t>19971.101308/2023-17</t>
  </si>
  <si>
    <t>7306.61.00</t>
  </si>
  <si>
    <t>Outros tubos soldados, de seção quadrada ou retangular</t>
  </si>
  <si>
    <t>19971.101310/2023-96</t>
  </si>
  <si>
    <t>7306.69.00</t>
  </si>
  <si>
    <t>Outros tubos soldados de seção não circular</t>
  </si>
  <si>
    <t>19971.101313/2023-20</t>
  </si>
  <si>
    <t>7307.19.10</t>
  </si>
  <si>
    <t>Acessórios moldados para tubos de ferro fundido maleável, de diâmetro interior superior a 50,8 mm</t>
  </si>
  <si>
    <t>19971.101314/2023-74</t>
  </si>
  <si>
    <t>7307.19.90</t>
  </si>
  <si>
    <t>Outros acessórios para tubos moldados de ferro fundido, etc</t>
  </si>
  <si>
    <t>19971.101323/2023-65</t>
  </si>
  <si>
    <t>7305.11.00</t>
  </si>
  <si>
    <t>Tubos dos tipos utilizados em oleodutos ou gasodutos, soldados longitudinalmente por arco imerso, de seção circular, de diâmetro exterior superior a 406,4 mm, de ferro ou aço</t>
  </si>
  <si>
    <t>19971.101324/2023-18</t>
  </si>
  <si>
    <t>7305.12.00</t>
  </si>
  <si>
    <t>Outros tubos dos tipos utilizados em oleodutos ou gasodutos, soldados longitudinalmente, de seção circular, de diâmetro exterior superior a 406,4 mm, de ferro ou aço</t>
  </si>
  <si>
    <t>19971.101325/2023-54</t>
  </si>
  <si>
    <t>7305.20.00</t>
  </si>
  <si>
    <t>Tubos para revestimento de poços, dos tipos utilizados na extração de petróleo ou de gás, de seção circular, de diâmetro exterior superior a 406,4 mm, de ferro ou aço</t>
  </si>
  <si>
    <t>19971.101509/2023-14</t>
  </si>
  <si>
    <t>7210.12.00</t>
  </si>
  <si>
    <t>Produtos laminados planos, de ferro ou aço não ligado, de largura igual ou superior a 600 mm, folheados ou chapeados, ou revestidos, estanhados, de espessura inferior a 0,5 mm</t>
  </si>
  <si>
    <t>Companhia Siderúrgica Nacional</t>
  </si>
  <si>
    <t>19971.101508/2023-70</t>
  </si>
  <si>
    <t>7210.50.00</t>
  </si>
  <si>
    <t>Produtos laminados planos, de ferro ou aço não ligado, de largura igual ou superior a 600 mm, revestidos de óxidos de cromo ou de cromo e óxidos de cromo</t>
  </si>
  <si>
    <t>19971.101507/2023-25</t>
  </si>
  <si>
    <t>7210.70.10</t>
  </si>
  <si>
    <t>Produtos laminados planos, de ferro ou aço não ligado, de largura igual ou superior a 600 mm, folheados ou chapeados, pintados ou envernizados</t>
  </si>
  <si>
    <t>Retirado pelo pleiteante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</si>
</sst>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$-416]d\-mmm\-yy;@"/>
    <numFmt numFmtId="165" formatCode="0.0%"/>
  </numFmts>
  <fonts count="12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>
      <alignment vertical="center"/>
    </xf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0" fontId="10" fillId="0" borderId="0" applyNumberFormat="0" applyFill="0" applyBorder="0" applyProtection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9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9" fontId="9" fillId="0" borderId="3" xfId="0" applyNumberFormat="1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/>
    <xf numFmtId="14" fontId="11" fillId="0" borderId="3" xfId="6" applyNumberFormat="1" applyFont="1" applyFill="1" applyBorder="1" applyAlignment="1">
      <alignment horizontal="center" vertical="center" wrapText="1"/>
    </xf>
    <xf numFmtId="49" fontId="11" fillId="0" borderId="3" xfId="6" applyNumberFormat="1" applyFont="1" applyFill="1" applyBorder="1" applyAlignment="1">
      <alignment horizontal="center" vertical="center"/>
    </xf>
    <xf numFmtId="0" fontId="11" fillId="0" borderId="3" xfId="6" applyFont="1" applyFill="1" applyBorder="1" applyAlignment="1">
      <alignment horizontal="center" vertical="center" wrapText="1"/>
    </xf>
    <xf numFmtId="49" fontId="11" fillId="0" borderId="3" xfId="6" applyNumberFormat="1" applyFont="1" applyFill="1" applyBorder="1" applyAlignment="1">
      <alignment horizontal="center" vertical="center" wrapText="1"/>
    </xf>
    <xf numFmtId="9" fontId="11" fillId="0" borderId="3" xfId="6" applyNumberFormat="1" applyFont="1" applyFill="1" applyBorder="1" applyAlignment="1">
      <alignment horizontal="center" vertical="center"/>
    </xf>
    <xf numFmtId="0" fontId="11" fillId="0" borderId="3" xfId="6" applyFont="1" applyFill="1" applyBorder="1"/>
    <xf numFmtId="9" fontId="11" fillId="0" borderId="3" xfId="6" applyNumberFormat="1" applyFont="1" applyFill="1" applyBorder="1" applyAlignment="1">
      <alignment horizontal="center" vertical="center" wrapText="1"/>
    </xf>
    <xf numFmtId="49" fontId="11" fillId="0" borderId="3" xfId="6" applyNumberFormat="1" applyFont="1" applyFill="1" applyBorder="1" applyAlignment="1">
      <alignment vertical="center"/>
    </xf>
    <xf numFmtId="0" fontId="9" fillId="5" borderId="3" xfId="0" applyFont="1" applyFill="1" applyBorder="1" applyAlignment="1">
      <alignment horizontal="center" vertical="center"/>
    </xf>
    <xf numFmtId="14" fontId="8" fillId="5" borderId="3" xfId="0" applyNumberFormat="1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165" fontId="9" fillId="5" borderId="3" xfId="0" applyNumberFormat="1" applyFont="1" applyFill="1" applyBorder="1" applyAlignment="1">
      <alignment horizontal="center" vertical="center"/>
    </xf>
    <xf numFmtId="9" fontId="9" fillId="5" borderId="3" xfId="0" applyNumberFormat="1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165" fontId="8" fillId="5" borderId="3" xfId="0" applyNumberFormat="1" applyFont="1" applyFill="1" applyBorder="1" applyAlignment="1">
      <alignment horizontal="center" vertical="center"/>
    </xf>
    <xf numFmtId="9" fontId="8" fillId="5" borderId="3" xfId="0" applyNumberFormat="1" applyFont="1" applyFill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165" fontId="8" fillId="0" borderId="3" xfId="0" applyNumberFormat="1" applyFont="1" applyBorder="1" applyAlignment="1">
      <alignment horizontal="center" vertical="center"/>
    </xf>
    <xf numFmtId="9" fontId="8" fillId="0" borderId="3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14" fontId="11" fillId="6" borderId="3" xfId="6" applyNumberFormat="1" applyFont="1" applyFill="1" applyBorder="1" applyAlignment="1">
      <alignment horizontal="center" vertical="center" wrapText="1"/>
    </xf>
    <xf numFmtId="14" fontId="9" fillId="6" borderId="3" xfId="0" applyNumberFormat="1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49" fontId="11" fillId="6" borderId="3" xfId="6" applyNumberFormat="1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 wrapText="1"/>
    </xf>
    <xf numFmtId="9" fontId="9" fillId="6" borderId="3" xfId="0" applyNumberFormat="1" applyFont="1" applyFill="1" applyBorder="1" applyAlignment="1">
      <alignment horizontal="center" vertical="center"/>
    </xf>
    <xf numFmtId="0" fontId="11" fillId="6" borderId="3" xfId="6" applyFont="1" applyFill="1" applyBorder="1" applyAlignment="1">
      <alignment horizontal="center" vertical="center" wrapText="1"/>
    </xf>
    <xf numFmtId="14" fontId="8" fillId="6" borderId="3" xfId="0" applyNumberFormat="1" applyFont="1" applyFill="1" applyBorder="1" applyAlignment="1">
      <alignment horizontal="center" vertical="center" wrapText="1"/>
    </xf>
    <xf numFmtId="165" fontId="9" fillId="6" borderId="3" xfId="0" applyNumberFormat="1" applyFont="1" applyFill="1" applyBorder="1" applyAlignment="1">
      <alignment horizontal="center" vertical="center"/>
    </xf>
  </cellXfs>
  <cellStyles count="7">
    <cellStyle name="Normal" xfId="0" builtinId="0"/>
    <cellStyle name="Normal 2" xfId="4" xr:uid="{00000000-0005-0000-0000-000001000000}"/>
    <cellStyle name="Normal 3" xfId="1" xr:uid="{00000000-0005-0000-0000-000002000000}"/>
    <cellStyle name="Normal 4" xfId="6" xr:uid="{36317191-A7CE-4C17-9B6D-D7204D79325A}"/>
    <cellStyle name="Porcentagem 2" xfId="2" xr:uid="{00000000-0005-0000-0000-000004000000}"/>
    <cellStyle name="Vírgula 2" xfId="3" xr:uid="{00000000-0005-0000-0000-000005000000}"/>
    <cellStyle name="Vírgula 2 2" xfId="5" xr:uid="{C4B83B68-1548-404A-8E37-544660F5080D}"/>
  </cellStyles>
  <dxfs count="3">
    <dxf>
      <font>
        <b val="0"/>
        <i val="0"/>
        <color theme="1" tint="0.14993743705557422"/>
      </font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font>
        <b val="0"/>
        <i val="0"/>
        <color theme="0"/>
      </font>
      <fill>
        <patternFill patternType="solid">
          <fgColor theme="6"/>
          <bgColor theme="1" tint="0.34998626667073579"/>
        </patternFill>
      </fill>
      <border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3743705557422"/>
        </horizontal>
      </border>
    </dxf>
  </dxfs>
  <tableStyles count="1" defaultTableStyle="TableStyleMedium2" defaultPivotStyle="PivotStyleLight16">
    <tableStyle name="Travel Expense Report" pivot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FFFF99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48280"/>
  <sheetViews>
    <sheetView tabSelected="1" topLeftCell="J1" zoomScale="80" zoomScaleNormal="80" workbookViewId="0">
      <pane ySplit="3" topLeftCell="A13" activePane="bottomLeft" state="frozen"/>
      <selection pane="bottomLeft" activeCell="B80" sqref="B80"/>
    </sheetView>
  </sheetViews>
  <sheetFormatPr defaultColWidth="8.6328125" defaultRowHeight="15.5" x14ac:dyDescent="0.35"/>
  <cols>
    <col min="1" max="1" width="11" style="1" bestFit="1" customWidth="1"/>
    <col min="2" max="2" width="24.453125" style="1" customWidth="1"/>
    <col min="3" max="3" width="19.36328125" bestFit="1" customWidth="1"/>
    <col min="4" max="4" width="22.36328125" bestFit="1" customWidth="1"/>
    <col min="5" max="5" width="16.6328125" customWidth="1"/>
    <col min="6" max="7" width="25.453125" style="6" bestFit="1" customWidth="1"/>
    <col min="8" max="8" width="12.6328125" style="4" customWidth="1"/>
    <col min="9" max="9" width="52" style="1" customWidth="1"/>
    <col min="10" max="10" width="38.36328125" style="1" customWidth="1"/>
    <col min="11" max="11" width="13.36328125" style="1" bestFit="1" customWidth="1"/>
    <col min="12" max="12" width="17.6328125" style="1" bestFit="1" customWidth="1"/>
    <col min="13" max="13" width="19.453125" style="1" bestFit="1" customWidth="1"/>
    <col min="14" max="14" width="18.54296875" style="1" bestFit="1" customWidth="1"/>
    <col min="15" max="16" width="14.453125" style="1" customWidth="1"/>
    <col min="17" max="17" width="20.36328125" style="1" customWidth="1"/>
    <col min="18" max="18" width="19" hidden="1" customWidth="1"/>
    <col min="19" max="19" width="20.36328125" customWidth="1"/>
    <col min="20" max="20" width="37" bestFit="1" customWidth="1"/>
  </cols>
  <sheetData>
    <row r="1" spans="1:19" ht="14.9" customHeight="1" x14ac:dyDescent="0.35">
      <c r="A1" s="38" t="s">
        <v>272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29.25" customHeight="1" x14ac:dyDescent="0.3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ht="39" x14ac:dyDescent="0.3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33</v>
      </c>
      <c r="G3" s="7" t="s">
        <v>34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39</v>
      </c>
      <c r="O3" s="7" t="s">
        <v>40</v>
      </c>
      <c r="P3" s="7" t="s">
        <v>11</v>
      </c>
      <c r="Q3" s="8" t="s">
        <v>12</v>
      </c>
      <c r="R3" s="7" t="s">
        <v>13</v>
      </c>
      <c r="S3" s="7" t="s">
        <v>14</v>
      </c>
    </row>
    <row r="4" spans="1:19" s="17" customFormat="1" ht="37.5" x14ac:dyDescent="0.25">
      <c r="A4" s="9">
        <v>1</v>
      </c>
      <c r="B4" s="12" t="s">
        <v>73</v>
      </c>
      <c r="C4" s="18">
        <v>45362</v>
      </c>
      <c r="D4" s="16">
        <f t="shared" ref="D4:D6" si="0">C4+45</f>
        <v>45407</v>
      </c>
      <c r="E4" s="10" t="s">
        <v>15</v>
      </c>
      <c r="F4" s="19" t="s">
        <v>32</v>
      </c>
      <c r="G4" s="19" t="s">
        <v>32</v>
      </c>
      <c r="H4" s="12" t="s">
        <v>75</v>
      </c>
      <c r="I4" s="12" t="s">
        <v>76</v>
      </c>
      <c r="J4" s="12" t="s">
        <v>224</v>
      </c>
      <c r="K4" s="15" t="s">
        <v>74</v>
      </c>
      <c r="L4" s="15" t="s">
        <v>74</v>
      </c>
      <c r="M4" s="15">
        <v>0.2</v>
      </c>
      <c r="N4" s="20" t="s">
        <v>32</v>
      </c>
      <c r="O4" s="20" t="s">
        <v>32</v>
      </c>
      <c r="P4" s="12" t="s">
        <v>17</v>
      </c>
      <c r="Q4" s="10" t="s">
        <v>353</v>
      </c>
      <c r="S4" s="10" t="s">
        <v>16</v>
      </c>
    </row>
    <row r="5" spans="1:19" s="17" customFormat="1" ht="37.5" x14ac:dyDescent="0.25">
      <c r="A5" s="9">
        <v>2</v>
      </c>
      <c r="B5" s="12" t="s">
        <v>77</v>
      </c>
      <c r="C5" s="18">
        <v>45362</v>
      </c>
      <c r="D5" s="16">
        <f t="shared" si="0"/>
        <v>45407</v>
      </c>
      <c r="E5" s="10" t="s">
        <v>15</v>
      </c>
      <c r="F5" s="19" t="s">
        <v>32</v>
      </c>
      <c r="G5" s="19" t="s">
        <v>32</v>
      </c>
      <c r="H5" s="12" t="s">
        <v>57</v>
      </c>
      <c r="I5" s="12" t="s">
        <v>58</v>
      </c>
      <c r="J5" s="12" t="s">
        <v>224</v>
      </c>
      <c r="K5" s="15" t="s">
        <v>74</v>
      </c>
      <c r="L5" s="15" t="s">
        <v>74</v>
      </c>
      <c r="M5" s="15">
        <v>0.2</v>
      </c>
      <c r="N5" s="20" t="s">
        <v>32</v>
      </c>
      <c r="O5" s="20" t="s">
        <v>32</v>
      </c>
      <c r="P5" s="12" t="s">
        <v>17</v>
      </c>
      <c r="Q5" s="10" t="s">
        <v>353</v>
      </c>
      <c r="S5" s="10" t="s">
        <v>16</v>
      </c>
    </row>
    <row r="6" spans="1:19" s="17" customFormat="1" ht="37.5" x14ac:dyDescent="0.25">
      <c r="A6" s="9">
        <v>3</v>
      </c>
      <c r="B6" s="12" t="s">
        <v>78</v>
      </c>
      <c r="C6" s="18">
        <v>45362</v>
      </c>
      <c r="D6" s="16">
        <f t="shared" si="0"/>
        <v>45407</v>
      </c>
      <c r="E6" s="10" t="s">
        <v>15</v>
      </c>
      <c r="F6" s="19" t="s">
        <v>32</v>
      </c>
      <c r="G6" s="19" t="s">
        <v>32</v>
      </c>
      <c r="H6" s="12" t="s">
        <v>59</v>
      </c>
      <c r="I6" s="12" t="s">
        <v>60</v>
      </c>
      <c r="J6" s="12" t="s">
        <v>224</v>
      </c>
      <c r="K6" s="15" t="s">
        <v>74</v>
      </c>
      <c r="L6" s="15" t="s">
        <v>74</v>
      </c>
      <c r="M6" s="15">
        <v>0.2</v>
      </c>
      <c r="N6" s="20" t="s">
        <v>32</v>
      </c>
      <c r="O6" s="20" t="s">
        <v>32</v>
      </c>
      <c r="P6" s="12" t="s">
        <v>17</v>
      </c>
      <c r="Q6" s="10" t="s">
        <v>353</v>
      </c>
      <c r="S6" s="10" t="s">
        <v>16</v>
      </c>
    </row>
    <row r="7" spans="1:19" s="17" customFormat="1" ht="37.5" x14ac:dyDescent="0.25">
      <c r="A7" s="9">
        <v>4</v>
      </c>
      <c r="B7" s="12" t="s">
        <v>82</v>
      </c>
      <c r="C7" s="18">
        <v>45362</v>
      </c>
      <c r="D7" s="16">
        <f t="shared" ref="D7:D62" si="1">C7+45</f>
        <v>45407</v>
      </c>
      <c r="E7" s="10" t="s">
        <v>15</v>
      </c>
      <c r="F7" s="19" t="s">
        <v>32</v>
      </c>
      <c r="G7" s="19" t="s">
        <v>32</v>
      </c>
      <c r="H7" s="12" t="s">
        <v>79</v>
      </c>
      <c r="I7" s="12" t="s">
        <v>81</v>
      </c>
      <c r="J7" s="12" t="s">
        <v>224</v>
      </c>
      <c r="K7" s="15" t="s">
        <v>80</v>
      </c>
      <c r="L7" s="15" t="s">
        <v>80</v>
      </c>
      <c r="M7" s="15">
        <v>0.2</v>
      </c>
      <c r="N7" s="20" t="s">
        <v>32</v>
      </c>
      <c r="O7" s="20" t="s">
        <v>32</v>
      </c>
      <c r="P7" s="12" t="s">
        <v>17</v>
      </c>
      <c r="Q7" s="10" t="s">
        <v>353</v>
      </c>
      <c r="S7" s="10" t="s">
        <v>16</v>
      </c>
    </row>
    <row r="8" spans="1:19" s="17" customFormat="1" ht="37.5" x14ac:dyDescent="0.25">
      <c r="A8" s="9">
        <v>5</v>
      </c>
      <c r="B8" s="12" t="s">
        <v>85</v>
      </c>
      <c r="C8" s="18">
        <v>45362</v>
      </c>
      <c r="D8" s="16">
        <f t="shared" si="1"/>
        <v>45407</v>
      </c>
      <c r="E8" s="10" t="s">
        <v>15</v>
      </c>
      <c r="F8" s="19" t="s">
        <v>32</v>
      </c>
      <c r="G8" s="19" t="s">
        <v>32</v>
      </c>
      <c r="H8" s="12" t="s">
        <v>83</v>
      </c>
      <c r="I8" s="12" t="s">
        <v>84</v>
      </c>
      <c r="J8" s="12" t="s">
        <v>224</v>
      </c>
      <c r="K8" s="15" t="s">
        <v>74</v>
      </c>
      <c r="L8" s="15" t="s">
        <v>74</v>
      </c>
      <c r="M8" s="15">
        <v>0.2</v>
      </c>
      <c r="N8" s="20" t="s">
        <v>32</v>
      </c>
      <c r="O8" s="20" t="s">
        <v>32</v>
      </c>
      <c r="P8" s="12" t="s">
        <v>17</v>
      </c>
      <c r="Q8" s="10" t="s">
        <v>353</v>
      </c>
      <c r="S8" s="10" t="s">
        <v>16</v>
      </c>
    </row>
    <row r="9" spans="1:19" s="17" customFormat="1" ht="37.5" x14ac:dyDescent="0.25">
      <c r="A9" s="9">
        <v>6</v>
      </c>
      <c r="B9" s="12" t="s">
        <v>86</v>
      </c>
      <c r="C9" s="18">
        <v>45362</v>
      </c>
      <c r="D9" s="16">
        <f t="shared" si="1"/>
        <v>45407</v>
      </c>
      <c r="E9" s="10" t="s">
        <v>15</v>
      </c>
      <c r="F9" s="19" t="s">
        <v>32</v>
      </c>
      <c r="G9" s="19" t="s">
        <v>32</v>
      </c>
      <c r="H9" s="12" t="s">
        <v>44</v>
      </c>
      <c r="I9" s="12" t="s">
        <v>45</v>
      </c>
      <c r="J9" s="12" t="s">
        <v>224</v>
      </c>
      <c r="K9" s="15" t="s">
        <v>80</v>
      </c>
      <c r="L9" s="15" t="s">
        <v>80</v>
      </c>
      <c r="M9" s="15">
        <v>0.2</v>
      </c>
      <c r="N9" s="20" t="s">
        <v>32</v>
      </c>
      <c r="O9" s="20" t="s">
        <v>32</v>
      </c>
      <c r="P9" s="12" t="s">
        <v>17</v>
      </c>
      <c r="Q9" s="10" t="s">
        <v>353</v>
      </c>
      <c r="S9" s="10" t="s">
        <v>16</v>
      </c>
    </row>
    <row r="10" spans="1:19" s="17" customFormat="1" ht="37.5" x14ac:dyDescent="0.25">
      <c r="A10" s="9">
        <v>7</v>
      </c>
      <c r="B10" s="12" t="s">
        <v>89</v>
      </c>
      <c r="C10" s="18">
        <v>45362</v>
      </c>
      <c r="D10" s="16">
        <f t="shared" si="1"/>
        <v>45407</v>
      </c>
      <c r="E10" s="10" t="s">
        <v>15</v>
      </c>
      <c r="F10" s="19" t="s">
        <v>32</v>
      </c>
      <c r="G10" s="19" t="s">
        <v>32</v>
      </c>
      <c r="H10" s="12" t="s">
        <v>87</v>
      </c>
      <c r="I10" s="12" t="s">
        <v>88</v>
      </c>
      <c r="J10" s="12" t="s">
        <v>224</v>
      </c>
      <c r="K10" s="15">
        <v>0.09</v>
      </c>
      <c r="L10" s="15">
        <v>0.09</v>
      </c>
      <c r="M10" s="15">
        <v>0.35</v>
      </c>
      <c r="N10" s="20" t="s">
        <v>32</v>
      </c>
      <c r="O10" s="20" t="s">
        <v>32</v>
      </c>
      <c r="P10" s="12" t="s">
        <v>17</v>
      </c>
      <c r="Q10" s="10" t="s">
        <v>353</v>
      </c>
      <c r="S10" s="10" t="s">
        <v>16</v>
      </c>
    </row>
    <row r="11" spans="1:19" s="17" customFormat="1" ht="37.5" x14ac:dyDescent="0.25">
      <c r="A11" s="9">
        <v>8</v>
      </c>
      <c r="B11" s="12" t="s">
        <v>92</v>
      </c>
      <c r="C11" s="18">
        <v>45362</v>
      </c>
      <c r="D11" s="16">
        <f t="shared" si="1"/>
        <v>45407</v>
      </c>
      <c r="E11" s="10" t="s">
        <v>15</v>
      </c>
      <c r="F11" s="19" t="s">
        <v>32</v>
      </c>
      <c r="G11" s="19" t="s">
        <v>32</v>
      </c>
      <c r="H11" s="12" t="s">
        <v>90</v>
      </c>
      <c r="I11" s="12" t="s">
        <v>91</v>
      </c>
      <c r="J11" s="12" t="s">
        <v>224</v>
      </c>
      <c r="K11" s="15" t="s">
        <v>74</v>
      </c>
      <c r="L11" s="15" t="s">
        <v>74</v>
      </c>
      <c r="M11" s="15">
        <v>0.2</v>
      </c>
      <c r="N11" s="20" t="s">
        <v>32</v>
      </c>
      <c r="O11" s="20" t="s">
        <v>32</v>
      </c>
      <c r="P11" s="12" t="s">
        <v>17</v>
      </c>
      <c r="Q11" s="10" t="s">
        <v>353</v>
      </c>
      <c r="S11" s="10" t="s">
        <v>16</v>
      </c>
    </row>
    <row r="12" spans="1:19" s="17" customFormat="1" ht="37.5" x14ac:dyDescent="0.25">
      <c r="A12" s="9">
        <v>9</v>
      </c>
      <c r="B12" s="12" t="s">
        <v>93</v>
      </c>
      <c r="C12" s="18">
        <v>45362</v>
      </c>
      <c r="D12" s="16">
        <f t="shared" si="1"/>
        <v>45407</v>
      </c>
      <c r="E12" s="10" t="s">
        <v>15</v>
      </c>
      <c r="F12" s="19" t="s">
        <v>32</v>
      </c>
      <c r="G12" s="19" t="s">
        <v>32</v>
      </c>
      <c r="H12" s="12" t="s">
        <v>69</v>
      </c>
      <c r="I12" s="12" t="s">
        <v>70</v>
      </c>
      <c r="J12" s="12" t="s">
        <v>224</v>
      </c>
      <c r="K12" s="15">
        <v>0.108</v>
      </c>
      <c r="L12" s="15">
        <v>0.108</v>
      </c>
      <c r="M12" s="15">
        <v>0.2</v>
      </c>
      <c r="N12" s="20" t="s">
        <v>32</v>
      </c>
      <c r="O12" s="20" t="s">
        <v>32</v>
      </c>
      <c r="P12" s="12" t="s">
        <v>17</v>
      </c>
      <c r="Q12" s="10" t="s">
        <v>353</v>
      </c>
      <c r="S12" s="10" t="s">
        <v>16</v>
      </c>
    </row>
    <row r="13" spans="1:19" s="17" customFormat="1" ht="12.5" x14ac:dyDescent="0.25">
      <c r="A13" s="40">
        <v>10</v>
      </c>
      <c r="B13" s="46" t="s">
        <v>95</v>
      </c>
      <c r="C13" s="42">
        <v>45362</v>
      </c>
      <c r="D13" s="43">
        <f t="shared" si="1"/>
        <v>45407</v>
      </c>
      <c r="E13" s="44" t="s">
        <v>15</v>
      </c>
      <c r="F13" s="45" t="s">
        <v>32</v>
      </c>
      <c r="G13" s="45" t="s">
        <v>32</v>
      </c>
      <c r="H13" s="46" t="s">
        <v>94</v>
      </c>
      <c r="I13" s="46" t="s">
        <v>96</v>
      </c>
      <c r="J13" s="46" t="s">
        <v>224</v>
      </c>
      <c r="K13" s="47" t="s">
        <v>74</v>
      </c>
      <c r="L13" s="47" t="s">
        <v>74</v>
      </c>
      <c r="M13" s="47">
        <v>0.2</v>
      </c>
      <c r="N13" s="48" t="s">
        <v>32</v>
      </c>
      <c r="O13" s="48" t="s">
        <v>32</v>
      </c>
      <c r="P13" s="46" t="s">
        <v>17</v>
      </c>
      <c r="Q13" s="44" t="s">
        <v>395</v>
      </c>
      <c r="S13" s="44" t="s">
        <v>16</v>
      </c>
    </row>
    <row r="14" spans="1:19" s="17" customFormat="1" ht="37.5" x14ac:dyDescent="0.25">
      <c r="A14" s="9">
        <v>11</v>
      </c>
      <c r="B14" s="12" t="s">
        <v>97</v>
      </c>
      <c r="C14" s="18">
        <v>45362</v>
      </c>
      <c r="D14" s="16">
        <f t="shared" si="1"/>
        <v>45407</v>
      </c>
      <c r="E14" s="10" t="s">
        <v>15</v>
      </c>
      <c r="F14" s="19" t="s">
        <v>32</v>
      </c>
      <c r="G14" s="19" t="s">
        <v>32</v>
      </c>
      <c r="H14" s="12" t="s">
        <v>64</v>
      </c>
      <c r="I14" s="12" t="s">
        <v>63</v>
      </c>
      <c r="J14" s="12" t="s">
        <v>224</v>
      </c>
      <c r="K14" s="15" t="s">
        <v>74</v>
      </c>
      <c r="L14" s="15" t="s">
        <v>74</v>
      </c>
      <c r="M14" s="15">
        <v>0.2</v>
      </c>
      <c r="N14" s="20" t="s">
        <v>32</v>
      </c>
      <c r="O14" s="20" t="s">
        <v>32</v>
      </c>
      <c r="P14" s="12" t="s">
        <v>17</v>
      </c>
      <c r="Q14" s="10" t="s">
        <v>353</v>
      </c>
      <c r="S14" s="10" t="s">
        <v>16</v>
      </c>
    </row>
    <row r="15" spans="1:19" s="17" customFormat="1" ht="37.5" x14ac:dyDescent="0.25">
      <c r="A15" s="9">
        <v>12</v>
      </c>
      <c r="B15" s="12" t="s">
        <v>100</v>
      </c>
      <c r="C15" s="18">
        <v>45362</v>
      </c>
      <c r="D15" s="16">
        <f t="shared" si="1"/>
        <v>45407</v>
      </c>
      <c r="E15" s="10" t="s">
        <v>15</v>
      </c>
      <c r="F15" s="19" t="s">
        <v>32</v>
      </c>
      <c r="G15" s="19" t="s">
        <v>32</v>
      </c>
      <c r="H15" s="12" t="s">
        <v>98</v>
      </c>
      <c r="I15" s="12" t="s">
        <v>99</v>
      </c>
      <c r="J15" s="12" t="s">
        <v>224</v>
      </c>
      <c r="K15" s="15">
        <v>0</v>
      </c>
      <c r="L15" s="15">
        <v>0</v>
      </c>
      <c r="M15" s="15">
        <v>0.18</v>
      </c>
      <c r="N15" s="20" t="s">
        <v>32</v>
      </c>
      <c r="O15" s="20" t="s">
        <v>32</v>
      </c>
      <c r="P15" s="12" t="s">
        <v>17</v>
      </c>
      <c r="Q15" s="10" t="s">
        <v>353</v>
      </c>
      <c r="S15" s="10" t="s">
        <v>16</v>
      </c>
    </row>
    <row r="16" spans="1:19" s="17" customFormat="1" ht="37.5" x14ac:dyDescent="0.25">
      <c r="A16" s="9">
        <v>13</v>
      </c>
      <c r="B16" s="12" t="s">
        <v>101</v>
      </c>
      <c r="C16" s="18">
        <v>45362</v>
      </c>
      <c r="D16" s="16">
        <f t="shared" si="1"/>
        <v>45407</v>
      </c>
      <c r="E16" s="10" t="s">
        <v>15</v>
      </c>
      <c r="F16" s="19" t="s">
        <v>32</v>
      </c>
      <c r="G16" s="19" t="s">
        <v>32</v>
      </c>
      <c r="H16" s="12" t="s">
        <v>103</v>
      </c>
      <c r="I16" s="12" t="s">
        <v>102</v>
      </c>
      <c r="J16" s="12" t="s">
        <v>224</v>
      </c>
      <c r="K16" s="15" t="s">
        <v>74</v>
      </c>
      <c r="L16" s="15" t="s">
        <v>74</v>
      </c>
      <c r="M16" s="15">
        <v>0.2</v>
      </c>
      <c r="N16" s="20" t="s">
        <v>32</v>
      </c>
      <c r="O16" s="20" t="s">
        <v>32</v>
      </c>
      <c r="P16" s="12" t="s">
        <v>17</v>
      </c>
      <c r="Q16" s="10" t="s">
        <v>353</v>
      </c>
      <c r="S16" s="10" t="s">
        <v>16</v>
      </c>
    </row>
    <row r="17" spans="1:19" s="17" customFormat="1" ht="12.5" x14ac:dyDescent="0.25">
      <c r="A17" s="40">
        <v>14</v>
      </c>
      <c r="B17" s="46" t="s">
        <v>104</v>
      </c>
      <c r="C17" s="42">
        <v>45362</v>
      </c>
      <c r="D17" s="43">
        <f t="shared" si="1"/>
        <v>45407</v>
      </c>
      <c r="E17" s="44" t="s">
        <v>15</v>
      </c>
      <c r="F17" s="45" t="s">
        <v>32</v>
      </c>
      <c r="G17" s="45" t="s">
        <v>32</v>
      </c>
      <c r="H17" s="46" t="s">
        <v>105</v>
      </c>
      <c r="I17" s="46" t="s">
        <v>106</v>
      </c>
      <c r="J17" s="46" t="s">
        <v>224</v>
      </c>
      <c r="K17" s="47" t="s">
        <v>74</v>
      </c>
      <c r="L17" s="47" t="s">
        <v>74</v>
      </c>
      <c r="M17" s="47">
        <v>0.2</v>
      </c>
      <c r="N17" s="48" t="s">
        <v>32</v>
      </c>
      <c r="O17" s="48" t="s">
        <v>32</v>
      </c>
      <c r="P17" s="46" t="s">
        <v>17</v>
      </c>
      <c r="Q17" s="44" t="s">
        <v>395</v>
      </c>
      <c r="S17" s="44" t="s">
        <v>16</v>
      </c>
    </row>
    <row r="18" spans="1:19" s="17" customFormat="1" ht="37.5" x14ac:dyDescent="0.25">
      <c r="A18" s="9">
        <v>15</v>
      </c>
      <c r="B18" s="12" t="s">
        <v>109</v>
      </c>
      <c r="C18" s="18">
        <v>45362</v>
      </c>
      <c r="D18" s="16">
        <f t="shared" si="1"/>
        <v>45407</v>
      </c>
      <c r="E18" s="10" t="s">
        <v>15</v>
      </c>
      <c r="F18" s="19" t="s">
        <v>32</v>
      </c>
      <c r="G18" s="19" t="s">
        <v>32</v>
      </c>
      <c r="H18" s="12" t="s">
        <v>108</v>
      </c>
      <c r="I18" s="12" t="s">
        <v>107</v>
      </c>
      <c r="J18" s="12" t="s">
        <v>224</v>
      </c>
      <c r="K18" s="15">
        <v>0.09</v>
      </c>
      <c r="L18" s="15">
        <v>0.09</v>
      </c>
      <c r="M18" s="15">
        <v>0.18</v>
      </c>
      <c r="N18" s="20" t="s">
        <v>32</v>
      </c>
      <c r="O18" s="20" t="s">
        <v>32</v>
      </c>
      <c r="P18" s="12" t="s">
        <v>17</v>
      </c>
      <c r="Q18" s="10" t="s">
        <v>353</v>
      </c>
      <c r="S18" s="10" t="s">
        <v>16</v>
      </c>
    </row>
    <row r="19" spans="1:19" s="17" customFormat="1" ht="37.5" x14ac:dyDescent="0.25">
      <c r="A19" s="9">
        <v>16</v>
      </c>
      <c r="B19" s="13" t="s">
        <v>112</v>
      </c>
      <c r="C19" s="18">
        <v>45362</v>
      </c>
      <c r="D19" s="16">
        <f t="shared" si="1"/>
        <v>45407</v>
      </c>
      <c r="E19" s="10" t="s">
        <v>15</v>
      </c>
      <c r="F19" s="19" t="s">
        <v>32</v>
      </c>
      <c r="G19" s="19" t="s">
        <v>32</v>
      </c>
      <c r="H19" s="12" t="s">
        <v>111</v>
      </c>
      <c r="I19" s="12" t="s">
        <v>110</v>
      </c>
      <c r="J19" s="12" t="s">
        <v>224</v>
      </c>
      <c r="K19" s="15" t="s">
        <v>74</v>
      </c>
      <c r="L19" s="15" t="s">
        <v>74</v>
      </c>
      <c r="M19" s="15">
        <v>0.2</v>
      </c>
      <c r="N19" s="20" t="s">
        <v>32</v>
      </c>
      <c r="O19" s="20" t="s">
        <v>32</v>
      </c>
      <c r="P19" s="12" t="s">
        <v>17</v>
      </c>
      <c r="Q19" s="10" t="s">
        <v>353</v>
      </c>
      <c r="S19" s="10" t="s">
        <v>16</v>
      </c>
    </row>
    <row r="20" spans="1:19" s="17" customFormat="1" ht="37.5" x14ac:dyDescent="0.25">
      <c r="A20" s="9">
        <v>17</v>
      </c>
      <c r="B20" s="13" t="s">
        <v>113</v>
      </c>
      <c r="C20" s="18">
        <v>45362</v>
      </c>
      <c r="D20" s="16">
        <f t="shared" si="1"/>
        <v>45407</v>
      </c>
      <c r="E20" s="10" t="s">
        <v>15</v>
      </c>
      <c r="F20" s="19" t="s">
        <v>32</v>
      </c>
      <c r="G20" s="19" t="s">
        <v>32</v>
      </c>
      <c r="H20" s="12" t="s">
        <v>18</v>
      </c>
      <c r="I20" s="12" t="s">
        <v>51</v>
      </c>
      <c r="J20" s="12" t="s">
        <v>224</v>
      </c>
      <c r="K20" s="15" t="s">
        <v>74</v>
      </c>
      <c r="L20" s="15" t="s">
        <v>74</v>
      </c>
      <c r="M20" s="15">
        <v>0.2</v>
      </c>
      <c r="N20" s="20" t="s">
        <v>32</v>
      </c>
      <c r="O20" s="20" t="s">
        <v>32</v>
      </c>
      <c r="P20" s="12" t="s">
        <v>17</v>
      </c>
      <c r="Q20" s="10" t="s">
        <v>353</v>
      </c>
      <c r="S20" s="10" t="s">
        <v>16</v>
      </c>
    </row>
    <row r="21" spans="1:19" s="17" customFormat="1" ht="37.5" x14ac:dyDescent="0.25">
      <c r="A21" s="9">
        <v>18</v>
      </c>
      <c r="B21" s="13" t="s">
        <v>114</v>
      </c>
      <c r="C21" s="18">
        <v>45362</v>
      </c>
      <c r="D21" s="16">
        <f t="shared" si="1"/>
        <v>45407</v>
      </c>
      <c r="E21" s="10" t="s">
        <v>15</v>
      </c>
      <c r="F21" s="19" t="s">
        <v>32</v>
      </c>
      <c r="G21" s="19" t="s">
        <v>32</v>
      </c>
      <c r="H21" s="12" t="s">
        <v>115</v>
      </c>
      <c r="I21" s="12" t="s">
        <v>116</v>
      </c>
      <c r="J21" s="12" t="s">
        <v>224</v>
      </c>
      <c r="K21" s="15">
        <v>0.09</v>
      </c>
      <c r="L21" s="15">
        <v>0.09</v>
      </c>
      <c r="M21" s="15">
        <v>0.18</v>
      </c>
      <c r="N21" s="20" t="s">
        <v>32</v>
      </c>
      <c r="O21" s="20" t="s">
        <v>32</v>
      </c>
      <c r="P21" s="12" t="s">
        <v>17</v>
      </c>
      <c r="Q21" s="10" t="s">
        <v>353</v>
      </c>
      <c r="S21" s="10" t="s">
        <v>16</v>
      </c>
    </row>
    <row r="22" spans="1:19" s="17" customFormat="1" ht="37.5" x14ac:dyDescent="0.25">
      <c r="A22" s="9">
        <v>19</v>
      </c>
      <c r="B22" s="13" t="s">
        <v>117</v>
      </c>
      <c r="C22" s="18">
        <v>45362</v>
      </c>
      <c r="D22" s="16">
        <f t="shared" si="1"/>
        <v>45407</v>
      </c>
      <c r="E22" s="10" t="s">
        <v>15</v>
      </c>
      <c r="F22" s="19" t="s">
        <v>32</v>
      </c>
      <c r="G22" s="19" t="s">
        <v>32</v>
      </c>
      <c r="H22" s="12" t="s">
        <v>118</v>
      </c>
      <c r="I22" s="12" t="s">
        <v>119</v>
      </c>
      <c r="J22" s="12" t="s">
        <v>224</v>
      </c>
      <c r="K22" s="15">
        <v>0.108</v>
      </c>
      <c r="L22" s="15">
        <v>0.108</v>
      </c>
      <c r="M22" s="15">
        <v>0.2</v>
      </c>
      <c r="N22" s="20" t="s">
        <v>32</v>
      </c>
      <c r="O22" s="20" t="s">
        <v>32</v>
      </c>
      <c r="P22" s="12" t="s">
        <v>17</v>
      </c>
      <c r="Q22" s="10" t="s">
        <v>353</v>
      </c>
      <c r="S22" s="10" t="s">
        <v>16</v>
      </c>
    </row>
    <row r="23" spans="1:19" s="17" customFormat="1" ht="37.5" x14ac:dyDescent="0.25">
      <c r="A23" s="9">
        <v>20</v>
      </c>
      <c r="B23" s="13" t="s">
        <v>122</v>
      </c>
      <c r="C23" s="18">
        <v>45362</v>
      </c>
      <c r="D23" s="16">
        <f t="shared" si="1"/>
        <v>45407</v>
      </c>
      <c r="E23" s="10" t="s">
        <v>15</v>
      </c>
      <c r="F23" s="19" t="s">
        <v>32</v>
      </c>
      <c r="G23" s="19" t="s">
        <v>32</v>
      </c>
      <c r="H23" s="12" t="s">
        <v>121</v>
      </c>
      <c r="I23" s="12" t="s">
        <v>120</v>
      </c>
      <c r="J23" s="12" t="s">
        <v>224</v>
      </c>
      <c r="K23" s="15" t="s">
        <v>74</v>
      </c>
      <c r="L23" s="15" t="s">
        <v>74</v>
      </c>
      <c r="M23" s="15">
        <v>0.2</v>
      </c>
      <c r="N23" s="20" t="s">
        <v>32</v>
      </c>
      <c r="O23" s="20" t="s">
        <v>32</v>
      </c>
      <c r="P23" s="12" t="s">
        <v>17</v>
      </c>
      <c r="Q23" s="10" t="s">
        <v>353</v>
      </c>
      <c r="S23" s="10" t="s">
        <v>16</v>
      </c>
    </row>
    <row r="24" spans="1:19" s="17" customFormat="1" ht="37.5" x14ac:dyDescent="0.25">
      <c r="A24" s="9">
        <v>21</v>
      </c>
      <c r="B24" s="13" t="s">
        <v>125</v>
      </c>
      <c r="C24" s="18">
        <v>45362</v>
      </c>
      <c r="D24" s="16">
        <f t="shared" si="1"/>
        <v>45407</v>
      </c>
      <c r="E24" s="10" t="s">
        <v>15</v>
      </c>
      <c r="F24" s="19" t="s">
        <v>32</v>
      </c>
      <c r="G24" s="19" t="s">
        <v>32</v>
      </c>
      <c r="H24" s="12" t="s">
        <v>124</v>
      </c>
      <c r="I24" s="12" t="s">
        <v>123</v>
      </c>
      <c r="J24" s="12" t="s">
        <v>224</v>
      </c>
      <c r="K24" s="15" t="s">
        <v>74</v>
      </c>
      <c r="L24" s="15" t="s">
        <v>74</v>
      </c>
      <c r="M24" s="15">
        <v>0.2</v>
      </c>
      <c r="N24" s="20" t="s">
        <v>32</v>
      </c>
      <c r="O24" s="20" t="s">
        <v>32</v>
      </c>
      <c r="P24" s="12" t="s">
        <v>17</v>
      </c>
      <c r="Q24" s="10" t="s">
        <v>353</v>
      </c>
      <c r="S24" s="10" t="s">
        <v>16</v>
      </c>
    </row>
    <row r="25" spans="1:19" s="17" customFormat="1" ht="37.5" x14ac:dyDescent="0.25">
      <c r="A25" s="9">
        <v>22</v>
      </c>
      <c r="B25" s="13" t="s">
        <v>128</v>
      </c>
      <c r="C25" s="18">
        <v>45362</v>
      </c>
      <c r="D25" s="16">
        <f t="shared" si="1"/>
        <v>45407</v>
      </c>
      <c r="E25" s="10" t="s">
        <v>15</v>
      </c>
      <c r="F25" s="19" t="s">
        <v>32</v>
      </c>
      <c r="G25" s="19" t="s">
        <v>32</v>
      </c>
      <c r="H25" s="12" t="s">
        <v>127</v>
      </c>
      <c r="I25" s="12" t="s">
        <v>126</v>
      </c>
      <c r="J25" s="12" t="s">
        <v>224</v>
      </c>
      <c r="K25" s="15">
        <v>0.14000000000000001</v>
      </c>
      <c r="L25" s="15" t="s">
        <v>74</v>
      </c>
      <c r="M25" s="15">
        <v>0.2</v>
      </c>
      <c r="N25" s="20" t="s">
        <v>32</v>
      </c>
      <c r="O25" s="20" t="s">
        <v>32</v>
      </c>
      <c r="P25" s="12" t="s">
        <v>17</v>
      </c>
      <c r="Q25" s="10" t="s">
        <v>353</v>
      </c>
      <c r="S25" s="10" t="s">
        <v>16</v>
      </c>
    </row>
    <row r="26" spans="1:19" s="17" customFormat="1" ht="37.5" x14ac:dyDescent="0.25">
      <c r="A26" s="9">
        <v>23</v>
      </c>
      <c r="B26" s="13" t="s">
        <v>129</v>
      </c>
      <c r="C26" s="18">
        <v>45362</v>
      </c>
      <c r="D26" s="16">
        <f t="shared" si="1"/>
        <v>45407</v>
      </c>
      <c r="E26" s="10" t="s">
        <v>15</v>
      </c>
      <c r="F26" s="19" t="s">
        <v>32</v>
      </c>
      <c r="G26" s="19" t="s">
        <v>32</v>
      </c>
      <c r="H26" s="12" t="s">
        <v>55</v>
      </c>
      <c r="I26" s="12" t="s">
        <v>56</v>
      </c>
      <c r="J26" s="12" t="s">
        <v>224</v>
      </c>
      <c r="K26" s="15" t="s">
        <v>74</v>
      </c>
      <c r="L26" s="15" t="s">
        <v>74</v>
      </c>
      <c r="M26" s="15">
        <v>0.2</v>
      </c>
      <c r="N26" s="20" t="s">
        <v>32</v>
      </c>
      <c r="O26" s="20" t="s">
        <v>32</v>
      </c>
      <c r="P26" s="12" t="s">
        <v>17</v>
      </c>
      <c r="Q26" s="10" t="s">
        <v>353</v>
      </c>
      <c r="S26" s="10" t="s">
        <v>16</v>
      </c>
    </row>
    <row r="27" spans="1:19" s="17" customFormat="1" ht="37.5" x14ac:dyDescent="0.25">
      <c r="A27" s="9">
        <v>24</v>
      </c>
      <c r="B27" s="13" t="s">
        <v>132</v>
      </c>
      <c r="C27" s="18">
        <v>45362</v>
      </c>
      <c r="D27" s="16">
        <f t="shared" si="1"/>
        <v>45407</v>
      </c>
      <c r="E27" s="10" t="s">
        <v>15</v>
      </c>
      <c r="F27" s="19" t="s">
        <v>32</v>
      </c>
      <c r="G27" s="19" t="s">
        <v>32</v>
      </c>
      <c r="H27" s="12" t="s">
        <v>130</v>
      </c>
      <c r="I27" s="12" t="s">
        <v>131</v>
      </c>
      <c r="J27" s="12" t="s">
        <v>224</v>
      </c>
      <c r="K27" s="15">
        <v>3.5999999999999997E-2</v>
      </c>
      <c r="L27" s="15">
        <v>3.5999999999999997E-2</v>
      </c>
      <c r="M27" s="15">
        <v>0.35</v>
      </c>
      <c r="N27" s="20" t="s">
        <v>32</v>
      </c>
      <c r="O27" s="20" t="s">
        <v>32</v>
      </c>
      <c r="P27" s="12" t="s">
        <v>17</v>
      </c>
      <c r="Q27" s="10" t="s">
        <v>353</v>
      </c>
      <c r="S27" s="10" t="s">
        <v>16</v>
      </c>
    </row>
    <row r="28" spans="1:19" s="17" customFormat="1" ht="37.5" x14ac:dyDescent="0.25">
      <c r="A28" s="9">
        <v>25</v>
      </c>
      <c r="B28" s="13" t="s">
        <v>134</v>
      </c>
      <c r="C28" s="18">
        <v>45362</v>
      </c>
      <c r="D28" s="16">
        <f t="shared" si="1"/>
        <v>45407</v>
      </c>
      <c r="E28" s="10" t="s">
        <v>15</v>
      </c>
      <c r="F28" s="19" t="s">
        <v>32</v>
      </c>
      <c r="G28" s="19" t="s">
        <v>32</v>
      </c>
      <c r="H28" s="12" t="s">
        <v>41</v>
      </c>
      <c r="I28" s="12" t="s">
        <v>133</v>
      </c>
      <c r="J28" s="12" t="s">
        <v>224</v>
      </c>
      <c r="K28" s="15" t="s">
        <v>74</v>
      </c>
      <c r="L28" s="15" t="s">
        <v>74</v>
      </c>
      <c r="M28" s="15">
        <v>0.2</v>
      </c>
      <c r="N28" s="20" t="s">
        <v>32</v>
      </c>
      <c r="O28" s="20" t="s">
        <v>32</v>
      </c>
      <c r="P28" s="12" t="s">
        <v>17</v>
      </c>
      <c r="Q28" s="10" t="s">
        <v>353</v>
      </c>
      <c r="S28" s="10" t="s">
        <v>16</v>
      </c>
    </row>
    <row r="29" spans="1:19" s="17" customFormat="1" ht="37.5" x14ac:dyDescent="0.25">
      <c r="A29" s="9">
        <v>26</v>
      </c>
      <c r="B29" s="13" t="s">
        <v>135</v>
      </c>
      <c r="C29" s="18">
        <v>45362</v>
      </c>
      <c r="D29" s="16">
        <f t="shared" si="1"/>
        <v>45407</v>
      </c>
      <c r="E29" s="10" t="s">
        <v>15</v>
      </c>
      <c r="F29" s="19" t="s">
        <v>32</v>
      </c>
      <c r="G29" s="19" t="s">
        <v>32</v>
      </c>
      <c r="H29" s="12" t="s">
        <v>136</v>
      </c>
      <c r="I29" s="13" t="s">
        <v>137</v>
      </c>
      <c r="J29" s="12" t="s">
        <v>224</v>
      </c>
      <c r="K29" s="15" t="s">
        <v>74</v>
      </c>
      <c r="L29" s="15" t="s">
        <v>74</v>
      </c>
      <c r="M29" s="15">
        <v>0.2</v>
      </c>
      <c r="N29" s="20" t="s">
        <v>32</v>
      </c>
      <c r="O29" s="20" t="s">
        <v>32</v>
      </c>
      <c r="P29" s="12" t="s">
        <v>17</v>
      </c>
      <c r="Q29" s="10" t="s">
        <v>353</v>
      </c>
      <c r="S29" s="10" t="s">
        <v>16</v>
      </c>
    </row>
    <row r="30" spans="1:19" s="17" customFormat="1" ht="25" x14ac:dyDescent="0.25">
      <c r="A30" s="40">
        <v>27</v>
      </c>
      <c r="B30" s="41" t="s">
        <v>140</v>
      </c>
      <c r="C30" s="42">
        <v>45362</v>
      </c>
      <c r="D30" s="43">
        <f t="shared" si="1"/>
        <v>45407</v>
      </c>
      <c r="E30" s="44" t="s">
        <v>15</v>
      </c>
      <c r="F30" s="45" t="s">
        <v>32</v>
      </c>
      <c r="G30" s="45" t="s">
        <v>32</v>
      </c>
      <c r="H30" s="46" t="s">
        <v>138</v>
      </c>
      <c r="I30" s="46" t="s">
        <v>139</v>
      </c>
      <c r="J30" s="46" t="s">
        <v>224</v>
      </c>
      <c r="K30" s="47" t="s">
        <v>74</v>
      </c>
      <c r="L30" s="47" t="s">
        <v>74</v>
      </c>
      <c r="M30" s="47">
        <v>0.2</v>
      </c>
      <c r="N30" s="48" t="s">
        <v>32</v>
      </c>
      <c r="O30" s="48" t="s">
        <v>32</v>
      </c>
      <c r="P30" s="46" t="s">
        <v>17</v>
      </c>
      <c r="Q30" s="44" t="s">
        <v>395</v>
      </c>
      <c r="S30" s="44" t="s">
        <v>16</v>
      </c>
    </row>
    <row r="31" spans="1:19" s="17" customFormat="1" ht="37.5" x14ac:dyDescent="0.25">
      <c r="A31" s="9">
        <v>28</v>
      </c>
      <c r="B31" s="13" t="s">
        <v>143</v>
      </c>
      <c r="C31" s="18">
        <v>45362</v>
      </c>
      <c r="D31" s="16">
        <f t="shared" si="1"/>
        <v>45407</v>
      </c>
      <c r="E31" s="10" t="s">
        <v>15</v>
      </c>
      <c r="F31" s="19" t="s">
        <v>32</v>
      </c>
      <c r="G31" s="19" t="s">
        <v>32</v>
      </c>
      <c r="H31" s="12" t="s">
        <v>142</v>
      </c>
      <c r="I31" s="13" t="s">
        <v>141</v>
      </c>
      <c r="J31" s="12" t="s">
        <v>224</v>
      </c>
      <c r="K31" s="15" t="s">
        <v>74</v>
      </c>
      <c r="L31" s="15" t="s">
        <v>74</v>
      </c>
      <c r="M31" s="15">
        <v>0.2</v>
      </c>
      <c r="N31" s="20" t="s">
        <v>32</v>
      </c>
      <c r="O31" s="20" t="s">
        <v>32</v>
      </c>
      <c r="P31" s="12" t="s">
        <v>17</v>
      </c>
      <c r="Q31" s="10" t="s">
        <v>353</v>
      </c>
      <c r="S31" s="10" t="s">
        <v>16</v>
      </c>
    </row>
    <row r="32" spans="1:19" s="17" customFormat="1" ht="37.5" x14ac:dyDescent="0.25">
      <c r="A32" s="9">
        <v>29</v>
      </c>
      <c r="B32" s="13" t="s">
        <v>146</v>
      </c>
      <c r="C32" s="18">
        <v>45362</v>
      </c>
      <c r="D32" s="16">
        <f t="shared" si="1"/>
        <v>45407</v>
      </c>
      <c r="E32" s="10" t="s">
        <v>15</v>
      </c>
      <c r="F32" s="19" t="s">
        <v>32</v>
      </c>
      <c r="G32" s="19" t="s">
        <v>32</v>
      </c>
      <c r="H32" s="12" t="s">
        <v>145</v>
      </c>
      <c r="I32" s="12" t="s">
        <v>144</v>
      </c>
      <c r="J32" s="12" t="s">
        <v>224</v>
      </c>
      <c r="K32" s="15" t="s">
        <v>74</v>
      </c>
      <c r="L32" s="15" t="s">
        <v>74</v>
      </c>
      <c r="M32" s="15">
        <v>0.2</v>
      </c>
      <c r="N32" s="20" t="s">
        <v>32</v>
      </c>
      <c r="O32" s="20" t="s">
        <v>32</v>
      </c>
      <c r="P32" s="12" t="s">
        <v>17</v>
      </c>
      <c r="Q32" s="10" t="s">
        <v>353</v>
      </c>
      <c r="S32" s="10" t="s">
        <v>16</v>
      </c>
    </row>
    <row r="33" spans="1:19" s="17" customFormat="1" ht="12.5" x14ac:dyDescent="0.25">
      <c r="A33" s="40">
        <v>30</v>
      </c>
      <c r="B33" s="41" t="s">
        <v>149</v>
      </c>
      <c r="C33" s="42">
        <v>45362</v>
      </c>
      <c r="D33" s="43">
        <f t="shared" si="1"/>
        <v>45407</v>
      </c>
      <c r="E33" s="44" t="s">
        <v>15</v>
      </c>
      <c r="F33" s="45" t="s">
        <v>32</v>
      </c>
      <c r="G33" s="45" t="s">
        <v>32</v>
      </c>
      <c r="H33" s="46" t="s">
        <v>147</v>
      </c>
      <c r="I33" s="46" t="s">
        <v>148</v>
      </c>
      <c r="J33" s="46" t="s">
        <v>224</v>
      </c>
      <c r="K33" s="47" t="s">
        <v>74</v>
      </c>
      <c r="L33" s="47" t="s">
        <v>74</v>
      </c>
      <c r="M33" s="47">
        <v>0.2</v>
      </c>
      <c r="N33" s="48" t="s">
        <v>32</v>
      </c>
      <c r="O33" s="48" t="s">
        <v>32</v>
      </c>
      <c r="P33" s="46" t="s">
        <v>17</v>
      </c>
      <c r="Q33" s="44" t="s">
        <v>395</v>
      </c>
      <c r="S33" s="44" t="s">
        <v>16</v>
      </c>
    </row>
    <row r="34" spans="1:19" s="17" customFormat="1" ht="37.5" x14ac:dyDescent="0.25">
      <c r="A34" s="9">
        <v>31</v>
      </c>
      <c r="B34" s="13" t="s">
        <v>150</v>
      </c>
      <c r="C34" s="18">
        <v>45362</v>
      </c>
      <c r="D34" s="16">
        <f t="shared" si="1"/>
        <v>45407</v>
      </c>
      <c r="E34" s="10" t="s">
        <v>15</v>
      </c>
      <c r="F34" s="19" t="s">
        <v>32</v>
      </c>
      <c r="G34" s="19" t="s">
        <v>32</v>
      </c>
      <c r="H34" s="12" t="s">
        <v>61</v>
      </c>
      <c r="I34" s="12" t="s">
        <v>62</v>
      </c>
      <c r="J34" s="12" t="s">
        <v>224</v>
      </c>
      <c r="K34" s="15">
        <v>0.09</v>
      </c>
      <c r="L34" s="15">
        <v>0.09</v>
      </c>
      <c r="M34" s="15">
        <v>0.18</v>
      </c>
      <c r="N34" s="20" t="s">
        <v>32</v>
      </c>
      <c r="O34" s="20" t="s">
        <v>32</v>
      </c>
      <c r="P34" s="12" t="s">
        <v>17</v>
      </c>
      <c r="Q34" s="10" t="s">
        <v>353</v>
      </c>
      <c r="S34" s="10" t="s">
        <v>16</v>
      </c>
    </row>
    <row r="35" spans="1:19" s="17" customFormat="1" ht="37.5" x14ac:dyDescent="0.25">
      <c r="A35" s="9">
        <v>32</v>
      </c>
      <c r="B35" s="13" t="s">
        <v>151</v>
      </c>
      <c r="C35" s="18">
        <v>45362</v>
      </c>
      <c r="D35" s="16">
        <f t="shared" si="1"/>
        <v>45407</v>
      </c>
      <c r="E35" s="10" t="s">
        <v>15</v>
      </c>
      <c r="F35" s="19" t="s">
        <v>32</v>
      </c>
      <c r="G35" s="19" t="s">
        <v>32</v>
      </c>
      <c r="H35" s="12" t="s">
        <v>37</v>
      </c>
      <c r="I35" s="12" t="s">
        <v>38</v>
      </c>
      <c r="J35" s="12" t="s">
        <v>224</v>
      </c>
      <c r="K35" s="15">
        <v>0</v>
      </c>
      <c r="L35" s="15">
        <v>0</v>
      </c>
      <c r="M35" s="15">
        <v>0.2</v>
      </c>
      <c r="N35" s="20" t="s">
        <v>32</v>
      </c>
      <c r="O35" s="20" t="s">
        <v>32</v>
      </c>
      <c r="P35" s="12" t="s">
        <v>17</v>
      </c>
      <c r="Q35" s="10" t="s">
        <v>353</v>
      </c>
      <c r="S35" s="10" t="s">
        <v>16</v>
      </c>
    </row>
    <row r="36" spans="1:19" s="17" customFormat="1" ht="37.5" x14ac:dyDescent="0.25">
      <c r="A36" s="9">
        <v>33</v>
      </c>
      <c r="B36" s="13" t="s">
        <v>152</v>
      </c>
      <c r="C36" s="18">
        <v>45362</v>
      </c>
      <c r="D36" s="16">
        <f t="shared" si="1"/>
        <v>45407</v>
      </c>
      <c r="E36" s="10" t="s">
        <v>15</v>
      </c>
      <c r="F36" s="19" t="s">
        <v>32</v>
      </c>
      <c r="G36" s="19" t="s">
        <v>32</v>
      </c>
      <c r="H36" s="12" t="s">
        <v>153</v>
      </c>
      <c r="I36" s="12" t="s">
        <v>154</v>
      </c>
      <c r="J36" s="12" t="s">
        <v>224</v>
      </c>
      <c r="K36" s="15">
        <v>0.108</v>
      </c>
      <c r="L36" s="15">
        <v>0.108</v>
      </c>
      <c r="M36" s="15">
        <v>0.35</v>
      </c>
      <c r="N36" s="20" t="s">
        <v>32</v>
      </c>
      <c r="O36" s="20" t="s">
        <v>32</v>
      </c>
      <c r="P36" s="12" t="s">
        <v>17</v>
      </c>
      <c r="Q36" s="10" t="s">
        <v>353</v>
      </c>
      <c r="S36" s="10" t="s">
        <v>16</v>
      </c>
    </row>
    <row r="37" spans="1:19" s="17" customFormat="1" ht="37.5" x14ac:dyDescent="0.25">
      <c r="A37" s="9">
        <v>34</v>
      </c>
      <c r="B37" s="13" t="s">
        <v>157</v>
      </c>
      <c r="C37" s="18">
        <v>45362</v>
      </c>
      <c r="D37" s="16">
        <f t="shared" si="1"/>
        <v>45407</v>
      </c>
      <c r="E37" s="10" t="s">
        <v>15</v>
      </c>
      <c r="F37" s="19" t="s">
        <v>32</v>
      </c>
      <c r="G37" s="19" t="s">
        <v>32</v>
      </c>
      <c r="H37" s="12" t="s">
        <v>155</v>
      </c>
      <c r="I37" s="12" t="s">
        <v>156</v>
      </c>
      <c r="J37" s="12" t="s">
        <v>224</v>
      </c>
      <c r="K37" s="15" t="s">
        <v>74</v>
      </c>
      <c r="L37" s="15" t="s">
        <v>74</v>
      </c>
      <c r="M37" s="15">
        <v>0.23</v>
      </c>
      <c r="N37" s="20" t="s">
        <v>32</v>
      </c>
      <c r="O37" s="20" t="s">
        <v>32</v>
      </c>
      <c r="P37" s="12" t="s">
        <v>17</v>
      </c>
      <c r="Q37" s="10" t="s">
        <v>353</v>
      </c>
      <c r="S37" s="10" t="s">
        <v>16</v>
      </c>
    </row>
    <row r="38" spans="1:19" s="17" customFormat="1" ht="37.5" x14ac:dyDescent="0.25">
      <c r="A38" s="9">
        <v>35</v>
      </c>
      <c r="B38" s="13" t="s">
        <v>158</v>
      </c>
      <c r="C38" s="18">
        <v>45362</v>
      </c>
      <c r="D38" s="16">
        <f t="shared" si="1"/>
        <v>45407</v>
      </c>
      <c r="E38" s="10" t="s">
        <v>15</v>
      </c>
      <c r="F38" s="19" t="s">
        <v>32</v>
      </c>
      <c r="G38" s="19" t="s">
        <v>32</v>
      </c>
      <c r="H38" s="12" t="s">
        <v>36</v>
      </c>
      <c r="I38" s="13" t="s">
        <v>35</v>
      </c>
      <c r="J38" s="12" t="s">
        <v>224</v>
      </c>
      <c r="K38" s="15">
        <v>7.1999999999999995E-2</v>
      </c>
      <c r="L38" s="15">
        <v>7.1999999999999995E-2</v>
      </c>
      <c r="M38" s="15">
        <v>0.2</v>
      </c>
      <c r="N38" s="20" t="s">
        <v>32</v>
      </c>
      <c r="O38" s="20" t="s">
        <v>32</v>
      </c>
      <c r="P38" s="12" t="s">
        <v>17</v>
      </c>
      <c r="Q38" s="10" t="s">
        <v>353</v>
      </c>
      <c r="S38" s="10" t="s">
        <v>16</v>
      </c>
    </row>
    <row r="39" spans="1:19" s="17" customFormat="1" ht="37.5" x14ac:dyDescent="0.25">
      <c r="A39" s="9">
        <v>36</v>
      </c>
      <c r="B39" s="21" t="s">
        <v>159</v>
      </c>
      <c r="C39" s="18">
        <v>45362</v>
      </c>
      <c r="D39" s="18">
        <v>45407</v>
      </c>
      <c r="E39" s="21" t="s">
        <v>15</v>
      </c>
      <c r="F39" s="19" t="s">
        <v>32</v>
      </c>
      <c r="G39" s="19" t="s">
        <v>32</v>
      </c>
      <c r="H39" s="21" t="s">
        <v>160</v>
      </c>
      <c r="I39" s="21" t="s">
        <v>161</v>
      </c>
      <c r="J39" s="12" t="s">
        <v>224</v>
      </c>
      <c r="K39" s="21" t="s">
        <v>162</v>
      </c>
      <c r="L39" s="21" t="s">
        <v>162</v>
      </c>
      <c r="M39" s="22">
        <v>0.2</v>
      </c>
      <c r="N39" s="20" t="s">
        <v>32</v>
      </c>
      <c r="O39" s="20" t="s">
        <v>32</v>
      </c>
      <c r="P39" s="21" t="s">
        <v>17</v>
      </c>
      <c r="Q39" s="10" t="s">
        <v>353</v>
      </c>
      <c r="R39" s="23"/>
      <c r="S39" s="21" t="s">
        <v>16</v>
      </c>
    </row>
    <row r="40" spans="1:19" s="17" customFormat="1" ht="37.5" x14ac:dyDescent="0.25">
      <c r="A40" s="9">
        <v>37</v>
      </c>
      <c r="B40" s="21" t="s">
        <v>163</v>
      </c>
      <c r="C40" s="18">
        <v>45362</v>
      </c>
      <c r="D40" s="18">
        <v>45407</v>
      </c>
      <c r="E40" s="21" t="s">
        <v>15</v>
      </c>
      <c r="F40" s="19" t="s">
        <v>32</v>
      </c>
      <c r="G40" s="19" t="s">
        <v>32</v>
      </c>
      <c r="H40" s="21" t="s">
        <v>68</v>
      </c>
      <c r="I40" s="21" t="s">
        <v>164</v>
      </c>
      <c r="J40" s="12" t="s">
        <v>224</v>
      </c>
      <c r="K40" s="21" t="s">
        <v>162</v>
      </c>
      <c r="L40" s="21" t="s">
        <v>162</v>
      </c>
      <c r="M40" s="22">
        <v>0.2</v>
      </c>
      <c r="N40" s="20" t="s">
        <v>32</v>
      </c>
      <c r="O40" s="20" t="s">
        <v>32</v>
      </c>
      <c r="P40" s="21" t="s">
        <v>17</v>
      </c>
      <c r="Q40" s="10" t="s">
        <v>353</v>
      </c>
      <c r="R40" s="23"/>
      <c r="S40" s="21" t="s">
        <v>16</v>
      </c>
    </row>
    <row r="41" spans="1:19" s="17" customFormat="1" ht="37.5" x14ac:dyDescent="0.25">
      <c r="A41" s="9">
        <v>38</v>
      </c>
      <c r="B41" s="21" t="s">
        <v>165</v>
      </c>
      <c r="C41" s="18">
        <v>45362</v>
      </c>
      <c r="D41" s="18">
        <v>45407</v>
      </c>
      <c r="E41" s="21" t="s">
        <v>15</v>
      </c>
      <c r="F41" s="19" t="s">
        <v>32</v>
      </c>
      <c r="G41" s="19" t="s">
        <v>32</v>
      </c>
      <c r="H41" s="21" t="s">
        <v>166</v>
      </c>
      <c r="I41" s="21" t="s">
        <v>67</v>
      </c>
      <c r="J41" s="12" t="s">
        <v>224</v>
      </c>
      <c r="K41" s="21" t="s">
        <v>162</v>
      </c>
      <c r="L41" s="21" t="s">
        <v>162</v>
      </c>
      <c r="M41" s="22">
        <v>0.2</v>
      </c>
      <c r="N41" s="20" t="s">
        <v>32</v>
      </c>
      <c r="O41" s="20" t="s">
        <v>32</v>
      </c>
      <c r="P41" s="21" t="s">
        <v>17</v>
      </c>
      <c r="Q41" s="10" t="s">
        <v>353</v>
      </c>
      <c r="R41" s="23"/>
      <c r="S41" s="21" t="s">
        <v>16</v>
      </c>
    </row>
    <row r="42" spans="1:19" s="17" customFormat="1" ht="37.5" x14ac:dyDescent="0.25">
      <c r="A42" s="9">
        <v>39</v>
      </c>
      <c r="B42" s="21" t="s">
        <v>167</v>
      </c>
      <c r="C42" s="18">
        <v>45362</v>
      </c>
      <c r="D42" s="18">
        <v>45407</v>
      </c>
      <c r="E42" s="21" t="s">
        <v>15</v>
      </c>
      <c r="F42" s="19" t="s">
        <v>32</v>
      </c>
      <c r="G42" s="19" t="s">
        <v>32</v>
      </c>
      <c r="H42" s="21" t="s">
        <v>168</v>
      </c>
      <c r="I42" s="21" t="s">
        <v>169</v>
      </c>
      <c r="J42" s="12" t="s">
        <v>224</v>
      </c>
      <c r="K42" s="21" t="s">
        <v>162</v>
      </c>
      <c r="L42" s="21" t="s">
        <v>162</v>
      </c>
      <c r="M42" s="22">
        <v>0.2</v>
      </c>
      <c r="N42" s="20" t="s">
        <v>32</v>
      </c>
      <c r="O42" s="20" t="s">
        <v>32</v>
      </c>
      <c r="P42" s="21" t="s">
        <v>17</v>
      </c>
      <c r="Q42" s="10" t="s">
        <v>353</v>
      </c>
      <c r="R42" s="23"/>
      <c r="S42" s="21" t="s">
        <v>16</v>
      </c>
    </row>
    <row r="43" spans="1:19" s="17" customFormat="1" ht="37.5" x14ac:dyDescent="0.25">
      <c r="A43" s="9">
        <v>40</v>
      </c>
      <c r="B43" s="21" t="s">
        <v>170</v>
      </c>
      <c r="C43" s="18">
        <v>45362</v>
      </c>
      <c r="D43" s="18">
        <v>45407</v>
      </c>
      <c r="E43" s="21" t="s">
        <v>15</v>
      </c>
      <c r="F43" s="19" t="s">
        <v>32</v>
      </c>
      <c r="G43" s="19" t="s">
        <v>32</v>
      </c>
      <c r="H43" s="21" t="s">
        <v>171</v>
      </c>
      <c r="I43" s="21" t="s">
        <v>172</v>
      </c>
      <c r="J43" s="12" t="s">
        <v>224</v>
      </c>
      <c r="K43" s="21" t="s">
        <v>74</v>
      </c>
      <c r="L43" s="21" t="s">
        <v>74</v>
      </c>
      <c r="M43" s="22">
        <v>0.2</v>
      </c>
      <c r="N43" s="20" t="s">
        <v>32</v>
      </c>
      <c r="O43" s="20" t="s">
        <v>32</v>
      </c>
      <c r="P43" s="21" t="s">
        <v>17</v>
      </c>
      <c r="Q43" s="10" t="s">
        <v>353</v>
      </c>
      <c r="R43" s="23"/>
      <c r="S43" s="21" t="s">
        <v>16</v>
      </c>
    </row>
    <row r="44" spans="1:19" s="17" customFormat="1" ht="37.5" x14ac:dyDescent="0.25">
      <c r="A44" s="9">
        <v>41</v>
      </c>
      <c r="B44" s="21" t="s">
        <v>173</v>
      </c>
      <c r="C44" s="18">
        <v>45362</v>
      </c>
      <c r="D44" s="18">
        <v>45407</v>
      </c>
      <c r="E44" s="21" t="s">
        <v>15</v>
      </c>
      <c r="F44" s="19" t="s">
        <v>32</v>
      </c>
      <c r="G44" s="19" t="s">
        <v>32</v>
      </c>
      <c r="H44" s="21" t="s">
        <v>174</v>
      </c>
      <c r="I44" s="21" t="s">
        <v>46</v>
      </c>
      <c r="J44" s="12" t="s">
        <v>224</v>
      </c>
      <c r="K44" s="24">
        <v>0.09</v>
      </c>
      <c r="L44" s="24">
        <v>0.09</v>
      </c>
      <c r="M44" s="22">
        <v>0.2</v>
      </c>
      <c r="N44" s="20" t="s">
        <v>32</v>
      </c>
      <c r="O44" s="20" t="s">
        <v>32</v>
      </c>
      <c r="P44" s="21" t="s">
        <v>17</v>
      </c>
      <c r="Q44" s="10" t="s">
        <v>353</v>
      </c>
      <c r="R44" s="23"/>
      <c r="S44" s="21" t="s">
        <v>16</v>
      </c>
    </row>
    <row r="45" spans="1:19" s="17" customFormat="1" ht="37.5" x14ac:dyDescent="0.25">
      <c r="A45" s="9">
        <v>42</v>
      </c>
      <c r="B45" s="21" t="s">
        <v>175</v>
      </c>
      <c r="C45" s="18">
        <v>45362</v>
      </c>
      <c r="D45" s="18">
        <v>45407</v>
      </c>
      <c r="E45" s="21" t="s">
        <v>15</v>
      </c>
      <c r="F45" s="19" t="s">
        <v>32</v>
      </c>
      <c r="G45" s="19" t="s">
        <v>32</v>
      </c>
      <c r="H45" s="21" t="s">
        <v>176</v>
      </c>
      <c r="I45" s="21" t="s">
        <v>177</v>
      </c>
      <c r="J45" s="12" t="s">
        <v>224</v>
      </c>
      <c r="K45" s="21" t="s">
        <v>74</v>
      </c>
      <c r="L45" s="21" t="s">
        <v>74</v>
      </c>
      <c r="M45" s="22">
        <v>0.2</v>
      </c>
      <c r="N45" s="20" t="s">
        <v>32</v>
      </c>
      <c r="O45" s="20" t="s">
        <v>32</v>
      </c>
      <c r="P45" s="21" t="s">
        <v>17</v>
      </c>
      <c r="Q45" s="10" t="s">
        <v>353</v>
      </c>
      <c r="R45" s="23"/>
      <c r="S45" s="21" t="s">
        <v>16</v>
      </c>
    </row>
    <row r="46" spans="1:19" s="17" customFormat="1" ht="37.5" x14ac:dyDescent="0.25">
      <c r="A46" s="9">
        <v>43</v>
      </c>
      <c r="B46" s="21" t="s">
        <v>178</v>
      </c>
      <c r="C46" s="18">
        <v>45362</v>
      </c>
      <c r="D46" s="18">
        <v>45407</v>
      </c>
      <c r="E46" s="21" t="s">
        <v>15</v>
      </c>
      <c r="F46" s="19" t="s">
        <v>32</v>
      </c>
      <c r="G46" s="19" t="s">
        <v>32</v>
      </c>
      <c r="H46" s="21" t="s">
        <v>179</v>
      </c>
      <c r="I46" s="21" t="s">
        <v>180</v>
      </c>
      <c r="J46" s="12" t="s">
        <v>224</v>
      </c>
      <c r="K46" s="21" t="s">
        <v>74</v>
      </c>
      <c r="L46" s="21" t="s">
        <v>74</v>
      </c>
      <c r="M46" s="22">
        <v>0.2</v>
      </c>
      <c r="N46" s="20" t="s">
        <v>32</v>
      </c>
      <c r="O46" s="20" t="s">
        <v>32</v>
      </c>
      <c r="P46" s="21" t="s">
        <v>17</v>
      </c>
      <c r="Q46" s="10" t="s">
        <v>353</v>
      </c>
      <c r="R46" s="23"/>
      <c r="S46" s="21" t="s">
        <v>16</v>
      </c>
    </row>
    <row r="47" spans="1:19" s="17" customFormat="1" ht="37.5" x14ac:dyDescent="0.25">
      <c r="A47" s="9">
        <v>44</v>
      </c>
      <c r="B47" s="21" t="s">
        <v>181</v>
      </c>
      <c r="C47" s="18">
        <v>45362</v>
      </c>
      <c r="D47" s="18">
        <v>45407</v>
      </c>
      <c r="E47" s="21" t="s">
        <v>15</v>
      </c>
      <c r="F47" s="19" t="s">
        <v>32</v>
      </c>
      <c r="G47" s="19" t="s">
        <v>32</v>
      </c>
      <c r="H47" s="21" t="s">
        <v>182</v>
      </c>
      <c r="I47" s="21" t="s">
        <v>54</v>
      </c>
      <c r="J47" s="12" t="s">
        <v>224</v>
      </c>
      <c r="K47" s="21" t="s">
        <v>162</v>
      </c>
      <c r="L47" s="21" t="s">
        <v>162</v>
      </c>
      <c r="M47" s="22">
        <v>0.2</v>
      </c>
      <c r="N47" s="20" t="s">
        <v>32</v>
      </c>
      <c r="O47" s="20" t="s">
        <v>32</v>
      </c>
      <c r="P47" s="21" t="s">
        <v>17</v>
      </c>
      <c r="Q47" s="10" t="s">
        <v>353</v>
      </c>
      <c r="R47" s="23"/>
      <c r="S47" s="21" t="s">
        <v>16</v>
      </c>
    </row>
    <row r="48" spans="1:19" s="17" customFormat="1" ht="37.5" x14ac:dyDescent="0.25">
      <c r="A48" s="9">
        <v>45</v>
      </c>
      <c r="B48" s="21" t="s">
        <v>183</v>
      </c>
      <c r="C48" s="18">
        <v>45362</v>
      </c>
      <c r="D48" s="18">
        <v>45407</v>
      </c>
      <c r="E48" s="21" t="s">
        <v>15</v>
      </c>
      <c r="F48" s="19" t="s">
        <v>32</v>
      </c>
      <c r="G48" s="19" t="s">
        <v>32</v>
      </c>
      <c r="H48" s="21" t="s">
        <v>184</v>
      </c>
      <c r="I48" s="21" t="s">
        <v>185</v>
      </c>
      <c r="J48" s="12" t="s">
        <v>224</v>
      </c>
      <c r="K48" s="21" t="s">
        <v>74</v>
      </c>
      <c r="L48" s="21" t="s">
        <v>74</v>
      </c>
      <c r="M48" s="22">
        <v>0.2</v>
      </c>
      <c r="N48" s="20" t="s">
        <v>32</v>
      </c>
      <c r="O48" s="20" t="s">
        <v>32</v>
      </c>
      <c r="P48" s="21" t="s">
        <v>17</v>
      </c>
      <c r="Q48" s="10" t="s">
        <v>353</v>
      </c>
      <c r="R48" s="23"/>
      <c r="S48" s="21" t="s">
        <v>16</v>
      </c>
    </row>
    <row r="49" spans="1:19" s="17" customFormat="1" ht="37.5" x14ac:dyDescent="0.25">
      <c r="A49" s="9">
        <v>46</v>
      </c>
      <c r="B49" s="21" t="s">
        <v>186</v>
      </c>
      <c r="C49" s="18">
        <v>45362</v>
      </c>
      <c r="D49" s="18">
        <v>45407</v>
      </c>
      <c r="E49" s="21" t="s">
        <v>15</v>
      </c>
      <c r="F49" s="19" t="s">
        <v>32</v>
      </c>
      <c r="G49" s="19" t="s">
        <v>32</v>
      </c>
      <c r="H49" s="21" t="s">
        <v>42</v>
      </c>
      <c r="I49" s="21" t="s">
        <v>43</v>
      </c>
      <c r="J49" s="12" t="s">
        <v>224</v>
      </c>
      <c r="K49" s="24">
        <v>0</v>
      </c>
      <c r="L49" s="24">
        <v>0</v>
      </c>
      <c r="M49" s="22">
        <v>0.2</v>
      </c>
      <c r="N49" s="20" t="s">
        <v>32</v>
      </c>
      <c r="O49" s="20" t="s">
        <v>32</v>
      </c>
      <c r="P49" s="21" t="s">
        <v>17</v>
      </c>
      <c r="Q49" s="10" t="s">
        <v>353</v>
      </c>
      <c r="R49" s="23"/>
      <c r="S49" s="21" t="s">
        <v>16</v>
      </c>
    </row>
    <row r="50" spans="1:19" s="17" customFormat="1" ht="37.5" x14ac:dyDescent="0.25">
      <c r="A50" s="9">
        <v>47</v>
      </c>
      <c r="B50" s="21" t="s">
        <v>187</v>
      </c>
      <c r="C50" s="18">
        <v>45362</v>
      </c>
      <c r="D50" s="18">
        <v>45407</v>
      </c>
      <c r="E50" s="21" t="s">
        <v>15</v>
      </c>
      <c r="F50" s="19" t="s">
        <v>32</v>
      </c>
      <c r="G50" s="19" t="s">
        <v>32</v>
      </c>
      <c r="H50" s="21" t="s">
        <v>71</v>
      </c>
      <c r="I50" s="25" t="s">
        <v>72</v>
      </c>
      <c r="J50" s="12" t="s">
        <v>224</v>
      </c>
      <c r="K50" s="21" t="s">
        <v>188</v>
      </c>
      <c r="L50" s="21" t="s">
        <v>188</v>
      </c>
      <c r="M50" s="22">
        <v>0.2</v>
      </c>
      <c r="N50" s="20" t="s">
        <v>32</v>
      </c>
      <c r="O50" s="20" t="s">
        <v>32</v>
      </c>
      <c r="P50" s="21" t="s">
        <v>17</v>
      </c>
      <c r="Q50" s="10" t="s">
        <v>353</v>
      </c>
      <c r="R50" s="23"/>
      <c r="S50" s="21" t="s">
        <v>16</v>
      </c>
    </row>
    <row r="51" spans="1:19" s="17" customFormat="1" ht="37.5" x14ac:dyDescent="0.25">
      <c r="A51" s="9">
        <v>48</v>
      </c>
      <c r="B51" s="21" t="s">
        <v>189</v>
      </c>
      <c r="C51" s="18">
        <v>45362</v>
      </c>
      <c r="D51" s="18">
        <v>45407</v>
      </c>
      <c r="E51" s="21" t="s">
        <v>15</v>
      </c>
      <c r="F51" s="19" t="s">
        <v>32</v>
      </c>
      <c r="G51" s="19" t="s">
        <v>32</v>
      </c>
      <c r="H51" s="21" t="s">
        <v>190</v>
      </c>
      <c r="I51" s="21" t="s">
        <v>191</v>
      </c>
      <c r="J51" s="12" t="s">
        <v>224</v>
      </c>
      <c r="K51" s="21" t="s">
        <v>74</v>
      </c>
      <c r="L51" s="21" t="s">
        <v>74</v>
      </c>
      <c r="M51" s="22">
        <v>0.2</v>
      </c>
      <c r="N51" s="20" t="s">
        <v>32</v>
      </c>
      <c r="O51" s="20" t="s">
        <v>32</v>
      </c>
      <c r="P51" s="21" t="s">
        <v>17</v>
      </c>
      <c r="Q51" s="10" t="s">
        <v>353</v>
      </c>
      <c r="R51" s="23"/>
      <c r="S51" s="21" t="s">
        <v>16</v>
      </c>
    </row>
    <row r="52" spans="1:19" s="17" customFormat="1" ht="37.5" x14ac:dyDescent="0.25">
      <c r="A52" s="9">
        <v>49</v>
      </c>
      <c r="B52" s="21" t="s">
        <v>192</v>
      </c>
      <c r="C52" s="18">
        <v>45362</v>
      </c>
      <c r="D52" s="18">
        <v>45407</v>
      </c>
      <c r="E52" s="21" t="s">
        <v>15</v>
      </c>
      <c r="F52" s="19" t="s">
        <v>32</v>
      </c>
      <c r="G52" s="19" t="s">
        <v>32</v>
      </c>
      <c r="H52" s="21" t="s">
        <v>193</v>
      </c>
      <c r="I52" s="21" t="s">
        <v>194</v>
      </c>
      <c r="J52" s="12" t="s">
        <v>224</v>
      </c>
      <c r="K52" s="21" t="s">
        <v>74</v>
      </c>
      <c r="L52" s="21" t="s">
        <v>74</v>
      </c>
      <c r="M52" s="22">
        <v>0.2</v>
      </c>
      <c r="N52" s="20" t="s">
        <v>32</v>
      </c>
      <c r="O52" s="20" t="s">
        <v>32</v>
      </c>
      <c r="P52" s="21" t="s">
        <v>17</v>
      </c>
      <c r="Q52" s="10" t="s">
        <v>353</v>
      </c>
      <c r="R52" s="23"/>
      <c r="S52" s="21" t="s">
        <v>16</v>
      </c>
    </row>
    <row r="53" spans="1:19" s="17" customFormat="1" ht="37.5" x14ac:dyDescent="0.25">
      <c r="A53" s="9">
        <v>50</v>
      </c>
      <c r="B53" s="21" t="s">
        <v>195</v>
      </c>
      <c r="C53" s="18">
        <v>45362</v>
      </c>
      <c r="D53" s="18">
        <v>45407</v>
      </c>
      <c r="E53" s="21" t="s">
        <v>15</v>
      </c>
      <c r="F53" s="19" t="s">
        <v>32</v>
      </c>
      <c r="G53" s="19" t="s">
        <v>32</v>
      </c>
      <c r="H53" s="21" t="s">
        <v>196</v>
      </c>
      <c r="I53" s="21" t="s">
        <v>197</v>
      </c>
      <c r="J53" s="12" t="s">
        <v>224</v>
      </c>
      <c r="K53" s="21" t="s">
        <v>74</v>
      </c>
      <c r="L53" s="21" t="s">
        <v>74</v>
      </c>
      <c r="M53" s="22">
        <v>0.2</v>
      </c>
      <c r="N53" s="20" t="s">
        <v>32</v>
      </c>
      <c r="O53" s="20" t="s">
        <v>32</v>
      </c>
      <c r="P53" s="21" t="s">
        <v>17</v>
      </c>
      <c r="Q53" s="10" t="s">
        <v>353</v>
      </c>
      <c r="R53" s="23"/>
      <c r="S53" s="21" t="s">
        <v>16</v>
      </c>
    </row>
    <row r="54" spans="1:19" s="17" customFormat="1" ht="37.5" x14ac:dyDescent="0.25">
      <c r="A54" s="9">
        <v>51</v>
      </c>
      <c r="B54" s="21" t="s">
        <v>198</v>
      </c>
      <c r="C54" s="18">
        <v>45362</v>
      </c>
      <c r="D54" s="18">
        <v>45407</v>
      </c>
      <c r="E54" s="21" t="s">
        <v>15</v>
      </c>
      <c r="F54" s="19" t="s">
        <v>32</v>
      </c>
      <c r="G54" s="19" t="s">
        <v>32</v>
      </c>
      <c r="H54" s="21" t="s">
        <v>199</v>
      </c>
      <c r="I54" s="21" t="s">
        <v>200</v>
      </c>
      <c r="J54" s="12" t="s">
        <v>224</v>
      </c>
      <c r="K54" s="21" t="s">
        <v>188</v>
      </c>
      <c r="L54" s="21" t="s">
        <v>188</v>
      </c>
      <c r="M54" s="22">
        <v>0.2</v>
      </c>
      <c r="N54" s="20" t="s">
        <v>32</v>
      </c>
      <c r="O54" s="20" t="s">
        <v>32</v>
      </c>
      <c r="P54" s="21" t="s">
        <v>17</v>
      </c>
      <c r="Q54" s="10" t="s">
        <v>353</v>
      </c>
      <c r="R54" s="23"/>
      <c r="S54" s="21" t="s">
        <v>16</v>
      </c>
    </row>
    <row r="55" spans="1:19" s="17" customFormat="1" ht="37.5" x14ac:dyDescent="0.25">
      <c r="A55" s="9">
        <v>52</v>
      </c>
      <c r="B55" s="21" t="s">
        <v>201</v>
      </c>
      <c r="C55" s="18">
        <v>45362</v>
      </c>
      <c r="D55" s="18">
        <v>45407</v>
      </c>
      <c r="E55" s="21" t="s">
        <v>15</v>
      </c>
      <c r="F55" s="19" t="s">
        <v>32</v>
      </c>
      <c r="G55" s="19" t="s">
        <v>32</v>
      </c>
      <c r="H55" s="21" t="s">
        <v>202</v>
      </c>
      <c r="I55" s="21" t="s">
        <v>203</v>
      </c>
      <c r="J55" s="12" t="s">
        <v>224</v>
      </c>
      <c r="K55" s="21" t="s">
        <v>74</v>
      </c>
      <c r="L55" s="21" t="s">
        <v>74</v>
      </c>
      <c r="M55" s="22">
        <v>0.2</v>
      </c>
      <c r="N55" s="20" t="s">
        <v>32</v>
      </c>
      <c r="O55" s="20" t="s">
        <v>32</v>
      </c>
      <c r="P55" s="21" t="s">
        <v>17</v>
      </c>
      <c r="Q55" s="10" t="s">
        <v>353</v>
      </c>
      <c r="R55" s="23"/>
      <c r="S55" s="21" t="s">
        <v>16</v>
      </c>
    </row>
    <row r="56" spans="1:19" s="17" customFormat="1" ht="37.5" x14ac:dyDescent="0.25">
      <c r="A56" s="9">
        <v>53</v>
      </c>
      <c r="B56" s="21" t="s">
        <v>204</v>
      </c>
      <c r="C56" s="18">
        <v>45362</v>
      </c>
      <c r="D56" s="18">
        <v>45407</v>
      </c>
      <c r="E56" s="21" t="s">
        <v>15</v>
      </c>
      <c r="F56" s="19" t="s">
        <v>32</v>
      </c>
      <c r="G56" s="19" t="s">
        <v>32</v>
      </c>
      <c r="H56" s="21" t="s">
        <v>49</v>
      </c>
      <c r="I56" s="21" t="s">
        <v>50</v>
      </c>
      <c r="J56" s="12" t="s">
        <v>224</v>
      </c>
      <c r="K56" s="21" t="s">
        <v>188</v>
      </c>
      <c r="L56" s="21" t="s">
        <v>188</v>
      </c>
      <c r="M56" s="22">
        <v>0.2</v>
      </c>
      <c r="N56" s="20" t="s">
        <v>32</v>
      </c>
      <c r="O56" s="20" t="s">
        <v>32</v>
      </c>
      <c r="P56" s="21" t="s">
        <v>17</v>
      </c>
      <c r="Q56" s="10" t="s">
        <v>353</v>
      </c>
      <c r="R56" s="23"/>
      <c r="S56" s="21" t="s">
        <v>16</v>
      </c>
    </row>
    <row r="57" spans="1:19" s="17" customFormat="1" ht="37.5" x14ac:dyDescent="0.25">
      <c r="A57" s="9">
        <v>54</v>
      </c>
      <c r="B57" s="21" t="s">
        <v>205</v>
      </c>
      <c r="C57" s="18">
        <v>45362</v>
      </c>
      <c r="D57" s="18">
        <v>45407</v>
      </c>
      <c r="E57" s="21" t="s">
        <v>15</v>
      </c>
      <c r="F57" s="19" t="s">
        <v>32</v>
      </c>
      <c r="G57" s="19" t="s">
        <v>32</v>
      </c>
      <c r="H57" s="21" t="s">
        <v>206</v>
      </c>
      <c r="I57" s="21" t="s">
        <v>207</v>
      </c>
      <c r="J57" s="12" t="s">
        <v>224</v>
      </c>
      <c r="K57" s="21" t="s">
        <v>74</v>
      </c>
      <c r="L57" s="21" t="s">
        <v>74</v>
      </c>
      <c r="M57" s="22">
        <v>0.2</v>
      </c>
      <c r="N57" s="20" t="s">
        <v>32</v>
      </c>
      <c r="O57" s="20" t="s">
        <v>32</v>
      </c>
      <c r="P57" s="21" t="s">
        <v>17</v>
      </c>
      <c r="Q57" s="10" t="s">
        <v>353</v>
      </c>
      <c r="R57" s="23"/>
      <c r="S57" s="21" t="s">
        <v>16</v>
      </c>
    </row>
    <row r="58" spans="1:19" s="17" customFormat="1" ht="37.5" x14ac:dyDescent="0.25">
      <c r="A58" s="9">
        <v>55</v>
      </c>
      <c r="B58" s="21" t="s">
        <v>208</v>
      </c>
      <c r="C58" s="18">
        <v>45362</v>
      </c>
      <c r="D58" s="18">
        <v>45407</v>
      </c>
      <c r="E58" s="21" t="s">
        <v>15</v>
      </c>
      <c r="F58" s="19" t="s">
        <v>32</v>
      </c>
      <c r="G58" s="19" t="s">
        <v>32</v>
      </c>
      <c r="H58" s="21" t="s">
        <v>209</v>
      </c>
      <c r="I58" s="21" t="s">
        <v>210</v>
      </c>
      <c r="J58" s="12" t="s">
        <v>224</v>
      </c>
      <c r="K58" s="21" t="s">
        <v>74</v>
      </c>
      <c r="L58" s="21" t="s">
        <v>74</v>
      </c>
      <c r="M58" s="22">
        <v>0.2</v>
      </c>
      <c r="N58" s="20" t="s">
        <v>32</v>
      </c>
      <c r="O58" s="20" t="s">
        <v>32</v>
      </c>
      <c r="P58" s="21" t="s">
        <v>17</v>
      </c>
      <c r="Q58" s="10" t="s">
        <v>353</v>
      </c>
      <c r="R58" s="23"/>
      <c r="S58" s="21" t="s">
        <v>16</v>
      </c>
    </row>
    <row r="59" spans="1:19" s="17" customFormat="1" ht="37.5" x14ac:dyDescent="0.25">
      <c r="A59" s="9">
        <v>56</v>
      </c>
      <c r="B59" s="21" t="s">
        <v>211</v>
      </c>
      <c r="C59" s="18">
        <v>45362</v>
      </c>
      <c r="D59" s="16">
        <f t="shared" si="1"/>
        <v>45407</v>
      </c>
      <c r="E59" s="10" t="s">
        <v>15</v>
      </c>
      <c r="F59" s="19" t="s">
        <v>32</v>
      </c>
      <c r="G59" s="19" t="s">
        <v>32</v>
      </c>
      <c r="H59" s="21" t="s">
        <v>48</v>
      </c>
      <c r="I59" s="21" t="s">
        <v>47</v>
      </c>
      <c r="J59" s="12" t="s">
        <v>224</v>
      </c>
      <c r="K59" s="15">
        <v>0.108</v>
      </c>
      <c r="L59" s="15">
        <v>0.108</v>
      </c>
      <c r="M59" s="22">
        <v>0.2</v>
      </c>
      <c r="N59" s="20" t="s">
        <v>32</v>
      </c>
      <c r="O59" s="20" t="s">
        <v>32</v>
      </c>
      <c r="P59" s="12" t="s">
        <v>17</v>
      </c>
      <c r="Q59" s="10" t="s">
        <v>353</v>
      </c>
      <c r="S59" s="10" t="s">
        <v>16</v>
      </c>
    </row>
    <row r="60" spans="1:19" s="17" customFormat="1" ht="37.5" x14ac:dyDescent="0.25">
      <c r="A60" s="9">
        <v>57</v>
      </c>
      <c r="B60" s="21" t="s">
        <v>214</v>
      </c>
      <c r="C60" s="18">
        <v>45362</v>
      </c>
      <c r="D60" s="16">
        <f t="shared" si="1"/>
        <v>45407</v>
      </c>
      <c r="E60" s="10" t="s">
        <v>15</v>
      </c>
      <c r="F60" s="19" t="s">
        <v>32</v>
      </c>
      <c r="G60" s="19" t="s">
        <v>32</v>
      </c>
      <c r="H60" s="21" t="s">
        <v>212</v>
      </c>
      <c r="I60" s="21" t="s">
        <v>213</v>
      </c>
      <c r="J60" s="12" t="s">
        <v>224</v>
      </c>
      <c r="K60" s="15">
        <v>5.3999999999999999E-2</v>
      </c>
      <c r="L60" s="15">
        <v>5.3999999999999999E-2</v>
      </c>
      <c r="M60" s="22">
        <v>0.35</v>
      </c>
      <c r="N60" s="20" t="s">
        <v>32</v>
      </c>
      <c r="O60" s="20" t="s">
        <v>32</v>
      </c>
      <c r="P60" s="12" t="s">
        <v>17</v>
      </c>
      <c r="Q60" s="10" t="s">
        <v>353</v>
      </c>
      <c r="S60" s="10" t="s">
        <v>16</v>
      </c>
    </row>
    <row r="61" spans="1:19" s="17" customFormat="1" ht="37.5" x14ac:dyDescent="0.25">
      <c r="A61" s="9">
        <v>58</v>
      </c>
      <c r="B61" s="21" t="s">
        <v>217</v>
      </c>
      <c r="C61" s="18">
        <v>45362</v>
      </c>
      <c r="D61" s="16">
        <f t="shared" si="1"/>
        <v>45407</v>
      </c>
      <c r="E61" s="10" t="s">
        <v>15</v>
      </c>
      <c r="F61" s="19" t="s">
        <v>32</v>
      </c>
      <c r="G61" s="19" t="s">
        <v>32</v>
      </c>
      <c r="H61" s="21" t="s">
        <v>215</v>
      </c>
      <c r="I61" s="21" t="s">
        <v>216</v>
      </c>
      <c r="J61" s="12" t="s">
        <v>224</v>
      </c>
      <c r="K61" s="15">
        <v>0.108</v>
      </c>
      <c r="L61" s="15">
        <v>0.108</v>
      </c>
      <c r="M61" s="22">
        <v>0.2</v>
      </c>
      <c r="N61" s="20" t="s">
        <v>32</v>
      </c>
      <c r="O61" s="20" t="s">
        <v>32</v>
      </c>
      <c r="P61" s="12" t="s">
        <v>17</v>
      </c>
      <c r="Q61" s="10" t="s">
        <v>353</v>
      </c>
      <c r="S61" s="10" t="s">
        <v>16</v>
      </c>
    </row>
    <row r="62" spans="1:19" s="17" customFormat="1" ht="37.5" x14ac:dyDescent="0.25">
      <c r="A62" s="9">
        <v>59</v>
      </c>
      <c r="B62" s="21" t="s">
        <v>220</v>
      </c>
      <c r="C62" s="18">
        <v>45362</v>
      </c>
      <c r="D62" s="16">
        <f t="shared" si="1"/>
        <v>45407</v>
      </c>
      <c r="E62" s="10" t="s">
        <v>15</v>
      </c>
      <c r="F62" s="19" t="s">
        <v>32</v>
      </c>
      <c r="G62" s="19" t="s">
        <v>32</v>
      </c>
      <c r="H62" s="21" t="s">
        <v>219</v>
      </c>
      <c r="I62" s="21" t="s">
        <v>218</v>
      </c>
      <c r="J62" s="12" t="s">
        <v>224</v>
      </c>
      <c r="K62" s="15" t="s">
        <v>74</v>
      </c>
      <c r="L62" s="15" t="s">
        <v>74</v>
      </c>
      <c r="M62" s="22">
        <v>0.23</v>
      </c>
      <c r="N62" s="20" t="s">
        <v>32</v>
      </c>
      <c r="O62" s="20" t="s">
        <v>32</v>
      </c>
      <c r="P62" s="12" t="s">
        <v>17</v>
      </c>
      <c r="Q62" s="10" t="s">
        <v>353</v>
      </c>
      <c r="S62" s="10" t="s">
        <v>16</v>
      </c>
    </row>
    <row r="63" spans="1:19" s="17" customFormat="1" ht="37.5" x14ac:dyDescent="0.25">
      <c r="A63" s="9">
        <v>60</v>
      </c>
      <c r="B63" s="13" t="s">
        <v>221</v>
      </c>
      <c r="C63" s="18">
        <v>45362</v>
      </c>
      <c r="D63" s="11">
        <f t="shared" ref="D63:D80" si="2">IF(C63="","",C63+45)</f>
        <v>45407</v>
      </c>
      <c r="E63" s="13" t="s">
        <v>15</v>
      </c>
      <c r="F63" s="13" t="s">
        <v>32</v>
      </c>
      <c r="G63" s="13" t="s">
        <v>32</v>
      </c>
      <c r="H63" s="13" t="s">
        <v>222</v>
      </c>
      <c r="I63" s="12" t="s">
        <v>223</v>
      </c>
      <c r="J63" s="12" t="s">
        <v>224</v>
      </c>
      <c r="K63" s="14">
        <v>0</v>
      </c>
      <c r="L63" s="14">
        <v>0</v>
      </c>
      <c r="M63" s="15">
        <v>0.15</v>
      </c>
      <c r="N63" s="13" t="s">
        <v>32</v>
      </c>
      <c r="O63" s="13" t="s">
        <v>32</v>
      </c>
      <c r="P63" s="13" t="s">
        <v>17</v>
      </c>
      <c r="Q63" s="10" t="s">
        <v>353</v>
      </c>
      <c r="R63" s="13"/>
      <c r="S63" s="13" t="s">
        <v>16</v>
      </c>
    </row>
    <row r="64" spans="1:19" s="17" customFormat="1" ht="37.5" x14ac:dyDescent="0.25">
      <c r="A64" s="9">
        <v>61</v>
      </c>
      <c r="B64" s="13" t="s">
        <v>225</v>
      </c>
      <c r="C64" s="18">
        <v>45362</v>
      </c>
      <c r="D64" s="11">
        <f t="shared" si="2"/>
        <v>45407</v>
      </c>
      <c r="E64" s="13" t="s">
        <v>15</v>
      </c>
      <c r="F64" s="13" t="s">
        <v>32</v>
      </c>
      <c r="G64" s="13" t="s">
        <v>32</v>
      </c>
      <c r="H64" s="13" t="s">
        <v>226</v>
      </c>
      <c r="I64" s="12" t="s">
        <v>227</v>
      </c>
      <c r="J64" s="12" t="s">
        <v>224</v>
      </c>
      <c r="K64" s="14">
        <v>0.126</v>
      </c>
      <c r="L64" s="14">
        <v>0.126</v>
      </c>
      <c r="M64" s="15">
        <v>0.2</v>
      </c>
      <c r="N64" s="13" t="s">
        <v>32</v>
      </c>
      <c r="O64" s="13" t="s">
        <v>32</v>
      </c>
      <c r="P64" s="13" t="s">
        <v>17</v>
      </c>
      <c r="Q64" s="10" t="s">
        <v>353</v>
      </c>
      <c r="R64" s="13"/>
      <c r="S64" s="13" t="s">
        <v>16</v>
      </c>
    </row>
    <row r="65" spans="1:19" s="17" customFormat="1" ht="37.5" x14ac:dyDescent="0.25">
      <c r="A65" s="9">
        <v>62</v>
      </c>
      <c r="B65" s="13" t="s">
        <v>228</v>
      </c>
      <c r="C65" s="18">
        <v>45362</v>
      </c>
      <c r="D65" s="11">
        <f t="shared" si="2"/>
        <v>45407</v>
      </c>
      <c r="E65" s="13" t="s">
        <v>15</v>
      </c>
      <c r="F65" s="13" t="s">
        <v>32</v>
      </c>
      <c r="G65" s="13" t="s">
        <v>32</v>
      </c>
      <c r="H65" s="13" t="s">
        <v>65</v>
      </c>
      <c r="I65" s="12" t="s">
        <v>66</v>
      </c>
      <c r="J65" s="12" t="s">
        <v>224</v>
      </c>
      <c r="K65" s="14">
        <v>0.108</v>
      </c>
      <c r="L65" s="14">
        <v>0.108</v>
      </c>
      <c r="M65" s="15">
        <v>0.2</v>
      </c>
      <c r="N65" s="13" t="s">
        <v>32</v>
      </c>
      <c r="O65" s="13" t="s">
        <v>32</v>
      </c>
      <c r="P65" s="13" t="s">
        <v>17</v>
      </c>
      <c r="Q65" s="10" t="s">
        <v>353</v>
      </c>
      <c r="R65" s="13"/>
      <c r="S65" s="13" t="s">
        <v>16</v>
      </c>
    </row>
    <row r="66" spans="1:19" s="17" customFormat="1" ht="37.5" x14ac:dyDescent="0.25">
      <c r="A66" s="9">
        <v>63</v>
      </c>
      <c r="B66" s="13" t="s">
        <v>229</v>
      </c>
      <c r="C66" s="18">
        <v>45362</v>
      </c>
      <c r="D66" s="11">
        <f t="shared" si="2"/>
        <v>45407</v>
      </c>
      <c r="E66" s="13" t="s">
        <v>15</v>
      </c>
      <c r="F66" s="13" t="s">
        <v>32</v>
      </c>
      <c r="G66" s="13" t="s">
        <v>32</v>
      </c>
      <c r="H66" s="13" t="s">
        <v>230</v>
      </c>
      <c r="I66" s="12" t="s">
        <v>231</v>
      </c>
      <c r="J66" s="12" t="s">
        <v>224</v>
      </c>
      <c r="K66" s="14">
        <v>0.108</v>
      </c>
      <c r="L66" s="14">
        <v>0.108</v>
      </c>
      <c r="M66" s="15">
        <v>0.2</v>
      </c>
      <c r="N66" s="13" t="s">
        <v>32</v>
      </c>
      <c r="O66" s="13" t="s">
        <v>32</v>
      </c>
      <c r="P66" s="13" t="s">
        <v>17</v>
      </c>
      <c r="Q66" s="10" t="s">
        <v>353</v>
      </c>
      <c r="R66" s="13"/>
      <c r="S66" s="13" t="s">
        <v>16</v>
      </c>
    </row>
    <row r="67" spans="1:19" s="17" customFormat="1" ht="37.5" x14ac:dyDescent="0.25">
      <c r="A67" s="9">
        <v>64</v>
      </c>
      <c r="B67" s="13" t="s">
        <v>232</v>
      </c>
      <c r="C67" s="18">
        <v>45362</v>
      </c>
      <c r="D67" s="11">
        <f t="shared" si="2"/>
        <v>45407</v>
      </c>
      <c r="E67" s="13" t="s">
        <v>15</v>
      </c>
      <c r="F67" s="13" t="s">
        <v>32</v>
      </c>
      <c r="G67" s="13" t="s">
        <v>32</v>
      </c>
      <c r="H67" s="13" t="s">
        <v>233</v>
      </c>
      <c r="I67" s="12" t="s">
        <v>234</v>
      </c>
      <c r="J67" s="12" t="s">
        <v>224</v>
      </c>
      <c r="K67" s="14">
        <v>0.108</v>
      </c>
      <c r="L67" s="14">
        <v>0.108</v>
      </c>
      <c r="M67" s="15">
        <v>0.22</v>
      </c>
      <c r="N67" s="13" t="s">
        <v>32</v>
      </c>
      <c r="O67" s="13" t="s">
        <v>32</v>
      </c>
      <c r="P67" s="13" t="s">
        <v>17</v>
      </c>
      <c r="Q67" s="10" t="s">
        <v>353</v>
      </c>
      <c r="R67" s="13"/>
      <c r="S67" s="13" t="s">
        <v>16</v>
      </c>
    </row>
    <row r="68" spans="1:19" s="17" customFormat="1" ht="37.5" x14ac:dyDescent="0.25">
      <c r="A68" s="9">
        <v>65</v>
      </c>
      <c r="B68" s="13" t="s">
        <v>235</v>
      </c>
      <c r="C68" s="18">
        <v>45362</v>
      </c>
      <c r="D68" s="11">
        <f t="shared" si="2"/>
        <v>45407</v>
      </c>
      <c r="E68" s="13" t="s">
        <v>15</v>
      </c>
      <c r="F68" s="13" t="s">
        <v>32</v>
      </c>
      <c r="G68" s="13" t="s">
        <v>32</v>
      </c>
      <c r="H68" s="13" t="s">
        <v>52</v>
      </c>
      <c r="I68" s="12" t="s">
        <v>53</v>
      </c>
      <c r="J68" s="12" t="s">
        <v>224</v>
      </c>
      <c r="K68" s="15">
        <v>0.09</v>
      </c>
      <c r="L68" s="15">
        <v>0.09</v>
      </c>
      <c r="M68" s="15">
        <v>0.18</v>
      </c>
      <c r="N68" s="13" t="s">
        <v>32</v>
      </c>
      <c r="O68" s="13" t="s">
        <v>32</v>
      </c>
      <c r="P68" s="13" t="s">
        <v>17</v>
      </c>
      <c r="Q68" s="10" t="s">
        <v>353</v>
      </c>
      <c r="R68" s="13"/>
      <c r="S68" s="13" t="s">
        <v>16</v>
      </c>
    </row>
    <row r="69" spans="1:19" s="17" customFormat="1" ht="25" x14ac:dyDescent="0.25">
      <c r="A69" s="40">
        <v>66</v>
      </c>
      <c r="B69" s="41" t="s">
        <v>236</v>
      </c>
      <c r="C69" s="42">
        <v>45362</v>
      </c>
      <c r="D69" s="49">
        <f t="shared" si="2"/>
        <v>45407</v>
      </c>
      <c r="E69" s="41" t="s">
        <v>15</v>
      </c>
      <c r="F69" s="41" t="s">
        <v>32</v>
      </c>
      <c r="G69" s="41" t="s">
        <v>32</v>
      </c>
      <c r="H69" s="41" t="s">
        <v>237</v>
      </c>
      <c r="I69" s="46" t="s">
        <v>238</v>
      </c>
      <c r="J69" s="46" t="s">
        <v>224</v>
      </c>
      <c r="K69" s="50">
        <v>0.108</v>
      </c>
      <c r="L69" s="50">
        <v>0.108</v>
      </c>
      <c r="M69" s="47">
        <v>0.35</v>
      </c>
      <c r="N69" s="41" t="s">
        <v>32</v>
      </c>
      <c r="O69" s="41" t="s">
        <v>32</v>
      </c>
      <c r="P69" s="41" t="s">
        <v>17</v>
      </c>
      <c r="Q69" s="44" t="s">
        <v>395</v>
      </c>
      <c r="R69" s="13"/>
      <c r="S69" s="41" t="s">
        <v>16</v>
      </c>
    </row>
    <row r="70" spans="1:19" s="17" customFormat="1" ht="37.5" x14ac:dyDescent="0.25">
      <c r="A70" s="9">
        <v>67</v>
      </c>
      <c r="B70" s="13" t="s">
        <v>239</v>
      </c>
      <c r="C70" s="18">
        <v>45362</v>
      </c>
      <c r="D70" s="11">
        <f t="shared" si="2"/>
        <v>45407</v>
      </c>
      <c r="E70" s="13" t="s">
        <v>15</v>
      </c>
      <c r="F70" s="13" t="s">
        <v>32</v>
      </c>
      <c r="G70" s="13" t="s">
        <v>32</v>
      </c>
      <c r="H70" s="13" t="s">
        <v>240</v>
      </c>
      <c r="I70" s="12" t="s">
        <v>241</v>
      </c>
      <c r="J70" s="12" t="s">
        <v>224</v>
      </c>
      <c r="K70" s="14">
        <v>0.108</v>
      </c>
      <c r="L70" s="14">
        <v>0.108</v>
      </c>
      <c r="M70" s="15">
        <v>0.2</v>
      </c>
      <c r="N70" s="13" t="s">
        <v>32</v>
      </c>
      <c r="O70" s="13" t="s">
        <v>32</v>
      </c>
      <c r="P70" s="13" t="s">
        <v>17</v>
      </c>
      <c r="Q70" s="10" t="s">
        <v>353</v>
      </c>
      <c r="R70" s="13"/>
      <c r="S70" s="13" t="s">
        <v>16</v>
      </c>
    </row>
    <row r="71" spans="1:19" s="17" customFormat="1" ht="37.5" x14ac:dyDescent="0.25">
      <c r="A71" s="9">
        <v>68</v>
      </c>
      <c r="B71" s="13" t="s">
        <v>242</v>
      </c>
      <c r="C71" s="18">
        <v>45362</v>
      </c>
      <c r="D71" s="11">
        <f t="shared" si="2"/>
        <v>45407</v>
      </c>
      <c r="E71" s="13" t="s">
        <v>15</v>
      </c>
      <c r="F71" s="13" t="s">
        <v>32</v>
      </c>
      <c r="G71" s="13" t="s">
        <v>32</v>
      </c>
      <c r="H71" s="13" t="s">
        <v>243</v>
      </c>
      <c r="I71" s="12" t="s">
        <v>244</v>
      </c>
      <c r="J71" s="12" t="s">
        <v>224</v>
      </c>
      <c r="K71" s="14">
        <v>0.108</v>
      </c>
      <c r="L71" s="14">
        <v>0.108</v>
      </c>
      <c r="M71" s="15">
        <v>0.35</v>
      </c>
      <c r="N71" s="13" t="s">
        <v>32</v>
      </c>
      <c r="O71" s="13" t="s">
        <v>32</v>
      </c>
      <c r="P71" s="13" t="s">
        <v>17</v>
      </c>
      <c r="Q71" s="10" t="s">
        <v>353</v>
      </c>
      <c r="R71" s="13"/>
      <c r="S71" s="13" t="s">
        <v>16</v>
      </c>
    </row>
    <row r="72" spans="1:19" s="17" customFormat="1" ht="12.5" x14ac:dyDescent="0.25">
      <c r="A72" s="40">
        <v>69</v>
      </c>
      <c r="B72" s="41" t="s">
        <v>245</v>
      </c>
      <c r="C72" s="42">
        <v>45362</v>
      </c>
      <c r="D72" s="49">
        <f t="shared" si="2"/>
        <v>45407</v>
      </c>
      <c r="E72" s="41" t="s">
        <v>15</v>
      </c>
      <c r="F72" s="41" t="s">
        <v>32</v>
      </c>
      <c r="G72" s="41" t="s">
        <v>32</v>
      </c>
      <c r="H72" s="41" t="s">
        <v>246</v>
      </c>
      <c r="I72" s="46" t="s">
        <v>247</v>
      </c>
      <c r="J72" s="46" t="s">
        <v>224</v>
      </c>
      <c r="K72" s="50">
        <v>0.108</v>
      </c>
      <c r="L72" s="50">
        <v>0.108</v>
      </c>
      <c r="M72" s="47">
        <v>0.35</v>
      </c>
      <c r="N72" s="41" t="s">
        <v>32</v>
      </c>
      <c r="O72" s="41" t="s">
        <v>32</v>
      </c>
      <c r="P72" s="41" t="s">
        <v>17</v>
      </c>
      <c r="Q72" s="44" t="s">
        <v>395</v>
      </c>
      <c r="R72" s="13"/>
      <c r="S72" s="41" t="s">
        <v>16</v>
      </c>
    </row>
    <row r="73" spans="1:19" s="17" customFormat="1" ht="37.5" x14ac:dyDescent="0.25">
      <c r="A73" s="9">
        <v>70</v>
      </c>
      <c r="B73" s="13" t="s">
        <v>248</v>
      </c>
      <c r="C73" s="18">
        <v>45362</v>
      </c>
      <c r="D73" s="11">
        <f t="shared" si="2"/>
        <v>45407</v>
      </c>
      <c r="E73" s="13" t="s">
        <v>15</v>
      </c>
      <c r="F73" s="13" t="s">
        <v>32</v>
      </c>
      <c r="G73" s="13" t="s">
        <v>32</v>
      </c>
      <c r="H73" s="13" t="s">
        <v>249</v>
      </c>
      <c r="I73" s="12" t="s">
        <v>250</v>
      </c>
      <c r="J73" s="12" t="s">
        <v>224</v>
      </c>
      <c r="K73" s="14">
        <v>0.108</v>
      </c>
      <c r="L73" s="14">
        <v>0.108</v>
      </c>
      <c r="M73" s="15">
        <v>0.2</v>
      </c>
      <c r="N73" s="13" t="s">
        <v>32</v>
      </c>
      <c r="O73" s="13" t="s">
        <v>32</v>
      </c>
      <c r="P73" s="13" t="s">
        <v>17</v>
      </c>
      <c r="Q73" s="10" t="s">
        <v>353</v>
      </c>
      <c r="R73" s="13"/>
      <c r="S73" s="13" t="s">
        <v>16</v>
      </c>
    </row>
    <row r="74" spans="1:19" s="17" customFormat="1" ht="37.5" x14ac:dyDescent="0.25">
      <c r="A74" s="9">
        <v>71</v>
      </c>
      <c r="B74" s="13" t="s">
        <v>251</v>
      </c>
      <c r="C74" s="18">
        <v>45362</v>
      </c>
      <c r="D74" s="11">
        <f t="shared" si="2"/>
        <v>45407</v>
      </c>
      <c r="E74" s="13" t="s">
        <v>15</v>
      </c>
      <c r="F74" s="13" t="s">
        <v>32</v>
      </c>
      <c r="G74" s="13" t="s">
        <v>32</v>
      </c>
      <c r="H74" s="13" t="s">
        <v>252</v>
      </c>
      <c r="I74" s="12" t="s">
        <v>253</v>
      </c>
      <c r="J74" s="12" t="s">
        <v>224</v>
      </c>
      <c r="K74" s="14">
        <v>0.126</v>
      </c>
      <c r="L74" s="14">
        <v>0.126</v>
      </c>
      <c r="M74" s="15">
        <v>0.2</v>
      </c>
      <c r="N74" s="13" t="s">
        <v>32</v>
      </c>
      <c r="O74" s="13" t="s">
        <v>32</v>
      </c>
      <c r="P74" s="13" t="s">
        <v>17</v>
      </c>
      <c r="Q74" s="10" t="s">
        <v>353</v>
      </c>
      <c r="R74" s="13"/>
      <c r="S74" s="13" t="s">
        <v>16</v>
      </c>
    </row>
    <row r="75" spans="1:19" s="17" customFormat="1" ht="37.5" x14ac:dyDescent="0.25">
      <c r="A75" s="9">
        <v>72</v>
      </c>
      <c r="B75" s="13" t="s">
        <v>254</v>
      </c>
      <c r="C75" s="18">
        <v>45362</v>
      </c>
      <c r="D75" s="11">
        <f t="shared" si="2"/>
        <v>45407</v>
      </c>
      <c r="E75" s="13" t="s">
        <v>15</v>
      </c>
      <c r="F75" s="13" t="s">
        <v>32</v>
      </c>
      <c r="G75" s="13" t="s">
        <v>32</v>
      </c>
      <c r="H75" s="13" t="s">
        <v>255</v>
      </c>
      <c r="I75" s="12" t="s">
        <v>256</v>
      </c>
      <c r="J75" s="12" t="s">
        <v>224</v>
      </c>
      <c r="K75" s="14">
        <v>0.126</v>
      </c>
      <c r="L75" s="14">
        <v>0.126</v>
      </c>
      <c r="M75" s="15">
        <v>0.23</v>
      </c>
      <c r="N75" s="13" t="s">
        <v>32</v>
      </c>
      <c r="O75" s="13" t="s">
        <v>32</v>
      </c>
      <c r="P75" s="13" t="s">
        <v>17</v>
      </c>
      <c r="Q75" s="10" t="s">
        <v>353</v>
      </c>
      <c r="R75" s="13"/>
      <c r="S75" s="13" t="s">
        <v>16</v>
      </c>
    </row>
    <row r="76" spans="1:19" s="17" customFormat="1" ht="37.5" x14ac:dyDescent="0.25">
      <c r="A76" s="9">
        <v>73</v>
      </c>
      <c r="B76" s="13" t="s">
        <v>257</v>
      </c>
      <c r="C76" s="18">
        <v>45362</v>
      </c>
      <c r="D76" s="11">
        <f t="shared" si="2"/>
        <v>45407</v>
      </c>
      <c r="E76" s="13" t="s">
        <v>15</v>
      </c>
      <c r="F76" s="13" t="s">
        <v>32</v>
      </c>
      <c r="G76" s="13" t="s">
        <v>32</v>
      </c>
      <c r="H76" s="13" t="s">
        <v>258</v>
      </c>
      <c r="I76" s="12" t="s">
        <v>259</v>
      </c>
      <c r="J76" s="12" t="s">
        <v>224</v>
      </c>
      <c r="K76" s="14">
        <v>0.108</v>
      </c>
      <c r="L76" s="14">
        <v>0.108</v>
      </c>
      <c r="M76" s="15">
        <v>0.2</v>
      </c>
      <c r="N76" s="13" t="s">
        <v>32</v>
      </c>
      <c r="O76" s="13" t="s">
        <v>32</v>
      </c>
      <c r="P76" s="13" t="s">
        <v>17</v>
      </c>
      <c r="Q76" s="10" t="s">
        <v>353</v>
      </c>
      <c r="R76" s="13"/>
      <c r="S76" s="13" t="s">
        <v>16</v>
      </c>
    </row>
    <row r="77" spans="1:19" s="17" customFormat="1" ht="37.5" x14ac:dyDescent="0.25">
      <c r="A77" s="9">
        <v>74</v>
      </c>
      <c r="B77" s="13" t="s">
        <v>260</v>
      </c>
      <c r="C77" s="18">
        <v>45362</v>
      </c>
      <c r="D77" s="11">
        <f t="shared" si="2"/>
        <v>45407</v>
      </c>
      <c r="E77" s="13" t="s">
        <v>15</v>
      </c>
      <c r="F77" s="13" t="s">
        <v>32</v>
      </c>
      <c r="G77" s="13" t="s">
        <v>32</v>
      </c>
      <c r="H77" s="13" t="s">
        <v>261</v>
      </c>
      <c r="I77" s="13" t="s">
        <v>262</v>
      </c>
      <c r="J77" s="12" t="s">
        <v>224</v>
      </c>
      <c r="K77" s="14">
        <v>0.126</v>
      </c>
      <c r="L77" s="14">
        <v>0.126</v>
      </c>
      <c r="M77" s="15">
        <v>0.2</v>
      </c>
      <c r="N77" s="13" t="s">
        <v>32</v>
      </c>
      <c r="O77" s="13" t="s">
        <v>32</v>
      </c>
      <c r="P77" s="13" t="s">
        <v>17</v>
      </c>
      <c r="Q77" s="10" t="s">
        <v>353</v>
      </c>
      <c r="R77" s="13"/>
      <c r="S77" s="13" t="s">
        <v>16</v>
      </c>
    </row>
    <row r="78" spans="1:19" s="17" customFormat="1" ht="37.5" x14ac:dyDescent="0.25">
      <c r="A78" s="9">
        <v>75</v>
      </c>
      <c r="B78" s="13" t="s">
        <v>263</v>
      </c>
      <c r="C78" s="18">
        <v>45362</v>
      </c>
      <c r="D78" s="11">
        <f t="shared" si="2"/>
        <v>45407</v>
      </c>
      <c r="E78" s="13" t="s">
        <v>15</v>
      </c>
      <c r="F78" s="13" t="s">
        <v>32</v>
      </c>
      <c r="G78" s="13" t="s">
        <v>32</v>
      </c>
      <c r="H78" s="13" t="s">
        <v>264</v>
      </c>
      <c r="I78" s="13" t="s">
        <v>265</v>
      </c>
      <c r="J78" s="12" t="s">
        <v>224</v>
      </c>
      <c r="K78" s="14">
        <v>0.108</v>
      </c>
      <c r="L78" s="14">
        <v>0.108</v>
      </c>
      <c r="M78" s="15">
        <v>0.2</v>
      </c>
      <c r="N78" s="13" t="s">
        <v>32</v>
      </c>
      <c r="O78" s="13" t="s">
        <v>32</v>
      </c>
      <c r="P78" s="13" t="s">
        <v>17</v>
      </c>
      <c r="Q78" s="10" t="s">
        <v>353</v>
      </c>
      <c r="R78" s="13"/>
      <c r="S78" s="13" t="s">
        <v>16</v>
      </c>
    </row>
    <row r="79" spans="1:19" s="17" customFormat="1" ht="37.5" x14ac:dyDescent="0.25">
      <c r="A79" s="9">
        <v>76</v>
      </c>
      <c r="B79" s="13" t="s">
        <v>266</v>
      </c>
      <c r="C79" s="18">
        <v>45362</v>
      </c>
      <c r="D79" s="11">
        <f t="shared" si="2"/>
        <v>45407</v>
      </c>
      <c r="E79" s="13" t="s">
        <v>15</v>
      </c>
      <c r="F79" s="13" t="s">
        <v>32</v>
      </c>
      <c r="G79" s="13" t="s">
        <v>32</v>
      </c>
      <c r="H79" s="13" t="s">
        <v>267</v>
      </c>
      <c r="I79" s="13" t="s">
        <v>268</v>
      </c>
      <c r="J79" s="12" t="s">
        <v>224</v>
      </c>
      <c r="K79" s="14">
        <v>0.108</v>
      </c>
      <c r="L79" s="14">
        <v>0.108</v>
      </c>
      <c r="M79" s="15">
        <v>0.2</v>
      </c>
      <c r="N79" s="13" t="s">
        <v>32</v>
      </c>
      <c r="O79" s="13" t="s">
        <v>32</v>
      </c>
      <c r="P79" s="13" t="s">
        <v>17</v>
      </c>
      <c r="Q79" s="10" t="s">
        <v>353</v>
      </c>
      <c r="R79" s="13"/>
      <c r="S79" s="13" t="s">
        <v>16</v>
      </c>
    </row>
    <row r="80" spans="1:19" s="17" customFormat="1" ht="12.5" x14ac:dyDescent="0.25">
      <c r="A80" s="40">
        <v>77</v>
      </c>
      <c r="B80" s="41" t="s">
        <v>269</v>
      </c>
      <c r="C80" s="42">
        <v>45362</v>
      </c>
      <c r="D80" s="49">
        <f t="shared" si="2"/>
        <v>45407</v>
      </c>
      <c r="E80" s="41" t="s">
        <v>15</v>
      </c>
      <c r="F80" s="41" t="s">
        <v>32</v>
      </c>
      <c r="G80" s="41" t="s">
        <v>32</v>
      </c>
      <c r="H80" s="41" t="s">
        <v>270</v>
      </c>
      <c r="I80" s="46" t="s">
        <v>271</v>
      </c>
      <c r="J80" s="46" t="s">
        <v>224</v>
      </c>
      <c r="K80" s="50">
        <v>0.126</v>
      </c>
      <c r="L80" s="50">
        <v>0.126</v>
      </c>
      <c r="M80" s="47">
        <v>0.2</v>
      </c>
      <c r="N80" s="41" t="s">
        <v>32</v>
      </c>
      <c r="O80" s="41" t="s">
        <v>32</v>
      </c>
      <c r="P80" s="41" t="s">
        <v>17</v>
      </c>
      <c r="Q80" s="44" t="s">
        <v>395</v>
      </c>
      <c r="R80" s="13"/>
      <c r="S80" s="41" t="s">
        <v>16</v>
      </c>
    </row>
    <row r="81" spans="1:19" ht="37.5" x14ac:dyDescent="0.35">
      <c r="A81" s="9">
        <v>78</v>
      </c>
      <c r="B81" s="26" t="s">
        <v>273</v>
      </c>
      <c r="C81" s="27">
        <v>45295</v>
      </c>
      <c r="D81" s="27">
        <v>45340</v>
      </c>
      <c r="E81" s="28" t="s">
        <v>15</v>
      </c>
      <c r="F81" s="26" t="s">
        <v>32</v>
      </c>
      <c r="G81" s="26" t="s">
        <v>32</v>
      </c>
      <c r="H81" s="26" t="s">
        <v>274</v>
      </c>
      <c r="I81" s="29" t="s">
        <v>275</v>
      </c>
      <c r="J81" s="26" t="s">
        <v>276</v>
      </c>
      <c r="K81" s="30">
        <v>0.108</v>
      </c>
      <c r="L81" s="30">
        <v>0.108</v>
      </c>
      <c r="M81" s="31">
        <v>0.25</v>
      </c>
      <c r="N81" s="26" t="s">
        <v>32</v>
      </c>
      <c r="O81" s="26" t="s">
        <v>277</v>
      </c>
      <c r="P81" s="26" t="s">
        <v>17</v>
      </c>
      <c r="Q81" s="10" t="s">
        <v>353</v>
      </c>
      <c r="R81" s="13"/>
      <c r="S81" s="13" t="s">
        <v>16</v>
      </c>
    </row>
    <row r="82" spans="1:19" ht="37.5" x14ac:dyDescent="0.35">
      <c r="A82" s="9">
        <v>79</v>
      </c>
      <c r="B82" s="32" t="s">
        <v>278</v>
      </c>
      <c r="C82" s="27">
        <v>45307</v>
      </c>
      <c r="D82" s="27">
        <v>45352</v>
      </c>
      <c r="E82" s="28" t="s">
        <v>15</v>
      </c>
      <c r="F82" s="32" t="s">
        <v>32</v>
      </c>
      <c r="G82" s="32" t="s">
        <v>32</v>
      </c>
      <c r="H82" s="32" t="s">
        <v>279</v>
      </c>
      <c r="I82" s="28" t="s">
        <v>280</v>
      </c>
      <c r="J82" s="26" t="s">
        <v>276</v>
      </c>
      <c r="K82" s="33">
        <v>0.126</v>
      </c>
      <c r="L82" s="33">
        <v>0.126</v>
      </c>
      <c r="M82" s="34">
        <v>0.16</v>
      </c>
      <c r="N82" s="32" t="s">
        <v>32</v>
      </c>
      <c r="O82" s="32" t="s">
        <v>277</v>
      </c>
      <c r="P82" s="32" t="s">
        <v>17</v>
      </c>
      <c r="Q82" s="10" t="s">
        <v>353</v>
      </c>
      <c r="R82" s="13"/>
      <c r="S82" s="13" t="s">
        <v>16</v>
      </c>
    </row>
    <row r="83" spans="1:19" ht="62.5" x14ac:dyDescent="0.35">
      <c r="A83" s="9">
        <v>80</v>
      </c>
      <c r="B83" s="26" t="s">
        <v>281</v>
      </c>
      <c r="C83" s="27">
        <v>45307</v>
      </c>
      <c r="D83" s="27">
        <v>45352</v>
      </c>
      <c r="E83" s="28" t="s">
        <v>15</v>
      </c>
      <c r="F83" s="32" t="s">
        <v>32</v>
      </c>
      <c r="G83" s="32" t="s">
        <v>32</v>
      </c>
      <c r="H83" s="26" t="s">
        <v>282</v>
      </c>
      <c r="I83" s="29" t="s">
        <v>283</v>
      </c>
      <c r="J83" s="26" t="s">
        <v>276</v>
      </c>
      <c r="K83" s="33">
        <v>0.126</v>
      </c>
      <c r="L83" s="33">
        <v>0.126</v>
      </c>
      <c r="M83" s="34">
        <v>0.16</v>
      </c>
      <c r="N83" s="32" t="s">
        <v>32</v>
      </c>
      <c r="O83" s="32" t="s">
        <v>277</v>
      </c>
      <c r="P83" s="32" t="s">
        <v>17</v>
      </c>
      <c r="Q83" s="10" t="s">
        <v>353</v>
      </c>
      <c r="R83" s="13"/>
      <c r="S83" s="13" t="s">
        <v>16</v>
      </c>
    </row>
    <row r="84" spans="1:19" ht="62.5" x14ac:dyDescent="0.35">
      <c r="A84" s="9">
        <v>81</v>
      </c>
      <c r="B84" s="26" t="s">
        <v>284</v>
      </c>
      <c r="C84" s="27">
        <v>45307</v>
      </c>
      <c r="D84" s="27">
        <v>45352</v>
      </c>
      <c r="E84" s="28" t="s">
        <v>15</v>
      </c>
      <c r="F84" s="32" t="s">
        <v>32</v>
      </c>
      <c r="G84" s="32" t="s">
        <v>32</v>
      </c>
      <c r="H84" s="26" t="s">
        <v>285</v>
      </c>
      <c r="I84" s="29" t="s">
        <v>286</v>
      </c>
      <c r="J84" s="26" t="s">
        <v>276</v>
      </c>
      <c r="K84" s="33">
        <v>0.126</v>
      </c>
      <c r="L84" s="33">
        <v>0.126</v>
      </c>
      <c r="M84" s="34">
        <v>0.25</v>
      </c>
      <c r="N84" s="32" t="s">
        <v>32</v>
      </c>
      <c r="O84" s="32" t="s">
        <v>277</v>
      </c>
      <c r="P84" s="32" t="s">
        <v>17</v>
      </c>
      <c r="Q84" s="10" t="s">
        <v>353</v>
      </c>
      <c r="R84" s="13"/>
      <c r="S84" s="13" t="s">
        <v>16</v>
      </c>
    </row>
    <row r="85" spans="1:19" ht="50" x14ac:dyDescent="0.35">
      <c r="A85" s="9">
        <v>82</v>
      </c>
      <c r="B85" s="26" t="s">
        <v>287</v>
      </c>
      <c r="C85" s="27">
        <v>45307</v>
      </c>
      <c r="D85" s="27">
        <v>45352</v>
      </c>
      <c r="E85" s="28" t="s">
        <v>15</v>
      </c>
      <c r="F85" s="32" t="s">
        <v>32</v>
      </c>
      <c r="G85" s="32" t="s">
        <v>32</v>
      </c>
      <c r="H85" s="26" t="s">
        <v>288</v>
      </c>
      <c r="I85" s="29" t="s">
        <v>289</v>
      </c>
      <c r="J85" s="26" t="s">
        <v>276</v>
      </c>
      <c r="K85" s="33">
        <v>0.126</v>
      </c>
      <c r="L85" s="33">
        <v>0.126</v>
      </c>
      <c r="M85" s="34">
        <v>0.25</v>
      </c>
      <c r="N85" s="32" t="s">
        <v>32</v>
      </c>
      <c r="O85" s="32" t="s">
        <v>277</v>
      </c>
      <c r="P85" s="32" t="s">
        <v>17</v>
      </c>
      <c r="Q85" s="10" t="s">
        <v>353</v>
      </c>
      <c r="R85" s="13"/>
      <c r="S85" s="13" t="s">
        <v>16</v>
      </c>
    </row>
    <row r="86" spans="1:19" ht="37.5" x14ac:dyDescent="0.35">
      <c r="A86" s="9">
        <v>83</v>
      </c>
      <c r="B86" s="26" t="s">
        <v>290</v>
      </c>
      <c r="C86" s="27">
        <v>45307</v>
      </c>
      <c r="D86" s="27">
        <v>45352</v>
      </c>
      <c r="E86" s="28" t="s">
        <v>15</v>
      </c>
      <c r="F86" s="32" t="s">
        <v>32</v>
      </c>
      <c r="G86" s="32" t="s">
        <v>32</v>
      </c>
      <c r="H86" s="26" t="s">
        <v>291</v>
      </c>
      <c r="I86" s="29" t="s">
        <v>292</v>
      </c>
      <c r="J86" s="26" t="s">
        <v>276</v>
      </c>
      <c r="K86" s="33">
        <v>0.126</v>
      </c>
      <c r="L86" s="33">
        <v>0.126</v>
      </c>
      <c r="M86" s="34">
        <v>0.25</v>
      </c>
      <c r="N86" s="32" t="s">
        <v>32</v>
      </c>
      <c r="O86" s="32" t="s">
        <v>277</v>
      </c>
      <c r="P86" s="32" t="s">
        <v>17</v>
      </c>
      <c r="Q86" s="10" t="s">
        <v>353</v>
      </c>
      <c r="R86" s="13"/>
      <c r="S86" s="13" t="s">
        <v>16</v>
      </c>
    </row>
    <row r="87" spans="1:19" ht="37.5" x14ac:dyDescent="0.35">
      <c r="A87" s="9">
        <v>84</v>
      </c>
      <c r="B87" s="26" t="s">
        <v>293</v>
      </c>
      <c r="C87" s="27">
        <v>45329</v>
      </c>
      <c r="D87" s="27">
        <v>45374</v>
      </c>
      <c r="E87" s="28" t="s">
        <v>15</v>
      </c>
      <c r="F87" s="26" t="s">
        <v>32</v>
      </c>
      <c r="G87" s="26" t="s">
        <v>32</v>
      </c>
      <c r="H87" s="26" t="s">
        <v>294</v>
      </c>
      <c r="I87" s="29" t="s">
        <v>295</v>
      </c>
      <c r="J87" s="26" t="s">
        <v>276</v>
      </c>
      <c r="K87" s="30">
        <v>0.108</v>
      </c>
      <c r="L87" s="30">
        <v>0.108</v>
      </c>
      <c r="M87" s="31">
        <v>0.16</v>
      </c>
      <c r="N87" s="31" t="s">
        <v>32</v>
      </c>
      <c r="O87" s="32" t="s">
        <v>296</v>
      </c>
      <c r="P87" s="32" t="s">
        <v>17</v>
      </c>
      <c r="Q87" s="10" t="s">
        <v>353</v>
      </c>
      <c r="R87" s="13"/>
      <c r="S87" s="13" t="s">
        <v>16</v>
      </c>
    </row>
    <row r="88" spans="1:19" ht="50" x14ac:dyDescent="0.35">
      <c r="A88" s="9">
        <v>85</v>
      </c>
      <c r="B88" s="32" t="s">
        <v>297</v>
      </c>
      <c r="C88" s="27">
        <v>45197</v>
      </c>
      <c r="D88" s="27">
        <v>45242</v>
      </c>
      <c r="E88" s="32" t="s">
        <v>298</v>
      </c>
      <c r="F88" s="32" t="s">
        <v>32</v>
      </c>
      <c r="G88" s="32" t="s">
        <v>32</v>
      </c>
      <c r="H88" s="32" t="s">
        <v>299</v>
      </c>
      <c r="I88" s="29" t="s">
        <v>300</v>
      </c>
      <c r="J88" s="28" t="s">
        <v>301</v>
      </c>
      <c r="K88" s="33">
        <v>0.126</v>
      </c>
      <c r="L88" s="33">
        <v>0.126</v>
      </c>
      <c r="M88" s="34">
        <v>0.25</v>
      </c>
      <c r="N88" s="32" t="s">
        <v>32</v>
      </c>
      <c r="O88" s="32" t="s">
        <v>32</v>
      </c>
      <c r="P88" s="32" t="s">
        <v>17</v>
      </c>
      <c r="Q88" s="10" t="s">
        <v>353</v>
      </c>
      <c r="R88" s="28" t="s">
        <v>16</v>
      </c>
      <c r="S88" s="13" t="s">
        <v>16</v>
      </c>
    </row>
    <row r="89" spans="1:19" ht="37.5" x14ac:dyDescent="0.35">
      <c r="A89" s="9">
        <v>86</v>
      </c>
      <c r="B89" s="32" t="s">
        <v>302</v>
      </c>
      <c r="C89" s="27">
        <v>45197</v>
      </c>
      <c r="D89" s="27">
        <v>45242</v>
      </c>
      <c r="E89" s="32" t="s">
        <v>298</v>
      </c>
      <c r="F89" s="32" t="s">
        <v>32</v>
      </c>
      <c r="G89" s="32" t="s">
        <v>32</v>
      </c>
      <c r="H89" s="32" t="s">
        <v>303</v>
      </c>
      <c r="I89" s="28" t="s">
        <v>304</v>
      </c>
      <c r="J89" s="28" t="s">
        <v>301</v>
      </c>
      <c r="K89" s="33">
        <v>0.126</v>
      </c>
      <c r="L89" s="33">
        <v>0.126</v>
      </c>
      <c r="M89" s="34">
        <v>0.25</v>
      </c>
      <c r="N89" s="32" t="s">
        <v>32</v>
      </c>
      <c r="O89" s="32" t="s">
        <v>32</v>
      </c>
      <c r="P89" s="32" t="s">
        <v>17</v>
      </c>
      <c r="Q89" s="10" t="s">
        <v>353</v>
      </c>
      <c r="R89" s="28" t="s">
        <v>16</v>
      </c>
      <c r="S89" s="13" t="s">
        <v>16</v>
      </c>
    </row>
    <row r="90" spans="1:19" ht="50" x14ac:dyDescent="0.35">
      <c r="A90" s="9">
        <v>87</v>
      </c>
      <c r="B90" s="32" t="s">
        <v>305</v>
      </c>
      <c r="C90" s="27">
        <v>45197</v>
      </c>
      <c r="D90" s="27">
        <v>45242</v>
      </c>
      <c r="E90" s="32" t="s">
        <v>298</v>
      </c>
      <c r="F90" s="32" t="s">
        <v>32</v>
      </c>
      <c r="G90" s="32" t="s">
        <v>32</v>
      </c>
      <c r="H90" s="32" t="s">
        <v>306</v>
      </c>
      <c r="I90" s="28" t="s">
        <v>307</v>
      </c>
      <c r="J90" s="28" t="s">
        <v>301</v>
      </c>
      <c r="K90" s="33">
        <v>0.126</v>
      </c>
      <c r="L90" s="33">
        <v>0.126</v>
      </c>
      <c r="M90" s="34">
        <v>0.25</v>
      </c>
      <c r="N90" s="32" t="s">
        <v>32</v>
      </c>
      <c r="O90" s="32" t="s">
        <v>32</v>
      </c>
      <c r="P90" s="32" t="s">
        <v>17</v>
      </c>
      <c r="Q90" s="10" t="s">
        <v>353</v>
      </c>
      <c r="R90" s="28" t="s">
        <v>16</v>
      </c>
      <c r="S90" s="13" t="s">
        <v>16</v>
      </c>
    </row>
    <row r="91" spans="1:19" ht="37.5" x14ac:dyDescent="0.35">
      <c r="A91" s="9">
        <v>88</v>
      </c>
      <c r="B91" s="32" t="s">
        <v>308</v>
      </c>
      <c r="C91" s="27">
        <v>45203</v>
      </c>
      <c r="D91" s="27">
        <v>45248</v>
      </c>
      <c r="E91" s="32" t="s">
        <v>298</v>
      </c>
      <c r="F91" s="32" t="s">
        <v>32</v>
      </c>
      <c r="G91" s="32" t="s">
        <v>32</v>
      </c>
      <c r="H91" s="32" t="s">
        <v>309</v>
      </c>
      <c r="I91" s="28" t="s">
        <v>310</v>
      </c>
      <c r="J91" s="28" t="s">
        <v>301</v>
      </c>
      <c r="K91" s="33">
        <v>0.126</v>
      </c>
      <c r="L91" s="33">
        <v>0.126</v>
      </c>
      <c r="M91" s="34">
        <v>0.25</v>
      </c>
      <c r="N91" s="32" t="s">
        <v>32</v>
      </c>
      <c r="O91" s="32" t="s">
        <v>32</v>
      </c>
      <c r="P91" s="32" t="s">
        <v>17</v>
      </c>
      <c r="Q91" s="10" t="s">
        <v>353</v>
      </c>
      <c r="R91" s="28" t="s">
        <v>16</v>
      </c>
      <c r="S91" s="13" t="s">
        <v>16</v>
      </c>
    </row>
    <row r="92" spans="1:19" ht="37.5" x14ac:dyDescent="0.35">
      <c r="A92" s="9">
        <v>89</v>
      </c>
      <c r="B92" s="32" t="s">
        <v>311</v>
      </c>
      <c r="C92" s="27">
        <v>45203</v>
      </c>
      <c r="D92" s="27">
        <v>45248</v>
      </c>
      <c r="E92" s="32" t="s">
        <v>298</v>
      </c>
      <c r="F92" s="32" t="s">
        <v>32</v>
      </c>
      <c r="G92" s="32" t="s">
        <v>32</v>
      </c>
      <c r="H92" s="32" t="s">
        <v>312</v>
      </c>
      <c r="I92" s="28" t="s">
        <v>313</v>
      </c>
      <c r="J92" s="28" t="s">
        <v>301</v>
      </c>
      <c r="K92" s="33">
        <v>0.126</v>
      </c>
      <c r="L92" s="33">
        <v>0.126</v>
      </c>
      <c r="M92" s="34">
        <v>0.25</v>
      </c>
      <c r="N92" s="32" t="s">
        <v>32</v>
      </c>
      <c r="O92" s="32" t="s">
        <v>32</v>
      </c>
      <c r="P92" s="32" t="s">
        <v>17</v>
      </c>
      <c r="Q92" s="10" t="s">
        <v>353</v>
      </c>
      <c r="R92" s="28" t="s">
        <v>16</v>
      </c>
      <c r="S92" s="13" t="s">
        <v>16</v>
      </c>
    </row>
    <row r="93" spans="1:19" ht="37.5" x14ac:dyDescent="0.35">
      <c r="A93" s="9">
        <v>90</v>
      </c>
      <c r="B93" s="32" t="s">
        <v>314</v>
      </c>
      <c r="C93" s="27">
        <v>45203</v>
      </c>
      <c r="D93" s="27">
        <v>45248</v>
      </c>
      <c r="E93" s="32" t="s">
        <v>298</v>
      </c>
      <c r="F93" s="32" t="s">
        <v>32</v>
      </c>
      <c r="G93" s="32" t="s">
        <v>32</v>
      </c>
      <c r="H93" s="32" t="s">
        <v>315</v>
      </c>
      <c r="I93" s="32" t="s">
        <v>316</v>
      </c>
      <c r="J93" s="28" t="s">
        <v>301</v>
      </c>
      <c r="K93" s="34">
        <v>0.16</v>
      </c>
      <c r="L93" s="34">
        <v>0.16</v>
      </c>
      <c r="M93" s="34">
        <v>0.25</v>
      </c>
      <c r="N93" s="32" t="s">
        <v>32</v>
      </c>
      <c r="O93" s="32" t="s">
        <v>32</v>
      </c>
      <c r="P93" s="32" t="s">
        <v>17</v>
      </c>
      <c r="Q93" s="10" t="s">
        <v>353</v>
      </c>
      <c r="R93" s="28" t="s">
        <v>16</v>
      </c>
      <c r="S93" s="13" t="s">
        <v>16</v>
      </c>
    </row>
    <row r="94" spans="1:19" ht="37.5" x14ac:dyDescent="0.35">
      <c r="A94" s="9">
        <v>91</v>
      </c>
      <c r="B94" s="32" t="s">
        <v>317</v>
      </c>
      <c r="C94" s="27">
        <v>45203</v>
      </c>
      <c r="D94" s="27">
        <v>45248</v>
      </c>
      <c r="E94" s="32" t="s">
        <v>298</v>
      </c>
      <c r="F94" s="32" t="s">
        <v>32</v>
      </c>
      <c r="G94" s="32" t="s">
        <v>32</v>
      </c>
      <c r="H94" s="32" t="s">
        <v>318</v>
      </c>
      <c r="I94" s="28" t="s">
        <v>319</v>
      </c>
      <c r="J94" s="28" t="s">
        <v>301</v>
      </c>
      <c r="K94" s="33">
        <v>0.108</v>
      </c>
      <c r="L94" s="33">
        <v>0.108</v>
      </c>
      <c r="M94" s="34">
        <v>0.25</v>
      </c>
      <c r="N94" s="32" t="s">
        <v>32</v>
      </c>
      <c r="O94" s="32" t="s">
        <v>32</v>
      </c>
      <c r="P94" s="32" t="s">
        <v>17</v>
      </c>
      <c r="Q94" s="10" t="s">
        <v>353</v>
      </c>
      <c r="R94" s="28" t="s">
        <v>16</v>
      </c>
      <c r="S94" s="13" t="s">
        <v>16</v>
      </c>
    </row>
    <row r="95" spans="1:19" ht="50" x14ac:dyDescent="0.35">
      <c r="A95" s="9">
        <v>92</v>
      </c>
      <c r="B95" s="32" t="s">
        <v>320</v>
      </c>
      <c r="C95" s="27">
        <v>45203</v>
      </c>
      <c r="D95" s="27">
        <v>45248</v>
      </c>
      <c r="E95" s="32" t="s">
        <v>298</v>
      </c>
      <c r="F95" s="32" t="s">
        <v>32</v>
      </c>
      <c r="G95" s="32" t="s">
        <v>32</v>
      </c>
      <c r="H95" s="32" t="s">
        <v>321</v>
      </c>
      <c r="I95" s="28" t="s">
        <v>322</v>
      </c>
      <c r="J95" s="28" t="s">
        <v>301</v>
      </c>
      <c r="K95" s="33">
        <v>0.108</v>
      </c>
      <c r="L95" s="33">
        <v>0.108</v>
      </c>
      <c r="M95" s="34">
        <v>0.25</v>
      </c>
      <c r="N95" s="32" t="s">
        <v>32</v>
      </c>
      <c r="O95" s="32" t="s">
        <v>32</v>
      </c>
      <c r="P95" s="32" t="s">
        <v>17</v>
      </c>
      <c r="Q95" s="10" t="s">
        <v>353</v>
      </c>
      <c r="R95" s="28" t="s">
        <v>16</v>
      </c>
      <c r="S95" s="13" t="s">
        <v>16</v>
      </c>
    </row>
    <row r="96" spans="1:19" ht="62.5" x14ac:dyDescent="0.35">
      <c r="A96" s="9">
        <v>93</v>
      </c>
      <c r="B96" s="32" t="s">
        <v>323</v>
      </c>
      <c r="C96" s="27">
        <v>45203</v>
      </c>
      <c r="D96" s="27">
        <v>45248</v>
      </c>
      <c r="E96" s="32" t="s">
        <v>298</v>
      </c>
      <c r="F96" s="32" t="s">
        <v>32</v>
      </c>
      <c r="G96" s="32" t="s">
        <v>32</v>
      </c>
      <c r="H96" s="32" t="s">
        <v>324</v>
      </c>
      <c r="I96" s="28" t="s">
        <v>325</v>
      </c>
      <c r="J96" s="28" t="s">
        <v>301</v>
      </c>
      <c r="K96" s="33">
        <v>0.108</v>
      </c>
      <c r="L96" s="33">
        <v>0.108</v>
      </c>
      <c r="M96" s="34">
        <v>0.25</v>
      </c>
      <c r="N96" s="32" t="s">
        <v>32</v>
      </c>
      <c r="O96" s="32" t="s">
        <v>32</v>
      </c>
      <c r="P96" s="32" t="s">
        <v>17</v>
      </c>
      <c r="Q96" s="10" t="s">
        <v>353</v>
      </c>
      <c r="R96" s="28" t="s">
        <v>16</v>
      </c>
      <c r="S96" s="13" t="s">
        <v>16</v>
      </c>
    </row>
    <row r="97" spans="1:19" ht="62.5" x14ac:dyDescent="0.35">
      <c r="A97" s="9">
        <v>94</v>
      </c>
      <c r="B97" s="32" t="s">
        <v>326</v>
      </c>
      <c r="C97" s="27">
        <v>45203</v>
      </c>
      <c r="D97" s="27">
        <v>45248</v>
      </c>
      <c r="E97" s="32" t="s">
        <v>298</v>
      </c>
      <c r="F97" s="32" t="s">
        <v>32</v>
      </c>
      <c r="G97" s="32" t="s">
        <v>32</v>
      </c>
      <c r="H97" s="32" t="s">
        <v>327</v>
      </c>
      <c r="I97" s="28" t="s">
        <v>328</v>
      </c>
      <c r="J97" s="28" t="s">
        <v>301</v>
      </c>
      <c r="K97" s="33">
        <v>0.108</v>
      </c>
      <c r="L97" s="33">
        <v>0.108</v>
      </c>
      <c r="M97" s="34">
        <v>0.25</v>
      </c>
      <c r="N97" s="32" t="s">
        <v>32</v>
      </c>
      <c r="O97" s="32" t="s">
        <v>32</v>
      </c>
      <c r="P97" s="32" t="s">
        <v>17</v>
      </c>
      <c r="Q97" s="10" t="s">
        <v>353</v>
      </c>
      <c r="R97" s="28" t="s">
        <v>16</v>
      </c>
      <c r="S97" s="13" t="s">
        <v>16</v>
      </c>
    </row>
    <row r="98" spans="1:19" ht="62.5" x14ac:dyDescent="0.35">
      <c r="A98" s="9">
        <v>95</v>
      </c>
      <c r="B98" s="32" t="s">
        <v>329</v>
      </c>
      <c r="C98" s="27">
        <v>45203</v>
      </c>
      <c r="D98" s="27">
        <v>45248</v>
      </c>
      <c r="E98" s="32" t="s">
        <v>298</v>
      </c>
      <c r="F98" s="32" t="s">
        <v>32</v>
      </c>
      <c r="G98" s="32" t="s">
        <v>32</v>
      </c>
      <c r="H98" s="32" t="s">
        <v>330</v>
      </c>
      <c r="I98" s="28" t="s">
        <v>331</v>
      </c>
      <c r="J98" s="28" t="s">
        <v>301</v>
      </c>
      <c r="K98" s="33">
        <v>0.108</v>
      </c>
      <c r="L98" s="33">
        <v>0.108</v>
      </c>
      <c r="M98" s="34">
        <v>0.25</v>
      </c>
      <c r="N98" s="32" t="s">
        <v>32</v>
      </c>
      <c r="O98" s="32" t="s">
        <v>32</v>
      </c>
      <c r="P98" s="32" t="s">
        <v>17</v>
      </c>
      <c r="Q98" s="10" t="s">
        <v>353</v>
      </c>
      <c r="R98" s="28" t="s">
        <v>16</v>
      </c>
      <c r="S98" s="13" t="s">
        <v>16</v>
      </c>
    </row>
    <row r="99" spans="1:19" ht="62.5" x14ac:dyDescent="0.35">
      <c r="A99" s="9">
        <v>96</v>
      </c>
      <c r="B99" s="32" t="s">
        <v>332</v>
      </c>
      <c r="C99" s="27">
        <v>45203</v>
      </c>
      <c r="D99" s="27">
        <v>45248</v>
      </c>
      <c r="E99" s="32" t="s">
        <v>298</v>
      </c>
      <c r="F99" s="32" t="s">
        <v>32</v>
      </c>
      <c r="G99" s="32" t="s">
        <v>32</v>
      </c>
      <c r="H99" s="32" t="s">
        <v>333</v>
      </c>
      <c r="I99" s="28" t="s">
        <v>334</v>
      </c>
      <c r="J99" s="28" t="s">
        <v>301</v>
      </c>
      <c r="K99" s="33">
        <v>0.108</v>
      </c>
      <c r="L99" s="33">
        <v>0.108</v>
      </c>
      <c r="M99" s="34">
        <v>0.25</v>
      </c>
      <c r="N99" s="32" t="s">
        <v>32</v>
      </c>
      <c r="O99" s="32" t="s">
        <v>32</v>
      </c>
      <c r="P99" s="32" t="s">
        <v>17</v>
      </c>
      <c r="Q99" s="10" t="s">
        <v>353</v>
      </c>
      <c r="R99" s="28" t="s">
        <v>16</v>
      </c>
      <c r="S99" s="13" t="s">
        <v>16</v>
      </c>
    </row>
    <row r="100" spans="1:19" ht="62.5" x14ac:dyDescent="0.35">
      <c r="A100" s="9">
        <v>97</v>
      </c>
      <c r="B100" s="32" t="s">
        <v>335</v>
      </c>
      <c r="C100" s="27">
        <v>45203</v>
      </c>
      <c r="D100" s="27">
        <v>45248</v>
      </c>
      <c r="E100" s="32" t="s">
        <v>298</v>
      </c>
      <c r="F100" s="32" t="s">
        <v>32</v>
      </c>
      <c r="G100" s="32" t="s">
        <v>32</v>
      </c>
      <c r="H100" s="32" t="s">
        <v>336</v>
      </c>
      <c r="I100" s="28" t="s">
        <v>337</v>
      </c>
      <c r="J100" s="28" t="s">
        <v>301</v>
      </c>
      <c r="K100" s="34">
        <v>0.09</v>
      </c>
      <c r="L100" s="34">
        <v>0.09</v>
      </c>
      <c r="M100" s="34">
        <v>0.25</v>
      </c>
      <c r="N100" s="32" t="s">
        <v>32</v>
      </c>
      <c r="O100" s="32" t="s">
        <v>32</v>
      </c>
      <c r="P100" s="32" t="s">
        <v>17</v>
      </c>
      <c r="Q100" s="10" t="s">
        <v>353</v>
      </c>
      <c r="R100" s="28" t="s">
        <v>16</v>
      </c>
      <c r="S100" s="13" t="s">
        <v>16</v>
      </c>
    </row>
    <row r="101" spans="1:19" ht="50" x14ac:dyDescent="0.35">
      <c r="A101" s="9">
        <v>98</v>
      </c>
      <c r="B101" s="32" t="s">
        <v>338</v>
      </c>
      <c r="C101" s="27">
        <v>45203</v>
      </c>
      <c r="D101" s="27">
        <v>45248</v>
      </c>
      <c r="E101" s="32" t="s">
        <v>298</v>
      </c>
      <c r="F101" s="32" t="s">
        <v>32</v>
      </c>
      <c r="G101" s="32" t="s">
        <v>32</v>
      </c>
      <c r="H101" s="32" t="s">
        <v>339</v>
      </c>
      <c r="I101" s="28" t="s">
        <v>340</v>
      </c>
      <c r="J101" s="28" t="s">
        <v>301</v>
      </c>
      <c r="K101" s="33">
        <v>0.108</v>
      </c>
      <c r="L101" s="33">
        <v>0.108</v>
      </c>
      <c r="M101" s="34">
        <v>0.25</v>
      </c>
      <c r="N101" s="32" t="s">
        <v>32</v>
      </c>
      <c r="O101" s="32" t="s">
        <v>32</v>
      </c>
      <c r="P101" s="32" t="s">
        <v>17</v>
      </c>
      <c r="Q101" s="10" t="s">
        <v>353</v>
      </c>
      <c r="R101" s="28" t="s">
        <v>16</v>
      </c>
      <c r="S101" s="13" t="s">
        <v>16</v>
      </c>
    </row>
    <row r="102" spans="1:19" ht="37.5" x14ac:dyDescent="0.35">
      <c r="A102" s="9">
        <v>99</v>
      </c>
      <c r="B102" s="32" t="s">
        <v>341</v>
      </c>
      <c r="C102" s="27">
        <v>45203</v>
      </c>
      <c r="D102" s="27">
        <v>45248</v>
      </c>
      <c r="E102" s="32" t="s">
        <v>298</v>
      </c>
      <c r="F102" s="32" t="s">
        <v>32</v>
      </c>
      <c r="G102" s="32" t="s">
        <v>32</v>
      </c>
      <c r="H102" s="32" t="s">
        <v>342</v>
      </c>
      <c r="I102" s="28" t="s">
        <v>343</v>
      </c>
      <c r="J102" s="28" t="s">
        <v>301</v>
      </c>
      <c r="K102" s="33">
        <v>0.108</v>
      </c>
      <c r="L102" s="33">
        <v>0.108</v>
      </c>
      <c r="M102" s="34">
        <v>0.25</v>
      </c>
      <c r="N102" s="32" t="s">
        <v>32</v>
      </c>
      <c r="O102" s="32" t="s">
        <v>32</v>
      </c>
      <c r="P102" s="32" t="s">
        <v>17</v>
      </c>
      <c r="Q102" s="10" t="s">
        <v>353</v>
      </c>
      <c r="R102" s="28" t="s">
        <v>16</v>
      </c>
      <c r="S102" s="13" t="s">
        <v>16</v>
      </c>
    </row>
    <row r="103" spans="1:19" ht="37.5" x14ac:dyDescent="0.35">
      <c r="A103" s="9">
        <v>100</v>
      </c>
      <c r="B103" s="32" t="s">
        <v>344</v>
      </c>
      <c r="C103" s="27">
        <v>45203</v>
      </c>
      <c r="D103" s="27">
        <v>45248</v>
      </c>
      <c r="E103" s="32" t="s">
        <v>298</v>
      </c>
      <c r="F103" s="32" t="s">
        <v>32</v>
      </c>
      <c r="G103" s="32" t="s">
        <v>32</v>
      </c>
      <c r="H103" s="32" t="s">
        <v>345</v>
      </c>
      <c r="I103" s="28" t="s">
        <v>346</v>
      </c>
      <c r="J103" s="28" t="s">
        <v>301</v>
      </c>
      <c r="K103" s="33">
        <v>0.12</v>
      </c>
      <c r="L103" s="33">
        <v>0.12</v>
      </c>
      <c r="M103" s="34">
        <v>0.25</v>
      </c>
      <c r="N103" s="32" t="s">
        <v>32</v>
      </c>
      <c r="O103" s="32" t="s">
        <v>32</v>
      </c>
      <c r="P103" s="32" t="s">
        <v>17</v>
      </c>
      <c r="Q103" s="10" t="s">
        <v>353</v>
      </c>
      <c r="R103" s="28" t="s">
        <v>16</v>
      </c>
      <c r="S103" s="13" t="s">
        <v>16</v>
      </c>
    </row>
    <row r="104" spans="1:19" ht="37.5" x14ac:dyDescent="0.35">
      <c r="A104" s="9">
        <v>101</v>
      </c>
      <c r="B104" s="32" t="s">
        <v>347</v>
      </c>
      <c r="C104" s="27">
        <v>45210</v>
      </c>
      <c r="D104" s="27">
        <v>45255</v>
      </c>
      <c r="E104" s="32" t="s">
        <v>298</v>
      </c>
      <c r="F104" s="32" t="s">
        <v>32</v>
      </c>
      <c r="G104" s="32" t="s">
        <v>32</v>
      </c>
      <c r="H104" s="32" t="s">
        <v>348</v>
      </c>
      <c r="I104" s="28" t="s">
        <v>349</v>
      </c>
      <c r="J104" s="28" t="s">
        <v>301</v>
      </c>
      <c r="K104" s="34">
        <v>0.16</v>
      </c>
      <c r="L104" s="34">
        <v>0.16</v>
      </c>
      <c r="M104" s="34">
        <v>0.25</v>
      </c>
      <c r="N104" s="32" t="s">
        <v>32</v>
      </c>
      <c r="O104" s="32" t="s">
        <v>32</v>
      </c>
      <c r="P104" s="32" t="s">
        <v>17</v>
      </c>
      <c r="Q104" s="10" t="s">
        <v>353</v>
      </c>
      <c r="R104" s="28" t="s">
        <v>16</v>
      </c>
      <c r="S104" s="13" t="s">
        <v>16</v>
      </c>
    </row>
    <row r="105" spans="1:19" ht="37.5" x14ac:dyDescent="0.35">
      <c r="A105" s="9">
        <v>102</v>
      </c>
      <c r="B105" s="32" t="s">
        <v>350</v>
      </c>
      <c r="C105" s="27">
        <v>45210</v>
      </c>
      <c r="D105" s="27">
        <v>45255</v>
      </c>
      <c r="E105" s="32" t="s">
        <v>298</v>
      </c>
      <c r="F105" s="32" t="s">
        <v>32</v>
      </c>
      <c r="G105" s="32" t="s">
        <v>32</v>
      </c>
      <c r="H105" s="32" t="s">
        <v>351</v>
      </c>
      <c r="I105" s="28" t="s">
        <v>352</v>
      </c>
      <c r="J105" s="28" t="s">
        <v>301</v>
      </c>
      <c r="K105" s="34">
        <v>0.16</v>
      </c>
      <c r="L105" s="34">
        <v>0.16</v>
      </c>
      <c r="M105" s="34">
        <v>0.25</v>
      </c>
      <c r="N105" s="32" t="s">
        <v>32</v>
      </c>
      <c r="O105" s="32" t="s">
        <v>32</v>
      </c>
      <c r="P105" s="32" t="s">
        <v>17</v>
      </c>
      <c r="Q105" s="10" t="s">
        <v>353</v>
      </c>
      <c r="R105" s="28" t="s">
        <v>16</v>
      </c>
      <c r="S105" s="13" t="s">
        <v>16</v>
      </c>
    </row>
    <row r="106" spans="1:19" ht="37.5" x14ac:dyDescent="0.35">
      <c r="A106" s="9">
        <v>103</v>
      </c>
      <c r="B106" s="9" t="s">
        <v>354</v>
      </c>
      <c r="C106" s="35">
        <v>45233</v>
      </c>
      <c r="D106" s="35">
        <v>45278</v>
      </c>
      <c r="E106" s="9" t="s">
        <v>15</v>
      </c>
      <c r="F106" s="9" t="s">
        <v>32</v>
      </c>
      <c r="G106" s="9" t="s">
        <v>32</v>
      </c>
      <c r="H106" s="9" t="s">
        <v>355</v>
      </c>
      <c r="I106" s="10" t="s">
        <v>356</v>
      </c>
      <c r="J106" s="10" t="s">
        <v>357</v>
      </c>
      <c r="K106" s="36">
        <v>0.126</v>
      </c>
      <c r="L106" s="36">
        <v>0.112</v>
      </c>
      <c r="M106" s="37">
        <v>0.25</v>
      </c>
      <c r="N106" s="9" t="s">
        <v>32</v>
      </c>
      <c r="O106" s="9" t="s">
        <v>32</v>
      </c>
      <c r="P106" s="9" t="s">
        <v>17</v>
      </c>
      <c r="Q106" s="10" t="s">
        <v>353</v>
      </c>
      <c r="R106" s="10" t="s">
        <v>16</v>
      </c>
      <c r="S106" s="13" t="s">
        <v>16</v>
      </c>
    </row>
    <row r="107" spans="1:19" ht="37.5" x14ac:dyDescent="0.35">
      <c r="A107" s="9">
        <v>104</v>
      </c>
      <c r="B107" s="9" t="s">
        <v>358</v>
      </c>
      <c r="C107" s="35">
        <v>45233</v>
      </c>
      <c r="D107" s="35">
        <v>45278</v>
      </c>
      <c r="E107" s="9" t="s">
        <v>15</v>
      </c>
      <c r="F107" s="9" t="s">
        <v>32</v>
      </c>
      <c r="G107" s="9" t="s">
        <v>32</v>
      </c>
      <c r="H107" s="9" t="s">
        <v>359</v>
      </c>
      <c r="I107" s="10" t="s">
        <v>360</v>
      </c>
      <c r="J107" s="10" t="s">
        <v>357</v>
      </c>
      <c r="K107" s="36">
        <v>0.126</v>
      </c>
      <c r="L107" s="36">
        <v>0.112</v>
      </c>
      <c r="M107" s="37">
        <v>0.25</v>
      </c>
      <c r="N107" s="9" t="s">
        <v>32</v>
      </c>
      <c r="O107" s="9" t="s">
        <v>32</v>
      </c>
      <c r="P107" s="9" t="s">
        <v>17</v>
      </c>
      <c r="Q107" s="10" t="s">
        <v>353</v>
      </c>
      <c r="R107" s="10" t="s">
        <v>16</v>
      </c>
      <c r="S107" s="13" t="s">
        <v>16</v>
      </c>
    </row>
    <row r="108" spans="1:19" ht="37.5" x14ac:dyDescent="0.35">
      <c r="A108" s="9">
        <v>105</v>
      </c>
      <c r="B108" s="9" t="s">
        <v>361</v>
      </c>
      <c r="C108" s="35">
        <v>45233</v>
      </c>
      <c r="D108" s="35">
        <v>45278</v>
      </c>
      <c r="E108" s="9" t="s">
        <v>15</v>
      </c>
      <c r="F108" s="9" t="s">
        <v>32</v>
      </c>
      <c r="G108" s="9" t="s">
        <v>32</v>
      </c>
      <c r="H108" s="9" t="s">
        <v>362</v>
      </c>
      <c r="I108" s="10" t="s">
        <v>363</v>
      </c>
      <c r="J108" s="10" t="s">
        <v>357</v>
      </c>
      <c r="K108" s="37">
        <v>0.14000000000000001</v>
      </c>
      <c r="L108" s="36">
        <v>0.112</v>
      </c>
      <c r="M108" s="37">
        <v>0.25</v>
      </c>
      <c r="N108" s="9" t="s">
        <v>32</v>
      </c>
      <c r="O108" s="9" t="s">
        <v>32</v>
      </c>
      <c r="P108" s="9" t="s">
        <v>17</v>
      </c>
      <c r="Q108" s="10" t="s">
        <v>353</v>
      </c>
      <c r="R108" s="10" t="s">
        <v>16</v>
      </c>
      <c r="S108" s="13" t="s">
        <v>16</v>
      </c>
    </row>
    <row r="109" spans="1:19" ht="37.5" x14ac:dyDescent="0.35">
      <c r="A109" s="9">
        <v>106</v>
      </c>
      <c r="B109" s="9" t="s">
        <v>364</v>
      </c>
      <c r="C109" s="35">
        <v>45233</v>
      </c>
      <c r="D109" s="35">
        <v>45278</v>
      </c>
      <c r="E109" s="9" t="s">
        <v>15</v>
      </c>
      <c r="F109" s="9" t="s">
        <v>32</v>
      </c>
      <c r="G109" s="9" t="s">
        <v>32</v>
      </c>
      <c r="H109" s="9" t="s">
        <v>365</v>
      </c>
      <c r="I109" s="9" t="s">
        <v>366</v>
      </c>
      <c r="J109" s="10" t="s">
        <v>357</v>
      </c>
      <c r="K109" s="37">
        <v>0.14000000000000001</v>
      </c>
      <c r="L109" s="36">
        <v>0.112</v>
      </c>
      <c r="M109" s="37">
        <v>0.25</v>
      </c>
      <c r="N109" s="9" t="s">
        <v>32</v>
      </c>
      <c r="O109" s="9" t="s">
        <v>32</v>
      </c>
      <c r="P109" s="9" t="s">
        <v>17</v>
      </c>
      <c r="Q109" s="10" t="s">
        <v>353</v>
      </c>
      <c r="R109" s="10" t="s">
        <v>16</v>
      </c>
      <c r="S109" s="13" t="s">
        <v>16</v>
      </c>
    </row>
    <row r="110" spans="1:19" ht="37.5" x14ac:dyDescent="0.35">
      <c r="A110" s="9">
        <v>107</v>
      </c>
      <c r="B110" s="13" t="s">
        <v>367</v>
      </c>
      <c r="C110" s="35">
        <v>45233</v>
      </c>
      <c r="D110" s="35">
        <v>45278</v>
      </c>
      <c r="E110" s="9" t="s">
        <v>15</v>
      </c>
      <c r="F110" s="9" t="s">
        <v>32</v>
      </c>
      <c r="G110" s="9" t="s">
        <v>32</v>
      </c>
      <c r="H110" s="13" t="s">
        <v>368</v>
      </c>
      <c r="I110" s="13" t="s">
        <v>369</v>
      </c>
      <c r="J110" s="12" t="s">
        <v>357</v>
      </c>
      <c r="K110" s="14">
        <v>0.126</v>
      </c>
      <c r="L110" s="14">
        <v>0.112</v>
      </c>
      <c r="M110" s="15">
        <v>0.25</v>
      </c>
      <c r="N110" s="9" t="s">
        <v>32</v>
      </c>
      <c r="O110" s="9" t="s">
        <v>32</v>
      </c>
      <c r="P110" s="9" t="s">
        <v>17</v>
      </c>
      <c r="Q110" s="10" t="s">
        <v>353</v>
      </c>
      <c r="R110" s="10" t="s">
        <v>16</v>
      </c>
      <c r="S110" s="13" t="s">
        <v>16</v>
      </c>
    </row>
    <row r="111" spans="1:19" ht="37.5" x14ac:dyDescent="0.35">
      <c r="A111" s="9">
        <v>108</v>
      </c>
      <c r="B111" s="13" t="s">
        <v>370</v>
      </c>
      <c r="C111" s="35">
        <v>45233</v>
      </c>
      <c r="D111" s="35">
        <v>45278</v>
      </c>
      <c r="E111" s="9" t="s">
        <v>15</v>
      </c>
      <c r="F111" s="9" t="s">
        <v>32</v>
      </c>
      <c r="G111" s="9" t="s">
        <v>32</v>
      </c>
      <c r="H111" s="13" t="s">
        <v>371</v>
      </c>
      <c r="I111" s="12" t="s">
        <v>372</v>
      </c>
      <c r="J111" s="12" t="s">
        <v>357</v>
      </c>
      <c r="K111" s="14">
        <v>0.126</v>
      </c>
      <c r="L111" s="14">
        <v>0.112</v>
      </c>
      <c r="M111" s="15">
        <v>0.25</v>
      </c>
      <c r="N111" s="9" t="s">
        <v>32</v>
      </c>
      <c r="O111" s="9" t="s">
        <v>32</v>
      </c>
      <c r="P111" s="9" t="s">
        <v>17</v>
      </c>
      <c r="Q111" s="10" t="s">
        <v>353</v>
      </c>
      <c r="R111" s="10" t="s">
        <v>16</v>
      </c>
      <c r="S111" s="13" t="s">
        <v>16</v>
      </c>
    </row>
    <row r="112" spans="1:19" ht="37.5" x14ac:dyDescent="0.35">
      <c r="A112" s="9">
        <v>109</v>
      </c>
      <c r="B112" s="13" t="s">
        <v>373</v>
      </c>
      <c r="C112" s="35">
        <v>45233</v>
      </c>
      <c r="D112" s="35">
        <v>45278</v>
      </c>
      <c r="E112" s="9" t="s">
        <v>15</v>
      </c>
      <c r="F112" s="9" t="s">
        <v>32</v>
      </c>
      <c r="G112" s="9" t="s">
        <v>32</v>
      </c>
      <c r="H112" s="13" t="s">
        <v>374</v>
      </c>
      <c r="I112" s="13" t="s">
        <v>375</v>
      </c>
      <c r="J112" s="12" t="s">
        <v>357</v>
      </c>
      <c r="K112" s="14">
        <v>0.126</v>
      </c>
      <c r="L112" s="14">
        <v>0.112</v>
      </c>
      <c r="M112" s="15">
        <v>0.25</v>
      </c>
      <c r="N112" s="9" t="s">
        <v>32</v>
      </c>
      <c r="O112" s="9" t="s">
        <v>32</v>
      </c>
      <c r="P112" s="9" t="s">
        <v>17</v>
      </c>
      <c r="Q112" s="10" t="s">
        <v>353</v>
      </c>
      <c r="R112" s="10" t="s">
        <v>16</v>
      </c>
      <c r="S112" s="13" t="s">
        <v>16</v>
      </c>
    </row>
    <row r="113" spans="1:19" ht="50" x14ac:dyDescent="0.35">
      <c r="A113" s="9">
        <v>110</v>
      </c>
      <c r="B113" s="13" t="s">
        <v>376</v>
      </c>
      <c r="C113" s="35">
        <v>45233</v>
      </c>
      <c r="D113" s="35">
        <v>45278</v>
      </c>
      <c r="E113" s="9" t="s">
        <v>15</v>
      </c>
      <c r="F113" s="9" t="s">
        <v>32</v>
      </c>
      <c r="G113" s="9" t="s">
        <v>32</v>
      </c>
      <c r="H113" s="13" t="s">
        <v>377</v>
      </c>
      <c r="I113" s="12" t="s">
        <v>378</v>
      </c>
      <c r="J113" s="12" t="s">
        <v>357</v>
      </c>
      <c r="K113" s="14">
        <v>0.126</v>
      </c>
      <c r="L113" s="14">
        <v>0.112</v>
      </c>
      <c r="M113" s="15">
        <v>0.25</v>
      </c>
      <c r="N113" s="9" t="s">
        <v>32</v>
      </c>
      <c r="O113" s="9" t="s">
        <v>32</v>
      </c>
      <c r="P113" s="9" t="s">
        <v>17</v>
      </c>
      <c r="Q113" s="10" t="s">
        <v>353</v>
      </c>
      <c r="R113" s="10" t="s">
        <v>16</v>
      </c>
      <c r="S113" s="13" t="s">
        <v>16</v>
      </c>
    </row>
    <row r="114" spans="1:19" ht="37.5" x14ac:dyDescent="0.35">
      <c r="A114" s="9">
        <v>111</v>
      </c>
      <c r="B114" s="13" t="s">
        <v>379</v>
      </c>
      <c r="C114" s="35">
        <v>45233</v>
      </c>
      <c r="D114" s="35">
        <v>45278</v>
      </c>
      <c r="E114" s="9" t="s">
        <v>15</v>
      </c>
      <c r="F114" s="9" t="s">
        <v>32</v>
      </c>
      <c r="G114" s="9" t="s">
        <v>32</v>
      </c>
      <c r="H114" s="13" t="s">
        <v>380</v>
      </c>
      <c r="I114" s="12" t="s">
        <v>381</v>
      </c>
      <c r="J114" s="12" t="s">
        <v>357</v>
      </c>
      <c r="K114" s="14">
        <v>0.126</v>
      </c>
      <c r="L114" s="14">
        <v>0.112</v>
      </c>
      <c r="M114" s="15">
        <v>0.25</v>
      </c>
      <c r="N114" s="9" t="s">
        <v>32</v>
      </c>
      <c r="O114" s="9" t="s">
        <v>32</v>
      </c>
      <c r="P114" s="9" t="s">
        <v>17</v>
      </c>
      <c r="Q114" s="10" t="s">
        <v>353</v>
      </c>
      <c r="R114" s="10" t="s">
        <v>16</v>
      </c>
      <c r="S114" s="13" t="s">
        <v>16</v>
      </c>
    </row>
    <row r="115" spans="1:19" ht="37.5" x14ac:dyDescent="0.35">
      <c r="A115" s="9">
        <v>112</v>
      </c>
      <c r="B115" s="13" t="s">
        <v>382</v>
      </c>
      <c r="C115" s="35">
        <v>45233</v>
      </c>
      <c r="D115" s="35">
        <v>45278</v>
      </c>
      <c r="E115" s="9" t="s">
        <v>15</v>
      </c>
      <c r="F115" s="9" t="s">
        <v>32</v>
      </c>
      <c r="G115" s="9" t="s">
        <v>32</v>
      </c>
      <c r="H115" s="13" t="s">
        <v>383</v>
      </c>
      <c r="I115" s="12" t="s">
        <v>384</v>
      </c>
      <c r="J115" s="12" t="s">
        <v>357</v>
      </c>
      <c r="K115" s="14">
        <v>0.126</v>
      </c>
      <c r="L115" s="14">
        <v>0.112</v>
      </c>
      <c r="M115" s="15">
        <v>0.25</v>
      </c>
      <c r="N115" s="9" t="s">
        <v>32</v>
      </c>
      <c r="O115" s="9" t="s">
        <v>32</v>
      </c>
      <c r="P115" s="9" t="s">
        <v>17</v>
      </c>
      <c r="Q115" s="10" t="s">
        <v>353</v>
      </c>
      <c r="R115" s="10" t="s">
        <v>16</v>
      </c>
      <c r="S115" s="13" t="s">
        <v>16</v>
      </c>
    </row>
    <row r="116" spans="1:19" ht="37.5" x14ac:dyDescent="0.35">
      <c r="A116" s="9">
        <v>113</v>
      </c>
      <c r="B116" s="13" t="s">
        <v>385</v>
      </c>
      <c r="C116" s="35">
        <v>45267</v>
      </c>
      <c r="D116" s="35">
        <v>45312</v>
      </c>
      <c r="E116" s="10" t="s">
        <v>15</v>
      </c>
      <c r="F116" s="13" t="s">
        <v>32</v>
      </c>
      <c r="G116" s="13" t="s">
        <v>32</v>
      </c>
      <c r="H116" s="13" t="s">
        <v>386</v>
      </c>
      <c r="I116" s="12" t="s">
        <v>387</v>
      </c>
      <c r="J116" s="13" t="s">
        <v>388</v>
      </c>
      <c r="K116" s="14">
        <v>9.6000000000000002E-2</v>
      </c>
      <c r="L116" s="14">
        <v>0.108</v>
      </c>
      <c r="M116" s="15">
        <v>0.16</v>
      </c>
      <c r="N116" s="13" t="s">
        <v>32</v>
      </c>
      <c r="O116" s="13" t="s">
        <v>32</v>
      </c>
      <c r="P116" s="13" t="s">
        <v>17</v>
      </c>
      <c r="Q116" s="10" t="s">
        <v>353</v>
      </c>
      <c r="R116" s="10" t="s">
        <v>16</v>
      </c>
      <c r="S116" s="13" t="s">
        <v>16</v>
      </c>
    </row>
    <row r="117" spans="1:19" ht="37.5" x14ac:dyDescent="0.35">
      <c r="A117" s="9">
        <v>114</v>
      </c>
      <c r="B117" s="13" t="s">
        <v>389</v>
      </c>
      <c r="C117" s="35">
        <v>45267</v>
      </c>
      <c r="D117" s="35">
        <v>45312</v>
      </c>
      <c r="E117" s="10" t="s">
        <v>15</v>
      </c>
      <c r="F117" s="13" t="s">
        <v>32</v>
      </c>
      <c r="G117" s="13" t="s">
        <v>32</v>
      </c>
      <c r="H117" s="13" t="s">
        <v>390</v>
      </c>
      <c r="I117" s="12" t="s">
        <v>391</v>
      </c>
      <c r="J117" s="13" t="s">
        <v>388</v>
      </c>
      <c r="K117" s="14">
        <v>9.6000000000000002E-2</v>
      </c>
      <c r="L117" s="14">
        <v>0.108</v>
      </c>
      <c r="M117" s="15">
        <v>0.16</v>
      </c>
      <c r="N117" s="13" t="s">
        <v>32</v>
      </c>
      <c r="O117" s="13" t="s">
        <v>32</v>
      </c>
      <c r="P117" s="13" t="s">
        <v>17</v>
      </c>
      <c r="Q117" s="10" t="s">
        <v>353</v>
      </c>
      <c r="R117" s="10" t="s">
        <v>16</v>
      </c>
      <c r="S117" s="13" t="s">
        <v>16</v>
      </c>
    </row>
    <row r="118" spans="1:19" ht="37.5" x14ac:dyDescent="0.35">
      <c r="A118" s="9">
        <v>115</v>
      </c>
      <c r="B118" s="13" t="s">
        <v>392</v>
      </c>
      <c r="C118" s="35">
        <v>45267</v>
      </c>
      <c r="D118" s="35">
        <v>45312</v>
      </c>
      <c r="E118" s="10" t="s">
        <v>15</v>
      </c>
      <c r="F118" s="13" t="s">
        <v>32</v>
      </c>
      <c r="G118" s="13" t="s">
        <v>32</v>
      </c>
      <c r="H118" s="13" t="s">
        <v>393</v>
      </c>
      <c r="I118" s="12" t="s">
        <v>394</v>
      </c>
      <c r="J118" s="13" t="s">
        <v>388</v>
      </c>
      <c r="K118" s="14">
        <v>9.6000000000000002E-2</v>
      </c>
      <c r="L118" s="14">
        <v>0.108</v>
      </c>
      <c r="M118" s="15">
        <v>0.16</v>
      </c>
      <c r="N118" s="13" t="s">
        <v>32</v>
      </c>
      <c r="O118" s="13" t="s">
        <v>32</v>
      </c>
      <c r="P118" s="13" t="s">
        <v>17</v>
      </c>
      <c r="Q118" s="10" t="s">
        <v>353</v>
      </c>
      <c r="R118" s="10" t="s">
        <v>16</v>
      </c>
      <c r="S118" s="13" t="s">
        <v>16</v>
      </c>
    </row>
    <row r="1048280" spans="13:15" x14ac:dyDescent="0.35">
      <c r="M1048280" s="5"/>
      <c r="N1048280" s="5"/>
      <c r="O1048280" s="5"/>
    </row>
  </sheetData>
  <autoFilter ref="A3:S118" xr:uid="{00000000-0001-0000-0000-000000000000}"/>
  <mergeCells count="1">
    <mergeCell ref="A1:S2"/>
  </mergeCells>
  <phoneticPr fontId="6" type="noConversion"/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H16"/>
  <sheetViews>
    <sheetView workbookViewId="0">
      <selection activeCell="C3" sqref="C3"/>
    </sheetView>
  </sheetViews>
  <sheetFormatPr defaultColWidth="8.6328125" defaultRowHeight="14.5" x14ac:dyDescent="0.35"/>
  <cols>
    <col min="1" max="2" width="6.453125" customWidth="1"/>
    <col min="3" max="3" width="19.6328125" customWidth="1"/>
    <col min="4" max="4" width="10.6328125" customWidth="1"/>
  </cols>
  <sheetData>
    <row r="3" spans="3:8" x14ac:dyDescent="0.35">
      <c r="C3" s="4" t="s">
        <v>19</v>
      </c>
      <c r="D3" t="s">
        <v>20</v>
      </c>
    </row>
    <row r="4" spans="3:8" x14ac:dyDescent="0.35">
      <c r="C4" s="2">
        <v>42736</v>
      </c>
      <c r="D4" t="s">
        <v>21</v>
      </c>
      <c r="H4" s="3"/>
    </row>
    <row r="5" spans="3:8" x14ac:dyDescent="0.35">
      <c r="C5" s="2">
        <v>42793</v>
      </c>
      <c r="D5" t="s">
        <v>22</v>
      </c>
    </row>
    <row r="6" spans="3:8" x14ac:dyDescent="0.35">
      <c r="C6" s="2">
        <v>42794</v>
      </c>
      <c r="D6" t="s">
        <v>22</v>
      </c>
    </row>
    <row r="7" spans="3:8" x14ac:dyDescent="0.35">
      <c r="C7" s="2">
        <v>42795</v>
      </c>
      <c r="D7" t="s">
        <v>22</v>
      </c>
    </row>
    <row r="8" spans="3:8" x14ac:dyDescent="0.35">
      <c r="C8" s="2">
        <v>42839</v>
      </c>
      <c r="D8" t="s">
        <v>23</v>
      </c>
    </row>
    <row r="9" spans="3:8" x14ac:dyDescent="0.35">
      <c r="C9" s="2">
        <v>42846</v>
      </c>
      <c r="D9" t="s">
        <v>24</v>
      </c>
    </row>
    <row r="10" spans="3:8" x14ac:dyDescent="0.35">
      <c r="C10" s="2">
        <v>42856</v>
      </c>
      <c r="D10" t="s">
        <v>25</v>
      </c>
    </row>
    <row r="11" spans="3:8" x14ac:dyDescent="0.35">
      <c r="C11" s="2">
        <v>42901</v>
      </c>
      <c r="D11" t="s">
        <v>26</v>
      </c>
    </row>
    <row r="12" spans="3:8" x14ac:dyDescent="0.35">
      <c r="C12" s="2">
        <v>42985</v>
      </c>
      <c r="D12" t="s">
        <v>27</v>
      </c>
    </row>
    <row r="13" spans="3:8" x14ac:dyDescent="0.35">
      <c r="C13" s="2">
        <v>43020</v>
      </c>
      <c r="D13" t="s">
        <v>28</v>
      </c>
    </row>
    <row r="14" spans="3:8" x14ac:dyDescent="0.35">
      <c r="C14" s="2">
        <v>43041</v>
      </c>
      <c r="D14" t="s">
        <v>29</v>
      </c>
    </row>
    <row r="15" spans="3:8" x14ac:dyDescent="0.35">
      <c r="C15" s="2">
        <v>43054</v>
      </c>
      <c r="D15" t="s">
        <v>30</v>
      </c>
    </row>
    <row r="16" spans="3:8" x14ac:dyDescent="0.35">
      <c r="C16" s="2">
        <v>43094</v>
      </c>
      <c r="D16" t="s">
        <v>31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328125" defaultRowHeight="14.5" x14ac:dyDescent="0.3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Pleitos LETEC 2023</vt:lpstr>
      <vt:lpstr>Feriados 2017</vt:lpstr>
      <vt:lpstr>Plan3</vt:lpstr>
    </vt:vector>
  </TitlesOfParts>
  <Manager/>
  <Company>Ministério das Relações Exteriores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Tatiane Angeli Diegues</cp:lastModifiedBy>
  <cp:revision/>
  <dcterms:created xsi:type="dcterms:W3CDTF">2017-03-06T19:45:51Z</dcterms:created>
  <dcterms:modified xsi:type="dcterms:W3CDTF">2024-03-26T19:17:32Z</dcterms:modified>
  <cp:category/>
  <cp:contentStatus/>
</cp:coreProperties>
</file>