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D6D8017-1B9E-4A6A-BB7C-353DECD6796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7" i="1" l="1"/>
  <c r="G105" i="1"/>
  <c r="G104" i="1"/>
  <c r="G103" i="1"/>
  <c r="G102" i="1"/>
  <c r="G101" i="1"/>
  <c r="G91" i="1"/>
  <c r="G92" i="1"/>
  <c r="G93" i="1"/>
  <c r="G94" i="1"/>
  <c r="G95" i="1"/>
  <c r="G96" i="1"/>
  <c r="G97" i="1"/>
  <c r="G98" i="1"/>
  <c r="G99" i="1"/>
  <c r="G100" i="1"/>
  <c r="G90" i="1"/>
  <c r="G81" i="1"/>
  <c r="G89" i="1" l="1"/>
  <c r="G88" i="1" l="1"/>
  <c r="G87" i="1"/>
  <c r="G83" i="1"/>
  <c r="G80" i="1"/>
  <c r="G82" i="1"/>
  <c r="G86" i="1"/>
  <c r="G85" i="1" l="1"/>
  <c r="G84" i="1"/>
  <c r="G56" i="1" l="1"/>
  <c r="G55" i="1"/>
  <c r="G54" i="1"/>
  <c r="G53" i="1"/>
  <c r="G79" i="1"/>
  <c r="G78" i="1"/>
  <c r="G77" i="1"/>
  <c r="G76" i="1"/>
  <c r="G75" i="1"/>
  <c r="G74" i="1"/>
  <c r="G73" i="1"/>
  <c r="G72" i="1"/>
  <c r="G71" i="1"/>
  <c r="G70" i="1"/>
  <c r="G69" i="1"/>
  <c r="G68" i="1"/>
  <c r="G67" i="1"/>
  <c r="G66" i="1" l="1"/>
  <c r="G65" i="1"/>
  <c r="G64" i="1" l="1"/>
  <c r="G63" i="1"/>
  <c r="G62" i="1"/>
  <c r="G60" i="1"/>
  <c r="G61" i="1"/>
  <c r="G58" i="1"/>
  <c r="G59" i="1"/>
  <c r="G57" i="1" l="1"/>
  <c r="G52" i="1"/>
  <c r="G51" i="1"/>
  <c r="G50" i="1"/>
  <c r="G49" i="1"/>
  <c r="G48" i="1" l="1"/>
  <c r="G47" i="1"/>
  <c r="G46" i="1"/>
  <c r="G45" i="1"/>
  <c r="G44" i="1"/>
  <c r="G41" i="1"/>
  <c r="G42" i="1"/>
  <c r="G43" i="1"/>
  <c r="G40" i="1"/>
  <c r="G35" i="1"/>
  <c r="G36" i="1"/>
  <c r="G37" i="1"/>
  <c r="G38" i="1"/>
  <c r="G39" i="1"/>
  <c r="G32" i="1"/>
  <c r="G33" i="1"/>
</calcChain>
</file>

<file path=xl/sharedStrings.xml><?xml version="1.0" encoding="utf-8"?>
<sst xmlns="http://schemas.openxmlformats.org/spreadsheetml/2006/main" count="1106" uniqueCount="526">
  <si>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</si>
  <si>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</si>
  <si>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</si>
  <si>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</si>
  <si>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</si>
  <si>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</si>
  <si>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</si>
  <si>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</si>
  <si>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</si>
  <si>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</si>
  <si>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</si>
  <si>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</si>
  <si>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</si>
  <si>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</si>
  <si>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</si>
  <si>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</si>
  <si>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</si>
  <si>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</si>
  <si>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</si>
  <si>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</si>
  <si>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</si>
  <si>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</si>
  <si>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Deferido GECEX Em análise CCM</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</si>
  <si>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</si>
  <si>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</si>
  <si>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</si>
  <si>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</si>
  <si>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</si>
  <si>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</si>
  <si>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</si>
  <si>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</si>
  <si>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</si>
  <si>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</si>
  <si>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</si>
  <si>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</si>
  <si>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</si>
  <si>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</si>
  <si>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</si>
  <si>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</si>
  <si>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</si>
  <si>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</si>
  <si>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</si>
  <si>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</si>
  <si>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</si>
  <si>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</si>
  <si>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</si>
  <si>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</si>
  <si>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</si>
  <si>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</si>
  <si>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</si>
  <si>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</si>
  <si>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</si>
  <si>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</si>
  <si>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</si>
  <si>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</si>
  <si>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</si>
  <si>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</si>
  <si>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</si>
  <si>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</si>
  <si>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</si>
  <si>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</si>
  <si>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</si>
  <si>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</si>
  <si>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</si>
  <si>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</si>
  <si>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</si>
  <si>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</si>
  <si>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</si>
  <si>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</si>
  <si>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</si>
  <si>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</si>
  <si>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</si>
  <si>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</si>
  <si>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</si>
  <si>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</si>
  <si>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</si>
  <si>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</si>
  <si>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</si>
  <si>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Agricultura / Indústria</t>
  </si>
  <si>
    <t>08/05/2023</t>
  </si>
  <si>
    <t>001</t>
  </si>
  <si>
    <t>De 18% para 0%</t>
  </si>
  <si>
    <t>2.200 toneladas</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</si>
  <si>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</si>
  <si>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</si>
  <si>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</si>
  <si>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</si>
  <si>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</si>
  <si>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</si>
  <si>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</si>
  <si>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</si>
  <si>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</si>
  <si>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</si>
  <si>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</si>
  <si>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</si>
  <si>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</si>
  <si>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</si>
  <si>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</si>
  <si>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</si>
  <si>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</si>
  <si>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</si>
  <si>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</si>
  <si>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</si>
  <si>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</si>
  <si>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</si>
  <si>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</si>
  <si>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</si>
  <si>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</si>
  <si>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</si>
  <si>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</si>
  <si>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</si>
  <si>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</si>
  <si>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</si>
  <si>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</si>
  <si>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</si>
  <si>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</si>
  <si>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</si>
  <si>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</si>
  <si>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</si>
  <si>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</si>
  <si>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2.500 toneladas</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</si>
  <si>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</si>
  <si>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</si>
  <si>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</si>
  <si>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</si>
  <si>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</si>
  <si>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</si>
  <si>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19971.100125/2023-84 </t>
  </si>
  <si>
    <t>3204.19.90</t>
  </si>
  <si>
    <t>AVCO POLIMEROS DO BRASIL S.A</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</si>
  <si>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</si>
  <si>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</si>
  <si>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</si>
  <si>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</si>
  <si>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</si>
  <si>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</si>
  <si>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</si>
  <si>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</si>
  <si>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</si>
  <si>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</si>
  <si>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</si>
  <si>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</si>
  <si>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</si>
  <si>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</si>
  <si>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19971.100339/2023-51</t>
  </si>
  <si>
    <t>9001.30.00</t>
  </si>
  <si>
    <t>Lentes de contato de hidrogel, concebidas para correção de miopia, hipermetropia ou de astigmatismo</t>
  </si>
  <si>
    <t>SOLOTICA DISTRIBUIDORA DE PRODUTOS OPTICOS LTDA</t>
  </si>
  <si>
    <t>19971.100178/2023-03  </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</si>
  <si>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</si>
  <si>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</si>
  <si>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</si>
  <si>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</si>
  <si>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</si>
  <si>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</si>
  <si>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</si>
  <si>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</si>
  <si>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</si>
  <si>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</si>
  <si>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</si>
  <si>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ELECTROLUX DO BRASIL S/A</t>
  </si>
  <si>
    <t>de 9% para 0%</t>
  </si>
  <si>
    <t>19971.100323/2023-48</t>
  </si>
  <si>
    <t>7408.21.00 </t>
  </si>
  <si>
    <t xml:space="preserve"> Fios de cobre, à base de cobrezinco (latão), pré-formados em formato Y,
contendo no mínimo 65% de cobre</t>
  </si>
  <si>
    <t>FLEXNYL ZIPERES LTDA </t>
  </si>
  <si>
    <t>de 10,8% a 0%</t>
  </si>
  <si>
    <t>19971.100344/2023-63</t>
  </si>
  <si>
    <t>2930.90.61 </t>
  </si>
  <si>
    <t>UPL do Brasil Industria e Comercio de Insumos Agropecuários S.A.</t>
  </si>
  <si>
    <t>23.800 toneladas</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</si>
  <si>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</si>
  <si>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</si>
  <si>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</si>
  <si>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</si>
  <si>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</si>
  <si>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</si>
  <si>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</si>
  <si>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</si>
  <si>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</si>
  <si>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19971.100056/2023-17</t>
  </si>
  <si>
    <t>5503.20.90</t>
  </si>
  <si>
    <t>Outras fibras de poliésteres, descontínuas, não cardadas, não penteadas
nem transformadas de outro modo para fiação</t>
  </si>
  <si>
    <t>Costa Rica Malhas e Confecções Ltda</t>
  </si>
  <si>
    <t>100.000 toneladas</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</si>
  <si>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</si>
  <si>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</si>
  <si>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</si>
  <si>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</si>
  <si>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</si>
  <si>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</si>
  <si>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</si>
  <si>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</si>
  <si>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</si>
  <si>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</si>
  <si>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</si>
  <si>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</si>
  <si>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</si>
  <si>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</si>
  <si>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</si>
  <si>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</si>
  <si>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</si>
  <si>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</si>
  <si>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</si>
  <si>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</si>
  <si>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</si>
  <si>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</si>
  <si>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</si>
  <si>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</si>
  <si>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ALIANCA BIKE</t>
  </si>
  <si>
    <t>004</t>
  </si>
  <si>
    <t>7.000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</si>
  <si>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</si>
  <si>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</si>
  <si>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</si>
  <si>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</si>
  <si>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</si>
  <si>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</si>
  <si>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</si>
  <si>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</si>
  <si>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</si>
  <si>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</si>
  <si>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</si>
  <si>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</si>
  <si>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</si>
  <si>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19971.100497/2023-19</t>
  </si>
  <si>
    <t>5303.10.10</t>
  </si>
  <si>
    <t>SIND DA IND DE FIACAO E TECELAGEM EM GERAL EST PARA</t>
  </si>
  <si>
    <t>Têxtil</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</si>
  <si>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</si>
  <si>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</si>
  <si>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</si>
  <si>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</si>
  <si>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</si>
  <si>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</si>
  <si>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</si>
  <si>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</si>
  <si>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</si>
  <si>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</si>
  <si>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</si>
  <si>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</si>
  <si>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</si>
  <si>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</si>
  <si>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</si>
  <si>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</si>
  <si>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</si>
  <si>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</si>
  <si>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</si>
  <si>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19971.100588/2023-46</t>
  </si>
  <si>
    <t>3907.29.39 </t>
  </si>
  <si>
    <t>ELECTROLUX DO BRASIL S/A </t>
  </si>
  <si>
    <t>14.000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</si>
  <si>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</si>
  <si>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</si>
  <si>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</si>
  <si>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</si>
  <si>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</si>
  <si>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</si>
  <si>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</si>
  <si>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</si>
  <si>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</si>
  <si>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</si>
  <si>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</si>
  <si>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19971.100637/2023-41</t>
  </si>
  <si>
    <t>8501.31.10</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</si>
  <si>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</si>
  <si>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</si>
  <si>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</si>
  <si>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</si>
  <si>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</si>
  <si>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</si>
  <si>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</si>
  <si>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</si>
  <si>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</si>
  <si>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</si>
  <si>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</si>
  <si>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</si>
  <si>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</si>
  <si>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</si>
  <si>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</si>
  <si>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</si>
  <si>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</si>
  <si>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</si>
  <si>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</si>
  <si>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</si>
  <si>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</si>
  <si>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</si>
  <si>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</si>
  <si>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</si>
  <si>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</si>
  <si>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</si>
  <si>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</si>
  <si>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</si>
  <si>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7210.70.20</t>
  </si>
  <si>
    <t>ERICSSON TELECOMUNICAÇÕES S.A.</t>
  </si>
  <si>
    <t>Outras antenas exceto para telefones celulares</t>
  </si>
  <si>
    <t>65.000 unidades</t>
  </si>
  <si>
    <t>19971.100675/2023-01</t>
  </si>
  <si>
    <t>8517.71.90</t>
  </si>
  <si>
    <t>19971.100766/2023-39</t>
  </si>
  <si>
    <t> FAURECIA AUTOMOTIVE DO BRASIL LTDA</t>
  </si>
  <si>
    <t>7220.20.90</t>
  </si>
  <si>
    <t>414 toneladas</t>
  </si>
  <si>
    <t>19971.100779/2023-16</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</si>
  <si>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</si>
  <si>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</si>
  <si>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</si>
  <si>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8537.20.90</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</si>
  <si>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</si>
  <si>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</si>
  <si>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</si>
  <si>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</si>
  <si>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</si>
  <si>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</si>
  <si>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</si>
  <si>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</si>
  <si>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</si>
  <si>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</si>
  <si>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</si>
  <si>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</si>
  <si>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</si>
  <si>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</si>
  <si>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</si>
  <si>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</si>
  <si>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</si>
  <si>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</si>
  <si>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</si>
  <si>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</si>
  <si>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</si>
  <si>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19971.100973/2023-9</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</si>
  <si>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</si>
  <si>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</si>
  <si>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</si>
  <si>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</si>
  <si>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</si>
  <si>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</si>
  <si>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</si>
  <si>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</si>
  <si>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</si>
  <si>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</si>
  <si>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</si>
  <si>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</si>
  <si>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</si>
  <si>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</si>
  <si>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</si>
  <si>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</si>
  <si>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</si>
  <si>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</si>
  <si>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</si>
  <si>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</si>
  <si>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</si>
  <si>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</si>
  <si>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</si>
  <si>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</si>
  <si>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</si>
  <si>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</si>
  <si>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</si>
  <si>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</si>
  <si>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19971.100968/2023-81</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</si>
  <si>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</si>
  <si>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60 unidades</t>
  </si>
  <si>
    <t>De 14,4% para 0%</t>
  </si>
  <si>
    <t>6,4% a 0%</t>
  </si>
  <si>
    <t>De 12,8% para 0%</t>
  </si>
  <si>
    <t>Quota conjunta Ex 002, 003, 004, 005 e 006
1.905,41 toneladas</t>
  </si>
  <si>
    <t>005</t>
  </si>
  <si>
    <t>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</si>
  <si>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</si>
  <si>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</si>
  <si>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De 9,6% para 0%</t>
  </si>
  <si>
    <t>19971.100074/2023-91</t>
  </si>
  <si>
    <t>BANN Química Ltda</t>
  </si>
  <si>
    <t>Corante ao enxofre preto (sulphur black I) segundo Colour Index 53.185, apresentado em pó ou grânulos </t>
  </si>
  <si>
    <t>Acefato</t>
  </si>
  <si>
    <t>Industria</t>
  </si>
  <si>
    <t>Juta</t>
  </si>
  <si>
    <t>006</t>
  </si>
  <si>
    <t>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</si>
  <si>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</si>
  <si>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</si>
  <si>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</si>
  <si>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</si>
  <si>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</si>
  <si>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</si>
  <si>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</si>
  <si>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</si>
  <si>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</si>
  <si>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Outros polieterpolióis, em formas primárias</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</si>
  <si>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</si>
  <si>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</si>
  <si>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</si>
  <si>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</si>
  <si>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</si>
  <si>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</si>
  <si>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</si>
  <si>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</si>
  <si>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</si>
  <si>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</si>
  <si>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</si>
  <si>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</si>
  <si>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</si>
  <si>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</si>
  <si>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</si>
  <si>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Fibras sintéticas de poliéster descontínuas, não cardadas, não penteadas nem trasformadas de outro modo para fiação, utilizadas para a produção de fios contendo mais de 50% de fibras de poliésteres, com titulação de até 1,2 decitex e comprimento até 38mm, exceto fibras sintéticas de poliésteres feitas de material reciclado</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</si>
  <si>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</si>
  <si>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</si>
  <si>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</si>
  <si>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</si>
  <si>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</si>
  <si>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r>
      <t xml:space="preserve">Deferido GECEX </t>
    </r>
    <r>
      <rPr>
        <sz val="9"/>
        <rFont val="Arial"/>
        <family val="2"/>
      </rPr>
      <t>Em análise CCM</t>
    </r>
  </si>
  <si>
    <t>De 2% para 9,6%</t>
  </si>
  <si>
    <t>Motor elétrico de corrente contínua, de potência não superior a 350 W</t>
  </si>
  <si>
    <r>
      <t xml:space="preserve">
</t>
    </r>
    <r>
      <rPr>
        <sz val="9"/>
        <color rgb="FF0070C0"/>
        <rFont val="Arial"/>
        <family val="2"/>
      </rPr>
      <t xml:space="preserve">
</t>
    </r>
    <r>
      <rPr>
        <sz val="9"/>
        <color rgb="FFFF0000"/>
        <rFont val="Arial"/>
        <family val="2"/>
      </rPr>
      <t xml:space="preserve"> </t>
    </r>
    <r>
      <rPr>
        <sz val="9"/>
        <rFont val="Arial"/>
        <family val="2"/>
      </rPr>
      <t>3.500 toneladas</t>
    </r>
    <r>
      <rPr>
        <sz val="9"/>
        <color rgb="FF0070C0"/>
        <rFont val="Arial"/>
        <family val="2"/>
      </rPr>
      <t xml:space="preserve">
</t>
    </r>
  </si>
  <si>
    <t xml:space="preserve">Suspenso CCM </t>
  </si>
  <si>
    <t>19971.100640/2023-64</t>
  </si>
  <si>
    <t>Sindicato das Indústrias Químicas do Sul Catarinense</t>
  </si>
  <si>
    <t>2823.00.10</t>
  </si>
  <si>
    <t>Óxidos de titânio, tipo anatase</t>
  </si>
  <si>
    <t>18.000 toneladas</t>
  </si>
  <si>
    <r>
      <t xml:space="preserve">
</t>
    </r>
    <r>
      <rPr>
        <sz val="9"/>
        <rFont val="Arial"/>
        <family val="2"/>
      </rPr>
      <t xml:space="preserve"> 500 toneladas</t>
    </r>
  </si>
  <si>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</si>
  <si>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</si>
  <si>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</si>
  <si>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</si>
  <si>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</si>
  <si>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</si>
  <si>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</si>
  <si>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</si>
  <si>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 xml:space="preserve">Mantido em pauta
</t>
  </si>
  <si>
    <r>
      <t xml:space="preserve">
</t>
    </r>
    <r>
      <rPr>
        <b/>
        <sz val="9"/>
        <rFont val="Arial"/>
        <family val="2"/>
      </rPr>
      <t xml:space="preserve">3.000 toneladas
</t>
    </r>
  </si>
  <si>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</si>
  <si>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</si>
  <si>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</si>
  <si>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</si>
  <si>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</si>
  <si>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</si>
  <si>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</si>
  <si>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</si>
  <si>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</si>
  <si>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</si>
  <si>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</si>
  <si>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</si>
  <si>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</si>
  <si>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</si>
  <si>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</si>
  <si>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</si>
  <si>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</si>
  <si>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14</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</si>
  <si>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</si>
  <si>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</si>
  <si>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</si>
  <si>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</si>
  <si>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</si>
  <si>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</si>
  <si>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</si>
  <si>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</si>
  <si>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</si>
  <si>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</si>
  <si>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</si>
  <si>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</si>
  <si>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</si>
  <si>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</si>
  <si>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</si>
  <si>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</si>
  <si>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</si>
  <si>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</si>
  <si>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</si>
  <si>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</si>
  <si>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</si>
  <si>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</si>
  <si>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</si>
  <si>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</si>
  <si>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</si>
  <si>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</si>
  <si>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</si>
  <si>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</si>
  <si>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</si>
  <si>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</si>
  <si>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</si>
  <si>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</si>
  <si>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</si>
  <si>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</si>
  <si>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</si>
  <si>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</si>
  <si>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</si>
  <si>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</si>
  <si>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</si>
  <si>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</si>
  <si>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</si>
  <si>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</si>
  <si>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</si>
  <si>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</si>
  <si>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</si>
  <si>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</si>
  <si>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</si>
  <si>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</si>
  <si>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</si>
  <si>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</si>
  <si>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</si>
  <si>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</si>
  <si>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</si>
  <si>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</si>
  <si>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</si>
  <si>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</si>
  <si>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Indeferido  209 Reunião GECEX</t>
  </si>
  <si>
    <t xml:space="preserve"> Em análise CCM</t>
  </si>
  <si>
    <t>Deferido  209 Reunião GECEX</t>
  </si>
  <si>
    <t>Deferido 209 Reunião GECEX</t>
  </si>
  <si>
    <t>Reinserido na pauta do CAT</t>
  </si>
  <si>
    <t>19971.100089/2023-59  </t>
  </si>
  <si>
    <t>Sacos, bolsas e cartuchos, de outros plásticos, de capacidade inferior ou igual a 1.000 cm3</t>
  </si>
  <si>
    <t>450.000.000 unidades</t>
  </si>
  <si>
    <t>industria</t>
  </si>
  <si>
    <t>Aprovado Diretriz 99/2023 - Suspensa Decisão Judicial</t>
  </si>
  <si>
    <r>
      <t>3923.29.10 </t>
    </r>
    <r>
      <rPr>
        <b/>
        <sz val="9"/>
        <rFont val="Arial"/>
        <family val="2"/>
      </rPr>
      <t>pleiteada</t>
    </r>
    <r>
      <rPr>
        <sz val="9"/>
        <rFont val="Arial"/>
        <family val="2"/>
      </rPr>
      <t xml:space="preserve"> / 3923.90.90 reclassificada</t>
    </r>
  </si>
  <si>
    <t>Inserido Pauta CAT</t>
  </si>
  <si>
    <t>ABBVIE FARMACEUTICA LTDA.</t>
  </si>
  <si>
    <t>¹002</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</si>
  <si>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</si>
  <si>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</si>
  <si>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</si>
  <si>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</si>
  <si>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 xml:space="preserve"> 
Migrou da  LETEC
Reinserido na pauta do CAT 
</t>
  </si>
  <si>
    <r>
      <t xml:space="preserve">
</t>
    </r>
    <r>
      <rPr>
        <b/>
        <sz val="9"/>
        <rFont val="Arial"/>
        <family val="2"/>
      </rPr>
      <t xml:space="preserve">
</t>
    </r>
    <r>
      <rPr>
        <sz val="9"/>
        <rFont val="Arial"/>
        <family val="2"/>
      </rPr>
      <t xml:space="preserve">
Migrou da  LETEC
Reinserido na pauta do CAT após nova Consulta Pública com nova redação de Ex tarifário e nova cota
</t>
    </r>
  </si>
  <si>
    <t>Atualizado em: 23/11/2023</t>
  </si>
  <si>
    <t>Pleito arquivado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</si>
</sst>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10"/>
      <color rgb="FF000000"/>
      <name val="Arial"/>
      <family val="2"/>
    </font>
    <font>
      <sz val="9"/>
      <color theme="1"/>
      <name val="Arial"/>
      <family val="2"/>
    </font>
    <font>
      <sz val="9"/>
      <name val="Arial"/>
      <family val="2"/>
    </font>
    <font>
      <sz val="9"/>
      <color rgb="FFFF0000"/>
      <name val="Arial"/>
      <family val="2"/>
    </font>
    <font>
      <b/>
      <sz val="10"/>
      <name val="Arial"/>
      <family val="2"/>
    </font>
    <font>
      <sz val="11"/>
      <color theme="1"/>
      <name val="Arial"/>
      <family val="2"/>
    </font>
    <font>
      <sz val="9"/>
      <color rgb="FF0070C0"/>
      <name val="Arial"/>
      <family val="2"/>
    </font>
    <font>
      <b/>
      <sz val="9"/>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58">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4" fillId="0" borderId="7" xfId="0" applyFont="1" applyBorder="1" applyAlignment="1">
      <alignment horizontal="center" vertical="center" wrapText="1"/>
    </xf>
    <xf numFmtId="0" fontId="9" fillId="0" borderId="7" xfId="0" applyFont="1" applyBorder="1" applyAlignment="1">
      <alignment horizontal="center" vertical="center"/>
    </xf>
    <xf numFmtId="14" fontId="8"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0" fillId="4" borderId="0" xfId="0" applyFill="1"/>
    <xf numFmtId="0" fontId="12" fillId="3" borderId="5" xfId="0" applyFont="1" applyFill="1" applyBorder="1" applyAlignment="1">
      <alignment horizontal="center" vertical="center" wrapText="1"/>
    </xf>
    <xf numFmtId="0" fontId="12" fillId="3" borderId="5" xfId="0" applyFont="1" applyFill="1" applyBorder="1" applyAlignment="1">
      <alignment horizontal="left" vertical="center" wrapText="1"/>
    </xf>
    <xf numFmtId="49" fontId="12" fillId="3" borderId="5"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4" fillId="4" borderId="7" xfId="0" applyFont="1" applyFill="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3" fillId="0" borderId="7" xfId="0" applyFont="1" applyBorder="1"/>
    <xf numFmtId="49" fontId="13" fillId="0" borderId="7" xfId="0" applyNumberFormat="1" applyFont="1" applyBorder="1" applyAlignment="1">
      <alignment horizontal="center" vertical="center"/>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0" fontId="9" fillId="0" borderId="7" xfId="0" applyFont="1" applyBorder="1"/>
    <xf numFmtId="0" fontId="13" fillId="0" borderId="7" xfId="0"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3" fontId="4" fillId="0" borderId="7" xfId="0" applyNumberFormat="1" applyFont="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7" xfId="0" applyFont="1" applyFill="1" applyBorder="1" applyAlignment="1">
      <alignment horizontal="left" vertical="center" wrapText="1"/>
    </xf>
    <xf numFmtId="49" fontId="4" fillId="4" borderId="7" xfId="0" applyNumberFormat="1" applyFont="1" applyFill="1" applyBorder="1" applyAlignment="1">
      <alignment horizontal="center" vertical="center" wrapText="1"/>
    </xf>
    <xf numFmtId="0" fontId="9" fillId="4" borderId="7" xfId="0" applyFont="1" applyFill="1" applyBorder="1" applyAlignment="1">
      <alignment horizontal="center" vertical="center"/>
    </xf>
    <xf numFmtId="14" fontId="9" fillId="4" borderId="7" xfId="0" applyNumberFormat="1" applyFont="1" applyFill="1" applyBorder="1" applyAlignment="1">
      <alignment horizontal="center" vertical="center"/>
    </xf>
    <xf numFmtId="164" fontId="4" fillId="4" borderId="7" xfId="1" applyNumberFormat="1" applyFont="1" applyFill="1" applyBorder="1" applyAlignment="1">
      <alignment horizontal="center" vertical="center" wrapText="1"/>
    </xf>
    <xf numFmtId="0" fontId="9" fillId="4" borderId="7" xfId="0" applyFont="1" applyFill="1" applyBorder="1" applyAlignment="1">
      <alignment vertical="center"/>
    </xf>
    <xf numFmtId="0" fontId="13" fillId="4" borderId="7" xfId="0" applyFont="1" applyFill="1" applyBorder="1" applyAlignment="1">
      <alignment horizontal="left" vertical="center" wrapText="1"/>
    </xf>
    <xf numFmtId="49" fontId="9" fillId="4" borderId="7" xfId="0" applyNumberFormat="1" applyFont="1" applyFill="1" applyBorder="1" applyAlignment="1">
      <alignment horizontal="center" vertical="center"/>
    </xf>
    <xf numFmtId="0" fontId="13" fillId="4" borderId="7" xfId="0" applyFont="1" applyFill="1" applyBorder="1" applyAlignment="1">
      <alignment horizontal="center" vertical="center" wrapText="1"/>
    </xf>
    <xf numFmtId="0" fontId="4" fillId="4" borderId="7" xfId="1" applyFont="1" applyFill="1" applyBorder="1" applyAlignment="1">
      <alignment horizontal="left" vertical="center" wrapText="1"/>
    </xf>
    <xf numFmtId="49" fontId="13" fillId="4" borderId="7" xfId="0" quotePrefix="1" applyNumberFormat="1" applyFont="1" applyFill="1" applyBorder="1" applyAlignment="1">
      <alignment horizontal="center" vertical="center"/>
    </xf>
    <xf numFmtId="0" fontId="10" fillId="4" borderId="7"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7" xfId="1" applyFont="1" applyBorder="1" applyAlignment="1">
      <alignment horizontal="left" vertical="center" wrapText="1"/>
    </xf>
    <xf numFmtId="0" fontId="6" fillId="0" borderId="7" xfId="0" applyFont="1" applyBorder="1"/>
    <xf numFmtId="49" fontId="4" fillId="0" borderId="7" xfId="0" quotePrefix="1" applyNumberFormat="1" applyFont="1" applyBorder="1" applyAlignment="1">
      <alignment horizontal="center" vertical="center" wrapText="1"/>
    </xf>
    <xf numFmtId="49" fontId="10" fillId="4" borderId="7"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6" fillId="4" borderId="0" xfId="0" applyFont="1" applyFill="1"/>
    <xf numFmtId="49" fontId="4" fillId="4" borderId="7" xfId="0" quotePrefix="1"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64</xdr:row>
      <xdr:rowOff>0</xdr:rowOff>
    </xdr:from>
    <xdr:to>
      <xdr:col>2</xdr:col>
      <xdr:colOff>304800</xdr:colOff>
      <xdr:row>64</xdr:row>
      <xdr:rowOff>298851</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66</xdr:row>
      <xdr:rowOff>0</xdr:rowOff>
    </xdr:from>
    <xdr:to>
      <xdr:col>2</xdr:col>
      <xdr:colOff>304800</xdr:colOff>
      <xdr:row>66</xdr:row>
      <xdr:rowOff>290286</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14"/>
  <sheetViews>
    <sheetView tabSelected="1" topLeftCell="E1" zoomScale="57" zoomScaleNormal="57" workbookViewId="0">
      <pane ySplit="2" topLeftCell="A64" activePane="bottomLeft" state="frozen"/>
      <selection activeCell="A2" sqref="A2"/>
      <selection pane="bottomLeft" activeCell="P108" sqref="P108"/>
    </sheetView>
  </sheetViews>
  <sheetFormatPr defaultColWidth="17.81640625" defaultRowHeight="14.5" x14ac:dyDescent="0.35"/>
  <cols>
    <col min="3" max="3" width="22.08984375" customWidth="1"/>
    <col min="4" max="4" width="17.81640625" style="4"/>
    <col min="7" max="7" width="24.08984375" bestFit="1" customWidth="1"/>
    <col min="8" max="8" width="26.6328125" customWidth="1"/>
    <col min="9" max="9" width="27.453125" style="1" customWidth="1"/>
    <col min="10" max="10" width="17.81640625" style="2"/>
    <col min="16" max="16" width="22.08984375" customWidth="1"/>
  </cols>
  <sheetData>
    <row r="1" spans="1:18" x14ac:dyDescent="0.35">
      <c r="A1" s="54" t="s">
        <v>0</v>
      </c>
      <c r="B1" s="55"/>
      <c r="C1" s="55"/>
      <c r="D1" s="56"/>
      <c r="E1" s="55"/>
      <c r="F1" s="55"/>
      <c r="G1" s="55"/>
      <c r="H1" s="55"/>
      <c r="I1" s="57"/>
      <c r="J1" s="55"/>
      <c r="K1" s="55"/>
      <c r="L1" s="55"/>
      <c r="M1" s="55"/>
      <c r="N1" s="55"/>
      <c r="O1" s="52" t="s">
        <v>524</v>
      </c>
      <c r="P1" s="53"/>
    </row>
    <row r="2" spans="1:18" ht="52" x14ac:dyDescent="0.35">
      <c r="A2" s="10" t="s">
        <v>1</v>
      </c>
      <c r="B2" s="10" t="s">
        <v>2</v>
      </c>
      <c r="C2" s="10" t="s">
        <v>3</v>
      </c>
      <c r="D2" s="10" t="s">
        <v>4</v>
      </c>
      <c r="E2" s="10" t="s">
        <v>5</v>
      </c>
      <c r="F2" s="10" t="s">
        <v>6</v>
      </c>
      <c r="G2" s="10" t="s">
        <v>7</v>
      </c>
      <c r="H2" s="10" t="s">
        <v>8</v>
      </c>
      <c r="I2" s="11" t="s">
        <v>9</v>
      </c>
      <c r="J2" s="12" t="s">
        <v>10</v>
      </c>
      <c r="K2" s="10" t="s">
        <v>11</v>
      </c>
      <c r="L2" s="10" t="s">
        <v>12</v>
      </c>
      <c r="M2" s="10" t="s">
        <v>13</v>
      </c>
      <c r="N2" s="10" t="s">
        <v>14</v>
      </c>
      <c r="O2" s="10" t="s">
        <v>15</v>
      </c>
      <c r="P2" s="10" t="s">
        <v>16</v>
      </c>
      <c r="R2" s="3"/>
    </row>
    <row r="3" spans="1:18" ht="115" customHeight="1" x14ac:dyDescent="0.35">
      <c r="A3" s="5">
        <v>1</v>
      </c>
      <c r="B3" s="5" t="s">
        <v>17</v>
      </c>
      <c r="C3" s="5" t="s">
        <v>29</v>
      </c>
      <c r="D3" s="5" t="s">
        <v>18</v>
      </c>
      <c r="E3" s="8">
        <v>44832</v>
      </c>
      <c r="F3" s="8">
        <v>44837</v>
      </c>
      <c r="G3" s="8">
        <v>44882</v>
      </c>
      <c r="H3" s="5" t="s">
        <v>30</v>
      </c>
      <c r="I3" s="13" t="s">
        <v>31</v>
      </c>
      <c r="J3" s="14" t="s">
        <v>19</v>
      </c>
      <c r="K3" s="5" t="s">
        <v>32</v>
      </c>
      <c r="L3" s="5" t="s">
        <v>24</v>
      </c>
      <c r="M3" s="5" t="s">
        <v>27</v>
      </c>
      <c r="N3" s="5" t="s">
        <v>33</v>
      </c>
      <c r="O3" s="5">
        <v>12</v>
      </c>
      <c r="P3" s="15" t="s">
        <v>22</v>
      </c>
    </row>
    <row r="4" spans="1:18" ht="115" customHeight="1" x14ac:dyDescent="0.35">
      <c r="A4" s="5">
        <v>2</v>
      </c>
      <c r="B4" s="5" t="s">
        <v>17</v>
      </c>
      <c r="C4" s="5" t="s">
        <v>35</v>
      </c>
      <c r="D4" s="5" t="s">
        <v>18</v>
      </c>
      <c r="E4" s="8">
        <v>44834</v>
      </c>
      <c r="F4" s="8">
        <v>44837</v>
      </c>
      <c r="G4" s="8">
        <v>44882</v>
      </c>
      <c r="H4" s="5" t="s">
        <v>36</v>
      </c>
      <c r="I4" s="13" t="s">
        <v>37</v>
      </c>
      <c r="J4" s="14" t="s">
        <v>19</v>
      </c>
      <c r="K4" s="5" t="s">
        <v>38</v>
      </c>
      <c r="L4" s="5" t="s">
        <v>24</v>
      </c>
      <c r="M4" s="5" t="s">
        <v>21</v>
      </c>
      <c r="N4" s="5" t="s">
        <v>39</v>
      </c>
      <c r="O4" s="5">
        <v>12</v>
      </c>
      <c r="P4" s="15" t="s">
        <v>504</v>
      </c>
    </row>
    <row r="5" spans="1:18" s="9" customFormat="1" ht="115" customHeight="1" x14ac:dyDescent="0.35">
      <c r="A5" s="5">
        <v>3</v>
      </c>
      <c r="B5" s="15" t="s">
        <v>41</v>
      </c>
      <c r="C5" s="15" t="s">
        <v>42</v>
      </c>
      <c r="D5" s="29">
        <v>45100</v>
      </c>
      <c r="E5" s="29">
        <v>44845</v>
      </c>
      <c r="F5" s="29">
        <v>44851</v>
      </c>
      <c r="G5" s="29">
        <v>44896</v>
      </c>
      <c r="H5" s="15" t="s">
        <v>43</v>
      </c>
      <c r="I5" s="30" t="s">
        <v>44</v>
      </c>
      <c r="J5" s="31" t="s">
        <v>45</v>
      </c>
      <c r="K5" s="15" t="s">
        <v>46</v>
      </c>
      <c r="L5" s="15" t="s">
        <v>47</v>
      </c>
      <c r="M5" s="15" t="s">
        <v>48</v>
      </c>
      <c r="N5" s="15" t="s">
        <v>49</v>
      </c>
      <c r="O5" s="15">
        <v>12</v>
      </c>
      <c r="P5" s="15" t="s">
        <v>22</v>
      </c>
    </row>
    <row r="6" spans="1:18" s="9" customFormat="1" ht="115" customHeight="1" x14ac:dyDescent="0.35">
      <c r="A6" s="5">
        <v>4</v>
      </c>
      <c r="B6" s="15" t="s">
        <v>17</v>
      </c>
      <c r="C6" s="15" t="s">
        <v>50</v>
      </c>
      <c r="D6" s="15" t="s">
        <v>18</v>
      </c>
      <c r="E6" s="29">
        <v>44847</v>
      </c>
      <c r="F6" s="29">
        <v>44851</v>
      </c>
      <c r="G6" s="29">
        <v>44896</v>
      </c>
      <c r="H6" s="15" t="s">
        <v>51</v>
      </c>
      <c r="I6" s="30" t="s">
        <v>52</v>
      </c>
      <c r="J6" s="31" t="s">
        <v>19</v>
      </c>
      <c r="K6" s="15" t="s">
        <v>53</v>
      </c>
      <c r="L6" s="15" t="s">
        <v>54</v>
      </c>
      <c r="M6" s="15" t="s">
        <v>25</v>
      </c>
      <c r="N6" s="15" t="s">
        <v>55</v>
      </c>
      <c r="O6" s="15">
        <v>12</v>
      </c>
      <c r="P6" s="15" t="s">
        <v>22</v>
      </c>
    </row>
    <row r="7" spans="1:18" s="9" customFormat="1" ht="115" customHeight="1" x14ac:dyDescent="0.35">
      <c r="A7" s="5">
        <v>5</v>
      </c>
      <c r="B7" s="15" t="s">
        <v>17</v>
      </c>
      <c r="C7" s="15" t="s">
        <v>56</v>
      </c>
      <c r="D7" s="15" t="s">
        <v>18</v>
      </c>
      <c r="E7" s="29">
        <v>44845</v>
      </c>
      <c r="F7" s="29">
        <v>44851</v>
      </c>
      <c r="G7" s="29">
        <v>44896</v>
      </c>
      <c r="H7" s="15" t="s">
        <v>51</v>
      </c>
      <c r="I7" s="30" t="s">
        <v>57</v>
      </c>
      <c r="J7" s="31" t="s">
        <v>19</v>
      </c>
      <c r="K7" s="15" t="s">
        <v>53</v>
      </c>
      <c r="L7" s="15" t="s">
        <v>54</v>
      </c>
      <c r="M7" s="15" t="s">
        <v>25</v>
      </c>
      <c r="N7" s="15" t="s">
        <v>58</v>
      </c>
      <c r="O7" s="15">
        <v>12</v>
      </c>
      <c r="P7" s="15" t="s">
        <v>22</v>
      </c>
    </row>
    <row r="8" spans="1:18" s="9" customFormat="1" ht="184" x14ac:dyDescent="0.35">
      <c r="A8" s="5">
        <v>6</v>
      </c>
      <c r="B8" s="15" t="s">
        <v>17</v>
      </c>
      <c r="C8" s="15" t="s">
        <v>59</v>
      </c>
      <c r="D8" s="15" t="s">
        <v>18</v>
      </c>
      <c r="E8" s="29">
        <v>44845</v>
      </c>
      <c r="F8" s="29">
        <v>44851</v>
      </c>
      <c r="G8" s="29">
        <v>44896</v>
      </c>
      <c r="H8" s="15" t="s">
        <v>51</v>
      </c>
      <c r="I8" s="30" t="s">
        <v>60</v>
      </c>
      <c r="J8" s="31" t="s">
        <v>19</v>
      </c>
      <c r="K8" s="15" t="s">
        <v>53</v>
      </c>
      <c r="L8" s="15" t="s">
        <v>54</v>
      </c>
      <c r="M8" s="15" t="s">
        <v>25</v>
      </c>
      <c r="N8" s="15" t="s">
        <v>61</v>
      </c>
      <c r="O8" s="15">
        <v>12</v>
      </c>
      <c r="P8" s="15" t="s">
        <v>22</v>
      </c>
    </row>
    <row r="9" spans="1:18" s="9" customFormat="1" ht="115" customHeight="1" x14ac:dyDescent="0.35">
      <c r="A9" s="5">
        <v>7</v>
      </c>
      <c r="B9" s="15" t="s">
        <v>17</v>
      </c>
      <c r="C9" s="15" t="s">
        <v>63</v>
      </c>
      <c r="D9" s="15" t="s">
        <v>18</v>
      </c>
      <c r="E9" s="29">
        <v>44855</v>
      </c>
      <c r="F9" s="29">
        <v>44866</v>
      </c>
      <c r="G9" s="29">
        <v>44911</v>
      </c>
      <c r="H9" s="15" t="s">
        <v>51</v>
      </c>
      <c r="I9" s="30" t="s">
        <v>64</v>
      </c>
      <c r="J9" s="31" t="s">
        <v>19</v>
      </c>
      <c r="K9" s="15" t="s">
        <v>65</v>
      </c>
      <c r="L9" s="15" t="s">
        <v>54</v>
      </c>
      <c r="M9" s="15" t="s">
        <v>25</v>
      </c>
      <c r="N9" s="15" t="s">
        <v>66</v>
      </c>
      <c r="O9" s="15">
        <v>12</v>
      </c>
      <c r="P9" s="15" t="s">
        <v>22</v>
      </c>
    </row>
    <row r="10" spans="1:18" s="9" customFormat="1" ht="115" customHeight="1" x14ac:dyDescent="0.35">
      <c r="A10" s="5">
        <v>8</v>
      </c>
      <c r="B10" s="15" t="s">
        <v>17</v>
      </c>
      <c r="C10" s="15" t="s">
        <v>67</v>
      </c>
      <c r="D10" s="15" t="s">
        <v>18</v>
      </c>
      <c r="E10" s="29">
        <v>44855</v>
      </c>
      <c r="F10" s="29">
        <v>44866</v>
      </c>
      <c r="G10" s="29">
        <v>44911</v>
      </c>
      <c r="H10" s="15" t="s">
        <v>51</v>
      </c>
      <c r="I10" s="30" t="s">
        <v>68</v>
      </c>
      <c r="J10" s="31" t="s">
        <v>19</v>
      </c>
      <c r="K10" s="15" t="s">
        <v>53</v>
      </c>
      <c r="L10" s="15" t="s">
        <v>54</v>
      </c>
      <c r="M10" s="15" t="s">
        <v>25</v>
      </c>
      <c r="N10" s="15" t="s">
        <v>69</v>
      </c>
      <c r="O10" s="15">
        <v>12</v>
      </c>
      <c r="P10" s="15" t="s">
        <v>22</v>
      </c>
    </row>
    <row r="11" spans="1:18" s="9" customFormat="1" ht="115" customHeight="1" x14ac:dyDescent="0.35">
      <c r="A11" s="5">
        <v>9</v>
      </c>
      <c r="B11" s="15" t="s">
        <v>17</v>
      </c>
      <c r="C11" s="15" t="s">
        <v>70</v>
      </c>
      <c r="D11" s="15" t="s">
        <v>18</v>
      </c>
      <c r="E11" s="29">
        <v>44855</v>
      </c>
      <c r="F11" s="29">
        <v>44866</v>
      </c>
      <c r="G11" s="29">
        <v>44911</v>
      </c>
      <c r="H11" s="15" t="s">
        <v>51</v>
      </c>
      <c r="I11" s="30" t="s">
        <v>71</v>
      </c>
      <c r="J11" s="31" t="s">
        <v>19</v>
      </c>
      <c r="K11" s="15" t="s">
        <v>53</v>
      </c>
      <c r="L11" s="15" t="s">
        <v>54</v>
      </c>
      <c r="M11" s="15" t="s">
        <v>25</v>
      </c>
      <c r="N11" s="15" t="s">
        <v>66</v>
      </c>
      <c r="O11" s="15">
        <v>12</v>
      </c>
      <c r="P11" s="15" t="s">
        <v>22</v>
      </c>
    </row>
    <row r="12" spans="1:18" s="9" customFormat="1" ht="115" customHeight="1" x14ac:dyDescent="0.35">
      <c r="A12" s="5">
        <v>10</v>
      </c>
      <c r="B12" s="15" t="s">
        <v>17</v>
      </c>
      <c r="C12" s="15" t="s">
        <v>72</v>
      </c>
      <c r="D12" s="15" t="s">
        <v>18</v>
      </c>
      <c r="E12" s="29">
        <v>44855</v>
      </c>
      <c r="F12" s="29">
        <v>44866</v>
      </c>
      <c r="G12" s="29">
        <v>44911</v>
      </c>
      <c r="H12" s="15" t="s">
        <v>51</v>
      </c>
      <c r="I12" s="30" t="s">
        <v>73</v>
      </c>
      <c r="J12" s="31" t="s">
        <v>19</v>
      </c>
      <c r="K12" s="15" t="s">
        <v>53</v>
      </c>
      <c r="L12" s="15" t="s">
        <v>54</v>
      </c>
      <c r="M12" s="15" t="s">
        <v>25</v>
      </c>
      <c r="N12" s="15" t="s">
        <v>74</v>
      </c>
      <c r="O12" s="15">
        <v>12</v>
      </c>
      <c r="P12" s="15" t="s">
        <v>22</v>
      </c>
    </row>
    <row r="13" spans="1:18" s="9" customFormat="1" ht="115" customHeight="1" x14ac:dyDescent="0.35">
      <c r="A13" s="5">
        <v>11</v>
      </c>
      <c r="B13" s="15" t="s">
        <v>17</v>
      </c>
      <c r="C13" s="15" t="s">
        <v>75</v>
      </c>
      <c r="D13" s="15" t="s">
        <v>18</v>
      </c>
      <c r="E13" s="29">
        <v>44855</v>
      </c>
      <c r="F13" s="29">
        <v>44866</v>
      </c>
      <c r="G13" s="29">
        <v>44911</v>
      </c>
      <c r="H13" s="15" t="s">
        <v>51</v>
      </c>
      <c r="I13" s="30" t="s">
        <v>76</v>
      </c>
      <c r="J13" s="31" t="s">
        <v>19</v>
      </c>
      <c r="K13" s="15" t="s">
        <v>53</v>
      </c>
      <c r="L13" s="15" t="s">
        <v>54</v>
      </c>
      <c r="M13" s="15" t="s">
        <v>25</v>
      </c>
      <c r="N13" s="15" t="s">
        <v>77</v>
      </c>
      <c r="O13" s="15">
        <v>12</v>
      </c>
      <c r="P13" s="15" t="s">
        <v>22</v>
      </c>
    </row>
    <row r="14" spans="1:18" ht="172.5" x14ac:dyDescent="0.35">
      <c r="A14" s="5">
        <v>12</v>
      </c>
      <c r="B14" s="5" t="s">
        <v>41</v>
      </c>
      <c r="C14" s="16" t="s">
        <v>85</v>
      </c>
      <c r="D14" s="17">
        <v>45219</v>
      </c>
      <c r="E14" s="8">
        <v>44875</v>
      </c>
      <c r="F14" s="8">
        <v>44881</v>
      </c>
      <c r="G14" s="8">
        <v>44926</v>
      </c>
      <c r="H14" s="5" t="s">
        <v>51</v>
      </c>
      <c r="I14" s="13" t="s">
        <v>86</v>
      </c>
      <c r="J14" s="14" t="s">
        <v>87</v>
      </c>
      <c r="K14" s="5" t="s">
        <v>53</v>
      </c>
      <c r="L14" s="5" t="s">
        <v>54</v>
      </c>
      <c r="M14" s="5" t="s">
        <v>25</v>
      </c>
      <c r="N14" s="5" t="s">
        <v>88</v>
      </c>
      <c r="O14" s="5">
        <v>12</v>
      </c>
      <c r="P14" s="15" t="s">
        <v>22</v>
      </c>
    </row>
    <row r="15" spans="1:18" ht="103.5" x14ac:dyDescent="0.35">
      <c r="A15" s="5">
        <v>13</v>
      </c>
      <c r="B15" s="5" t="s">
        <v>41</v>
      </c>
      <c r="C15" s="16" t="s">
        <v>89</v>
      </c>
      <c r="D15" s="17">
        <v>45219</v>
      </c>
      <c r="E15" s="8">
        <v>44875</v>
      </c>
      <c r="F15" s="8">
        <v>44881</v>
      </c>
      <c r="G15" s="8">
        <v>44926</v>
      </c>
      <c r="H15" s="5" t="s">
        <v>51</v>
      </c>
      <c r="I15" s="13" t="s">
        <v>90</v>
      </c>
      <c r="J15" s="14" t="s">
        <v>91</v>
      </c>
      <c r="K15" s="5" t="s">
        <v>53</v>
      </c>
      <c r="L15" s="5" t="s">
        <v>54</v>
      </c>
      <c r="M15" s="5" t="s">
        <v>25</v>
      </c>
      <c r="N15" s="5" t="s">
        <v>92</v>
      </c>
      <c r="O15" s="5">
        <v>12</v>
      </c>
      <c r="P15" s="15" t="s">
        <v>22</v>
      </c>
    </row>
    <row r="16" spans="1:18" ht="115" x14ac:dyDescent="0.35">
      <c r="A16" s="5">
        <v>14</v>
      </c>
      <c r="B16" s="5" t="s">
        <v>41</v>
      </c>
      <c r="C16" s="16" t="s">
        <v>93</v>
      </c>
      <c r="D16" s="17">
        <v>45219</v>
      </c>
      <c r="E16" s="8">
        <v>44875</v>
      </c>
      <c r="F16" s="8">
        <v>44881</v>
      </c>
      <c r="G16" s="8">
        <v>44926</v>
      </c>
      <c r="H16" s="5" t="s">
        <v>51</v>
      </c>
      <c r="I16" s="13" t="s">
        <v>94</v>
      </c>
      <c r="J16" s="14" t="s">
        <v>95</v>
      </c>
      <c r="K16" s="5" t="s">
        <v>53</v>
      </c>
      <c r="L16" s="5" t="s">
        <v>54</v>
      </c>
      <c r="M16" s="5" t="s">
        <v>25</v>
      </c>
      <c r="N16" s="5" t="s">
        <v>96</v>
      </c>
      <c r="O16" s="5">
        <v>12</v>
      </c>
      <c r="P16" s="15" t="s">
        <v>22</v>
      </c>
    </row>
    <row r="17" spans="1:16" ht="115" x14ac:dyDescent="0.35">
      <c r="A17" s="5">
        <v>15</v>
      </c>
      <c r="B17" s="5" t="s">
        <v>41</v>
      </c>
      <c r="C17" s="16" t="s">
        <v>97</v>
      </c>
      <c r="D17" s="17">
        <v>45219</v>
      </c>
      <c r="E17" s="8">
        <v>44875</v>
      </c>
      <c r="F17" s="8">
        <v>44881</v>
      </c>
      <c r="G17" s="8">
        <v>44926</v>
      </c>
      <c r="H17" s="5" t="s">
        <v>51</v>
      </c>
      <c r="I17" s="13" t="s">
        <v>98</v>
      </c>
      <c r="J17" s="14" t="s">
        <v>99</v>
      </c>
      <c r="K17" s="5" t="s">
        <v>53</v>
      </c>
      <c r="L17" s="5" t="s">
        <v>54</v>
      </c>
      <c r="M17" s="5" t="s">
        <v>25</v>
      </c>
      <c r="N17" s="5" t="s">
        <v>100</v>
      </c>
      <c r="O17" s="5">
        <v>12</v>
      </c>
      <c r="P17" s="15" t="s">
        <v>22</v>
      </c>
    </row>
    <row r="18" spans="1:16" ht="115" customHeight="1" x14ac:dyDescent="0.35">
      <c r="A18" s="5">
        <v>16</v>
      </c>
      <c r="B18" s="5" t="s">
        <v>41</v>
      </c>
      <c r="C18" s="5" t="s">
        <v>104</v>
      </c>
      <c r="D18" s="8">
        <v>44909</v>
      </c>
      <c r="E18" s="8">
        <v>44882</v>
      </c>
      <c r="F18" s="8">
        <v>44896</v>
      </c>
      <c r="G18" s="8">
        <v>44941</v>
      </c>
      <c r="H18" s="5" t="s">
        <v>105</v>
      </c>
      <c r="I18" s="13" t="s">
        <v>106</v>
      </c>
      <c r="J18" s="14" t="s">
        <v>19</v>
      </c>
      <c r="K18" s="5" t="s">
        <v>107</v>
      </c>
      <c r="L18" s="5" t="s">
        <v>24</v>
      </c>
      <c r="M18" s="5" t="s">
        <v>25</v>
      </c>
      <c r="N18" s="28">
        <v>1200</v>
      </c>
      <c r="O18" s="5">
        <v>12</v>
      </c>
      <c r="P18" s="15" t="s">
        <v>22</v>
      </c>
    </row>
    <row r="19" spans="1:16" ht="115" x14ac:dyDescent="0.35">
      <c r="A19" s="5">
        <v>17</v>
      </c>
      <c r="B19" s="5" t="s">
        <v>41</v>
      </c>
      <c r="C19" s="5" t="s">
        <v>108</v>
      </c>
      <c r="D19" s="5" t="s">
        <v>79</v>
      </c>
      <c r="E19" s="8">
        <v>44883</v>
      </c>
      <c r="F19" s="8">
        <v>44896</v>
      </c>
      <c r="G19" s="8">
        <v>44941</v>
      </c>
      <c r="H19" s="5" t="s">
        <v>109</v>
      </c>
      <c r="I19" s="13" t="s">
        <v>110</v>
      </c>
      <c r="J19" s="14" t="s">
        <v>80</v>
      </c>
      <c r="K19" s="5" t="s">
        <v>111</v>
      </c>
      <c r="L19" s="5" t="s">
        <v>24</v>
      </c>
      <c r="M19" s="5" t="s">
        <v>21</v>
      </c>
      <c r="N19" s="5" t="s">
        <v>112</v>
      </c>
      <c r="O19" s="5">
        <v>12</v>
      </c>
      <c r="P19" s="15" t="s">
        <v>22</v>
      </c>
    </row>
    <row r="20" spans="1:16" ht="57.5" x14ac:dyDescent="0.35">
      <c r="A20" s="5">
        <v>18</v>
      </c>
      <c r="B20" s="5" t="s">
        <v>41</v>
      </c>
      <c r="C20" s="5" t="s">
        <v>121</v>
      </c>
      <c r="D20" s="5" t="s">
        <v>79</v>
      </c>
      <c r="E20" s="8">
        <v>44937</v>
      </c>
      <c r="F20" s="8">
        <v>44942</v>
      </c>
      <c r="G20" s="8">
        <v>44987</v>
      </c>
      <c r="H20" s="5" t="s">
        <v>122</v>
      </c>
      <c r="I20" s="13" t="s">
        <v>123</v>
      </c>
      <c r="J20" s="14" t="s">
        <v>80</v>
      </c>
      <c r="K20" s="5" t="s">
        <v>124</v>
      </c>
      <c r="L20" s="5" t="s">
        <v>47</v>
      </c>
      <c r="M20" s="5" t="s">
        <v>115</v>
      </c>
      <c r="N20" s="5" t="s">
        <v>125</v>
      </c>
      <c r="O20" s="5">
        <v>12</v>
      </c>
      <c r="P20" s="15" t="s">
        <v>413</v>
      </c>
    </row>
    <row r="21" spans="1:16" s="9" customFormat="1" ht="115" customHeight="1" x14ac:dyDescent="0.35">
      <c r="A21" s="5">
        <v>19</v>
      </c>
      <c r="B21" s="15" t="s">
        <v>17</v>
      </c>
      <c r="C21" s="15" t="s">
        <v>127</v>
      </c>
      <c r="D21" s="15" t="s">
        <v>18</v>
      </c>
      <c r="E21" s="29">
        <v>44972</v>
      </c>
      <c r="F21" s="29">
        <v>45019</v>
      </c>
      <c r="G21" s="29">
        <v>45064</v>
      </c>
      <c r="H21" s="15" t="s">
        <v>128</v>
      </c>
      <c r="I21" s="30" t="s">
        <v>372</v>
      </c>
      <c r="J21" s="31" t="s">
        <v>19</v>
      </c>
      <c r="K21" s="15" t="s">
        <v>129</v>
      </c>
      <c r="L21" s="15" t="s">
        <v>24</v>
      </c>
      <c r="M21" s="15" t="s">
        <v>28</v>
      </c>
      <c r="N21" s="15" t="s">
        <v>82</v>
      </c>
      <c r="O21" s="15">
        <v>12</v>
      </c>
      <c r="P21" s="15" t="s">
        <v>22</v>
      </c>
    </row>
    <row r="22" spans="1:16" s="9" customFormat="1" ht="115" customHeight="1" x14ac:dyDescent="0.35">
      <c r="A22" s="5">
        <v>20</v>
      </c>
      <c r="B22" s="15" t="s">
        <v>17</v>
      </c>
      <c r="C22" s="15" t="s">
        <v>370</v>
      </c>
      <c r="D22" s="15" t="s">
        <v>18</v>
      </c>
      <c r="E22" s="29">
        <v>44953</v>
      </c>
      <c r="F22" s="29">
        <v>45019</v>
      </c>
      <c r="G22" s="29">
        <v>45064</v>
      </c>
      <c r="H22" s="15" t="s">
        <v>128</v>
      </c>
      <c r="I22" s="30" t="s">
        <v>372</v>
      </c>
      <c r="J22" s="31" t="s">
        <v>19</v>
      </c>
      <c r="K22" s="41" t="s">
        <v>371</v>
      </c>
      <c r="L22" s="15" t="s">
        <v>24</v>
      </c>
      <c r="M22" s="15" t="s">
        <v>28</v>
      </c>
      <c r="N22" s="15" t="s">
        <v>82</v>
      </c>
      <c r="O22" s="15">
        <v>12</v>
      </c>
      <c r="P22" s="15" t="s">
        <v>22</v>
      </c>
    </row>
    <row r="23" spans="1:16" s="9" customFormat="1" ht="57.5" x14ac:dyDescent="0.35">
      <c r="A23" s="5">
        <v>21</v>
      </c>
      <c r="B23" s="15" t="s">
        <v>381</v>
      </c>
      <c r="C23" s="15" t="s">
        <v>130</v>
      </c>
      <c r="D23" s="15" t="s">
        <v>18</v>
      </c>
      <c r="E23" s="29">
        <v>44619</v>
      </c>
      <c r="F23" s="29">
        <v>45019</v>
      </c>
      <c r="G23" s="29">
        <v>45064</v>
      </c>
      <c r="H23" s="15" t="s">
        <v>131</v>
      </c>
      <c r="I23" s="30" t="s">
        <v>132</v>
      </c>
      <c r="J23" s="31" t="s">
        <v>19</v>
      </c>
      <c r="K23" s="15" t="s">
        <v>133</v>
      </c>
      <c r="L23" s="15" t="s">
        <v>24</v>
      </c>
      <c r="M23" s="15" t="s">
        <v>25</v>
      </c>
      <c r="N23" s="15" t="s">
        <v>134</v>
      </c>
      <c r="O23" s="15">
        <v>12</v>
      </c>
      <c r="P23" s="15" t="s">
        <v>22</v>
      </c>
    </row>
    <row r="24" spans="1:16" ht="115" x14ac:dyDescent="0.35">
      <c r="A24" s="5">
        <v>22</v>
      </c>
      <c r="B24" s="5" t="s">
        <v>41</v>
      </c>
      <c r="C24" s="5" t="s">
        <v>135</v>
      </c>
      <c r="D24" s="8">
        <v>45264</v>
      </c>
      <c r="E24" s="8">
        <v>44620</v>
      </c>
      <c r="F24" s="8">
        <v>45019</v>
      </c>
      <c r="G24" s="8">
        <v>45064</v>
      </c>
      <c r="H24" s="5" t="s">
        <v>136</v>
      </c>
      <c r="I24" s="13" t="s">
        <v>137</v>
      </c>
      <c r="J24" s="14" t="s">
        <v>80</v>
      </c>
      <c r="K24" s="5" t="s">
        <v>138</v>
      </c>
      <c r="L24" s="5" t="s">
        <v>24</v>
      </c>
      <c r="M24" s="5" t="s">
        <v>21</v>
      </c>
      <c r="N24" s="15" t="s">
        <v>412</v>
      </c>
      <c r="O24" s="5">
        <v>12</v>
      </c>
      <c r="P24" s="15" t="s">
        <v>409</v>
      </c>
    </row>
    <row r="25" spans="1:16" ht="115" customHeight="1" x14ac:dyDescent="0.35">
      <c r="A25" s="5">
        <v>23</v>
      </c>
      <c r="B25" s="5" t="s">
        <v>17</v>
      </c>
      <c r="C25" s="5" t="s">
        <v>139</v>
      </c>
      <c r="D25" s="5" t="s">
        <v>18</v>
      </c>
      <c r="E25" s="8">
        <v>44832</v>
      </c>
      <c r="F25" s="8">
        <v>44837</v>
      </c>
      <c r="G25" s="8">
        <v>44882</v>
      </c>
      <c r="H25" s="5" t="s">
        <v>140</v>
      </c>
      <c r="I25" s="13" t="s">
        <v>141</v>
      </c>
      <c r="J25" s="14" t="s">
        <v>19</v>
      </c>
      <c r="K25" s="5" t="s">
        <v>142</v>
      </c>
      <c r="L25" s="5" t="s">
        <v>20</v>
      </c>
      <c r="M25" s="5" t="s">
        <v>21</v>
      </c>
      <c r="N25" s="5" t="s">
        <v>143</v>
      </c>
      <c r="O25" s="5">
        <v>12</v>
      </c>
      <c r="P25" s="15" t="s">
        <v>22</v>
      </c>
    </row>
    <row r="26" spans="1:16" s="9" customFormat="1" ht="46" x14ac:dyDescent="0.35">
      <c r="A26" s="5">
        <v>24</v>
      </c>
      <c r="B26" s="41" t="s">
        <v>41</v>
      </c>
      <c r="C26" s="15" t="s">
        <v>144</v>
      </c>
      <c r="D26" s="29">
        <v>45131</v>
      </c>
      <c r="E26" s="29">
        <v>45009</v>
      </c>
      <c r="F26" s="29">
        <v>45019</v>
      </c>
      <c r="G26" s="29">
        <v>45064</v>
      </c>
      <c r="H26" s="15" t="s">
        <v>145</v>
      </c>
      <c r="I26" s="30" t="s">
        <v>146</v>
      </c>
      <c r="J26" s="31" t="s">
        <v>45</v>
      </c>
      <c r="K26" s="15" t="s">
        <v>147</v>
      </c>
      <c r="L26" s="15" t="s">
        <v>24</v>
      </c>
      <c r="M26" s="15" t="s">
        <v>361</v>
      </c>
      <c r="N26" s="15" t="s">
        <v>150</v>
      </c>
      <c r="O26" s="15">
        <v>12</v>
      </c>
      <c r="P26" s="15" t="s">
        <v>22</v>
      </c>
    </row>
    <row r="27" spans="1:16" s="9" customFormat="1" ht="46" x14ac:dyDescent="0.35">
      <c r="A27" s="5">
        <v>25</v>
      </c>
      <c r="B27" s="41" t="s">
        <v>41</v>
      </c>
      <c r="C27" s="15" t="s">
        <v>148</v>
      </c>
      <c r="D27" s="29">
        <v>45131</v>
      </c>
      <c r="E27" s="29">
        <v>44986</v>
      </c>
      <c r="F27" s="29">
        <v>45019</v>
      </c>
      <c r="G27" s="29">
        <v>45064</v>
      </c>
      <c r="H27" s="15" t="s">
        <v>145</v>
      </c>
      <c r="I27" s="30" t="s">
        <v>146</v>
      </c>
      <c r="J27" s="31" t="s">
        <v>45</v>
      </c>
      <c r="K27" s="15" t="s">
        <v>149</v>
      </c>
      <c r="L27" s="15" t="s">
        <v>24</v>
      </c>
      <c r="M27" s="15" t="s">
        <v>361</v>
      </c>
      <c r="N27" s="15" t="s">
        <v>150</v>
      </c>
      <c r="O27" s="15">
        <v>12</v>
      </c>
      <c r="P27" s="15" t="s">
        <v>22</v>
      </c>
    </row>
    <row r="28" spans="1:16" ht="57.5" x14ac:dyDescent="0.35">
      <c r="A28" s="5">
        <v>26</v>
      </c>
      <c r="B28" s="5" t="s">
        <v>41</v>
      </c>
      <c r="C28" s="5" t="s">
        <v>151</v>
      </c>
      <c r="D28" s="8">
        <v>45166</v>
      </c>
      <c r="E28" s="8">
        <v>44958</v>
      </c>
      <c r="F28" s="8">
        <v>45019</v>
      </c>
      <c r="G28" s="8">
        <v>45064</v>
      </c>
      <c r="H28" s="5" t="s">
        <v>152</v>
      </c>
      <c r="I28" s="13" t="s">
        <v>153</v>
      </c>
      <c r="J28" s="14" t="s">
        <v>80</v>
      </c>
      <c r="K28" s="5" t="s">
        <v>62</v>
      </c>
      <c r="L28" s="5" t="s">
        <v>24</v>
      </c>
      <c r="M28" s="5" t="s">
        <v>154</v>
      </c>
      <c r="N28" s="5" t="s">
        <v>155</v>
      </c>
      <c r="O28" s="5">
        <v>12</v>
      </c>
      <c r="P28" s="41" t="s">
        <v>508</v>
      </c>
    </row>
    <row r="29" spans="1:16" s="9" customFormat="1" ht="37.75" customHeight="1" x14ac:dyDescent="0.35">
      <c r="A29" s="5">
        <v>27</v>
      </c>
      <c r="B29" s="15" t="s">
        <v>17</v>
      </c>
      <c r="C29" s="15" t="s">
        <v>156</v>
      </c>
      <c r="D29" s="15" t="s">
        <v>18</v>
      </c>
      <c r="E29" s="29">
        <v>44986</v>
      </c>
      <c r="F29" s="29">
        <v>45019</v>
      </c>
      <c r="G29" s="29">
        <v>45064</v>
      </c>
      <c r="H29" s="15" t="s">
        <v>157</v>
      </c>
      <c r="I29" s="30" t="s">
        <v>158</v>
      </c>
      <c r="J29" s="31" t="s">
        <v>19</v>
      </c>
      <c r="K29" s="15" t="s">
        <v>113</v>
      </c>
      <c r="L29" s="15" t="s">
        <v>24</v>
      </c>
      <c r="M29" s="15" t="s">
        <v>28</v>
      </c>
      <c r="N29" s="15" t="s">
        <v>159</v>
      </c>
      <c r="O29" s="15">
        <v>12</v>
      </c>
      <c r="P29" s="15" t="s">
        <v>22</v>
      </c>
    </row>
    <row r="30" spans="1:16" ht="115" customHeight="1" x14ac:dyDescent="0.35">
      <c r="A30" s="5">
        <v>28</v>
      </c>
      <c r="B30" s="5" t="s">
        <v>17</v>
      </c>
      <c r="C30" s="5" t="s">
        <v>162</v>
      </c>
      <c r="D30" s="5" t="s">
        <v>18</v>
      </c>
      <c r="E30" s="8">
        <v>45002</v>
      </c>
      <c r="F30" s="8">
        <v>45019</v>
      </c>
      <c r="G30" s="8">
        <v>45064</v>
      </c>
      <c r="H30" s="5" t="s">
        <v>163</v>
      </c>
      <c r="I30" s="13" t="s">
        <v>164</v>
      </c>
      <c r="J30" s="14" t="s">
        <v>19</v>
      </c>
      <c r="K30" s="5" t="s">
        <v>165</v>
      </c>
      <c r="L30" s="5" t="s">
        <v>24</v>
      </c>
      <c r="M30" s="5" t="s">
        <v>166</v>
      </c>
      <c r="N30" s="5" t="s">
        <v>419</v>
      </c>
      <c r="O30" s="5">
        <v>12</v>
      </c>
      <c r="P30" s="15" t="s">
        <v>22</v>
      </c>
    </row>
    <row r="31" spans="1:16" s="9" customFormat="1" ht="115" customHeight="1" x14ac:dyDescent="0.35">
      <c r="A31" s="5">
        <v>29</v>
      </c>
      <c r="B31" s="15" t="s">
        <v>17</v>
      </c>
      <c r="C31" s="15" t="s">
        <v>167</v>
      </c>
      <c r="D31" s="15" t="s">
        <v>18</v>
      </c>
      <c r="E31" s="29">
        <v>45007</v>
      </c>
      <c r="F31" s="29">
        <v>45019</v>
      </c>
      <c r="G31" s="29">
        <v>45064</v>
      </c>
      <c r="H31" s="15" t="s">
        <v>168</v>
      </c>
      <c r="I31" s="30" t="s">
        <v>373</v>
      </c>
      <c r="J31" s="31" t="s">
        <v>26</v>
      </c>
      <c r="K31" s="15" t="s">
        <v>169</v>
      </c>
      <c r="L31" s="15" t="s">
        <v>78</v>
      </c>
      <c r="M31" s="15" t="s">
        <v>369</v>
      </c>
      <c r="N31" s="15" t="s">
        <v>170</v>
      </c>
      <c r="O31" s="15">
        <v>12</v>
      </c>
      <c r="P31" s="15" t="s">
        <v>22</v>
      </c>
    </row>
    <row r="32" spans="1:16" ht="57.5" x14ac:dyDescent="0.35">
      <c r="A32" s="5">
        <v>30</v>
      </c>
      <c r="B32" s="5" t="s">
        <v>41</v>
      </c>
      <c r="C32" s="5" t="s">
        <v>172</v>
      </c>
      <c r="D32" s="8">
        <v>45166</v>
      </c>
      <c r="E32" s="8">
        <v>45022</v>
      </c>
      <c r="F32" s="8">
        <v>45028</v>
      </c>
      <c r="G32" s="8">
        <f t="shared" ref="G32:G33" si="0">F32+45</f>
        <v>45073</v>
      </c>
      <c r="H32" s="5" t="s">
        <v>152</v>
      </c>
      <c r="I32" s="13" t="s">
        <v>153</v>
      </c>
      <c r="J32" s="14" t="s">
        <v>80</v>
      </c>
      <c r="K32" s="5" t="s">
        <v>171</v>
      </c>
      <c r="L32" s="5" t="s">
        <v>24</v>
      </c>
      <c r="M32" s="5" t="s">
        <v>154</v>
      </c>
      <c r="N32" s="5" t="s">
        <v>173</v>
      </c>
      <c r="O32" s="5">
        <v>12</v>
      </c>
      <c r="P32" s="15" t="s">
        <v>508</v>
      </c>
    </row>
    <row r="33" spans="1:18" ht="115" customHeight="1" x14ac:dyDescent="0.35">
      <c r="A33" s="5">
        <v>31</v>
      </c>
      <c r="B33" s="5" t="s">
        <v>17</v>
      </c>
      <c r="C33" s="5" t="s">
        <v>174</v>
      </c>
      <c r="D33" s="5" t="s">
        <v>18</v>
      </c>
      <c r="E33" s="8">
        <v>45022</v>
      </c>
      <c r="F33" s="8">
        <v>45028</v>
      </c>
      <c r="G33" s="8">
        <f t="shared" si="0"/>
        <v>45073</v>
      </c>
      <c r="H33" s="5" t="s">
        <v>175</v>
      </c>
      <c r="I33" s="13" t="s">
        <v>176</v>
      </c>
      <c r="J33" s="14" t="s">
        <v>19</v>
      </c>
      <c r="K33" s="5" t="s">
        <v>177</v>
      </c>
      <c r="L33" s="5" t="s">
        <v>24</v>
      </c>
      <c r="M33" s="5" t="s">
        <v>119</v>
      </c>
      <c r="N33" s="5" t="s">
        <v>178</v>
      </c>
      <c r="O33" s="5">
        <v>12</v>
      </c>
      <c r="P33" s="15" t="s">
        <v>22</v>
      </c>
    </row>
    <row r="34" spans="1:18" ht="187.75" customHeight="1" x14ac:dyDescent="0.35">
      <c r="A34" s="5">
        <v>32</v>
      </c>
      <c r="B34" s="5" t="s">
        <v>17</v>
      </c>
      <c r="C34" s="5" t="s">
        <v>180</v>
      </c>
      <c r="D34" s="5" t="s">
        <v>18</v>
      </c>
      <c r="E34" s="8">
        <v>44946</v>
      </c>
      <c r="F34" s="8">
        <v>44947</v>
      </c>
      <c r="G34" s="8">
        <v>44994</v>
      </c>
      <c r="H34" s="5" t="s">
        <v>181</v>
      </c>
      <c r="I34" s="13" t="s">
        <v>182</v>
      </c>
      <c r="J34" s="14" t="s">
        <v>19</v>
      </c>
      <c r="K34" s="5" t="s">
        <v>183</v>
      </c>
      <c r="L34" s="5" t="s">
        <v>24</v>
      </c>
      <c r="M34" s="5" t="s">
        <v>25</v>
      </c>
      <c r="N34" s="16" t="s">
        <v>429</v>
      </c>
      <c r="O34" s="5">
        <v>12</v>
      </c>
      <c r="P34" s="15" t="s">
        <v>523</v>
      </c>
      <c r="R34" s="9"/>
    </row>
    <row r="35" spans="1:18" ht="115" customHeight="1" x14ac:dyDescent="0.35">
      <c r="A35" s="5">
        <v>33</v>
      </c>
      <c r="B35" s="5" t="s">
        <v>17</v>
      </c>
      <c r="C35" s="5" t="s">
        <v>186</v>
      </c>
      <c r="D35" s="5" t="s">
        <v>18</v>
      </c>
      <c r="E35" s="8">
        <v>45030</v>
      </c>
      <c r="F35" s="8">
        <v>45033</v>
      </c>
      <c r="G35" s="8">
        <f t="shared" ref="G35:G40" si="1">F35+45</f>
        <v>45078</v>
      </c>
      <c r="H35" s="5" t="s">
        <v>187</v>
      </c>
      <c r="I35" s="13" t="s">
        <v>188</v>
      </c>
      <c r="J35" s="14" t="s">
        <v>19</v>
      </c>
      <c r="K35" s="5" t="s">
        <v>185</v>
      </c>
      <c r="L35" s="5" t="s">
        <v>24</v>
      </c>
      <c r="M35" s="5" t="s">
        <v>25</v>
      </c>
      <c r="N35" s="5" t="s">
        <v>189</v>
      </c>
      <c r="O35" s="5">
        <v>12</v>
      </c>
      <c r="P35" s="15" t="s">
        <v>505</v>
      </c>
    </row>
    <row r="36" spans="1:18" ht="115" customHeight="1" x14ac:dyDescent="0.35">
      <c r="A36" s="5">
        <v>34</v>
      </c>
      <c r="B36" s="5" t="s">
        <v>17</v>
      </c>
      <c r="C36" s="5" t="s">
        <v>190</v>
      </c>
      <c r="D36" s="5" t="s">
        <v>18</v>
      </c>
      <c r="E36" s="8">
        <v>45030</v>
      </c>
      <c r="F36" s="8">
        <v>45033</v>
      </c>
      <c r="G36" s="8">
        <f t="shared" si="1"/>
        <v>45078</v>
      </c>
      <c r="H36" s="5" t="s">
        <v>191</v>
      </c>
      <c r="I36" s="13" t="s">
        <v>192</v>
      </c>
      <c r="J36" s="14" t="s">
        <v>19</v>
      </c>
      <c r="K36" s="5" t="s">
        <v>185</v>
      </c>
      <c r="L36" s="5" t="s">
        <v>24</v>
      </c>
      <c r="M36" s="5" t="s">
        <v>25</v>
      </c>
      <c r="N36" s="5" t="s">
        <v>193</v>
      </c>
      <c r="O36" s="5">
        <v>12</v>
      </c>
      <c r="P36" s="15" t="s">
        <v>505</v>
      </c>
    </row>
    <row r="37" spans="1:18" ht="115" customHeight="1" x14ac:dyDescent="0.35">
      <c r="A37" s="5">
        <v>35</v>
      </c>
      <c r="B37" s="5" t="s">
        <v>17</v>
      </c>
      <c r="C37" s="5" t="s">
        <v>194</v>
      </c>
      <c r="D37" s="5" t="s">
        <v>18</v>
      </c>
      <c r="E37" s="8">
        <v>45030</v>
      </c>
      <c r="F37" s="8">
        <v>45033</v>
      </c>
      <c r="G37" s="8">
        <f t="shared" si="1"/>
        <v>45078</v>
      </c>
      <c r="H37" s="5" t="s">
        <v>195</v>
      </c>
      <c r="I37" s="13" t="s">
        <v>196</v>
      </c>
      <c r="J37" s="14" t="s">
        <v>19</v>
      </c>
      <c r="K37" s="5" t="s">
        <v>185</v>
      </c>
      <c r="L37" s="5" t="s">
        <v>24</v>
      </c>
      <c r="M37" s="5" t="s">
        <v>25</v>
      </c>
      <c r="N37" s="5" t="s">
        <v>197</v>
      </c>
      <c r="O37" s="5">
        <v>12</v>
      </c>
      <c r="P37" s="41" t="s">
        <v>477</v>
      </c>
    </row>
    <row r="38" spans="1:18" ht="115" customHeight="1" x14ac:dyDescent="0.35">
      <c r="A38" s="5">
        <v>36</v>
      </c>
      <c r="B38" s="5" t="s">
        <v>17</v>
      </c>
      <c r="C38" s="5" t="s">
        <v>198</v>
      </c>
      <c r="D38" s="5" t="s">
        <v>18</v>
      </c>
      <c r="E38" s="8">
        <v>45030</v>
      </c>
      <c r="F38" s="8">
        <v>45033</v>
      </c>
      <c r="G38" s="8">
        <f t="shared" si="1"/>
        <v>45078</v>
      </c>
      <c r="H38" s="5" t="s">
        <v>199</v>
      </c>
      <c r="I38" s="13" t="s">
        <v>200</v>
      </c>
      <c r="J38" s="14" t="s">
        <v>19</v>
      </c>
      <c r="K38" s="5" t="s">
        <v>185</v>
      </c>
      <c r="L38" s="5" t="s">
        <v>24</v>
      </c>
      <c r="M38" s="5" t="s">
        <v>25</v>
      </c>
      <c r="N38" s="5" t="s">
        <v>201</v>
      </c>
      <c r="O38" s="5">
        <v>12</v>
      </c>
      <c r="P38" s="41" t="s">
        <v>477</v>
      </c>
    </row>
    <row r="39" spans="1:18" ht="115" customHeight="1" x14ac:dyDescent="0.35">
      <c r="A39" s="5">
        <v>37</v>
      </c>
      <c r="B39" s="5" t="s">
        <v>17</v>
      </c>
      <c r="C39" s="5" t="s">
        <v>202</v>
      </c>
      <c r="D39" s="5" t="s">
        <v>18</v>
      </c>
      <c r="E39" s="8">
        <v>45030</v>
      </c>
      <c r="F39" s="8">
        <v>45033</v>
      </c>
      <c r="G39" s="8">
        <f t="shared" si="1"/>
        <v>45078</v>
      </c>
      <c r="H39" s="5" t="s">
        <v>51</v>
      </c>
      <c r="I39" s="13" t="s">
        <v>203</v>
      </c>
      <c r="J39" s="14" t="s">
        <v>19</v>
      </c>
      <c r="K39" s="5" t="s">
        <v>185</v>
      </c>
      <c r="L39" s="5" t="s">
        <v>24</v>
      </c>
      <c r="M39" s="5" t="s">
        <v>25</v>
      </c>
      <c r="N39" s="5" t="s">
        <v>204</v>
      </c>
      <c r="O39" s="5">
        <v>12</v>
      </c>
      <c r="P39" s="41" t="s">
        <v>477</v>
      </c>
    </row>
    <row r="40" spans="1:18" ht="115" customHeight="1" x14ac:dyDescent="0.35">
      <c r="A40" s="5">
        <v>38</v>
      </c>
      <c r="B40" s="5" t="s">
        <v>17</v>
      </c>
      <c r="C40" s="5" t="s">
        <v>205</v>
      </c>
      <c r="D40" s="5" t="s">
        <v>18</v>
      </c>
      <c r="E40" s="8">
        <v>45030</v>
      </c>
      <c r="F40" s="8">
        <v>45033</v>
      </c>
      <c r="G40" s="8">
        <f t="shared" si="1"/>
        <v>45078</v>
      </c>
      <c r="H40" s="5" t="s">
        <v>206</v>
      </c>
      <c r="I40" s="13" t="s">
        <v>207</v>
      </c>
      <c r="J40" s="14" t="s">
        <v>19</v>
      </c>
      <c r="K40" s="5" t="s">
        <v>185</v>
      </c>
      <c r="L40" s="5" t="s">
        <v>24</v>
      </c>
      <c r="M40" s="5" t="s">
        <v>25</v>
      </c>
      <c r="N40" s="5" t="s">
        <v>208</v>
      </c>
      <c r="O40" s="5">
        <v>12</v>
      </c>
      <c r="P40" s="41" t="s">
        <v>477</v>
      </c>
    </row>
    <row r="41" spans="1:18" ht="27.65" customHeight="1" x14ac:dyDescent="0.35">
      <c r="A41" s="5">
        <v>39</v>
      </c>
      <c r="B41" s="5" t="s">
        <v>17</v>
      </c>
      <c r="C41" s="20" t="s">
        <v>212</v>
      </c>
      <c r="D41" s="5" t="s">
        <v>18</v>
      </c>
      <c r="E41" s="8">
        <v>45033</v>
      </c>
      <c r="F41" s="21">
        <v>45048</v>
      </c>
      <c r="G41" s="21">
        <f t="shared" ref="G41:G42" si="2">F41+45</f>
        <v>45093</v>
      </c>
      <c r="H41" s="5" t="s">
        <v>51</v>
      </c>
      <c r="I41" s="22" t="s">
        <v>213</v>
      </c>
      <c r="J41" s="14" t="s">
        <v>19</v>
      </c>
      <c r="K41" s="5" t="s">
        <v>185</v>
      </c>
      <c r="L41" s="5" t="s">
        <v>24</v>
      </c>
      <c r="M41" s="5" t="s">
        <v>25</v>
      </c>
      <c r="N41" s="5" t="s">
        <v>214</v>
      </c>
      <c r="O41" s="5">
        <v>12</v>
      </c>
      <c r="P41" s="41" t="s">
        <v>477</v>
      </c>
    </row>
    <row r="42" spans="1:18" ht="184" x14ac:dyDescent="0.35">
      <c r="A42" s="5">
        <v>40</v>
      </c>
      <c r="B42" s="5" t="s">
        <v>41</v>
      </c>
      <c r="C42" s="20" t="s">
        <v>216</v>
      </c>
      <c r="D42" s="8">
        <v>45131</v>
      </c>
      <c r="E42" s="21">
        <v>44993</v>
      </c>
      <c r="F42" s="21">
        <v>45000</v>
      </c>
      <c r="G42" s="21">
        <f t="shared" si="2"/>
        <v>45045</v>
      </c>
      <c r="H42" s="20" t="s">
        <v>117</v>
      </c>
      <c r="I42" s="22" t="s">
        <v>217</v>
      </c>
      <c r="J42" s="23">
        <v>4</v>
      </c>
      <c r="K42" s="20" t="s">
        <v>218</v>
      </c>
      <c r="L42" s="20" t="s">
        <v>24</v>
      </c>
      <c r="M42" s="20" t="s">
        <v>219</v>
      </c>
      <c r="N42" s="20" t="s">
        <v>220</v>
      </c>
      <c r="O42" s="5" t="s">
        <v>18</v>
      </c>
      <c r="P42" s="15" t="s">
        <v>428</v>
      </c>
    </row>
    <row r="43" spans="1:18" ht="34.5" x14ac:dyDescent="0.35">
      <c r="A43" s="5">
        <v>41</v>
      </c>
      <c r="B43" s="5" t="s">
        <v>41</v>
      </c>
      <c r="C43" s="5" t="s">
        <v>222</v>
      </c>
      <c r="D43" s="8">
        <v>45131</v>
      </c>
      <c r="E43" s="8">
        <v>44994</v>
      </c>
      <c r="F43" s="21">
        <v>45000</v>
      </c>
      <c r="G43" s="21">
        <f t="shared" ref="G43:G48" si="3">F43+45</f>
        <v>45045</v>
      </c>
      <c r="H43" s="5" t="s">
        <v>23</v>
      </c>
      <c r="I43" s="13" t="s">
        <v>223</v>
      </c>
      <c r="J43" s="26" t="s">
        <v>45</v>
      </c>
      <c r="K43" s="5" t="s">
        <v>84</v>
      </c>
      <c r="L43" s="5" t="s">
        <v>24</v>
      </c>
      <c r="M43" s="5" t="s">
        <v>25</v>
      </c>
      <c r="N43" s="5" t="s">
        <v>224</v>
      </c>
      <c r="O43" s="5">
        <v>12</v>
      </c>
      <c r="P43" s="15" t="s">
        <v>22</v>
      </c>
    </row>
    <row r="44" spans="1:18" s="9" customFormat="1" ht="115" customHeight="1" x14ac:dyDescent="0.35">
      <c r="A44" s="5">
        <v>42</v>
      </c>
      <c r="B44" s="15" t="s">
        <v>41</v>
      </c>
      <c r="C44" s="15" t="s">
        <v>225</v>
      </c>
      <c r="D44" s="29">
        <v>45219</v>
      </c>
      <c r="E44" s="29">
        <v>45040</v>
      </c>
      <c r="F44" s="34">
        <v>45048</v>
      </c>
      <c r="G44" s="34">
        <f t="shared" si="3"/>
        <v>45093</v>
      </c>
      <c r="H44" s="15" t="s">
        <v>226</v>
      </c>
      <c r="I44" s="30" t="s">
        <v>375</v>
      </c>
      <c r="J44" s="31" t="s">
        <v>26</v>
      </c>
      <c r="K44" s="15" t="s">
        <v>227</v>
      </c>
      <c r="L44" s="15" t="s">
        <v>228</v>
      </c>
      <c r="M44" s="15" t="s">
        <v>362</v>
      </c>
      <c r="N44" s="15" t="s">
        <v>229</v>
      </c>
      <c r="O44" s="15">
        <v>12</v>
      </c>
      <c r="P44" s="15" t="s">
        <v>22</v>
      </c>
    </row>
    <row r="45" spans="1:18" ht="115" customHeight="1" x14ac:dyDescent="0.35">
      <c r="A45" s="5">
        <v>43</v>
      </c>
      <c r="B45" s="5" t="s">
        <v>17</v>
      </c>
      <c r="C45" s="5" t="s">
        <v>230</v>
      </c>
      <c r="D45" s="5" t="s">
        <v>18</v>
      </c>
      <c r="E45" s="8">
        <v>45030</v>
      </c>
      <c r="F45" s="21">
        <v>45048</v>
      </c>
      <c r="G45" s="21">
        <f t="shared" si="3"/>
        <v>45093</v>
      </c>
      <c r="H45" s="5" t="s">
        <v>51</v>
      </c>
      <c r="I45" s="22" t="s">
        <v>231</v>
      </c>
      <c r="J45" s="14" t="s">
        <v>19</v>
      </c>
      <c r="K45" s="5" t="s">
        <v>185</v>
      </c>
      <c r="L45" s="5" t="s">
        <v>24</v>
      </c>
      <c r="M45" s="5" t="s">
        <v>25</v>
      </c>
      <c r="N45" s="5" t="s">
        <v>232</v>
      </c>
      <c r="O45" s="5">
        <v>12</v>
      </c>
      <c r="P45" s="15" t="s">
        <v>478</v>
      </c>
    </row>
    <row r="46" spans="1:18" s="9" customFormat="1" ht="115" customHeight="1" x14ac:dyDescent="0.35">
      <c r="A46" s="5">
        <v>44</v>
      </c>
      <c r="B46" s="15" t="s">
        <v>17</v>
      </c>
      <c r="C46" s="31" t="s">
        <v>233</v>
      </c>
      <c r="D46" s="15" t="s">
        <v>18</v>
      </c>
      <c r="E46" s="29">
        <v>45044</v>
      </c>
      <c r="F46" s="34">
        <v>45048</v>
      </c>
      <c r="G46" s="34">
        <f t="shared" si="3"/>
        <v>45093</v>
      </c>
      <c r="H46" s="15" t="s">
        <v>234</v>
      </c>
      <c r="I46" s="39" t="s">
        <v>235</v>
      </c>
      <c r="J46" s="31" t="s">
        <v>26</v>
      </c>
      <c r="K46" s="15" t="s">
        <v>236</v>
      </c>
      <c r="L46" s="15" t="s">
        <v>24</v>
      </c>
      <c r="M46" s="15" t="s">
        <v>114</v>
      </c>
      <c r="N46" s="15" t="s">
        <v>237</v>
      </c>
      <c r="O46" s="15">
        <v>12</v>
      </c>
      <c r="P46" s="15" t="s">
        <v>505</v>
      </c>
    </row>
    <row r="47" spans="1:18" s="9" customFormat="1" ht="115" customHeight="1" x14ac:dyDescent="0.35">
      <c r="A47" s="5">
        <v>45</v>
      </c>
      <c r="B47" s="15" t="s">
        <v>17</v>
      </c>
      <c r="C47" s="31" t="s">
        <v>238</v>
      </c>
      <c r="D47" s="15" t="s">
        <v>18</v>
      </c>
      <c r="E47" s="29">
        <v>45044</v>
      </c>
      <c r="F47" s="34">
        <v>45048</v>
      </c>
      <c r="G47" s="34">
        <f t="shared" si="3"/>
        <v>45093</v>
      </c>
      <c r="H47" s="15" t="s">
        <v>239</v>
      </c>
      <c r="I47" s="39" t="s">
        <v>240</v>
      </c>
      <c r="J47" s="31" t="s">
        <v>26</v>
      </c>
      <c r="K47" s="15" t="s">
        <v>236</v>
      </c>
      <c r="L47" s="15" t="s">
        <v>24</v>
      </c>
      <c r="M47" s="15" t="s">
        <v>28</v>
      </c>
      <c r="N47" s="15" t="s">
        <v>241</v>
      </c>
      <c r="O47" s="15">
        <v>12</v>
      </c>
      <c r="P47" s="15" t="s">
        <v>505</v>
      </c>
    </row>
    <row r="48" spans="1:18" ht="23" x14ac:dyDescent="0.35">
      <c r="A48" s="5">
        <v>46</v>
      </c>
      <c r="B48" s="5" t="s">
        <v>41</v>
      </c>
      <c r="C48" s="5" t="s">
        <v>242</v>
      </c>
      <c r="D48" s="5" t="s">
        <v>243</v>
      </c>
      <c r="E48" s="8">
        <v>45048</v>
      </c>
      <c r="F48" s="21">
        <v>45056</v>
      </c>
      <c r="G48" s="21">
        <f t="shared" si="3"/>
        <v>45101</v>
      </c>
      <c r="H48" s="5" t="s">
        <v>51</v>
      </c>
      <c r="I48" s="22" t="s">
        <v>244</v>
      </c>
      <c r="J48" s="14" t="s">
        <v>245</v>
      </c>
      <c r="K48" s="5" t="s">
        <v>246</v>
      </c>
      <c r="L48" s="5" t="s">
        <v>24</v>
      </c>
      <c r="M48" s="5" t="s">
        <v>25</v>
      </c>
      <c r="N48" s="5" t="s">
        <v>247</v>
      </c>
      <c r="O48" s="5">
        <v>12</v>
      </c>
      <c r="P48" s="15" t="s">
        <v>22</v>
      </c>
    </row>
    <row r="49" spans="1:16" ht="115" customHeight="1" x14ac:dyDescent="0.35">
      <c r="A49" s="5">
        <v>47</v>
      </c>
      <c r="B49" s="5" t="s">
        <v>17</v>
      </c>
      <c r="C49" s="5" t="s">
        <v>248</v>
      </c>
      <c r="D49" s="5" t="s">
        <v>18</v>
      </c>
      <c r="E49" s="8">
        <v>45061</v>
      </c>
      <c r="F49" s="21">
        <v>45168</v>
      </c>
      <c r="G49" s="21">
        <f t="shared" ref="G49:G68" si="4">F49+45</f>
        <v>45213</v>
      </c>
      <c r="H49" s="5" t="s">
        <v>249</v>
      </c>
      <c r="I49" s="22" t="s">
        <v>306</v>
      </c>
      <c r="J49" s="14" t="s">
        <v>19</v>
      </c>
      <c r="K49" s="5" t="s">
        <v>250</v>
      </c>
      <c r="L49" s="5" t="s">
        <v>24</v>
      </c>
      <c r="M49" s="5" t="s">
        <v>114</v>
      </c>
      <c r="N49" s="5" t="s">
        <v>251</v>
      </c>
      <c r="O49" s="5">
        <v>12</v>
      </c>
      <c r="P49" s="15" t="s">
        <v>515</v>
      </c>
    </row>
    <row r="50" spans="1:16" ht="115" customHeight="1" x14ac:dyDescent="0.35">
      <c r="A50" s="5">
        <v>48</v>
      </c>
      <c r="B50" s="5" t="s">
        <v>41</v>
      </c>
      <c r="C50" s="5" t="s">
        <v>252</v>
      </c>
      <c r="D50" s="8">
        <v>45219</v>
      </c>
      <c r="E50" s="8">
        <v>45063</v>
      </c>
      <c r="F50" s="21">
        <v>45065</v>
      </c>
      <c r="G50" s="21">
        <f t="shared" si="4"/>
        <v>45110</v>
      </c>
      <c r="H50" s="5" t="s">
        <v>253</v>
      </c>
      <c r="I50" s="22" t="s">
        <v>254</v>
      </c>
      <c r="J50" s="27" t="s">
        <v>26</v>
      </c>
      <c r="K50" s="5" t="s">
        <v>255</v>
      </c>
      <c r="L50" s="5" t="s">
        <v>24</v>
      </c>
      <c r="M50" s="5" t="s">
        <v>119</v>
      </c>
      <c r="N50" s="5" t="s">
        <v>256</v>
      </c>
      <c r="O50" s="5">
        <v>12</v>
      </c>
      <c r="P50" s="15" t="s">
        <v>22</v>
      </c>
    </row>
    <row r="51" spans="1:16" ht="34.5" x14ac:dyDescent="0.35">
      <c r="A51" s="5">
        <v>49</v>
      </c>
      <c r="B51" s="5" t="s">
        <v>41</v>
      </c>
      <c r="C51" s="5" t="s">
        <v>257</v>
      </c>
      <c r="D51" s="8">
        <v>45219</v>
      </c>
      <c r="E51" s="8">
        <v>45063</v>
      </c>
      <c r="F51" s="21">
        <v>45065</v>
      </c>
      <c r="G51" s="21">
        <f t="shared" si="4"/>
        <v>45110</v>
      </c>
      <c r="H51" s="5" t="s">
        <v>258</v>
      </c>
      <c r="I51" s="22" t="s">
        <v>259</v>
      </c>
      <c r="J51" s="26" t="s">
        <v>80</v>
      </c>
      <c r="K51" s="5" t="s">
        <v>255</v>
      </c>
      <c r="L51" s="5" t="s">
        <v>24</v>
      </c>
      <c r="M51" s="5" t="s">
        <v>119</v>
      </c>
      <c r="N51" s="5" t="s">
        <v>260</v>
      </c>
      <c r="O51" s="5">
        <v>12</v>
      </c>
      <c r="P51" s="15" t="s">
        <v>507</v>
      </c>
    </row>
    <row r="52" spans="1:16" s="9" customFormat="1" ht="138" x14ac:dyDescent="0.35">
      <c r="A52" s="5">
        <v>50</v>
      </c>
      <c r="B52" s="15" t="s">
        <v>41</v>
      </c>
      <c r="C52" s="15" t="s">
        <v>261</v>
      </c>
      <c r="D52" s="34">
        <v>45219</v>
      </c>
      <c r="E52" s="34">
        <v>45036</v>
      </c>
      <c r="F52" s="34">
        <v>45069</v>
      </c>
      <c r="G52" s="34">
        <f t="shared" si="4"/>
        <v>45114</v>
      </c>
      <c r="H52" s="15" t="s">
        <v>51</v>
      </c>
      <c r="I52" s="39" t="s">
        <v>262</v>
      </c>
      <c r="J52" s="40" t="s">
        <v>45</v>
      </c>
      <c r="K52" s="15" t="s">
        <v>171</v>
      </c>
      <c r="L52" s="15" t="s">
        <v>24</v>
      </c>
      <c r="M52" s="15" t="s">
        <v>363</v>
      </c>
      <c r="N52" s="15" t="s">
        <v>364</v>
      </c>
      <c r="O52" s="15">
        <v>12</v>
      </c>
      <c r="P52" s="15" t="s">
        <v>22</v>
      </c>
    </row>
    <row r="53" spans="1:16" s="9" customFormat="1" ht="115" x14ac:dyDescent="0.35">
      <c r="A53" s="5">
        <v>51</v>
      </c>
      <c r="B53" s="15" t="s">
        <v>41</v>
      </c>
      <c r="C53" s="15" t="s">
        <v>261</v>
      </c>
      <c r="D53" s="34">
        <v>45219</v>
      </c>
      <c r="E53" s="34">
        <v>45036</v>
      </c>
      <c r="F53" s="34">
        <v>45069</v>
      </c>
      <c r="G53" s="34">
        <f t="shared" ref="G53:G56" si="5">F53+45</f>
        <v>45114</v>
      </c>
      <c r="H53" s="15" t="s">
        <v>51</v>
      </c>
      <c r="I53" s="39" t="s">
        <v>377</v>
      </c>
      <c r="J53" s="40" t="s">
        <v>83</v>
      </c>
      <c r="K53" s="15" t="s">
        <v>171</v>
      </c>
      <c r="L53" s="15" t="s">
        <v>24</v>
      </c>
      <c r="M53" s="15" t="s">
        <v>363</v>
      </c>
      <c r="N53" s="15" t="s">
        <v>364</v>
      </c>
      <c r="O53" s="15">
        <v>12</v>
      </c>
      <c r="P53" s="15" t="s">
        <v>22</v>
      </c>
    </row>
    <row r="54" spans="1:16" s="9" customFormat="1" ht="126.5" x14ac:dyDescent="0.35">
      <c r="A54" s="5">
        <v>52</v>
      </c>
      <c r="B54" s="15" t="s">
        <v>41</v>
      </c>
      <c r="C54" s="15" t="s">
        <v>261</v>
      </c>
      <c r="D54" s="34">
        <v>45219</v>
      </c>
      <c r="E54" s="34">
        <v>45036</v>
      </c>
      <c r="F54" s="34">
        <v>45069</v>
      </c>
      <c r="G54" s="34">
        <f t="shared" si="5"/>
        <v>45114</v>
      </c>
      <c r="H54" s="15" t="s">
        <v>51</v>
      </c>
      <c r="I54" s="39" t="s">
        <v>366</v>
      </c>
      <c r="J54" s="40" t="s">
        <v>210</v>
      </c>
      <c r="K54" s="15" t="s">
        <v>171</v>
      </c>
      <c r="L54" s="15" t="s">
        <v>24</v>
      </c>
      <c r="M54" s="15" t="s">
        <v>363</v>
      </c>
      <c r="N54" s="15" t="s">
        <v>364</v>
      </c>
      <c r="O54" s="15">
        <v>12</v>
      </c>
      <c r="P54" s="15" t="s">
        <v>22</v>
      </c>
    </row>
    <row r="55" spans="1:16" s="9" customFormat="1" ht="161" x14ac:dyDescent="0.35">
      <c r="A55" s="5">
        <v>53</v>
      </c>
      <c r="B55" s="15" t="s">
        <v>41</v>
      </c>
      <c r="C55" s="15" t="s">
        <v>261</v>
      </c>
      <c r="D55" s="34">
        <v>45219</v>
      </c>
      <c r="E55" s="34">
        <v>45036</v>
      </c>
      <c r="F55" s="34">
        <v>45069</v>
      </c>
      <c r="G55" s="34">
        <f t="shared" si="5"/>
        <v>45114</v>
      </c>
      <c r="H55" s="15" t="s">
        <v>51</v>
      </c>
      <c r="I55" s="39" t="s">
        <v>367</v>
      </c>
      <c r="J55" s="40" t="s">
        <v>365</v>
      </c>
      <c r="K55" s="15" t="s">
        <v>171</v>
      </c>
      <c r="L55" s="15" t="s">
        <v>24</v>
      </c>
      <c r="M55" s="15" t="s">
        <v>363</v>
      </c>
      <c r="N55" s="15" t="s">
        <v>364</v>
      </c>
      <c r="O55" s="15">
        <v>12</v>
      </c>
      <c r="P55" s="15" t="s">
        <v>22</v>
      </c>
    </row>
    <row r="56" spans="1:16" s="9" customFormat="1" ht="138" x14ac:dyDescent="0.35">
      <c r="A56" s="5">
        <v>54</v>
      </c>
      <c r="B56" s="15" t="s">
        <v>41</v>
      </c>
      <c r="C56" s="15" t="s">
        <v>261</v>
      </c>
      <c r="D56" s="34">
        <v>45219</v>
      </c>
      <c r="E56" s="34">
        <v>45036</v>
      </c>
      <c r="F56" s="34">
        <v>45069</v>
      </c>
      <c r="G56" s="34">
        <f t="shared" si="5"/>
        <v>45114</v>
      </c>
      <c r="H56" s="15" t="s">
        <v>51</v>
      </c>
      <c r="I56" s="39" t="s">
        <v>368</v>
      </c>
      <c r="J56" s="40" t="s">
        <v>376</v>
      </c>
      <c r="K56" s="15" t="s">
        <v>171</v>
      </c>
      <c r="L56" s="15" t="s">
        <v>24</v>
      </c>
      <c r="M56" s="15" t="s">
        <v>363</v>
      </c>
      <c r="N56" s="15" t="s">
        <v>364</v>
      </c>
      <c r="O56" s="15">
        <v>12</v>
      </c>
      <c r="P56" s="15" t="s">
        <v>22</v>
      </c>
    </row>
    <row r="57" spans="1:16" ht="40.25" customHeight="1" x14ac:dyDescent="0.35">
      <c r="A57" s="5">
        <v>55</v>
      </c>
      <c r="B57" s="5" t="s">
        <v>41</v>
      </c>
      <c r="C57" s="5" t="s">
        <v>263</v>
      </c>
      <c r="D57" s="8">
        <v>45131</v>
      </c>
      <c r="E57" s="21">
        <v>45068</v>
      </c>
      <c r="F57" s="21">
        <v>45078</v>
      </c>
      <c r="G57" s="21">
        <f t="shared" si="4"/>
        <v>45123</v>
      </c>
      <c r="H57" s="5" t="s">
        <v>264</v>
      </c>
      <c r="I57" s="45" t="s">
        <v>411</v>
      </c>
      <c r="J57" s="26" t="s">
        <v>80</v>
      </c>
      <c r="K57" s="18" t="s">
        <v>209</v>
      </c>
      <c r="L57" s="5" t="s">
        <v>24</v>
      </c>
      <c r="M57" s="5" t="s">
        <v>81</v>
      </c>
      <c r="N57" s="5" t="s">
        <v>265</v>
      </c>
      <c r="O57" s="5">
        <v>12</v>
      </c>
      <c r="P57" s="15" t="s">
        <v>22</v>
      </c>
    </row>
    <row r="58" spans="1:16" ht="115" customHeight="1" x14ac:dyDescent="0.35">
      <c r="A58" s="5">
        <v>56</v>
      </c>
      <c r="B58" s="5" t="s">
        <v>17</v>
      </c>
      <c r="C58" s="5" t="s">
        <v>266</v>
      </c>
      <c r="D58" s="5" t="s">
        <v>18</v>
      </c>
      <c r="E58" s="21">
        <v>45071</v>
      </c>
      <c r="F58" s="21">
        <v>45078</v>
      </c>
      <c r="G58" s="21">
        <f t="shared" si="4"/>
        <v>45123</v>
      </c>
      <c r="H58" s="5" t="s">
        <v>267</v>
      </c>
      <c r="I58" s="22" t="s">
        <v>268</v>
      </c>
      <c r="J58" s="27" t="s">
        <v>19</v>
      </c>
      <c r="K58" s="5" t="s">
        <v>269</v>
      </c>
      <c r="L58" s="5" t="s">
        <v>24</v>
      </c>
      <c r="M58" s="5" t="s">
        <v>25</v>
      </c>
      <c r="N58" s="5" t="s">
        <v>270</v>
      </c>
      <c r="O58" s="5">
        <v>12</v>
      </c>
      <c r="P58" s="15" t="s">
        <v>22</v>
      </c>
    </row>
    <row r="59" spans="1:16" ht="23" x14ac:dyDescent="0.35">
      <c r="A59" s="5">
        <v>57</v>
      </c>
      <c r="B59" s="5" t="s">
        <v>41</v>
      </c>
      <c r="C59" s="5" t="s">
        <v>271</v>
      </c>
      <c r="D59" s="8">
        <v>45219</v>
      </c>
      <c r="E59" s="21">
        <v>45072</v>
      </c>
      <c r="F59" s="21">
        <v>45078</v>
      </c>
      <c r="G59" s="21">
        <f t="shared" si="4"/>
        <v>45123</v>
      </c>
      <c r="H59" s="5" t="s">
        <v>272</v>
      </c>
      <c r="I59" s="22" t="s">
        <v>273</v>
      </c>
      <c r="J59" s="27" t="s">
        <v>26</v>
      </c>
      <c r="K59" s="5" t="s">
        <v>274</v>
      </c>
      <c r="L59" s="5" t="s">
        <v>24</v>
      </c>
      <c r="M59" s="5" t="s">
        <v>115</v>
      </c>
      <c r="N59" s="5" t="s">
        <v>275</v>
      </c>
      <c r="O59" s="5">
        <v>12</v>
      </c>
      <c r="P59" s="15" t="s">
        <v>22</v>
      </c>
    </row>
    <row r="60" spans="1:16" ht="69" x14ac:dyDescent="0.35">
      <c r="A60" s="5">
        <v>58</v>
      </c>
      <c r="B60" s="5" t="s">
        <v>41</v>
      </c>
      <c r="C60" s="5" t="s">
        <v>276</v>
      </c>
      <c r="D60" s="8">
        <v>45230</v>
      </c>
      <c r="E60" s="21">
        <v>45075</v>
      </c>
      <c r="F60" s="21">
        <v>45078</v>
      </c>
      <c r="G60" s="21">
        <f t="shared" si="4"/>
        <v>45123</v>
      </c>
      <c r="H60" s="5" t="s">
        <v>277</v>
      </c>
      <c r="I60" s="22" t="s">
        <v>278</v>
      </c>
      <c r="J60" s="26" t="s">
        <v>80</v>
      </c>
      <c r="K60" s="5" t="s">
        <v>279</v>
      </c>
      <c r="L60" s="5" t="s">
        <v>24</v>
      </c>
      <c r="M60" s="5" t="s">
        <v>116</v>
      </c>
      <c r="N60" s="5" t="s">
        <v>120</v>
      </c>
      <c r="O60" s="5">
        <v>12</v>
      </c>
      <c r="P60" s="15" t="s">
        <v>22</v>
      </c>
    </row>
    <row r="61" spans="1:16" ht="115" customHeight="1" x14ac:dyDescent="0.35">
      <c r="A61" s="5">
        <v>59</v>
      </c>
      <c r="B61" s="5" t="s">
        <v>17</v>
      </c>
      <c r="C61" s="5" t="s">
        <v>280</v>
      </c>
      <c r="D61" s="5" t="s">
        <v>18</v>
      </c>
      <c r="E61" s="21">
        <v>45077</v>
      </c>
      <c r="F61" s="21">
        <v>45078</v>
      </c>
      <c r="G61" s="21">
        <f t="shared" si="4"/>
        <v>45123</v>
      </c>
      <c r="H61" s="5" t="s">
        <v>122</v>
      </c>
      <c r="I61" s="22" t="s">
        <v>281</v>
      </c>
      <c r="J61" s="27" t="s">
        <v>19</v>
      </c>
      <c r="K61" s="5" t="s">
        <v>282</v>
      </c>
      <c r="L61" s="5" t="s">
        <v>24</v>
      </c>
      <c r="M61" s="5" t="s">
        <v>115</v>
      </c>
      <c r="N61" s="5" t="s">
        <v>283</v>
      </c>
      <c r="O61" s="5">
        <v>12</v>
      </c>
      <c r="P61" s="15" t="s">
        <v>22</v>
      </c>
    </row>
    <row r="62" spans="1:16" ht="115" customHeight="1" x14ac:dyDescent="0.35">
      <c r="A62" s="5">
        <v>60</v>
      </c>
      <c r="B62" s="5" t="s">
        <v>17</v>
      </c>
      <c r="C62" s="5" t="s">
        <v>284</v>
      </c>
      <c r="D62" s="5"/>
      <c r="E62" s="21">
        <v>45077</v>
      </c>
      <c r="F62" s="21">
        <v>45078</v>
      </c>
      <c r="G62" s="21">
        <f t="shared" si="4"/>
        <v>45123</v>
      </c>
      <c r="H62" s="5" t="s">
        <v>122</v>
      </c>
      <c r="I62" s="22" t="s">
        <v>285</v>
      </c>
      <c r="J62" s="27" t="s">
        <v>19</v>
      </c>
      <c r="K62" s="5" t="s">
        <v>282</v>
      </c>
      <c r="L62" s="5" t="s">
        <v>24</v>
      </c>
      <c r="M62" s="5" t="s">
        <v>115</v>
      </c>
      <c r="N62" s="5" t="s">
        <v>283</v>
      </c>
      <c r="O62" s="5">
        <v>12</v>
      </c>
      <c r="P62" s="15" t="s">
        <v>22</v>
      </c>
    </row>
    <row r="63" spans="1:16" ht="115" customHeight="1" x14ac:dyDescent="0.35">
      <c r="A63" s="5">
        <v>61</v>
      </c>
      <c r="B63" s="5" t="s">
        <v>17</v>
      </c>
      <c r="C63" s="5" t="s">
        <v>286</v>
      </c>
      <c r="D63" s="24"/>
      <c r="E63" s="21">
        <v>45078</v>
      </c>
      <c r="F63" s="21">
        <v>45084</v>
      </c>
      <c r="G63" s="21">
        <f t="shared" si="4"/>
        <v>45129</v>
      </c>
      <c r="H63" s="5" t="s">
        <v>287</v>
      </c>
      <c r="I63" s="22" t="s">
        <v>288</v>
      </c>
      <c r="J63" s="27" t="s">
        <v>19</v>
      </c>
      <c r="K63" s="5" t="s">
        <v>269</v>
      </c>
      <c r="L63" s="5" t="s">
        <v>24</v>
      </c>
      <c r="M63" s="5" t="s">
        <v>25</v>
      </c>
      <c r="N63" s="5" t="s">
        <v>289</v>
      </c>
      <c r="O63" s="5">
        <v>12</v>
      </c>
      <c r="P63" s="15" t="s">
        <v>506</v>
      </c>
    </row>
    <row r="64" spans="1:16" ht="115" customHeight="1" x14ac:dyDescent="0.35">
      <c r="A64" s="5">
        <v>62</v>
      </c>
      <c r="B64" s="5" t="s">
        <v>17</v>
      </c>
      <c r="C64" s="5" t="s">
        <v>292</v>
      </c>
      <c r="D64" s="24"/>
      <c r="E64" s="21">
        <v>45097</v>
      </c>
      <c r="F64" s="21">
        <v>45098</v>
      </c>
      <c r="G64" s="21">
        <f t="shared" si="4"/>
        <v>45143</v>
      </c>
      <c r="H64" s="5" t="s">
        <v>290</v>
      </c>
      <c r="I64" s="22" t="s">
        <v>291</v>
      </c>
      <c r="J64" s="27" t="s">
        <v>26</v>
      </c>
      <c r="K64" s="5" t="s">
        <v>221</v>
      </c>
      <c r="L64" s="5" t="s">
        <v>24</v>
      </c>
      <c r="M64" s="5" t="s">
        <v>114</v>
      </c>
      <c r="N64" s="5" t="s">
        <v>55</v>
      </c>
      <c r="O64" s="5">
        <v>12</v>
      </c>
      <c r="P64" s="15" t="s">
        <v>525</v>
      </c>
    </row>
    <row r="65" spans="1:16" ht="115" x14ac:dyDescent="0.35">
      <c r="A65" s="5">
        <v>64</v>
      </c>
      <c r="B65" s="5" t="s">
        <v>41</v>
      </c>
      <c r="C65" s="5" t="s">
        <v>299</v>
      </c>
      <c r="D65" s="8">
        <v>45290</v>
      </c>
      <c r="E65" s="21">
        <v>45063</v>
      </c>
      <c r="F65" s="21">
        <v>45099</v>
      </c>
      <c r="G65" s="21">
        <f t="shared" si="4"/>
        <v>45144</v>
      </c>
      <c r="H65" s="5" t="s">
        <v>293</v>
      </c>
      <c r="I65" s="22" t="s">
        <v>305</v>
      </c>
      <c r="J65" s="26" t="s">
        <v>80</v>
      </c>
      <c r="K65" s="5" t="s">
        <v>160</v>
      </c>
      <c r="L65" s="5" t="s">
        <v>24</v>
      </c>
      <c r="M65" s="5" t="s">
        <v>369</v>
      </c>
      <c r="N65" s="5" t="s">
        <v>211</v>
      </c>
      <c r="O65" s="5">
        <v>12</v>
      </c>
      <c r="P65" s="15" t="s">
        <v>505</v>
      </c>
    </row>
    <row r="66" spans="1:16" ht="34.5" x14ac:dyDescent="0.35">
      <c r="A66" s="5">
        <v>65</v>
      </c>
      <c r="B66" s="5" t="s">
        <v>41</v>
      </c>
      <c r="C66" s="5" t="s">
        <v>297</v>
      </c>
      <c r="D66" s="8">
        <v>45230</v>
      </c>
      <c r="E66" s="21">
        <v>45093</v>
      </c>
      <c r="F66" s="21">
        <v>45099</v>
      </c>
      <c r="G66" s="21">
        <f t="shared" si="4"/>
        <v>45144</v>
      </c>
      <c r="H66" s="5" t="s">
        <v>298</v>
      </c>
      <c r="I66" s="22" t="s">
        <v>295</v>
      </c>
      <c r="J66" s="26" t="s">
        <v>45</v>
      </c>
      <c r="K66" s="5" t="s">
        <v>294</v>
      </c>
      <c r="L66" s="5" t="s">
        <v>24</v>
      </c>
      <c r="M66" s="5" t="s">
        <v>25</v>
      </c>
      <c r="N66" s="5" t="s">
        <v>296</v>
      </c>
      <c r="O66" s="5">
        <v>12</v>
      </c>
      <c r="P66" s="15" t="s">
        <v>506</v>
      </c>
    </row>
    <row r="67" spans="1:16" ht="115" customHeight="1" x14ac:dyDescent="0.35">
      <c r="A67" s="5">
        <v>66</v>
      </c>
      <c r="B67" s="5" t="s">
        <v>17</v>
      </c>
      <c r="C67" s="5" t="s">
        <v>303</v>
      </c>
      <c r="D67" s="21"/>
      <c r="E67" s="21">
        <v>45100</v>
      </c>
      <c r="F67" s="21">
        <v>45103</v>
      </c>
      <c r="G67" s="21">
        <f t="shared" si="4"/>
        <v>45148</v>
      </c>
      <c r="H67" s="5" t="s">
        <v>301</v>
      </c>
      <c r="I67" s="22" t="s">
        <v>378</v>
      </c>
      <c r="J67" s="27" t="s">
        <v>19</v>
      </c>
      <c r="K67" s="5" t="s">
        <v>300</v>
      </c>
      <c r="L67" s="5" t="s">
        <v>24</v>
      </c>
      <c r="M67" s="5" t="s">
        <v>114</v>
      </c>
      <c r="N67" s="5" t="s">
        <v>302</v>
      </c>
      <c r="O67" s="5">
        <v>12</v>
      </c>
      <c r="P67" s="15" t="s">
        <v>504</v>
      </c>
    </row>
    <row r="68" spans="1:16" ht="137.4" customHeight="1" x14ac:dyDescent="0.35">
      <c r="A68" s="5">
        <v>67</v>
      </c>
      <c r="B68" s="5" t="s">
        <v>41</v>
      </c>
      <c r="C68" s="5" t="s">
        <v>304</v>
      </c>
      <c r="D68" s="21">
        <v>45219</v>
      </c>
      <c r="E68" s="21">
        <v>45099</v>
      </c>
      <c r="F68" s="21">
        <v>45103</v>
      </c>
      <c r="G68" s="21">
        <f t="shared" si="4"/>
        <v>45148</v>
      </c>
      <c r="H68" s="5" t="s">
        <v>101</v>
      </c>
      <c r="I68" s="22" t="s">
        <v>379</v>
      </c>
      <c r="J68" s="26" t="s">
        <v>80</v>
      </c>
      <c r="K68" s="5" t="s">
        <v>102</v>
      </c>
      <c r="L68" s="5" t="s">
        <v>24</v>
      </c>
      <c r="M68" s="5" t="s">
        <v>81</v>
      </c>
      <c r="N68" s="5" t="s">
        <v>103</v>
      </c>
      <c r="O68" s="5">
        <v>12</v>
      </c>
      <c r="P68" s="15" t="s">
        <v>22</v>
      </c>
    </row>
    <row r="69" spans="1:16" ht="46" x14ac:dyDescent="0.35">
      <c r="A69" s="5">
        <v>68</v>
      </c>
      <c r="B69" s="5" t="s">
        <v>41</v>
      </c>
      <c r="C69" s="5" t="s">
        <v>308</v>
      </c>
      <c r="D69" s="21">
        <v>45170</v>
      </c>
      <c r="E69" s="21">
        <v>45126</v>
      </c>
      <c r="F69" s="21">
        <v>45127</v>
      </c>
      <c r="G69" s="21">
        <f t="shared" ref="G69" si="6">F69+45</f>
        <v>45172</v>
      </c>
      <c r="H69" s="5" t="s">
        <v>309</v>
      </c>
      <c r="I69" s="22" t="s">
        <v>310</v>
      </c>
      <c r="J69" s="26" t="s">
        <v>45</v>
      </c>
      <c r="K69" s="5" t="s">
        <v>311</v>
      </c>
      <c r="L69" s="5" t="s">
        <v>24</v>
      </c>
      <c r="M69" s="5" t="s">
        <v>154</v>
      </c>
      <c r="N69" s="5" t="s">
        <v>312</v>
      </c>
      <c r="O69" s="5">
        <v>12</v>
      </c>
      <c r="P69" s="15" t="s">
        <v>402</v>
      </c>
    </row>
    <row r="70" spans="1:16" ht="46" x14ac:dyDescent="0.35">
      <c r="A70" s="5">
        <v>69</v>
      </c>
      <c r="B70" s="5" t="s">
        <v>318</v>
      </c>
      <c r="C70" s="5" t="s">
        <v>313</v>
      </c>
      <c r="D70" s="21" t="s">
        <v>479</v>
      </c>
      <c r="E70" s="21">
        <v>45127</v>
      </c>
      <c r="F70" s="21">
        <v>45127</v>
      </c>
      <c r="G70" s="21">
        <f t="shared" ref="G70" si="7">F70+45</f>
        <v>45172</v>
      </c>
      <c r="H70" s="5" t="s">
        <v>314</v>
      </c>
      <c r="I70" s="22" t="s">
        <v>315</v>
      </c>
      <c r="J70" s="26" t="s">
        <v>80</v>
      </c>
      <c r="K70" s="5" t="s">
        <v>316</v>
      </c>
      <c r="L70" s="5" t="s">
        <v>24</v>
      </c>
      <c r="M70" s="5" t="s">
        <v>410</v>
      </c>
      <c r="N70" s="5">
        <v>0</v>
      </c>
      <c r="O70" s="5" t="s">
        <v>317</v>
      </c>
      <c r="P70" s="15" t="s">
        <v>507</v>
      </c>
    </row>
    <row r="71" spans="1:16" ht="115" customHeight="1" x14ac:dyDescent="0.35">
      <c r="A71" s="5">
        <v>70</v>
      </c>
      <c r="B71" s="5" t="s">
        <v>320</v>
      </c>
      <c r="C71" s="5" t="s">
        <v>319</v>
      </c>
      <c r="D71" s="24"/>
      <c r="E71" s="21">
        <v>45099</v>
      </c>
      <c r="F71" s="21">
        <v>45140</v>
      </c>
      <c r="G71" s="21">
        <f t="shared" ref="G71:G79" si="8">F71+45</f>
        <v>45185</v>
      </c>
      <c r="H71" s="6" t="s">
        <v>321</v>
      </c>
      <c r="I71" s="22" t="s">
        <v>322</v>
      </c>
      <c r="J71" s="27" t="s">
        <v>19</v>
      </c>
      <c r="K71" s="5" t="s">
        <v>323</v>
      </c>
      <c r="L71" s="5" t="s">
        <v>24</v>
      </c>
      <c r="M71" s="5" t="s">
        <v>114</v>
      </c>
      <c r="N71" s="5" t="s">
        <v>324</v>
      </c>
      <c r="O71" s="5">
        <v>12</v>
      </c>
      <c r="P71" s="15" t="s">
        <v>515</v>
      </c>
    </row>
    <row r="72" spans="1:16" ht="56" x14ac:dyDescent="0.35">
      <c r="A72" s="5">
        <v>71</v>
      </c>
      <c r="B72" s="5" t="s">
        <v>41</v>
      </c>
      <c r="C72" s="6" t="s">
        <v>325</v>
      </c>
      <c r="D72" s="7">
        <v>45219</v>
      </c>
      <c r="E72" s="21">
        <v>45149</v>
      </c>
      <c r="F72" s="21">
        <v>45155</v>
      </c>
      <c r="G72" s="21">
        <f t="shared" si="8"/>
        <v>45200</v>
      </c>
      <c r="H72" s="6" t="s">
        <v>126</v>
      </c>
      <c r="I72" s="22" t="s">
        <v>326</v>
      </c>
      <c r="J72" s="19" t="s">
        <v>45</v>
      </c>
      <c r="K72" s="25" t="s">
        <v>327</v>
      </c>
      <c r="L72" s="5" t="s">
        <v>24</v>
      </c>
      <c r="M72" s="5" t="s">
        <v>114</v>
      </c>
      <c r="N72" s="5" t="s">
        <v>328</v>
      </c>
      <c r="O72" s="5">
        <v>12</v>
      </c>
      <c r="P72" s="15" t="s">
        <v>515</v>
      </c>
    </row>
    <row r="73" spans="1:16" ht="115" x14ac:dyDescent="0.35">
      <c r="A73" s="5">
        <v>72</v>
      </c>
      <c r="B73" s="5" t="s">
        <v>17</v>
      </c>
      <c r="C73" s="6" t="s">
        <v>329</v>
      </c>
      <c r="D73" s="24"/>
      <c r="E73" s="21">
        <v>45141</v>
      </c>
      <c r="F73" s="21">
        <v>45155</v>
      </c>
      <c r="G73" s="21">
        <f t="shared" si="8"/>
        <v>45200</v>
      </c>
      <c r="H73" s="6" t="s">
        <v>332</v>
      </c>
      <c r="I73" s="22" t="s">
        <v>331</v>
      </c>
      <c r="J73" s="19" t="s">
        <v>333</v>
      </c>
      <c r="K73" s="25" t="s">
        <v>330</v>
      </c>
      <c r="L73" s="5" t="s">
        <v>24</v>
      </c>
      <c r="M73" s="5" t="s">
        <v>81</v>
      </c>
      <c r="N73" s="5" t="s">
        <v>334</v>
      </c>
      <c r="O73" s="5">
        <v>12</v>
      </c>
      <c r="P73" s="15" t="s">
        <v>40</v>
      </c>
    </row>
    <row r="74" spans="1:16" ht="28" x14ac:dyDescent="0.35">
      <c r="A74" s="5">
        <v>73</v>
      </c>
      <c r="B74" s="5" t="s">
        <v>41</v>
      </c>
      <c r="C74" s="6" t="s">
        <v>335</v>
      </c>
      <c r="D74" s="7">
        <v>45290</v>
      </c>
      <c r="E74" s="21">
        <v>45142</v>
      </c>
      <c r="F74" s="21">
        <v>45155</v>
      </c>
      <c r="G74" s="21">
        <f t="shared" si="8"/>
        <v>45200</v>
      </c>
      <c r="H74" s="6" t="s">
        <v>338</v>
      </c>
      <c r="I74" s="22" t="s">
        <v>337</v>
      </c>
      <c r="J74" s="19" t="s">
        <v>80</v>
      </c>
      <c r="K74" s="25" t="s">
        <v>336</v>
      </c>
      <c r="L74" s="5" t="s">
        <v>24</v>
      </c>
      <c r="M74" s="5" t="s">
        <v>114</v>
      </c>
      <c r="N74" s="25" t="s">
        <v>339</v>
      </c>
      <c r="O74" s="5">
        <v>12</v>
      </c>
      <c r="P74" s="15" t="s">
        <v>515</v>
      </c>
    </row>
    <row r="75" spans="1:16" ht="409.5" x14ac:dyDescent="0.35">
      <c r="A75" s="5">
        <v>74</v>
      </c>
      <c r="B75" s="5" t="s">
        <v>17</v>
      </c>
      <c r="C75" s="6" t="s">
        <v>340</v>
      </c>
      <c r="D75" s="24"/>
      <c r="E75" s="21">
        <v>45149</v>
      </c>
      <c r="F75" s="21">
        <v>45155</v>
      </c>
      <c r="G75" s="21">
        <f t="shared" si="8"/>
        <v>45200</v>
      </c>
      <c r="H75" s="6" t="s">
        <v>343</v>
      </c>
      <c r="I75" s="22" t="s">
        <v>342</v>
      </c>
      <c r="J75" s="19" t="s">
        <v>80</v>
      </c>
      <c r="K75" s="25" t="s">
        <v>341</v>
      </c>
      <c r="L75" s="5" t="s">
        <v>24</v>
      </c>
      <c r="M75" s="5" t="s">
        <v>81</v>
      </c>
      <c r="N75" s="25" t="s">
        <v>344</v>
      </c>
      <c r="O75" s="5">
        <v>12</v>
      </c>
      <c r="P75" s="15" t="s">
        <v>40</v>
      </c>
    </row>
    <row r="76" spans="1:16" ht="70" x14ac:dyDescent="0.35">
      <c r="A76" s="5">
        <v>75</v>
      </c>
      <c r="B76" s="5" t="s">
        <v>41</v>
      </c>
      <c r="C76" s="6" t="s">
        <v>345</v>
      </c>
      <c r="D76" s="7">
        <v>45219</v>
      </c>
      <c r="E76" s="21">
        <v>45149</v>
      </c>
      <c r="F76" s="21">
        <v>45155</v>
      </c>
      <c r="G76" s="21">
        <f t="shared" si="8"/>
        <v>45200</v>
      </c>
      <c r="H76" s="6" t="s">
        <v>34</v>
      </c>
      <c r="I76" s="22" t="s">
        <v>347</v>
      </c>
      <c r="J76" s="19" t="s">
        <v>45</v>
      </c>
      <c r="K76" s="25" t="s">
        <v>346</v>
      </c>
      <c r="L76" s="5" t="s">
        <v>24</v>
      </c>
      <c r="M76" s="5" t="s">
        <v>114</v>
      </c>
      <c r="N76" s="5" t="s">
        <v>348</v>
      </c>
      <c r="O76" s="5">
        <v>12</v>
      </c>
      <c r="P76" s="15" t="s">
        <v>515</v>
      </c>
    </row>
    <row r="77" spans="1:16" ht="46" x14ac:dyDescent="0.35">
      <c r="A77" s="5">
        <v>76</v>
      </c>
      <c r="B77" s="5" t="s">
        <v>17</v>
      </c>
      <c r="C77" s="6" t="s">
        <v>349</v>
      </c>
      <c r="D77" s="6" t="s">
        <v>18</v>
      </c>
      <c r="E77" s="21">
        <v>45152</v>
      </c>
      <c r="F77" s="21">
        <v>45155</v>
      </c>
      <c r="G77" s="21">
        <f t="shared" si="8"/>
        <v>45200</v>
      </c>
      <c r="H77" s="6" t="s">
        <v>352</v>
      </c>
      <c r="I77" s="22" t="s">
        <v>351</v>
      </c>
      <c r="J77" s="19" t="s">
        <v>80</v>
      </c>
      <c r="K77" s="25" t="s">
        <v>350</v>
      </c>
      <c r="L77" s="5" t="s">
        <v>24</v>
      </c>
      <c r="M77" s="5" t="s">
        <v>116</v>
      </c>
      <c r="N77" s="5" t="s">
        <v>353</v>
      </c>
      <c r="O77" s="5">
        <v>12</v>
      </c>
      <c r="P77" s="15" t="s">
        <v>40</v>
      </c>
    </row>
    <row r="78" spans="1:16" ht="115" customHeight="1" x14ac:dyDescent="0.35">
      <c r="A78" s="5">
        <v>77</v>
      </c>
      <c r="B78" s="5" t="s">
        <v>41</v>
      </c>
      <c r="C78" s="6" t="s">
        <v>354</v>
      </c>
      <c r="D78" s="8">
        <v>45296</v>
      </c>
      <c r="E78" s="21">
        <v>45152</v>
      </c>
      <c r="F78" s="21">
        <v>45155</v>
      </c>
      <c r="G78" s="21">
        <f t="shared" si="8"/>
        <v>45200</v>
      </c>
      <c r="H78" s="6" t="s">
        <v>356</v>
      </c>
      <c r="I78" s="22" t="s">
        <v>357</v>
      </c>
      <c r="J78" s="27" t="s">
        <v>26</v>
      </c>
      <c r="K78" s="25" t="s">
        <v>355</v>
      </c>
      <c r="L78" s="5" t="s">
        <v>24</v>
      </c>
      <c r="M78" s="5" t="s">
        <v>179</v>
      </c>
      <c r="N78" s="5" t="s">
        <v>380</v>
      </c>
      <c r="O78" s="5">
        <v>24</v>
      </c>
      <c r="P78" s="15" t="s">
        <v>515</v>
      </c>
    </row>
    <row r="79" spans="1:16" ht="218.5" x14ac:dyDescent="0.35">
      <c r="A79" s="5">
        <v>78</v>
      </c>
      <c r="B79" s="5" t="s">
        <v>41</v>
      </c>
      <c r="C79" s="6" t="s">
        <v>358</v>
      </c>
      <c r="D79" s="8">
        <v>45219</v>
      </c>
      <c r="E79" s="21">
        <v>45140</v>
      </c>
      <c r="F79" s="21">
        <v>45155</v>
      </c>
      <c r="G79" s="21">
        <f t="shared" si="8"/>
        <v>45200</v>
      </c>
      <c r="H79" s="6" t="s">
        <v>307</v>
      </c>
      <c r="I79" s="22" t="s">
        <v>359</v>
      </c>
      <c r="J79" s="19" t="s">
        <v>83</v>
      </c>
      <c r="K79" s="25" t="s">
        <v>269</v>
      </c>
      <c r="L79" s="5" t="s">
        <v>24</v>
      </c>
      <c r="M79" s="5" t="s">
        <v>81</v>
      </c>
      <c r="N79" s="5" t="s">
        <v>360</v>
      </c>
      <c r="O79" s="5">
        <v>12</v>
      </c>
      <c r="P79" s="15" t="s">
        <v>515</v>
      </c>
    </row>
    <row r="80" spans="1:16" ht="56" x14ac:dyDescent="0.35">
      <c r="A80" s="5">
        <v>79</v>
      </c>
      <c r="B80" s="5" t="s">
        <v>17</v>
      </c>
      <c r="C80" s="42" t="s">
        <v>382</v>
      </c>
      <c r="D80" s="43">
        <v>44452</v>
      </c>
      <c r="E80" s="33">
        <v>45048</v>
      </c>
      <c r="F80" s="33">
        <v>45048</v>
      </c>
      <c r="G80" s="33">
        <f>SUM(F80+45)</f>
        <v>45093</v>
      </c>
      <c r="H80" s="35" t="s">
        <v>383</v>
      </c>
      <c r="I80" s="36" t="s">
        <v>384</v>
      </c>
      <c r="J80" s="37" t="s">
        <v>83</v>
      </c>
      <c r="K80" s="38" t="s">
        <v>385</v>
      </c>
      <c r="L80" s="37" t="s">
        <v>24</v>
      </c>
      <c r="M80" s="37" t="s">
        <v>114</v>
      </c>
      <c r="N80" s="37" t="s">
        <v>118</v>
      </c>
      <c r="O80" s="37">
        <v>12</v>
      </c>
      <c r="P80" s="15" t="s">
        <v>515</v>
      </c>
    </row>
    <row r="81" spans="1:16" ht="115" customHeight="1" x14ac:dyDescent="0.35">
      <c r="A81" s="5">
        <v>80</v>
      </c>
      <c r="B81" s="5" t="s">
        <v>41</v>
      </c>
      <c r="C81" s="42" t="s">
        <v>389</v>
      </c>
      <c r="D81" s="43">
        <v>45275</v>
      </c>
      <c r="E81" s="33">
        <v>45160</v>
      </c>
      <c r="F81" s="33">
        <v>45170</v>
      </c>
      <c r="G81" s="33">
        <f>SUM(F81+45)</f>
        <v>45215</v>
      </c>
      <c r="H81" s="5" t="s">
        <v>386</v>
      </c>
      <c r="I81" s="36" t="s">
        <v>387</v>
      </c>
      <c r="J81" s="37" t="s">
        <v>80</v>
      </c>
      <c r="K81" s="38" t="s">
        <v>388</v>
      </c>
      <c r="L81" s="37" t="s">
        <v>24</v>
      </c>
      <c r="M81" s="48" t="s">
        <v>28</v>
      </c>
      <c r="N81" s="37" t="s">
        <v>480</v>
      </c>
      <c r="O81" s="37">
        <v>12</v>
      </c>
      <c r="P81" s="15" t="s">
        <v>506</v>
      </c>
    </row>
    <row r="82" spans="1:16" ht="56" x14ac:dyDescent="0.35">
      <c r="A82" s="5">
        <v>81</v>
      </c>
      <c r="B82" s="32" t="s">
        <v>393</v>
      </c>
      <c r="C82" s="42" t="s">
        <v>394</v>
      </c>
      <c r="D82" s="46"/>
      <c r="E82" s="33">
        <v>45161</v>
      </c>
      <c r="F82" s="33">
        <v>45170</v>
      </c>
      <c r="G82" s="33">
        <f>SUM(F82+45)</f>
        <v>45215</v>
      </c>
      <c r="H82" s="35" t="s">
        <v>391</v>
      </c>
      <c r="I82" s="36" t="s">
        <v>392</v>
      </c>
      <c r="J82" s="37" t="s">
        <v>26</v>
      </c>
      <c r="K82" s="38" t="s">
        <v>390</v>
      </c>
      <c r="L82" s="37" t="s">
        <v>24</v>
      </c>
      <c r="M82" s="37" t="s">
        <v>179</v>
      </c>
      <c r="N82" s="37" t="s">
        <v>395</v>
      </c>
      <c r="O82" s="37">
        <v>12</v>
      </c>
      <c r="P82" s="15" t="s">
        <v>40</v>
      </c>
    </row>
    <row r="83" spans="1:16" ht="154" x14ac:dyDescent="0.35">
      <c r="A83" s="5">
        <v>82</v>
      </c>
      <c r="B83" s="32" t="s">
        <v>393</v>
      </c>
      <c r="C83" s="42" t="s">
        <v>401</v>
      </c>
      <c r="D83" s="46"/>
      <c r="E83" s="33">
        <v>45162</v>
      </c>
      <c r="F83" s="33">
        <v>45170</v>
      </c>
      <c r="G83" s="33">
        <f>SUM(F83+45)</f>
        <v>45215</v>
      </c>
      <c r="H83" s="35" t="s">
        <v>399</v>
      </c>
      <c r="I83" s="36" t="s">
        <v>397</v>
      </c>
      <c r="J83" s="37" t="s">
        <v>398</v>
      </c>
      <c r="K83" s="38" t="s">
        <v>396</v>
      </c>
      <c r="L83" s="37" t="s">
        <v>24</v>
      </c>
      <c r="M83" s="37" t="s">
        <v>179</v>
      </c>
      <c r="N83" s="37" t="s">
        <v>400</v>
      </c>
      <c r="O83" s="37">
        <v>12</v>
      </c>
      <c r="P83" s="15" t="s">
        <v>40</v>
      </c>
    </row>
    <row r="84" spans="1:16" ht="149.4" customHeight="1" x14ac:dyDescent="0.35">
      <c r="A84" s="5">
        <v>83</v>
      </c>
      <c r="B84" s="5" t="s">
        <v>17</v>
      </c>
      <c r="C84" s="5" t="s">
        <v>180</v>
      </c>
      <c r="D84" s="5" t="s">
        <v>18</v>
      </c>
      <c r="E84" s="8">
        <v>44946</v>
      </c>
      <c r="F84" s="8">
        <v>45181</v>
      </c>
      <c r="G84" s="34">
        <f t="shared" ref="G84" si="9">F84+45</f>
        <v>45226</v>
      </c>
      <c r="H84" s="5" t="s">
        <v>181</v>
      </c>
      <c r="I84" s="13" t="s">
        <v>403</v>
      </c>
      <c r="J84" s="14" t="s">
        <v>19</v>
      </c>
      <c r="K84" s="5" t="s">
        <v>183</v>
      </c>
      <c r="L84" s="5" t="s">
        <v>24</v>
      </c>
      <c r="M84" s="5" t="s">
        <v>25</v>
      </c>
      <c r="N84" s="5" t="s">
        <v>184</v>
      </c>
      <c r="O84" s="5">
        <v>12</v>
      </c>
      <c r="P84" s="15" t="s">
        <v>522</v>
      </c>
    </row>
    <row r="85" spans="1:16" ht="138" x14ac:dyDescent="0.35">
      <c r="A85" s="5">
        <v>84</v>
      </c>
      <c r="B85" s="5" t="s">
        <v>17</v>
      </c>
      <c r="C85" s="5" t="s">
        <v>408</v>
      </c>
      <c r="D85" s="5" t="s">
        <v>18</v>
      </c>
      <c r="E85" s="8">
        <v>45183</v>
      </c>
      <c r="F85" s="8">
        <v>45184</v>
      </c>
      <c r="G85" s="34">
        <f t="shared" ref="G85" si="10">F85+45</f>
        <v>45229</v>
      </c>
      <c r="H85" s="5" t="s">
        <v>298</v>
      </c>
      <c r="I85" s="13" t="s">
        <v>404</v>
      </c>
      <c r="J85" s="14" t="s">
        <v>83</v>
      </c>
      <c r="K85" s="5" t="s">
        <v>405</v>
      </c>
      <c r="L85" s="5" t="s">
        <v>24</v>
      </c>
      <c r="M85" s="5" t="s">
        <v>25</v>
      </c>
      <c r="N85" s="5" t="s">
        <v>406</v>
      </c>
      <c r="O85" s="5">
        <v>12</v>
      </c>
      <c r="P85" s="15" t="s">
        <v>407</v>
      </c>
    </row>
    <row r="86" spans="1:16" ht="34.5" x14ac:dyDescent="0.35">
      <c r="A86" s="5">
        <v>85</v>
      </c>
      <c r="B86" s="5" t="s">
        <v>41</v>
      </c>
      <c r="C86" s="5" t="s">
        <v>414</v>
      </c>
      <c r="D86" s="46"/>
      <c r="E86" s="8">
        <v>45166</v>
      </c>
      <c r="F86" s="8">
        <v>45198</v>
      </c>
      <c r="G86" s="8">
        <f t="shared" ref="G86:G89" si="11">F86+45</f>
        <v>45243</v>
      </c>
      <c r="H86" s="5" t="s">
        <v>416</v>
      </c>
      <c r="I86" s="13" t="s">
        <v>417</v>
      </c>
      <c r="J86" s="14" t="s">
        <v>45</v>
      </c>
      <c r="K86" s="5" t="s">
        <v>415</v>
      </c>
      <c r="L86" s="5" t="s">
        <v>24</v>
      </c>
      <c r="M86" s="5" t="s">
        <v>161</v>
      </c>
      <c r="N86" s="5" t="s">
        <v>418</v>
      </c>
      <c r="O86" s="5">
        <v>12</v>
      </c>
      <c r="P86" s="15" t="s">
        <v>407</v>
      </c>
    </row>
    <row r="87" spans="1:16" ht="149.5" x14ac:dyDescent="0.35">
      <c r="A87" s="5">
        <v>86</v>
      </c>
      <c r="B87" s="5" t="s">
        <v>320</v>
      </c>
      <c r="C87" s="5" t="s">
        <v>421</v>
      </c>
      <c r="E87" s="8">
        <v>45205</v>
      </c>
      <c r="F87" s="8">
        <v>45219</v>
      </c>
      <c r="G87" s="8">
        <f t="shared" si="11"/>
        <v>45264</v>
      </c>
      <c r="H87" s="5" t="s">
        <v>136</v>
      </c>
      <c r="I87" s="13" t="s">
        <v>215</v>
      </c>
      <c r="J87" s="14" t="s">
        <v>80</v>
      </c>
      <c r="K87" s="5" t="s">
        <v>420</v>
      </c>
      <c r="L87" s="5" t="s">
        <v>24</v>
      </c>
      <c r="M87" s="5" t="s">
        <v>25</v>
      </c>
      <c r="N87" s="5" t="s">
        <v>422</v>
      </c>
      <c r="O87" s="5">
        <v>12</v>
      </c>
      <c r="P87" s="15" t="s">
        <v>407</v>
      </c>
    </row>
    <row r="88" spans="1:16" ht="28.75" customHeight="1" x14ac:dyDescent="0.35">
      <c r="A88" s="5">
        <v>87</v>
      </c>
      <c r="B88" s="5" t="s">
        <v>320</v>
      </c>
      <c r="C88" s="5" t="s">
        <v>427</v>
      </c>
      <c r="E88" s="8">
        <v>45209</v>
      </c>
      <c r="F88" s="8">
        <v>45219</v>
      </c>
      <c r="G88" s="8">
        <f t="shared" si="11"/>
        <v>45264</v>
      </c>
      <c r="H88" s="5" t="s">
        <v>425</v>
      </c>
      <c r="I88" s="13" t="s">
        <v>424</v>
      </c>
      <c r="J88" s="14" t="s">
        <v>398</v>
      </c>
      <c r="K88" s="5" t="s">
        <v>423</v>
      </c>
      <c r="L88" s="5" t="s">
        <v>24</v>
      </c>
      <c r="M88" s="5" t="s">
        <v>161</v>
      </c>
      <c r="N88" s="5" t="s">
        <v>426</v>
      </c>
      <c r="O88" s="5">
        <v>12</v>
      </c>
      <c r="P88" s="15" t="s">
        <v>407</v>
      </c>
    </row>
    <row r="89" spans="1:16" ht="27" customHeight="1" x14ac:dyDescent="0.35">
      <c r="A89" s="5">
        <v>88</v>
      </c>
      <c r="B89" s="5" t="s">
        <v>320</v>
      </c>
      <c r="C89" s="5" t="s">
        <v>435</v>
      </c>
      <c r="E89" s="8">
        <v>45210</v>
      </c>
      <c r="F89" s="8">
        <v>45231</v>
      </c>
      <c r="G89" s="8">
        <f t="shared" si="11"/>
        <v>45276</v>
      </c>
      <c r="H89" s="5" t="s">
        <v>431</v>
      </c>
      <c r="I89" s="13" t="s">
        <v>432</v>
      </c>
      <c r="J89" s="2" t="s">
        <v>434</v>
      </c>
      <c r="K89" s="5" t="s">
        <v>430</v>
      </c>
      <c r="L89" s="5" t="s">
        <v>24</v>
      </c>
      <c r="M89" s="5" t="s">
        <v>433</v>
      </c>
      <c r="N89" s="5" t="s">
        <v>96</v>
      </c>
      <c r="O89" s="5">
        <v>12</v>
      </c>
      <c r="P89" s="15" t="s">
        <v>407</v>
      </c>
    </row>
    <row r="90" spans="1:16" ht="105" customHeight="1" x14ac:dyDescent="0.35">
      <c r="A90" s="5">
        <v>89</v>
      </c>
      <c r="B90" s="5" t="s">
        <v>320</v>
      </c>
      <c r="C90" s="5" t="s">
        <v>441</v>
      </c>
      <c r="E90" s="8">
        <v>45218</v>
      </c>
      <c r="F90" s="8">
        <v>45231</v>
      </c>
      <c r="G90" s="8">
        <f t="shared" ref="G90:G91" si="12">F90+45</f>
        <v>45276</v>
      </c>
      <c r="H90" s="5" t="s">
        <v>439</v>
      </c>
      <c r="I90" s="13" t="s">
        <v>438</v>
      </c>
      <c r="J90" s="14" t="s">
        <v>437</v>
      </c>
      <c r="K90" s="5" t="s">
        <v>436</v>
      </c>
      <c r="L90" s="5" t="s">
        <v>24</v>
      </c>
      <c r="M90" s="5" t="s">
        <v>81</v>
      </c>
      <c r="N90" s="5" t="s">
        <v>440</v>
      </c>
      <c r="O90" s="5">
        <v>12</v>
      </c>
      <c r="P90" s="15" t="s">
        <v>407</v>
      </c>
    </row>
    <row r="91" spans="1:16" ht="22.25" customHeight="1" x14ac:dyDescent="0.35">
      <c r="A91" s="5">
        <v>90</v>
      </c>
      <c r="B91" s="5" t="s">
        <v>320</v>
      </c>
      <c r="C91" s="5" t="s">
        <v>445</v>
      </c>
      <c r="E91" s="8">
        <v>45219</v>
      </c>
      <c r="F91" s="8">
        <v>45231</v>
      </c>
      <c r="G91" s="8">
        <f t="shared" si="12"/>
        <v>45276</v>
      </c>
      <c r="H91" s="5" t="s">
        <v>443</v>
      </c>
      <c r="I91" s="13" t="s">
        <v>444</v>
      </c>
      <c r="J91" s="14" t="s">
        <v>434</v>
      </c>
      <c r="K91" s="5" t="s">
        <v>442</v>
      </c>
      <c r="L91" s="5" t="s">
        <v>24</v>
      </c>
      <c r="M91" s="5" t="s">
        <v>114</v>
      </c>
      <c r="N91" s="5" t="s">
        <v>406</v>
      </c>
      <c r="O91" s="5">
        <v>12</v>
      </c>
      <c r="P91" s="15" t="s">
        <v>407</v>
      </c>
    </row>
    <row r="92" spans="1:16" ht="57.5" x14ac:dyDescent="0.35">
      <c r="A92" s="5">
        <v>91</v>
      </c>
      <c r="B92" s="5" t="s">
        <v>320</v>
      </c>
      <c r="C92" s="5" t="s">
        <v>449</v>
      </c>
      <c r="E92" s="8">
        <v>45222</v>
      </c>
      <c r="F92" s="8">
        <v>45231</v>
      </c>
      <c r="G92" s="8">
        <f t="shared" ref="G92:G102" si="13">F92+45</f>
        <v>45276</v>
      </c>
      <c r="H92" s="5" t="s">
        <v>122</v>
      </c>
      <c r="I92" s="13" t="s">
        <v>446</v>
      </c>
      <c r="J92" s="14" t="s">
        <v>447</v>
      </c>
      <c r="K92" s="5" t="s">
        <v>124</v>
      </c>
      <c r="L92" s="5" t="s">
        <v>47</v>
      </c>
      <c r="M92" s="5" t="s">
        <v>115</v>
      </c>
      <c r="N92" s="5" t="s">
        <v>448</v>
      </c>
      <c r="O92" s="5">
        <v>12</v>
      </c>
      <c r="P92" s="15" t="s">
        <v>407</v>
      </c>
    </row>
    <row r="93" spans="1:16" ht="57.5" x14ac:dyDescent="0.35">
      <c r="A93" s="5">
        <v>92</v>
      </c>
      <c r="B93" s="5" t="s">
        <v>320</v>
      </c>
      <c r="C93" s="5" t="s">
        <v>452</v>
      </c>
      <c r="E93" s="8">
        <v>45222</v>
      </c>
      <c r="F93" s="8">
        <v>45231</v>
      </c>
      <c r="G93" s="8">
        <f t="shared" si="13"/>
        <v>45276</v>
      </c>
      <c r="H93" s="5" t="s">
        <v>122</v>
      </c>
      <c r="I93" s="13" t="s">
        <v>450</v>
      </c>
      <c r="J93" s="14" t="s">
        <v>95</v>
      </c>
      <c r="K93" s="5" t="s">
        <v>124</v>
      </c>
      <c r="L93" s="5" t="s">
        <v>47</v>
      </c>
      <c r="M93" s="5" t="s">
        <v>115</v>
      </c>
      <c r="N93" s="5" t="s">
        <v>451</v>
      </c>
      <c r="O93" s="5">
        <v>12</v>
      </c>
      <c r="P93" s="15" t="s">
        <v>407</v>
      </c>
    </row>
    <row r="94" spans="1:16" ht="57.5" x14ac:dyDescent="0.35">
      <c r="A94" s="5">
        <v>93</v>
      </c>
      <c r="B94" s="5" t="s">
        <v>320</v>
      </c>
      <c r="C94" s="5" t="s">
        <v>454</v>
      </c>
      <c r="E94" s="8">
        <v>45222</v>
      </c>
      <c r="F94" s="8">
        <v>45231</v>
      </c>
      <c r="G94" s="8">
        <f t="shared" si="13"/>
        <v>45276</v>
      </c>
      <c r="H94" s="5" t="s">
        <v>122</v>
      </c>
      <c r="I94" s="13" t="s">
        <v>453</v>
      </c>
      <c r="J94" s="14" t="s">
        <v>99</v>
      </c>
      <c r="K94" s="5" t="s">
        <v>124</v>
      </c>
      <c r="L94" s="5" t="s">
        <v>47</v>
      </c>
      <c r="M94" s="5" t="s">
        <v>115</v>
      </c>
      <c r="N94" s="5" t="s">
        <v>451</v>
      </c>
      <c r="O94" s="5">
        <v>12</v>
      </c>
      <c r="P94" s="15" t="s">
        <v>407</v>
      </c>
    </row>
    <row r="95" spans="1:16" ht="34.5" x14ac:dyDescent="0.35">
      <c r="A95" s="5">
        <v>94</v>
      </c>
      <c r="B95" s="5" t="s">
        <v>320</v>
      </c>
      <c r="C95" s="5" t="s">
        <v>458</v>
      </c>
      <c r="E95" s="8">
        <v>45223</v>
      </c>
      <c r="F95" s="8">
        <v>45231</v>
      </c>
      <c r="G95" s="8">
        <f t="shared" si="13"/>
        <v>45276</v>
      </c>
      <c r="H95" s="5" t="s">
        <v>459</v>
      </c>
      <c r="I95" s="13" t="s">
        <v>460</v>
      </c>
      <c r="J95" s="14" t="s">
        <v>26</v>
      </c>
      <c r="K95" s="5" t="s">
        <v>455</v>
      </c>
      <c r="L95" s="5" t="s">
        <v>456</v>
      </c>
      <c r="M95" s="5" t="s">
        <v>115</v>
      </c>
      <c r="N95" s="5" t="s">
        <v>457</v>
      </c>
      <c r="O95" s="5">
        <v>12</v>
      </c>
      <c r="P95" s="15" t="s">
        <v>407</v>
      </c>
    </row>
    <row r="96" spans="1:16" ht="23" x14ac:dyDescent="0.35">
      <c r="A96" s="5">
        <v>95</v>
      </c>
      <c r="B96" s="5" t="s">
        <v>320</v>
      </c>
      <c r="C96" s="5" t="s">
        <v>464</v>
      </c>
      <c r="E96" s="8">
        <v>45223</v>
      </c>
      <c r="F96" s="8">
        <v>45231</v>
      </c>
      <c r="G96" s="8">
        <f t="shared" si="13"/>
        <v>45276</v>
      </c>
      <c r="H96" s="5" t="s">
        <v>462</v>
      </c>
      <c r="I96" s="13" t="s">
        <v>461</v>
      </c>
      <c r="J96" s="14" t="s">
        <v>26</v>
      </c>
      <c r="K96" s="5" t="s">
        <v>455</v>
      </c>
      <c r="L96" s="5" t="s">
        <v>456</v>
      </c>
      <c r="M96" s="5" t="s">
        <v>115</v>
      </c>
      <c r="N96" s="5" t="s">
        <v>463</v>
      </c>
      <c r="O96" s="5">
        <v>12</v>
      </c>
      <c r="P96" s="15" t="s">
        <v>407</v>
      </c>
    </row>
    <row r="97" spans="1:16" ht="76.75" customHeight="1" x14ac:dyDescent="0.35">
      <c r="A97" s="5">
        <v>96</v>
      </c>
      <c r="B97" s="5" t="s">
        <v>41</v>
      </c>
      <c r="C97" s="5" t="s">
        <v>468</v>
      </c>
      <c r="E97" s="8">
        <v>45224</v>
      </c>
      <c r="F97" s="8">
        <v>45231</v>
      </c>
      <c r="G97" s="8">
        <f t="shared" si="13"/>
        <v>45276</v>
      </c>
      <c r="H97" s="5" t="s">
        <v>109</v>
      </c>
      <c r="I97" s="13" t="s">
        <v>466</v>
      </c>
      <c r="J97" s="14" t="s">
        <v>83</v>
      </c>
      <c r="K97" s="5" t="s">
        <v>465</v>
      </c>
      <c r="L97" s="5" t="s">
        <v>456</v>
      </c>
      <c r="M97" s="5" t="s">
        <v>114</v>
      </c>
      <c r="N97" s="44" t="s">
        <v>467</v>
      </c>
      <c r="O97" s="5">
        <v>12</v>
      </c>
      <c r="P97" s="15" t="s">
        <v>407</v>
      </c>
    </row>
    <row r="98" spans="1:16" ht="172.5" x14ac:dyDescent="0.35">
      <c r="A98" s="5">
        <v>97</v>
      </c>
      <c r="B98" s="5" t="s">
        <v>41</v>
      </c>
      <c r="C98" s="5" t="s">
        <v>468</v>
      </c>
      <c r="E98" s="8">
        <v>45224</v>
      </c>
      <c r="F98" s="8">
        <v>45231</v>
      </c>
      <c r="G98" s="8">
        <f t="shared" si="13"/>
        <v>45276</v>
      </c>
      <c r="H98" s="5" t="s">
        <v>109</v>
      </c>
      <c r="I98" s="13" t="s">
        <v>466</v>
      </c>
      <c r="J98" s="14" t="s">
        <v>83</v>
      </c>
      <c r="K98" s="5" t="s">
        <v>465</v>
      </c>
      <c r="L98" s="5" t="s">
        <v>456</v>
      </c>
      <c r="M98" s="5" t="s">
        <v>114</v>
      </c>
      <c r="N98" s="44" t="s">
        <v>467</v>
      </c>
      <c r="O98" s="5">
        <v>12</v>
      </c>
      <c r="P98" s="15" t="s">
        <v>407</v>
      </c>
    </row>
    <row r="99" spans="1:16" ht="70.75" customHeight="1" x14ac:dyDescent="0.35">
      <c r="A99" s="5">
        <v>98</v>
      </c>
      <c r="B99" s="5" t="s">
        <v>320</v>
      </c>
      <c r="C99" s="5" t="s">
        <v>472</v>
      </c>
      <c r="E99" s="8">
        <v>45229</v>
      </c>
      <c r="F99" s="8">
        <v>45231</v>
      </c>
      <c r="G99" s="8">
        <f t="shared" si="13"/>
        <v>45276</v>
      </c>
      <c r="H99" s="5" t="s">
        <v>117</v>
      </c>
      <c r="I99" s="13" t="s">
        <v>470</v>
      </c>
      <c r="J99" s="47" t="s">
        <v>376</v>
      </c>
      <c r="K99" s="5" t="s">
        <v>469</v>
      </c>
      <c r="L99" s="5" t="s">
        <v>374</v>
      </c>
      <c r="M99" s="5" t="s">
        <v>116</v>
      </c>
      <c r="N99" s="5" t="s">
        <v>471</v>
      </c>
      <c r="O99" s="5">
        <v>12</v>
      </c>
      <c r="P99" s="15" t="s">
        <v>407</v>
      </c>
    </row>
    <row r="100" spans="1:16" ht="48.65" customHeight="1" x14ac:dyDescent="0.35">
      <c r="A100" s="5">
        <v>99</v>
      </c>
      <c r="B100" s="5" t="s">
        <v>41</v>
      </c>
      <c r="C100" s="5" t="s">
        <v>476</v>
      </c>
      <c r="E100" s="8">
        <v>45229</v>
      </c>
      <c r="F100" s="8">
        <v>45231</v>
      </c>
      <c r="G100" s="8">
        <f t="shared" si="13"/>
        <v>45276</v>
      </c>
      <c r="H100" s="5" t="s">
        <v>117</v>
      </c>
      <c r="I100" s="13" t="s">
        <v>474</v>
      </c>
      <c r="J100" s="47" t="s">
        <v>365</v>
      </c>
      <c r="K100" s="5" t="s">
        <v>473</v>
      </c>
      <c r="L100" s="5" t="s">
        <v>374</v>
      </c>
      <c r="M100" s="5" t="s">
        <v>116</v>
      </c>
      <c r="N100" s="5" t="s">
        <v>475</v>
      </c>
      <c r="O100" s="5">
        <v>12</v>
      </c>
      <c r="P100" s="15" t="s">
        <v>407</v>
      </c>
    </row>
    <row r="101" spans="1:16" ht="92" x14ac:dyDescent="0.35">
      <c r="A101" s="5">
        <v>100</v>
      </c>
      <c r="B101" s="15" t="s">
        <v>41</v>
      </c>
      <c r="C101" s="15" t="s">
        <v>485</v>
      </c>
      <c r="D101" s="50"/>
      <c r="E101" s="29">
        <v>45230</v>
      </c>
      <c r="F101" s="29">
        <v>45244</v>
      </c>
      <c r="G101" s="29">
        <f t="shared" si="13"/>
        <v>45289</v>
      </c>
      <c r="H101" s="15" t="s">
        <v>484</v>
      </c>
      <c r="I101" s="30" t="s">
        <v>483</v>
      </c>
      <c r="J101" s="51" t="s">
        <v>80</v>
      </c>
      <c r="K101" s="15" t="s">
        <v>481</v>
      </c>
      <c r="L101" s="15" t="s">
        <v>374</v>
      </c>
      <c r="M101" s="15" t="s">
        <v>25</v>
      </c>
      <c r="N101" s="15" t="s">
        <v>482</v>
      </c>
      <c r="O101" s="15">
        <v>12</v>
      </c>
      <c r="P101" s="15" t="s">
        <v>407</v>
      </c>
    </row>
    <row r="102" spans="1:16" ht="126.5" x14ac:dyDescent="0.35">
      <c r="A102" s="5">
        <v>101</v>
      </c>
      <c r="B102" s="15" t="s">
        <v>320</v>
      </c>
      <c r="C102" s="15" t="s">
        <v>490</v>
      </c>
      <c r="D102" s="50"/>
      <c r="E102" s="29">
        <v>45236</v>
      </c>
      <c r="F102" s="29">
        <v>45244</v>
      </c>
      <c r="G102" s="29">
        <f t="shared" si="13"/>
        <v>45289</v>
      </c>
      <c r="H102" s="15" t="s">
        <v>487</v>
      </c>
      <c r="I102" s="30" t="s">
        <v>503</v>
      </c>
      <c r="J102" s="51" t="s">
        <v>398</v>
      </c>
      <c r="K102" s="15" t="s">
        <v>486</v>
      </c>
      <c r="L102" s="15" t="s">
        <v>374</v>
      </c>
      <c r="M102" s="15" t="s">
        <v>488</v>
      </c>
      <c r="N102" s="15" t="s">
        <v>489</v>
      </c>
      <c r="O102" s="15">
        <v>12</v>
      </c>
      <c r="P102" s="15" t="s">
        <v>407</v>
      </c>
    </row>
    <row r="103" spans="1:16" ht="126.5" x14ac:dyDescent="0.35">
      <c r="A103" s="5">
        <v>102</v>
      </c>
      <c r="B103" s="15" t="s">
        <v>320</v>
      </c>
      <c r="C103" s="15" t="s">
        <v>492</v>
      </c>
      <c r="D103" s="50"/>
      <c r="E103" s="29">
        <v>45236</v>
      </c>
      <c r="F103" s="29">
        <v>45244</v>
      </c>
      <c r="G103" s="29">
        <f t="shared" ref="G103:G104" si="14">F103+45</f>
        <v>45289</v>
      </c>
      <c r="H103" s="15" t="s">
        <v>487</v>
      </c>
      <c r="I103" s="30" t="s">
        <v>502</v>
      </c>
      <c r="J103" s="51" t="s">
        <v>398</v>
      </c>
      <c r="K103" s="15" t="s">
        <v>486</v>
      </c>
      <c r="L103" s="15" t="s">
        <v>374</v>
      </c>
      <c r="M103" s="15" t="s">
        <v>488</v>
      </c>
      <c r="N103" s="15" t="s">
        <v>491</v>
      </c>
      <c r="O103" s="15">
        <v>12</v>
      </c>
      <c r="P103" s="15" t="s">
        <v>407</v>
      </c>
    </row>
    <row r="104" spans="1:16" ht="34.5" x14ac:dyDescent="0.35">
      <c r="A104" s="5">
        <v>103</v>
      </c>
      <c r="B104" s="15" t="s">
        <v>41</v>
      </c>
      <c r="C104" s="15" t="s">
        <v>497</v>
      </c>
      <c r="D104" s="50"/>
      <c r="E104" s="29">
        <v>45240</v>
      </c>
      <c r="F104" s="29">
        <v>45244</v>
      </c>
      <c r="G104" s="29">
        <f t="shared" si="14"/>
        <v>45289</v>
      </c>
      <c r="H104" s="15" t="s">
        <v>495</v>
      </c>
      <c r="I104" s="30" t="s">
        <v>494</v>
      </c>
      <c r="J104" s="51" t="s">
        <v>434</v>
      </c>
      <c r="K104" s="15" t="s">
        <v>493</v>
      </c>
      <c r="L104" s="15" t="s">
        <v>374</v>
      </c>
      <c r="M104" s="49" t="s">
        <v>119</v>
      </c>
      <c r="N104" s="15" t="s">
        <v>496</v>
      </c>
      <c r="O104" s="15">
        <v>12</v>
      </c>
      <c r="P104" s="15" t="s">
        <v>407</v>
      </c>
    </row>
    <row r="105" spans="1:16" ht="172.5" x14ac:dyDescent="0.35">
      <c r="A105" s="5">
        <v>104</v>
      </c>
      <c r="B105" s="15" t="s">
        <v>41</v>
      </c>
      <c r="C105" s="15" t="s">
        <v>501</v>
      </c>
      <c r="D105" s="50"/>
      <c r="E105" s="29">
        <v>45242</v>
      </c>
      <c r="F105" s="29">
        <v>45244</v>
      </c>
      <c r="G105" s="29">
        <f t="shared" ref="G105" si="15">F105+45</f>
        <v>45289</v>
      </c>
      <c r="H105" s="15" t="s">
        <v>499</v>
      </c>
      <c r="I105" s="30" t="s">
        <v>498</v>
      </c>
      <c r="J105" s="51" t="s">
        <v>80</v>
      </c>
      <c r="K105" s="15" t="s">
        <v>32</v>
      </c>
      <c r="L105" s="15" t="s">
        <v>374</v>
      </c>
      <c r="M105" s="49" t="s">
        <v>179</v>
      </c>
      <c r="N105" s="49" t="s">
        <v>500</v>
      </c>
      <c r="O105" s="15">
        <v>12</v>
      </c>
      <c r="P105" s="15" t="s">
        <v>407</v>
      </c>
    </row>
    <row r="106" spans="1:16" ht="54.65" customHeight="1" x14ac:dyDescent="0.35">
      <c r="A106" s="5">
        <v>105</v>
      </c>
      <c r="C106" s="15" t="s">
        <v>509</v>
      </c>
      <c r="D106" s="15" t="s">
        <v>18</v>
      </c>
      <c r="E106" s="15"/>
      <c r="F106" s="15"/>
      <c r="G106" s="15"/>
      <c r="H106" s="41" t="s">
        <v>514</v>
      </c>
      <c r="I106" s="30" t="s">
        <v>510</v>
      </c>
      <c r="J106" s="15" t="s">
        <v>19</v>
      </c>
      <c r="K106" s="15" t="s">
        <v>62</v>
      </c>
      <c r="L106" s="15" t="s">
        <v>512</v>
      </c>
      <c r="M106" s="15" t="s">
        <v>25</v>
      </c>
      <c r="N106" s="15" t="s">
        <v>511</v>
      </c>
      <c r="O106" s="15">
        <v>12</v>
      </c>
      <c r="P106" s="15" t="s">
        <v>513</v>
      </c>
    </row>
    <row r="107" spans="1:16" ht="138" x14ac:dyDescent="0.35">
      <c r="A107" s="5">
        <v>106</v>
      </c>
      <c r="B107" s="15" t="s">
        <v>41</v>
      </c>
      <c r="C107" s="15" t="s">
        <v>520</v>
      </c>
      <c r="D107" s="9"/>
      <c r="E107" s="29">
        <v>45246</v>
      </c>
      <c r="F107" s="29">
        <v>45253</v>
      </c>
      <c r="G107" s="29">
        <f>F107+45</f>
        <v>45298</v>
      </c>
      <c r="H107" s="15" t="s">
        <v>518</v>
      </c>
      <c r="I107" s="30" t="s">
        <v>521</v>
      </c>
      <c r="J107" s="15" t="s">
        <v>517</v>
      </c>
      <c r="K107" s="15" t="s">
        <v>516</v>
      </c>
      <c r="L107" s="15" t="s">
        <v>512</v>
      </c>
      <c r="M107" s="15" t="s">
        <v>81</v>
      </c>
      <c r="N107" s="15" t="s">
        <v>519</v>
      </c>
      <c r="O107" s="15">
        <v>12</v>
      </c>
      <c r="P107" s="15" t="s">
        <v>407</v>
      </c>
    </row>
    <row r="108" spans="1:16" x14ac:dyDescent="0.35">
      <c r="D108"/>
      <c r="I108"/>
      <c r="J108"/>
    </row>
    <row r="109" spans="1:16" x14ac:dyDescent="0.35">
      <c r="D109"/>
      <c r="I109"/>
      <c r="J109"/>
    </row>
    <row r="110" spans="1:16" x14ac:dyDescent="0.35">
      <c r="D110"/>
      <c r="I110"/>
      <c r="J110"/>
    </row>
    <row r="111" spans="1:16" x14ac:dyDescent="0.35">
      <c r="D111"/>
      <c r="I111"/>
      <c r="J111"/>
    </row>
    <row r="112" spans="1:16" x14ac:dyDescent="0.35">
      <c r="D112"/>
      <c r="I112"/>
      <c r="J112"/>
    </row>
    <row r="113" customFormat="1" x14ac:dyDescent="0.35"/>
    <row r="114" customFormat="1" x14ac:dyDescent="0.35"/>
  </sheetData>
  <autoFilter ref="A2:P107" xr:uid="{3E4B0632-08A1-4E0E-81B4-F2F691D84D08}">
    <sortState xmlns:xlrd2="http://schemas.microsoft.com/office/spreadsheetml/2017/richdata2" ref="A3:P42">
      <sortCondition ref="A2:A42"/>
    </sortState>
  </autoFilter>
  <mergeCells count="2">
    <mergeCell ref="O1:P1"/>
    <mergeCell ref="A1:N1"/>
  </mergeCells>
  <phoneticPr fontId="7" type="noConversion"/>
  <hyperlinks>
    <hyperlink ref="C6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2023-11-28T18:09:46Z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