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mc:AlternateContent xmlns:mc="http://schemas.openxmlformats.org/markup-compatibility/2006">
    <mc:Choice Requires="x15">
      <x15ac:absPath xmlns:x15ac="http://schemas.microsoft.com/office/spreadsheetml/2010/11/ac" url="C:\Users\tatia\Downloads\"/>
    </mc:Choice>
  </mc:AlternateContent>
  <xr:revisionPtr revIDLastSave="892" documentId="13_ncr:1_{9BB02030-96E4-40AB-B6C5-43AC9580684D}" xr6:coauthVersionLast="47" xr6:coauthVersionMax="47" xr10:uidLastSave="{04C237A5-2DB6-472D-8FFC-E92FF8E4819F}"/>
  <bookViews>
    <workbookView xWindow="-110" yWindow="-110" windowWidth="19420" windowHeight="10300" xr2:uid="{00000000-000D-0000-FFFF-FFFF00000000}"/>
  </bookViews>
  <sheets>
    <sheet name="Pleitos Resolução GMC 49-19" sheetId="1" r:id="rId1"/>
  </sheets>
  <definedNames>
    <definedName name="_xlnm._FilterDatabase" localSheetId="0" hidden="1">'Pleitos Resolução GMC 49-19'!$A$2:$P$114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9" i="1" l="1"/>
  <c r="C128" i="1"/>
  <c r="C127" i="1"/>
  <c r="C126" i="1"/>
  <c r="C125" i="1"/>
  <c r="C124" i="1"/>
  <c r="C123" i="1"/>
  <c r="C122" i="1"/>
  <c r="C121" i="1"/>
  <c r="C119" i="1"/>
  <c r="C120" i="1"/>
  <c r="C118" i="1"/>
  <c r="C117" i="1"/>
  <c r="C116" i="1"/>
  <c r="C115" i="1"/>
  <c r="C114" i="1"/>
  <c r="C113" i="1"/>
  <c r="C112" i="1"/>
  <c r="C111" i="1"/>
  <c r="C110" i="1"/>
  <c r="C109" i="1"/>
  <c r="C108" i="1"/>
  <c r="C107" i="1"/>
  <c r="C106" i="1"/>
  <c r="C105" i="1"/>
  <c r="C104" i="1"/>
  <c r="C103" i="1"/>
  <c r="C102" i="1"/>
  <c r="C101" i="1"/>
  <c r="C100" i="1"/>
  <c r="C99" i="1"/>
  <c r="C97" i="1"/>
  <c r="C96" i="1"/>
  <c r="C94" i="1"/>
  <c r="C93" i="1"/>
  <c r="C92" i="1"/>
  <c r="C91" i="1"/>
  <c r="C90" i="1"/>
  <c r="C89" i="1"/>
  <c r="C88" i="1"/>
  <c r="C87" i="1"/>
  <c r="C86" i="1"/>
  <c r="C85" i="1"/>
  <c r="C84" i="1"/>
  <c r="C83" i="1"/>
  <c r="C82" i="1"/>
  <c r="C81" i="1"/>
  <c r="C80" i="1"/>
  <c r="C79" i="1"/>
  <c r="C78" i="1"/>
  <c r="C77" i="1"/>
  <c r="C76" i="1"/>
  <c r="C75"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0" i="1"/>
  <c r="C39" i="1"/>
  <c r="C38" i="1"/>
  <c r="C37" i="1"/>
  <c r="C36" i="1"/>
  <c r="C35" i="1"/>
  <c r="C34" i="1"/>
  <c r="C33" i="1"/>
  <c r="C32" i="1"/>
  <c r="C74" i="1"/>
  <c r="C31" i="1"/>
  <c r="C30" i="1"/>
  <c r="C29" i="1"/>
  <c r="C28" i="1"/>
  <c r="C27" i="1"/>
  <c r="C26" i="1"/>
  <c r="C25" i="1"/>
  <c r="C24" i="1"/>
  <c r="C23" i="1"/>
  <c r="C22" i="1"/>
  <c r="C21" i="1"/>
  <c r="C20" i="1"/>
  <c r="C19" i="1"/>
  <c r="C98" i="1"/>
  <c r="C18" i="1"/>
  <c r="C17" i="1"/>
  <c r="C16" i="1"/>
  <c r="C15" i="1"/>
  <c r="C14" i="1"/>
  <c r="C13" i="1"/>
  <c r="C12" i="1"/>
  <c r="C11" i="1"/>
  <c r="C10" i="1"/>
  <c r="C9" i="1"/>
  <c r="C8" i="1"/>
  <c r="C7" i="1"/>
  <c r="C6" i="1"/>
  <c r="C5" i="1"/>
</calcChain>
</file>

<file path=xl/sharedStrings.xml><?xml version="1.0" encoding="utf-8"?>
<sst xmlns="http://schemas.openxmlformats.org/spreadsheetml/2006/main" count="1669" uniqueCount="624">
  <si>
    <t>Pleitos em análise - Desabastecimento Res. GMC 49/19</t>
  </si>
  <si>
    <t>Número Processo SEI</t>
  </si>
  <si>
    <t>Data de Início da Consulta Pública</t>
  </si>
  <si>
    <t>Data de Término da Consulta Pública</t>
  </si>
  <si>
    <t>Tipo do Pleito</t>
  </si>
  <si>
    <t>Data Término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</si>
  <si>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</si>
  <si>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</si>
  <si>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</si>
  <si>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</si>
  <si>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</si>
  <si>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</si>
  <si>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</si>
  <si>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</si>
  <si>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</si>
  <si>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</si>
  <si>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</si>
  <si>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</si>
  <si>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</si>
  <si>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</si>
  <si>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</si>
  <si>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</si>
  <si>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</si>
  <si>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</si>
  <si>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</si>
  <si>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</si>
  <si>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</si>
  <si>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</si>
  <si>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</si>
  <si>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</si>
  <si>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</si>
  <si>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</si>
  <si>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</si>
  <si>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</si>
  <si>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</si>
  <si>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</si>
  <si>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</si>
  <si>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</si>
  <si>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</si>
  <si>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</si>
  <si>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t>
  </si>
  <si>
    <t>Toneladas</t>
  </si>
  <si>
    <t>Auto Suture do Brasil Ltda</t>
  </si>
  <si>
    <t>Migrado para LETEC</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</si>
  <si>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</si>
  <si>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</si>
  <si>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</si>
  <si>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</si>
  <si>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DANONE LTDA</t>
  </si>
  <si>
    <t>Aprovada Diretriz 43/24 (Reinserido na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</si>
  <si>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</si>
  <si>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</si>
  <si>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</si>
  <si>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 xml:space="preserve">3.800 </t>
  </si>
  <si>
    <t>19971.100461/2023-27</t>
  </si>
  <si>
    <t>2106.90.90</t>
  </si>
  <si>
    <t>DHA (Ácido Docosahexaenóico) à base de óleo de atum, xarope de glicose de milho, caseinato, ascorbato de sódio, proteína de soro, com elementos antioxidantes, estabilizantes, emulsificante e anti-umectante; apresentado em pó encapsulado</t>
  </si>
  <si>
    <t xml:space="preserve">112 </t>
  </si>
  <si>
    <t>Aprovado Diretriz 47/24</t>
  </si>
  <si>
    <t>19971.100464/2023-61</t>
  </si>
  <si>
    <t>Composto lácteo, apresentada em pó, para aporte nutricional em fórmulas infantis, composto de proteína do soro de leite extensamente hidrolisada, xarope de glicose, óleos vegetais e de peixe, palmitato de ascorbila, lecitina de girassol etc</t>
  </si>
  <si>
    <t xml:space="preserve">550 </t>
  </si>
  <si>
    <t>Aprovada Diretriz 45/24</t>
  </si>
  <si>
    <t>19971.100478/2023-84</t>
  </si>
  <si>
    <t>Composto lácteo, apresentada em pó, composta de proteína do soro de leite hidrolisada, xarope de glicose, óleos de peixe e vegetais, palmitato de ascorbila, lecitina de girassol etc para uso fórmulas infantis</t>
  </si>
  <si>
    <t xml:space="preserve">160 </t>
  </si>
  <si>
    <t>Aprovada Diretriz 44/24</t>
  </si>
  <si>
    <t>19971.100465/2023-13</t>
  </si>
  <si>
    <t>Composto lácteo, apresentada em pó, composta de proteínas, carboidratos, gorduras, minerais e vitaminas, destinada à produção de fórmula infantil com intolerância à lactose, sacarose, frutose e glúten, como uma dieta semielementar e hipoalergênica</t>
  </si>
  <si>
    <t>1.300</t>
  </si>
  <si>
    <t>Aprovada Diretriz 46/24</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</si>
  <si>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</si>
  <si>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</si>
  <si>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</si>
  <si>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</si>
  <si>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</si>
  <si>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</si>
  <si>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</si>
  <si>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19971.100980/2023-95</t>
  </si>
  <si>
    <t>Renovação</t>
  </si>
  <si>
    <t>3808.92.93</t>
  </si>
  <si>
    <t>Fungicida à base de mancozeb ou de maneb</t>
  </si>
  <si>
    <t>001</t>
  </si>
  <si>
    <t>12,6%</t>
  </si>
  <si>
    <t>7.900</t>
  </si>
  <si>
    <t>Indofil Industries do Brasil Ltda</t>
  </si>
  <si>
    <t>19971.101009/2023-82</t>
  </si>
  <si>
    <t>3215.19.00</t>
  </si>
  <si>
    <t>Tintas de impressão coloridas, utilizadas na impressão digital de livros, apresentada em galões.</t>
  </si>
  <si>
    <t>002</t>
  </si>
  <si>
    <t xml:space="preserve">35 </t>
  </si>
  <si>
    <t>CANON DO BRASIL INDÚSTRIA E COMÉRCIO LTDA.</t>
  </si>
  <si>
    <t>Aprovada Diretriz 48/24</t>
  </si>
  <si>
    <t>19971.101015/2023-30</t>
  </si>
  <si>
    <t>7502.10.10</t>
  </si>
  <si>
    <t>Catodos</t>
  </si>
  <si>
    <t>Não</t>
  </si>
  <si>
    <t>5,4%</t>
  </si>
  <si>
    <t xml:space="preserve">14.400 </t>
  </si>
  <si>
    <t>24 meses</t>
  </si>
  <si>
    <t>VILLARES METALS SA</t>
  </si>
  <si>
    <t>Aprovada Diretriz 03/24 metade cota e prazo e 06/24 para restante</t>
  </si>
  <si>
    <t>19971.100640/2023-64</t>
  </si>
  <si>
    <t>2823.00.10</t>
  </si>
  <si>
    <t>Óxidos de titânio, tipo anatase</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</si>
  <si>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</si>
  <si>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</si>
  <si>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</si>
  <si>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</si>
  <si>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</si>
  <si>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</si>
  <si>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</si>
  <si>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</si>
  <si>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</si>
  <si>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Deferido 214ª Gecex</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</si>
  <si>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</si>
  <si>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</si>
  <si>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</si>
  <si>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</si>
  <si>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</si>
  <si>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resposta da pleiteante sobre alteração</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</si>
  <si>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</si>
  <si>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</si>
  <si>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</si>
  <si>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</si>
  <si>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</si>
  <si>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Em análise</t>
  </si>
  <si>
    <t>19971.101294/2023-31</t>
  </si>
  <si>
    <t>9019.10.00</t>
  </si>
  <si>
    <t>Aparelhos de mecanoterapia; aparelhos de massagem; aparelhos de psicotécnica</t>
  </si>
  <si>
    <t xml:space="preserve">20.000 </t>
  </si>
  <si>
    <t>Medlevensohn  LTDA</t>
  </si>
  <si>
    <t>Indeferido 214ª Gecex</t>
  </si>
  <si>
    <t>19971.101290/2023-53</t>
  </si>
  <si>
    <t>2309.90.90</t>
  </si>
  <si>
    <t>Preparação à base de flavomicina (8% em peso), apresentada na forma de pó</t>
  </si>
  <si>
    <t>016</t>
  </si>
  <si>
    <t>7,2%</t>
  </si>
  <si>
    <t>300</t>
  </si>
  <si>
    <t>SINDICATO NACIONAL DA INDUSTRIA DE ALIMENTACAO ANIMAL</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</si>
  <si>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</si>
  <si>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</si>
  <si>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</si>
  <si>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</si>
  <si>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</si>
  <si>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</si>
  <si>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</si>
  <si>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</si>
  <si>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</si>
  <si>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</si>
  <si>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</si>
  <si>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</si>
  <si>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</si>
  <si>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</si>
  <si>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</si>
  <si>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</si>
  <si>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</si>
  <si>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</si>
  <si>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</si>
  <si>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</si>
  <si>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</si>
  <si>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</si>
  <si>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</si>
  <si>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</si>
  <si>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</si>
  <si>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</si>
  <si>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</si>
  <si>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</si>
  <si>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</si>
  <si>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</si>
  <si>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</si>
  <si>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</si>
  <si>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</si>
  <si>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</si>
  <si>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</si>
  <si>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</si>
  <si>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</si>
  <si>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</si>
  <si>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</si>
  <si>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Inserido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</si>
  <si>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</si>
  <si>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</si>
  <si>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</si>
  <si>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</si>
  <si>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</si>
  <si>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</si>
  <si>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</si>
  <si>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</si>
  <si>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</si>
  <si>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</si>
  <si>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</si>
  <si>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</si>
  <si>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</si>
  <si>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</si>
  <si>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</si>
  <si>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</si>
  <si>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</si>
  <si>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</si>
  <si>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</si>
  <si>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</si>
  <si>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</si>
  <si>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</si>
  <si>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</si>
  <si>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</si>
  <si>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</si>
  <si>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</si>
  <si>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</si>
  <si>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 xml:space="preserve">15.000 </t>
  </si>
  <si>
    <t>COVESTRO INDÚSTRIA E COMÉRCIO DE POLÍMEROS LTDA</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</si>
  <si>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</si>
  <si>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</si>
  <si>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</si>
  <si>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</si>
  <si>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</si>
  <si>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</si>
  <si>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</si>
  <si>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</si>
  <si>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</si>
  <si>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Inserido Pauta CAT</t>
  </si>
  <si>
    <t>19971.000078/2024-51</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</si>
  <si>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</si>
  <si>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</si>
  <si>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</si>
  <si>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</si>
  <si>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</si>
  <si>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</si>
  <si>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</si>
  <si>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</si>
  <si>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</si>
  <si>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</si>
  <si>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</si>
  <si>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</si>
  <si>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</si>
  <si>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</si>
  <si>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</si>
  <si>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</si>
  <si>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</si>
  <si>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</si>
  <si>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</si>
  <si>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</si>
  <si>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</si>
  <si>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</si>
  <si>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</si>
  <si>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</si>
  <si>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</si>
  <si>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 Diretriz N° 36/24, metade prazo e cota. Em análise CCM restante</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</si>
  <si>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</si>
  <si>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</si>
  <si>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</si>
  <si>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</si>
  <si>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</si>
  <si>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</si>
  <si>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</si>
  <si>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</si>
  <si>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</si>
  <si>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</si>
  <si>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</si>
  <si>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</si>
  <si>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</si>
  <si>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</si>
  <si>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</si>
  <si>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</si>
  <si>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</si>
  <si>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 xml:space="preserve">800 </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</si>
  <si>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</si>
  <si>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</si>
  <si>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</si>
  <si>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</si>
  <si>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</si>
  <si>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</si>
  <si>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</si>
  <si>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</si>
  <si>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</si>
  <si>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</si>
  <si>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</si>
  <si>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</si>
  <si>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</si>
  <si>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</si>
  <si>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</si>
  <si>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</si>
  <si>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</si>
  <si>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</si>
  <si>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</si>
  <si>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</si>
  <si>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</si>
  <si>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</si>
  <si>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</si>
  <si>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</si>
  <si>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</si>
  <si>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</si>
  <si>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</si>
  <si>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</si>
  <si>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</si>
  <si>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</si>
  <si>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</si>
  <si>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</si>
  <si>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</si>
  <si>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</si>
  <si>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</si>
  <si>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</si>
  <si>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</si>
  <si>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</si>
  <si>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</si>
  <si>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</si>
  <si>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</si>
  <si>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</si>
  <si>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</si>
  <si>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</si>
  <si>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</si>
  <si>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</si>
  <si>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</si>
  <si>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</si>
  <si>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</si>
  <si>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</si>
  <si>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</si>
  <si>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</si>
  <si>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</si>
  <si>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</si>
  <si>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</si>
  <si>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</si>
  <si>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</si>
  <si>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</si>
  <si>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</si>
  <si>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</si>
  <si>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</si>
  <si>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</si>
  <si>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</si>
  <si>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</si>
  <si>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</si>
  <si>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</si>
  <si>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</si>
  <si>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</si>
  <si>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</si>
  <si>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</si>
  <si>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</si>
  <si>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</si>
  <si>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</si>
  <si>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</si>
  <si>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</si>
  <si>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</si>
  <si>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</si>
  <si>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</si>
  <si>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Inserido Pauta Cat</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</si>
  <si>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</si>
  <si>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</si>
  <si>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</si>
  <si>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</si>
  <si>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</si>
  <si>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</si>
  <si>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</si>
  <si>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</si>
  <si>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</si>
  <si>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</si>
  <si>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</si>
  <si>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</si>
  <si>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</si>
  <si>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</si>
  <si>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</si>
  <si>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Aprovada Diretriz N° 50/24, metade prazo e cota. Em análise CCM restante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</si>
  <si>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</si>
  <si>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</si>
  <si>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</si>
  <si>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</si>
  <si>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</si>
  <si>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</si>
  <si>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</si>
  <si>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</si>
  <si>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</si>
  <si>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</si>
  <si>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</si>
  <si>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</si>
  <si>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</si>
  <si>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</si>
  <si>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</si>
  <si>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</si>
  <si>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</si>
  <si>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</si>
  <si>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</si>
  <si>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</si>
  <si>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</si>
  <si>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</si>
  <si>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</si>
  <si>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</si>
  <si>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</si>
  <si>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</si>
  <si>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</si>
  <si>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</si>
  <si>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</si>
  <si>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</si>
  <si>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</si>
  <si>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</si>
  <si>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</si>
  <si>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</si>
  <si>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</si>
  <si>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</si>
  <si>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</si>
  <si>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</si>
  <si>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</si>
  <si>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</si>
  <si>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</si>
  <si>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</si>
  <si>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</si>
  <si>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</si>
  <si>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</si>
  <si>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</si>
  <si>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 xml:space="preserve">100 </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</si>
  <si>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</si>
  <si>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</si>
  <si>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</si>
  <si>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</si>
  <si>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</si>
  <si>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</si>
  <si>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</si>
  <si>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</si>
  <si>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</si>
  <si>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</si>
  <si>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</si>
  <si>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</si>
  <si>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</si>
  <si>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</si>
  <si>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</si>
  <si>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</si>
  <si>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</si>
  <si>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</si>
  <si>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</si>
  <si>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</si>
  <si>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</si>
  <si>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</si>
  <si>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</si>
  <si>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</si>
  <si>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</si>
  <si>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</si>
  <si>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</si>
  <si>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</si>
  <si>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</si>
  <si>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</si>
  <si>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</si>
  <si>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</si>
  <si>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</si>
  <si>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</si>
  <si>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</si>
  <si>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</si>
  <si>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</si>
  <si>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</si>
  <si>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</si>
  <si>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</si>
  <si>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</si>
  <si>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</si>
  <si>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</si>
  <si>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</si>
  <si>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</si>
  <si>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</si>
  <si>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</si>
  <si>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</si>
  <si>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</si>
  <si>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</si>
  <si>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</si>
  <si>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</si>
  <si>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</si>
  <si>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</si>
  <si>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</si>
  <si>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</si>
  <si>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</si>
  <si>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</si>
  <si>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</si>
  <si>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</si>
  <si>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</si>
  <si>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</si>
  <si>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</si>
  <si>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</si>
  <si>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</si>
  <si>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</si>
  <si>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</si>
  <si>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</si>
  <si>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</si>
  <si>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</si>
  <si>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</si>
  <si>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</si>
  <si>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</si>
  <si>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</si>
  <si>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</si>
  <si>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</si>
  <si>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</si>
  <si>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</si>
  <si>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</si>
  <si>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</si>
  <si>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</si>
  <si>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</si>
  <si>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</si>
  <si>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</si>
  <si>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</si>
  <si>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</si>
  <si>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</si>
  <si>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</si>
  <si>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</si>
  <si>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</si>
  <si>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</si>
  <si>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</si>
  <si>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</si>
  <si>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</si>
  <si>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</si>
  <si>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</si>
  <si>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</si>
  <si>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</si>
  <si>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</si>
  <si>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</si>
  <si>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</si>
  <si>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</si>
  <si>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</si>
  <si>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</si>
  <si>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</si>
  <si>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</si>
  <si>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</si>
  <si>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</si>
  <si>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</si>
  <si>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</si>
  <si>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</si>
  <si>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</si>
  <si>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</si>
  <si>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Outras preparações dos tipos utilizados na alimentação de animais</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</si>
  <si>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</si>
  <si>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</si>
  <si>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</si>
  <si>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</si>
  <si>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</si>
  <si>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</si>
  <si>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</si>
  <si>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</si>
  <si>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</si>
  <si>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</si>
  <si>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</si>
  <si>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</si>
  <si>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</si>
  <si>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</si>
  <si>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</si>
  <si>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</si>
  <si>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</si>
  <si>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</si>
  <si>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</si>
  <si>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</si>
  <si>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5407.10.19</t>
  </si>
  <si>
    <t>Outros tecidos obtidos a partir de fios de alta tenacidade, de náilon ou de outras poliamidas ou de poliésteres, sem fios de borracha</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</si>
  <si>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</si>
  <si>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</si>
  <si>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</si>
  <si>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</si>
  <si>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</si>
  <si>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3808.91.95</t>
  </si>
  <si>
    <t>Inseticida à base de fosfeto de alumínio, apresentado de outro modo</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</si>
  <si>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</si>
  <si>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</si>
  <si>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</si>
  <si>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</si>
  <si>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</si>
  <si>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</si>
  <si>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</si>
  <si>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</si>
  <si>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</si>
  <si>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</si>
  <si>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</si>
  <si>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</si>
  <si>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</si>
  <si>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</si>
  <si>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</si>
  <si>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</si>
  <si>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</si>
  <si>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</si>
  <si>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</si>
  <si>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</si>
  <si>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</si>
  <si>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8516.71.00</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</si>
  <si>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</si>
  <si>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</si>
  <si>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</si>
  <si>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</si>
  <si>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</si>
  <si>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</si>
  <si>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</si>
  <si>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</si>
  <si>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</si>
  <si>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</si>
  <si>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</si>
  <si>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</si>
  <si>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</si>
  <si>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</si>
  <si>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</si>
  <si>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</si>
  <si>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</si>
  <si>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r>
      <rPr>
        <sz val="10"/>
        <color rgb="FFFF0000"/>
        <rFont val="Arial"/>
      </rPr>
      <t xml:space="preserve">
</t>
    </r>
    <r>
      <rPr>
        <sz val="10"/>
        <color rgb="FF000000"/>
        <rFont val="Arial"/>
      </rPr>
      <t>Novo</t>
    </r>
  </si>
  <si>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</si>
  <si>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</si>
  <si>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</si>
  <si>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</si>
  <si>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</si>
  <si>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</si>
  <si>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</si>
  <si>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</si>
  <si>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</si>
  <si>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</si>
  <si>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</si>
  <si>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</si>
  <si>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r>
      <rPr>
        <sz val="10"/>
        <color rgb="FFFF0000"/>
        <rFont val="Arial"/>
      </rPr>
      <t xml:space="preserve">
</t>
    </r>
    <r>
      <rPr>
        <sz val="10"/>
        <color rgb="FF000000"/>
        <rFont val="Arial"/>
      </rPr>
      <t>Outros condutores elétricos para tensão &gt; 1000 v</t>
    </r>
  </si>
  <si>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
Identificação do Tipo de Solicitação</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</si>
  <si>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</si>
  <si>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</si>
  <si>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</si>
  <si>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</si>
  <si>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</si>
  <si>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</si>
  <si>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</si>
  <si>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</si>
  <si>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Outras preparações alimentícias</t>
  </si>
  <si>
    <t>008- 
PARA: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</si>
  <si>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Barral MJ Consultores Associados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</si>
  <si>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</si>
  <si>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</si>
  <si>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</si>
  <si>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</si>
  <si>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</si>
  <si>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</si>
  <si>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</si>
  <si>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 normalmente classificado no item 9018.90.69 da Nomenclatura Comum do Mercosul (NCM).</t>
  </si>
  <si>
    <t xml:space="preserve">3.500.000
</t>
  </si>
  <si>
    <t>Omron Healthcare Brasil Indústria e Comércio de Produtos Médicos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</si>
</sst>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1">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1"/>
      <color indexed="8"/>
      <name val="Calibri"/>
      <family val="2"/>
    </font>
    <font>
      <sz val="10"/>
      <color theme="1"/>
      <name val="Arial"/>
      <family val="2"/>
    </font>
    <font>
      <sz val="11"/>
      <color rgb="FFFF0000"/>
      <name val="Calibri"/>
      <family val="2"/>
    </font>
    <font>
      <sz val="10"/>
      <color rgb="FFFF0000"/>
      <name val="Calibri"/>
      <family val="2"/>
    </font>
    <font>
      <sz val="10"/>
      <color indexed="8"/>
      <name val="Calibri"/>
      <family val="2"/>
    </font>
    <font>
      <sz val="10"/>
      <color indexed="8"/>
      <name val="Arial"/>
    </font>
    <font>
      <sz val="10"/>
      <color rgb="FF000000"/>
      <name val="Arial"/>
    </font>
    <font>
      <sz val="10"/>
      <color theme="1"/>
      <name val="Arial"/>
    </font>
    <font>
      <sz val="10"/>
      <color rgb="FF000000"/>
      <name val="Helvetica"/>
      <charset val="1"/>
    </font>
    <font>
      <sz val="11"/>
      <color rgb="FF000000"/>
      <name val="Arial"/>
    </font>
    <font>
      <sz val="10"/>
      <color rgb="FF000000"/>
      <name val="Calibri"/>
      <family val="2"/>
    </font>
    <font>
      <sz val="10"/>
      <color rgb="FFFF0000"/>
      <name val="Arial"/>
    </font>
    <font>
      <sz val="11"/>
      <color indexed="8"/>
      <name val="Arial"/>
    </font>
    <font>
      <sz val="10"/>
      <name val="Arial"/>
      <family val="2"/>
      <charset val="1"/>
    </font>
  </fonts>
  <fills count="6">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s>
  <cellStyleXfs count="2">
    <xf numFmtId="0" fontId="0" fillId="0" borderId="0" applyNumberFormat="0" applyFill="0" applyBorder="0" applyProtection="0"/>
    <xf numFmtId="0" fontId="7" fillId="0" borderId="0" applyNumberFormat="0" applyFill="0" applyBorder="0" applyProtection="0"/>
  </cellStyleXfs>
  <cellXfs count="147">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5" fillId="0" borderId="0" xfId="0" applyNumberFormat="1" applyFont="1" applyFill="1"/>
    <xf numFmtId="49" fontId="1" fillId="0" borderId="1" xfId="0" quotePrefix="1"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xf>
    <xf numFmtId="0" fontId="0" fillId="0" borderId="0"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indent="1"/>
    </xf>
    <xf numFmtId="0" fontId="1"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14" fontId="3" fillId="0" borderId="12" xfId="0" applyNumberFormat="1"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9" fontId="1" fillId="0" borderId="12" xfId="0" applyNumberFormat="1" applyFont="1" applyFill="1" applyBorder="1" applyAlignment="1">
      <alignment horizontal="center" vertical="center" wrapText="1"/>
    </xf>
    <xf numFmtId="3" fontId="1" fillId="0" borderId="1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4" fontId="13" fillId="0" borderId="4" xfId="0" applyNumberFormat="1"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9" fontId="12" fillId="0" borderId="9" xfId="0" applyNumberFormat="1" applyFont="1" applyFill="1" applyBorder="1" applyAlignment="1">
      <alignment horizontal="center" vertical="center" wrapText="1"/>
    </xf>
    <xf numFmtId="3" fontId="12" fillId="0" borderId="9"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13" fillId="0" borderId="9" xfId="0"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0" xfId="0" applyFont="1" applyFill="1" applyBorder="1" applyAlignment="1">
      <alignment vertical="center" wrapText="1"/>
    </xf>
    <xf numFmtId="0" fontId="13" fillId="0" borderId="9"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3" fillId="0" borderId="1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wrapText="1"/>
    </xf>
    <xf numFmtId="9" fontId="13" fillId="0" borderId="9" xfId="0" applyNumberFormat="1" applyFont="1" applyFill="1" applyBorder="1" applyAlignment="1">
      <alignment horizontal="center" vertical="center" wrapText="1"/>
    </xf>
    <xf numFmtId="3" fontId="16" fillId="0" borderId="9" xfId="0" applyNumberFormat="1"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4" borderId="0" xfId="0" applyFont="1" applyFill="1" applyBorder="1" applyAlignment="1">
      <alignment horizontal="center" vertical="center" wrapText="1"/>
    </xf>
    <xf numFmtId="0" fontId="19" fillId="4" borderId="0" xfId="0" applyNumberFormat="1" applyFont="1" applyFill="1" applyAlignment="1">
      <alignment vertical="center"/>
    </xf>
    <xf numFmtId="0" fontId="0" fillId="4" borderId="0" xfId="0" applyNumberFormat="1" applyFill="1"/>
    <xf numFmtId="14" fontId="13" fillId="0" borderId="14" xfId="0" applyNumberFormat="1" applyFont="1" applyFill="1" applyBorder="1" applyAlignment="1">
      <alignment horizontal="center" vertical="center" wrapText="1"/>
    </xf>
    <xf numFmtId="3" fontId="13" fillId="0" borderId="9" xfId="0" applyNumberFormat="1" applyFont="1" applyFill="1" applyBorder="1" applyAlignment="1">
      <alignment horizontal="center" vertical="center" wrapText="1"/>
    </xf>
    <xf numFmtId="0" fontId="1" fillId="4" borderId="0" xfId="0" applyNumberFormat="1" applyFont="1" applyFill="1"/>
    <xf numFmtId="0" fontId="13" fillId="0" borderId="8" xfId="0" applyFont="1" applyFill="1" applyBorder="1" applyAlignment="1">
      <alignment horizontal="center" vertical="center" wrapText="1"/>
    </xf>
    <xf numFmtId="0" fontId="13" fillId="0" borderId="4" xfId="0" applyFont="1" applyFill="1" applyBorder="1" applyAlignment="1">
      <alignment horizontal="center" vertical="center" wrapText="1" indent="1"/>
    </xf>
    <xf numFmtId="14" fontId="20" fillId="0" borderId="1" xfId="0" applyNumberFormat="1" applyFont="1" applyFill="1" applyBorder="1" applyAlignment="1">
      <alignment vertical="center" wrapText="1"/>
    </xf>
    <xf numFmtId="0" fontId="6" fillId="3"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3" fontId="15" fillId="0" borderId="4"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14" fontId="1" fillId="5" borderId="1" xfId="0" applyNumberFormat="1" applyFont="1" applyFill="1" applyBorder="1" applyAlignment="1">
      <alignment horizontal="center" vertical="center"/>
    </xf>
    <xf numFmtId="14"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xf>
    <xf numFmtId="49"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49" fontId="1" fillId="5" borderId="1" xfId="0" quotePrefix="1" applyNumberFormat="1" applyFont="1" applyFill="1" applyBorder="1" applyAlignment="1">
      <alignment horizontal="center" vertical="center" wrapText="1"/>
    </xf>
    <xf numFmtId="0" fontId="1" fillId="5" borderId="0" xfId="0" applyNumberFormat="1" applyFont="1" applyFill="1"/>
  </cellXfs>
  <cellStyles count="2">
    <cellStyle name="Normal" xfId="0" builtinId="0"/>
    <cellStyle name="Normal 4" xfId="1" xr:uid="{00000000-0005-0000-0000-00000100000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9"/>
  <sheetViews>
    <sheetView showGridLines="0" tabSelected="1" topLeftCell="A82" zoomScale="109" zoomScaleNormal="109" workbookViewId="0">
      <selection activeCell="A87" sqref="A87:XFD87"/>
    </sheetView>
  </sheetViews>
  <sheetFormatPr defaultColWidth="17.42578125" defaultRowHeight="14.45" customHeight="1"/>
  <cols>
    <col min="1" max="1" width="22.140625" style="1" customWidth="1"/>
    <col min="2" max="2" width="17.85546875" style="1" customWidth="1"/>
    <col min="3" max="3" width="20.140625" style="1" customWidth="1"/>
    <col min="4" max="4" width="14.42578125" style="1" customWidth="1"/>
    <col min="5" max="6" width="11" style="1" customWidth="1"/>
    <col min="7" max="7" width="11.42578125" style="1" customWidth="1"/>
    <col min="8" max="8" width="75.140625" style="1" customWidth="1"/>
    <col min="9" max="9" width="38.28515625" style="1" customWidth="1"/>
    <col min="10" max="10" width="8.42578125" style="1" customWidth="1"/>
    <col min="11" max="11" width="10.42578125" style="1" customWidth="1"/>
    <col min="12" max="12" width="16.42578125" style="1" bestFit="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136" t="s">
        <v>0</v>
      </c>
      <c r="B1" s="136"/>
      <c r="C1" s="136"/>
      <c r="D1" s="136"/>
      <c r="E1" s="136"/>
      <c r="F1" s="136"/>
      <c r="G1" s="136"/>
      <c r="H1" s="136"/>
      <c r="I1" s="136"/>
      <c r="J1" s="136"/>
      <c r="K1" s="136"/>
      <c r="L1" s="136"/>
      <c r="M1" s="136"/>
      <c r="N1" s="136"/>
      <c r="O1" s="136"/>
      <c r="P1" s="136"/>
    </row>
    <row r="2" spans="1:16" ht="46.5" customHeight="1">
      <c r="A2" s="24" t="s">
        <v>1</v>
      </c>
      <c r="B2" s="24" t="s">
        <v>2</v>
      </c>
      <c r="C2" s="24" t="s">
        <v>3</v>
      </c>
      <c r="D2" s="24" t="s">
        <v>4</v>
      </c>
      <c r="E2" s="24" t="s">
        <v>5</v>
      </c>
      <c r="F2" s="24" t="s">
        <v>6</v>
      </c>
      <c r="G2" s="24" t="s">
        <v>7</v>
      </c>
      <c r="H2" s="24" t="s">
        <v>8</v>
      </c>
      <c r="I2" s="24" t="s">
        <v>9</v>
      </c>
      <c r="J2" s="24" t="s">
        <v>10</v>
      </c>
      <c r="K2" s="24" t="s">
        <v>11</v>
      </c>
      <c r="L2" s="24" t="s">
        <v>12</v>
      </c>
      <c r="M2" s="24" t="s">
        <v>13</v>
      </c>
      <c r="N2" s="24" t="s">
        <v>14</v>
      </c>
      <c r="O2" s="24" t="s">
        <v>15</v>
      </c>
      <c r="P2" s="24" t="s">
        <v>16</v>
      </c>
    </row>
    <row r="3" spans="1:16" s="8" customFormat="1" ht="60">
      <c r="A3" s="7" t="s">
        <v>17</v>
      </c>
      <c r="B3" s="5">
        <v>45019</v>
      </c>
      <c r="C3" s="5">
        <v>45064</v>
      </c>
      <c r="D3" s="7" t="s">
        <v>18</v>
      </c>
      <c r="E3" s="7" t="s">
        <v>19</v>
      </c>
      <c r="F3" s="7" t="s">
        <v>20</v>
      </c>
      <c r="G3" s="7" t="s">
        <v>21</v>
      </c>
      <c r="H3" s="7" t="s">
        <v>22</v>
      </c>
      <c r="I3" s="7" t="s">
        <v>23</v>
      </c>
      <c r="J3" s="7" t="s">
        <v>24</v>
      </c>
      <c r="K3" s="7" t="s">
        <v>25</v>
      </c>
      <c r="L3" s="7" t="s">
        <v>26</v>
      </c>
      <c r="M3" s="7" t="s">
        <v>27</v>
      </c>
      <c r="N3" s="7" t="s">
        <v>28</v>
      </c>
      <c r="O3" s="7" t="s">
        <v>29</v>
      </c>
      <c r="P3" s="7" t="s">
        <v>30</v>
      </c>
    </row>
    <row r="4" spans="1:16" s="8" customFormat="1" ht="44.25" customHeight="1">
      <c r="A4" s="7" t="s">
        <v>31</v>
      </c>
      <c r="B4" s="5">
        <v>44837</v>
      </c>
      <c r="C4" s="5">
        <v>44882</v>
      </c>
      <c r="D4" s="7" t="s">
        <v>18</v>
      </c>
      <c r="E4" s="7" t="s">
        <v>19</v>
      </c>
      <c r="F4" s="7" t="s">
        <v>20</v>
      </c>
      <c r="G4" s="7" t="s">
        <v>32</v>
      </c>
      <c r="H4" s="7" t="s">
        <v>33</v>
      </c>
      <c r="I4" s="7" t="s">
        <v>23</v>
      </c>
      <c r="J4" s="7" t="s">
        <v>34</v>
      </c>
      <c r="K4" s="7" t="s">
        <v>25</v>
      </c>
      <c r="L4" s="7" t="s">
        <v>35</v>
      </c>
      <c r="M4" s="7" t="s">
        <v>27</v>
      </c>
      <c r="N4" s="7" t="s">
        <v>28</v>
      </c>
      <c r="O4" s="7" t="s">
        <v>36</v>
      </c>
      <c r="P4" s="7" t="s">
        <v>37</v>
      </c>
    </row>
    <row r="5" spans="1:16" s="8" customFormat="1" ht="24">
      <c r="A5" s="2" t="s">
        <v>38</v>
      </c>
      <c r="B5" s="5">
        <v>44949</v>
      </c>
      <c r="C5" s="5">
        <f>IF(B5="","",B5+45)</f>
        <v>44994</v>
      </c>
      <c r="D5" s="2" t="s">
        <v>18</v>
      </c>
      <c r="E5" s="7" t="s">
        <v>19</v>
      </c>
      <c r="F5" s="7" t="s">
        <v>20</v>
      </c>
      <c r="G5" s="2" t="s">
        <v>39</v>
      </c>
      <c r="H5" s="7" t="s">
        <v>40</v>
      </c>
      <c r="I5" s="7" t="s">
        <v>23</v>
      </c>
      <c r="J5" s="7" t="s">
        <v>24</v>
      </c>
      <c r="K5" s="7" t="s">
        <v>25</v>
      </c>
      <c r="L5" s="2" t="s">
        <v>19</v>
      </c>
      <c r="M5" s="7" t="s">
        <v>41</v>
      </c>
      <c r="N5" s="2" t="s">
        <v>19</v>
      </c>
      <c r="O5" s="7" t="s">
        <v>42</v>
      </c>
      <c r="P5" s="7" t="s">
        <v>43</v>
      </c>
    </row>
    <row r="6" spans="1:16" s="8" customFormat="1" ht="58.5" customHeight="1">
      <c r="A6" s="7" t="s">
        <v>44</v>
      </c>
      <c r="B6" s="5">
        <v>45033</v>
      </c>
      <c r="C6" s="5">
        <f t="shared" ref="C6:C15" si="0">B6+45</f>
        <v>45078</v>
      </c>
      <c r="D6" s="7" t="s">
        <v>18</v>
      </c>
      <c r="E6" s="7" t="s">
        <v>19</v>
      </c>
      <c r="F6" s="7" t="s">
        <v>20</v>
      </c>
      <c r="G6" s="7" t="s">
        <v>45</v>
      </c>
      <c r="H6" s="7" t="s">
        <v>46</v>
      </c>
      <c r="I6" s="7" t="s">
        <v>23</v>
      </c>
      <c r="J6" s="7" t="s">
        <v>24</v>
      </c>
      <c r="K6" s="7" t="s">
        <v>25</v>
      </c>
      <c r="L6" s="7" t="s">
        <v>47</v>
      </c>
      <c r="M6" s="7" t="s">
        <v>41</v>
      </c>
      <c r="N6" s="7" t="s">
        <v>28</v>
      </c>
      <c r="O6" s="7" t="s">
        <v>48</v>
      </c>
      <c r="P6" s="7" t="s">
        <v>49</v>
      </c>
    </row>
    <row r="7" spans="1:16" s="8" customFormat="1" ht="45.75" customHeight="1">
      <c r="A7" s="7" t="s">
        <v>50</v>
      </c>
      <c r="B7" s="5">
        <v>45033</v>
      </c>
      <c r="C7" s="5">
        <f t="shared" si="0"/>
        <v>45078</v>
      </c>
      <c r="D7" s="7" t="s">
        <v>18</v>
      </c>
      <c r="E7" s="7" t="s">
        <v>19</v>
      </c>
      <c r="F7" s="7" t="s">
        <v>20</v>
      </c>
      <c r="G7" s="7" t="s">
        <v>51</v>
      </c>
      <c r="H7" s="7" t="s">
        <v>52</v>
      </c>
      <c r="I7" s="7" t="s">
        <v>23</v>
      </c>
      <c r="J7" s="7" t="s">
        <v>24</v>
      </c>
      <c r="K7" s="7" t="s">
        <v>25</v>
      </c>
      <c r="L7" s="7" t="s">
        <v>53</v>
      </c>
      <c r="M7" s="7" t="s">
        <v>41</v>
      </c>
      <c r="N7" s="7" t="s">
        <v>28</v>
      </c>
      <c r="O7" s="7" t="s">
        <v>48</v>
      </c>
      <c r="P7" s="7" t="s">
        <v>37</v>
      </c>
    </row>
    <row r="8" spans="1:16" s="8" customFormat="1" ht="43.5" customHeight="1">
      <c r="A8" s="7" t="s">
        <v>54</v>
      </c>
      <c r="B8" s="5">
        <v>45033</v>
      </c>
      <c r="C8" s="5">
        <f t="shared" si="0"/>
        <v>45078</v>
      </c>
      <c r="D8" s="7" t="s">
        <v>18</v>
      </c>
      <c r="E8" s="7" t="s">
        <v>19</v>
      </c>
      <c r="F8" s="7" t="s">
        <v>20</v>
      </c>
      <c r="G8" s="7" t="s">
        <v>55</v>
      </c>
      <c r="H8" s="7" t="s">
        <v>56</v>
      </c>
      <c r="I8" s="7" t="s">
        <v>23</v>
      </c>
      <c r="J8" s="7" t="s">
        <v>24</v>
      </c>
      <c r="K8" s="7" t="s">
        <v>25</v>
      </c>
      <c r="L8" s="7" t="s">
        <v>57</v>
      </c>
      <c r="M8" s="7" t="s">
        <v>41</v>
      </c>
      <c r="N8" s="7" t="s">
        <v>28</v>
      </c>
      <c r="O8" s="7" t="s">
        <v>48</v>
      </c>
      <c r="P8" s="7" t="s">
        <v>58</v>
      </c>
    </row>
    <row r="9" spans="1:16" s="8" customFormat="1" ht="46.5" customHeight="1">
      <c r="A9" s="7" t="s">
        <v>59</v>
      </c>
      <c r="B9" s="5">
        <v>45033</v>
      </c>
      <c r="C9" s="5">
        <f t="shared" si="0"/>
        <v>45078</v>
      </c>
      <c r="D9" s="7" t="s">
        <v>18</v>
      </c>
      <c r="E9" s="7" t="s">
        <v>19</v>
      </c>
      <c r="F9" s="7" t="s">
        <v>20</v>
      </c>
      <c r="G9" s="7" t="s">
        <v>55</v>
      </c>
      <c r="H9" s="7" t="s">
        <v>60</v>
      </c>
      <c r="I9" s="7" t="s">
        <v>23</v>
      </c>
      <c r="J9" s="7" t="s">
        <v>24</v>
      </c>
      <c r="K9" s="7" t="s">
        <v>25</v>
      </c>
      <c r="L9" s="7" t="s">
        <v>61</v>
      </c>
      <c r="M9" s="7" t="s">
        <v>41</v>
      </c>
      <c r="N9" s="7" t="s">
        <v>28</v>
      </c>
      <c r="O9" s="7" t="s">
        <v>48</v>
      </c>
      <c r="P9" s="7" t="s">
        <v>62</v>
      </c>
    </row>
    <row r="10" spans="1:16" s="8" customFormat="1" ht="52.5" customHeight="1">
      <c r="A10" s="7" t="s">
        <v>63</v>
      </c>
      <c r="B10" s="10">
        <v>45048</v>
      </c>
      <c r="C10" s="10">
        <f t="shared" si="0"/>
        <v>45093</v>
      </c>
      <c r="D10" s="7" t="s">
        <v>18</v>
      </c>
      <c r="E10" s="7" t="s">
        <v>19</v>
      </c>
      <c r="F10" s="7" t="s">
        <v>20</v>
      </c>
      <c r="G10" s="7" t="s">
        <v>55</v>
      </c>
      <c r="H10" s="7" t="s">
        <v>64</v>
      </c>
      <c r="I10" s="7" t="s">
        <v>23</v>
      </c>
      <c r="J10" s="7" t="s">
        <v>24</v>
      </c>
      <c r="K10" s="7" t="s">
        <v>25</v>
      </c>
      <c r="L10" s="7" t="s">
        <v>65</v>
      </c>
      <c r="M10" s="7" t="s">
        <v>41</v>
      </c>
      <c r="N10" s="7" t="s">
        <v>28</v>
      </c>
      <c r="O10" s="7" t="s">
        <v>48</v>
      </c>
      <c r="P10" s="7" t="s">
        <v>66</v>
      </c>
    </row>
    <row r="11" spans="1:16" s="8" customFormat="1" ht="54.75" customHeight="1">
      <c r="A11" s="7" t="s">
        <v>67</v>
      </c>
      <c r="B11" s="10">
        <v>45048</v>
      </c>
      <c r="C11" s="10">
        <f t="shared" si="0"/>
        <v>45093</v>
      </c>
      <c r="D11" s="7" t="s">
        <v>18</v>
      </c>
      <c r="E11" s="7" t="s">
        <v>19</v>
      </c>
      <c r="F11" s="7" t="s">
        <v>20</v>
      </c>
      <c r="G11" s="7" t="s">
        <v>55</v>
      </c>
      <c r="H11" s="7" t="s">
        <v>68</v>
      </c>
      <c r="I11" s="7" t="s">
        <v>23</v>
      </c>
      <c r="J11" s="7" t="s">
        <v>24</v>
      </c>
      <c r="K11" s="7" t="s">
        <v>25</v>
      </c>
      <c r="L11" s="7" t="s">
        <v>69</v>
      </c>
      <c r="M11" s="7" t="s">
        <v>41</v>
      </c>
      <c r="N11" s="7" t="s">
        <v>28</v>
      </c>
      <c r="O11" s="7" t="s">
        <v>48</v>
      </c>
      <c r="P11" s="7" t="s">
        <v>70</v>
      </c>
    </row>
    <row r="12" spans="1:16" s="8" customFormat="1" ht="40.5" customHeight="1">
      <c r="A12" s="2" t="s">
        <v>71</v>
      </c>
      <c r="B12" s="10">
        <v>45155</v>
      </c>
      <c r="C12" s="10">
        <f t="shared" si="0"/>
        <v>45200</v>
      </c>
      <c r="D12" s="7" t="s">
        <v>18</v>
      </c>
      <c r="E12" s="2" t="s">
        <v>19</v>
      </c>
      <c r="F12" s="7" t="s">
        <v>20</v>
      </c>
      <c r="G12" s="2" t="s">
        <v>72</v>
      </c>
      <c r="H12" s="7" t="s">
        <v>73</v>
      </c>
      <c r="I12" s="21" t="s">
        <v>74</v>
      </c>
      <c r="J12" s="7" t="s">
        <v>75</v>
      </c>
      <c r="K12" s="7" t="s">
        <v>25</v>
      </c>
      <c r="L12" s="7" t="s">
        <v>76</v>
      </c>
      <c r="M12" s="7" t="s">
        <v>41</v>
      </c>
      <c r="N12" s="7" t="s">
        <v>28</v>
      </c>
      <c r="O12" s="6" t="s">
        <v>77</v>
      </c>
      <c r="P12" s="7" t="s">
        <v>37</v>
      </c>
    </row>
    <row r="13" spans="1:16" s="8" customFormat="1" ht="50.25" customHeight="1">
      <c r="A13" s="28" t="s">
        <v>78</v>
      </c>
      <c r="B13" s="10">
        <v>45155</v>
      </c>
      <c r="C13" s="10">
        <f t="shared" si="0"/>
        <v>45200</v>
      </c>
      <c r="D13" s="7" t="s">
        <v>79</v>
      </c>
      <c r="E13" s="5">
        <v>45290</v>
      </c>
      <c r="F13" s="7" t="s">
        <v>20</v>
      </c>
      <c r="G13" s="2" t="s">
        <v>80</v>
      </c>
      <c r="H13" s="7" t="s">
        <v>81</v>
      </c>
      <c r="I13" s="21" t="s">
        <v>82</v>
      </c>
      <c r="J13" s="7" t="s">
        <v>83</v>
      </c>
      <c r="K13" s="7" t="s">
        <v>25</v>
      </c>
      <c r="L13" s="7" t="s">
        <v>84</v>
      </c>
      <c r="M13" s="7" t="s">
        <v>41</v>
      </c>
      <c r="N13" s="7" t="s">
        <v>28</v>
      </c>
      <c r="O13" s="7" t="s">
        <v>85</v>
      </c>
      <c r="P13" s="7" t="s">
        <v>37</v>
      </c>
    </row>
    <row r="14" spans="1:16" s="8" customFormat="1" ht="45" customHeight="1">
      <c r="A14" s="2" t="s">
        <v>86</v>
      </c>
      <c r="B14" s="10">
        <v>45155</v>
      </c>
      <c r="C14" s="10">
        <f t="shared" si="0"/>
        <v>45200</v>
      </c>
      <c r="D14" s="7" t="s">
        <v>79</v>
      </c>
      <c r="E14" s="5">
        <v>45219</v>
      </c>
      <c r="F14" s="7" t="s">
        <v>20</v>
      </c>
      <c r="G14" s="2" t="s">
        <v>87</v>
      </c>
      <c r="H14" s="7" t="s">
        <v>88</v>
      </c>
      <c r="I14" s="21" t="s">
        <v>89</v>
      </c>
      <c r="J14" s="7" t="s">
        <v>83</v>
      </c>
      <c r="K14" s="7" t="s">
        <v>25</v>
      </c>
      <c r="L14" s="7" t="s">
        <v>90</v>
      </c>
      <c r="M14" s="7" t="s">
        <v>41</v>
      </c>
      <c r="N14" s="7" t="s">
        <v>28</v>
      </c>
      <c r="O14" s="7" t="s">
        <v>91</v>
      </c>
      <c r="P14" s="7" t="s">
        <v>92</v>
      </c>
    </row>
    <row r="15" spans="1:16" s="8" customFormat="1" ht="37.5" customHeight="1">
      <c r="A15" s="2" t="s">
        <v>93</v>
      </c>
      <c r="B15" s="10">
        <v>45155</v>
      </c>
      <c r="C15" s="10">
        <f t="shared" si="0"/>
        <v>45200</v>
      </c>
      <c r="D15" s="7" t="s">
        <v>79</v>
      </c>
      <c r="E15" s="5">
        <v>45296</v>
      </c>
      <c r="F15" s="7" t="s">
        <v>20</v>
      </c>
      <c r="G15" s="2" t="s">
        <v>94</v>
      </c>
      <c r="H15" s="7" t="s">
        <v>95</v>
      </c>
      <c r="I15" s="7" t="s">
        <v>96</v>
      </c>
      <c r="J15" s="7" t="s">
        <v>97</v>
      </c>
      <c r="K15" s="7" t="s">
        <v>25</v>
      </c>
      <c r="L15" s="7" t="s">
        <v>98</v>
      </c>
      <c r="M15" s="7" t="s">
        <v>41</v>
      </c>
      <c r="N15" s="7" t="s">
        <v>99</v>
      </c>
      <c r="O15" s="7" t="s">
        <v>100</v>
      </c>
      <c r="P15" s="7" t="s">
        <v>101</v>
      </c>
    </row>
    <row r="16" spans="1:16" s="8" customFormat="1" ht="50.1" customHeight="1">
      <c r="A16" s="7" t="s">
        <v>102</v>
      </c>
      <c r="B16" s="5">
        <v>45198</v>
      </c>
      <c r="C16" s="5">
        <f t="shared" ref="C16:C40" si="1">B16+45</f>
        <v>45243</v>
      </c>
      <c r="D16" s="7" t="s">
        <v>79</v>
      </c>
      <c r="E16" s="2" t="s">
        <v>19</v>
      </c>
      <c r="F16" s="7" t="s">
        <v>20</v>
      </c>
      <c r="G16" s="7" t="s">
        <v>103</v>
      </c>
      <c r="H16" s="7" t="s">
        <v>104</v>
      </c>
      <c r="I16" s="21" t="s">
        <v>89</v>
      </c>
      <c r="J16" s="7" t="s">
        <v>105</v>
      </c>
      <c r="K16" s="7" t="s">
        <v>25</v>
      </c>
      <c r="L16" s="7" t="s">
        <v>106</v>
      </c>
      <c r="M16" s="7" t="s">
        <v>41</v>
      </c>
      <c r="N16" s="7" t="s">
        <v>28</v>
      </c>
      <c r="O16" s="7" t="s">
        <v>107</v>
      </c>
      <c r="P16" s="7" t="s">
        <v>108</v>
      </c>
    </row>
    <row r="17" spans="1:16" s="8" customFormat="1" ht="37.5" customHeight="1">
      <c r="A17" s="7" t="s">
        <v>109</v>
      </c>
      <c r="B17" s="5">
        <v>45219</v>
      </c>
      <c r="C17" s="5">
        <f t="shared" si="1"/>
        <v>45264</v>
      </c>
      <c r="D17" s="7" t="s">
        <v>18</v>
      </c>
      <c r="E17" s="7" t="s">
        <v>19</v>
      </c>
      <c r="F17" s="7" t="s">
        <v>20</v>
      </c>
      <c r="G17" s="7" t="s">
        <v>110</v>
      </c>
      <c r="H17" s="7" t="s">
        <v>111</v>
      </c>
      <c r="I17" s="21" t="s">
        <v>82</v>
      </c>
      <c r="J17" s="7" t="s">
        <v>24</v>
      </c>
      <c r="K17" s="7" t="s">
        <v>25</v>
      </c>
      <c r="L17" s="7" t="s">
        <v>112</v>
      </c>
      <c r="M17" s="7" t="s">
        <v>41</v>
      </c>
      <c r="N17" s="7" t="s">
        <v>28</v>
      </c>
      <c r="O17" s="7" t="s">
        <v>113</v>
      </c>
      <c r="P17" s="7" t="s">
        <v>114</v>
      </c>
    </row>
    <row r="18" spans="1:16" s="8" customFormat="1" ht="75">
      <c r="A18" s="7" t="s">
        <v>115</v>
      </c>
      <c r="B18" s="5">
        <v>45219</v>
      </c>
      <c r="C18" s="5">
        <f>B18+45</f>
        <v>45264</v>
      </c>
      <c r="D18" s="7" t="s">
        <v>18</v>
      </c>
      <c r="E18" s="7" t="s">
        <v>19</v>
      </c>
      <c r="F18" s="7" t="s">
        <v>20</v>
      </c>
      <c r="G18" s="7" t="s">
        <v>116</v>
      </c>
      <c r="H18" s="7" t="s">
        <v>117</v>
      </c>
      <c r="I18" s="7" t="s">
        <v>23</v>
      </c>
      <c r="J18" s="7" t="s">
        <v>105</v>
      </c>
      <c r="K18" s="7" t="s">
        <v>25</v>
      </c>
      <c r="L18" s="7" t="s">
        <v>118</v>
      </c>
      <c r="M18" s="7" t="s">
        <v>41</v>
      </c>
      <c r="N18" s="7" t="s">
        <v>28</v>
      </c>
      <c r="O18" s="7" t="s">
        <v>119</v>
      </c>
      <c r="P18" s="7" t="s">
        <v>120</v>
      </c>
    </row>
    <row r="19" spans="1:16" s="8" customFormat="1" ht="35.25">
      <c r="A19" s="7" t="s">
        <v>121</v>
      </c>
      <c r="B19" s="5">
        <v>45231</v>
      </c>
      <c r="C19" s="5">
        <f t="shared" si="1"/>
        <v>45276</v>
      </c>
      <c r="D19" s="7" t="s">
        <v>18</v>
      </c>
      <c r="E19" s="7" t="s">
        <v>19</v>
      </c>
      <c r="F19" s="7" t="s">
        <v>20</v>
      </c>
      <c r="G19" s="7" t="s">
        <v>122</v>
      </c>
      <c r="H19" s="7" t="s">
        <v>123</v>
      </c>
      <c r="I19" s="7" t="s">
        <v>23</v>
      </c>
      <c r="J19" s="7" t="s">
        <v>75</v>
      </c>
      <c r="K19" s="7" t="s">
        <v>25</v>
      </c>
      <c r="L19" s="7" t="s">
        <v>124</v>
      </c>
      <c r="M19" s="7" t="s">
        <v>27</v>
      </c>
      <c r="N19" s="7" t="s">
        <v>28</v>
      </c>
      <c r="O19" s="7" t="s">
        <v>125</v>
      </c>
      <c r="P19" s="7" t="s">
        <v>126</v>
      </c>
    </row>
    <row r="20" spans="1:16" s="8" customFormat="1" ht="36.75" customHeight="1">
      <c r="A20" s="7" t="s">
        <v>127</v>
      </c>
      <c r="B20" s="5">
        <v>45231</v>
      </c>
      <c r="C20" s="5">
        <f t="shared" si="1"/>
        <v>45276</v>
      </c>
      <c r="D20" s="7" t="s">
        <v>18</v>
      </c>
      <c r="E20" s="7" t="s">
        <v>19</v>
      </c>
      <c r="F20" s="7" t="s">
        <v>20</v>
      </c>
      <c r="G20" s="7" t="s">
        <v>128</v>
      </c>
      <c r="H20" s="7" t="s">
        <v>129</v>
      </c>
      <c r="I20" s="7" t="s">
        <v>96</v>
      </c>
      <c r="J20" s="7" t="s">
        <v>83</v>
      </c>
      <c r="K20" s="7" t="s">
        <v>25</v>
      </c>
      <c r="L20" s="7" t="s">
        <v>130</v>
      </c>
      <c r="M20" s="7" t="s">
        <v>27</v>
      </c>
      <c r="N20" s="7" t="s">
        <v>28</v>
      </c>
      <c r="O20" s="7" t="s">
        <v>131</v>
      </c>
      <c r="P20" s="7" t="s">
        <v>132</v>
      </c>
    </row>
    <row r="21" spans="1:16" s="8" customFormat="1" ht="36">
      <c r="A21" s="7" t="s">
        <v>133</v>
      </c>
      <c r="B21" s="5">
        <v>45231</v>
      </c>
      <c r="C21" s="5">
        <f t="shared" si="1"/>
        <v>45276</v>
      </c>
      <c r="D21" s="7" t="s">
        <v>18</v>
      </c>
      <c r="E21" s="7" t="s">
        <v>19</v>
      </c>
      <c r="F21" s="7" t="s">
        <v>20</v>
      </c>
      <c r="G21" s="7" t="s">
        <v>134</v>
      </c>
      <c r="H21" s="7" t="s">
        <v>135</v>
      </c>
      <c r="I21" s="21" t="s">
        <v>136</v>
      </c>
      <c r="J21" s="7" t="s">
        <v>137</v>
      </c>
      <c r="K21" s="7" t="s">
        <v>25</v>
      </c>
      <c r="L21" s="7" t="s">
        <v>138</v>
      </c>
      <c r="M21" s="7" t="s">
        <v>41</v>
      </c>
      <c r="N21" s="7" t="s">
        <v>28</v>
      </c>
      <c r="O21" s="7" t="s">
        <v>139</v>
      </c>
      <c r="P21" s="7" t="s">
        <v>114</v>
      </c>
    </row>
    <row r="22" spans="1:16" s="8" customFormat="1" ht="24.95" customHeight="1">
      <c r="A22" s="7" t="s">
        <v>140</v>
      </c>
      <c r="B22" s="5">
        <v>45231</v>
      </c>
      <c r="C22" s="5">
        <f t="shared" si="1"/>
        <v>45276</v>
      </c>
      <c r="D22" s="7" t="s">
        <v>18</v>
      </c>
      <c r="E22" s="7" t="s">
        <v>19</v>
      </c>
      <c r="F22" s="7" t="s">
        <v>20</v>
      </c>
      <c r="G22" s="7" t="s">
        <v>141</v>
      </c>
      <c r="H22" s="7" t="s">
        <v>142</v>
      </c>
      <c r="I22" s="7" t="s">
        <v>96</v>
      </c>
      <c r="J22" s="7" t="s">
        <v>137</v>
      </c>
      <c r="K22" s="7" t="s">
        <v>25</v>
      </c>
      <c r="L22" s="7" t="s">
        <v>143</v>
      </c>
      <c r="M22" s="7" t="s">
        <v>144</v>
      </c>
      <c r="N22" s="7" t="s">
        <v>28</v>
      </c>
      <c r="O22" s="7" t="s">
        <v>145</v>
      </c>
      <c r="P22" s="7" t="s">
        <v>146</v>
      </c>
    </row>
    <row r="23" spans="1:16" s="8" customFormat="1" ht="24.95" customHeight="1">
      <c r="A23" s="7" t="s">
        <v>147</v>
      </c>
      <c r="B23" s="5">
        <v>45231</v>
      </c>
      <c r="C23" s="5">
        <f t="shared" si="1"/>
        <v>45276</v>
      </c>
      <c r="D23" s="7" t="s">
        <v>18</v>
      </c>
      <c r="E23" s="7" t="s">
        <v>19</v>
      </c>
      <c r="F23" s="7" t="s">
        <v>20</v>
      </c>
      <c r="G23" s="7" t="s">
        <v>148</v>
      </c>
      <c r="H23" s="7" t="s">
        <v>149</v>
      </c>
      <c r="I23" s="7" t="s">
        <v>96</v>
      </c>
      <c r="J23" s="7" t="s">
        <v>137</v>
      </c>
      <c r="K23" s="7" t="s">
        <v>25</v>
      </c>
      <c r="L23" s="7" t="s">
        <v>150</v>
      </c>
      <c r="M23" s="7" t="s">
        <v>144</v>
      </c>
      <c r="N23" s="7" t="s">
        <v>28</v>
      </c>
      <c r="O23" s="7" t="s">
        <v>145</v>
      </c>
      <c r="P23" s="7" t="s">
        <v>146</v>
      </c>
    </row>
    <row r="24" spans="1:16" s="8" customFormat="1" ht="37.5">
      <c r="A24" s="7" t="s">
        <v>151</v>
      </c>
      <c r="B24" s="5">
        <v>45231</v>
      </c>
      <c r="C24" s="5">
        <f t="shared" si="1"/>
        <v>45276</v>
      </c>
      <c r="D24" s="7" t="s">
        <v>79</v>
      </c>
      <c r="E24" s="7" t="s">
        <v>19</v>
      </c>
      <c r="F24" s="7" t="s">
        <v>20</v>
      </c>
      <c r="G24" s="7" t="s">
        <v>152</v>
      </c>
      <c r="H24" s="7" t="s">
        <v>153</v>
      </c>
      <c r="I24" s="21" t="s">
        <v>154</v>
      </c>
      <c r="J24" s="7" t="s">
        <v>83</v>
      </c>
      <c r="K24" s="7" t="s">
        <v>25</v>
      </c>
      <c r="L24" s="7" t="s">
        <v>155</v>
      </c>
      <c r="M24" s="7" t="s">
        <v>41</v>
      </c>
      <c r="N24" s="7" t="s">
        <v>28</v>
      </c>
      <c r="O24" s="7" t="s">
        <v>156</v>
      </c>
      <c r="P24" s="7" t="s">
        <v>37</v>
      </c>
    </row>
    <row r="25" spans="1:16" s="8" customFormat="1" ht="42.75" customHeight="1">
      <c r="A25" s="7" t="s">
        <v>157</v>
      </c>
      <c r="B25" s="5">
        <v>45231</v>
      </c>
      <c r="C25" s="5">
        <f t="shared" si="1"/>
        <v>45276</v>
      </c>
      <c r="D25" s="7" t="s">
        <v>79</v>
      </c>
      <c r="E25" s="7" t="s">
        <v>19</v>
      </c>
      <c r="F25" s="7" t="s">
        <v>20</v>
      </c>
      <c r="G25" s="7" t="s">
        <v>158</v>
      </c>
      <c r="H25" s="7" t="s">
        <v>159</v>
      </c>
      <c r="I25" s="21" t="s">
        <v>160</v>
      </c>
      <c r="J25" s="7" t="s">
        <v>161</v>
      </c>
      <c r="K25" s="7" t="s">
        <v>25</v>
      </c>
      <c r="L25" s="7" t="s">
        <v>162</v>
      </c>
      <c r="M25" s="7" t="s">
        <v>41</v>
      </c>
      <c r="N25" s="7" t="s">
        <v>28</v>
      </c>
      <c r="O25" s="7" t="s">
        <v>163</v>
      </c>
      <c r="P25" s="7" t="s">
        <v>37</v>
      </c>
    </row>
    <row r="26" spans="1:16" s="8" customFormat="1" ht="37.5">
      <c r="A26" s="7" t="s">
        <v>164</v>
      </c>
      <c r="B26" s="5">
        <v>45231</v>
      </c>
      <c r="C26" s="5">
        <f t="shared" si="1"/>
        <v>45276</v>
      </c>
      <c r="D26" s="7" t="s">
        <v>79</v>
      </c>
      <c r="E26" s="7" t="s">
        <v>19</v>
      </c>
      <c r="F26" s="7" t="s">
        <v>20</v>
      </c>
      <c r="G26" s="7" t="s">
        <v>158</v>
      </c>
      <c r="H26" s="7" t="s">
        <v>165</v>
      </c>
      <c r="I26" s="21" t="s">
        <v>166</v>
      </c>
      <c r="J26" s="7" t="s">
        <v>161</v>
      </c>
      <c r="K26" s="7" t="s">
        <v>25</v>
      </c>
      <c r="L26" s="7" t="s">
        <v>167</v>
      </c>
      <c r="M26" s="7" t="s">
        <v>41</v>
      </c>
      <c r="N26" s="7" t="s">
        <v>28</v>
      </c>
      <c r="O26" s="7" t="s">
        <v>168</v>
      </c>
      <c r="P26" s="7" t="s">
        <v>37</v>
      </c>
    </row>
    <row r="27" spans="1:16" s="8" customFormat="1" ht="37.5">
      <c r="A27" s="7" t="s">
        <v>169</v>
      </c>
      <c r="B27" s="5">
        <v>45244</v>
      </c>
      <c r="C27" s="5">
        <f t="shared" si="1"/>
        <v>45289</v>
      </c>
      <c r="D27" s="7" t="s">
        <v>79</v>
      </c>
      <c r="E27" s="7" t="s">
        <v>19</v>
      </c>
      <c r="F27" s="7" t="s">
        <v>20</v>
      </c>
      <c r="G27" s="7" t="s">
        <v>170</v>
      </c>
      <c r="H27" s="7" t="s">
        <v>171</v>
      </c>
      <c r="I27" s="21" t="s">
        <v>82</v>
      </c>
      <c r="J27" s="7" t="s">
        <v>24</v>
      </c>
      <c r="K27" s="7" t="s">
        <v>25</v>
      </c>
      <c r="L27" s="7" t="s">
        <v>172</v>
      </c>
      <c r="M27" s="7" t="s">
        <v>27</v>
      </c>
      <c r="N27" s="7" t="s">
        <v>28</v>
      </c>
      <c r="O27" s="7" t="s">
        <v>173</v>
      </c>
      <c r="P27" s="7" t="s">
        <v>37</v>
      </c>
    </row>
    <row r="28" spans="1:16" s="8" customFormat="1" ht="48.75" customHeight="1">
      <c r="A28" s="7" t="s">
        <v>174</v>
      </c>
      <c r="B28" s="5">
        <v>45244</v>
      </c>
      <c r="C28" s="5">
        <f t="shared" si="1"/>
        <v>45289</v>
      </c>
      <c r="D28" s="7" t="s">
        <v>18</v>
      </c>
      <c r="E28" s="7" t="s">
        <v>19</v>
      </c>
      <c r="F28" s="7" t="s">
        <v>20</v>
      </c>
      <c r="G28" s="7" t="s">
        <v>175</v>
      </c>
      <c r="H28" s="7" t="s">
        <v>176</v>
      </c>
      <c r="I28" s="7" t="s">
        <v>23</v>
      </c>
      <c r="J28" s="7" t="s">
        <v>161</v>
      </c>
      <c r="K28" s="7" t="s">
        <v>25</v>
      </c>
      <c r="L28" s="7" t="s">
        <v>177</v>
      </c>
      <c r="M28" s="7" t="s">
        <v>27</v>
      </c>
      <c r="N28" s="7" t="s">
        <v>28</v>
      </c>
      <c r="O28" s="7" t="s">
        <v>178</v>
      </c>
      <c r="P28" s="7" t="s">
        <v>179</v>
      </c>
    </row>
    <row r="29" spans="1:16" s="8" customFormat="1" ht="36">
      <c r="A29" s="7" t="s">
        <v>180</v>
      </c>
      <c r="B29" s="5">
        <v>45244</v>
      </c>
      <c r="C29" s="5">
        <f t="shared" si="1"/>
        <v>45289</v>
      </c>
      <c r="D29" s="7" t="s">
        <v>18</v>
      </c>
      <c r="E29" s="7" t="s">
        <v>19</v>
      </c>
      <c r="F29" s="7" t="s">
        <v>20</v>
      </c>
      <c r="G29" s="7" t="s">
        <v>175</v>
      </c>
      <c r="H29" s="7" t="s">
        <v>181</v>
      </c>
      <c r="I29" s="7" t="s">
        <v>23</v>
      </c>
      <c r="J29" s="7" t="s">
        <v>161</v>
      </c>
      <c r="K29" s="7" t="s">
        <v>25</v>
      </c>
      <c r="L29" s="7" t="s">
        <v>182</v>
      </c>
      <c r="M29" s="7" t="s">
        <v>27</v>
      </c>
      <c r="N29" s="7" t="s">
        <v>28</v>
      </c>
      <c r="O29" s="7" t="s">
        <v>178</v>
      </c>
      <c r="P29" s="7" t="s">
        <v>179</v>
      </c>
    </row>
    <row r="30" spans="1:16" s="8" customFormat="1" ht="33.75" customHeight="1">
      <c r="A30" s="7" t="s">
        <v>183</v>
      </c>
      <c r="B30" s="5">
        <v>45244</v>
      </c>
      <c r="C30" s="5">
        <f t="shared" si="1"/>
        <v>45289</v>
      </c>
      <c r="D30" s="7" t="s">
        <v>79</v>
      </c>
      <c r="E30" s="7" t="s">
        <v>19</v>
      </c>
      <c r="F30" s="7" t="s">
        <v>20</v>
      </c>
      <c r="G30" s="7" t="s">
        <v>184</v>
      </c>
      <c r="H30" s="7" t="s">
        <v>185</v>
      </c>
      <c r="I30" s="7" t="s">
        <v>96</v>
      </c>
      <c r="J30" s="7" t="s">
        <v>105</v>
      </c>
      <c r="K30" s="7" t="s">
        <v>25</v>
      </c>
      <c r="L30" s="7" t="s">
        <v>186</v>
      </c>
      <c r="M30" s="7" t="s">
        <v>41</v>
      </c>
      <c r="N30" s="7" t="s">
        <v>28</v>
      </c>
      <c r="O30" s="7" t="s">
        <v>187</v>
      </c>
      <c r="P30" s="7" t="s">
        <v>37</v>
      </c>
    </row>
    <row r="31" spans="1:16" s="8" customFormat="1" ht="36" customHeight="1">
      <c r="A31" s="7" t="s">
        <v>188</v>
      </c>
      <c r="B31" s="5">
        <v>45266</v>
      </c>
      <c r="C31" s="5">
        <f t="shared" si="1"/>
        <v>45311</v>
      </c>
      <c r="D31" s="7" t="s">
        <v>79</v>
      </c>
      <c r="E31" s="7" t="s">
        <v>19</v>
      </c>
      <c r="F31" s="7" t="s">
        <v>20</v>
      </c>
      <c r="G31" s="7" t="s">
        <v>189</v>
      </c>
      <c r="H31" s="7" t="s">
        <v>190</v>
      </c>
      <c r="I31" s="25" t="s">
        <v>82</v>
      </c>
      <c r="J31" s="7" t="s">
        <v>83</v>
      </c>
      <c r="K31" s="7" t="s">
        <v>25</v>
      </c>
      <c r="L31" s="7" t="s">
        <v>191</v>
      </c>
      <c r="M31" s="7" t="s">
        <v>41</v>
      </c>
      <c r="N31" s="7" t="s">
        <v>28</v>
      </c>
      <c r="O31" s="7" t="s">
        <v>192</v>
      </c>
      <c r="P31" s="7" t="s">
        <v>37</v>
      </c>
    </row>
    <row r="32" spans="1:16" s="8" customFormat="1" ht="24">
      <c r="A32" s="7" t="s">
        <v>193</v>
      </c>
      <c r="B32" s="5">
        <v>45289</v>
      </c>
      <c r="C32" s="5">
        <f t="shared" si="1"/>
        <v>45334</v>
      </c>
      <c r="D32" s="7" t="s">
        <v>18</v>
      </c>
      <c r="E32" s="7" t="s">
        <v>19</v>
      </c>
      <c r="F32" s="7" t="s">
        <v>20</v>
      </c>
      <c r="G32" s="7" t="s">
        <v>194</v>
      </c>
      <c r="H32" s="7" t="s">
        <v>195</v>
      </c>
      <c r="I32" s="21" t="s">
        <v>82</v>
      </c>
      <c r="J32" s="7" t="s">
        <v>83</v>
      </c>
      <c r="K32" s="7" t="s">
        <v>25</v>
      </c>
      <c r="L32" s="7" t="s">
        <v>196</v>
      </c>
      <c r="M32" s="7" t="s">
        <v>27</v>
      </c>
      <c r="N32" s="7" t="s">
        <v>28</v>
      </c>
      <c r="O32" s="7" t="s">
        <v>197</v>
      </c>
      <c r="P32" s="7" t="s">
        <v>132</v>
      </c>
    </row>
    <row r="33" spans="1:16" s="8" customFormat="1" ht="28.5" customHeight="1">
      <c r="A33" s="7" t="s">
        <v>198</v>
      </c>
      <c r="B33" s="5">
        <v>45289</v>
      </c>
      <c r="C33" s="5">
        <f t="shared" si="1"/>
        <v>45334</v>
      </c>
      <c r="D33" s="7" t="s">
        <v>79</v>
      </c>
      <c r="E33" s="7" t="s">
        <v>19</v>
      </c>
      <c r="F33" s="7" t="s">
        <v>20</v>
      </c>
      <c r="G33" s="7" t="s">
        <v>199</v>
      </c>
      <c r="H33" s="7" t="s">
        <v>200</v>
      </c>
      <c r="I33" s="25" t="s">
        <v>82</v>
      </c>
      <c r="J33" s="7" t="s">
        <v>105</v>
      </c>
      <c r="K33" s="7" t="s">
        <v>25</v>
      </c>
      <c r="L33" s="7" t="s">
        <v>201</v>
      </c>
      <c r="M33" s="7" t="s">
        <v>41</v>
      </c>
      <c r="N33" s="7" t="s">
        <v>28</v>
      </c>
      <c r="O33" s="7" t="s">
        <v>202</v>
      </c>
      <c r="P33" s="7" t="s">
        <v>37</v>
      </c>
    </row>
    <row r="34" spans="1:16" s="8" customFormat="1" ht="27.75" customHeight="1">
      <c r="A34" s="7" t="s">
        <v>203</v>
      </c>
      <c r="B34" s="5">
        <v>45289</v>
      </c>
      <c r="C34" s="5">
        <f t="shared" si="1"/>
        <v>45334</v>
      </c>
      <c r="D34" s="7" t="s">
        <v>79</v>
      </c>
      <c r="E34" s="7" t="s">
        <v>19</v>
      </c>
      <c r="F34" s="7" t="s">
        <v>20</v>
      </c>
      <c r="G34" s="7" t="s">
        <v>204</v>
      </c>
      <c r="H34" s="7" t="s">
        <v>205</v>
      </c>
      <c r="I34" s="25" t="s">
        <v>89</v>
      </c>
      <c r="J34" s="7" t="s">
        <v>83</v>
      </c>
      <c r="K34" s="7" t="s">
        <v>206</v>
      </c>
      <c r="L34" s="7" t="s">
        <v>207</v>
      </c>
      <c r="M34" s="7" t="s">
        <v>41</v>
      </c>
      <c r="N34" s="7" t="s">
        <v>28</v>
      </c>
      <c r="O34" s="7" t="s">
        <v>208</v>
      </c>
      <c r="P34" s="7" t="s">
        <v>37</v>
      </c>
    </row>
    <row r="35" spans="1:16" s="8" customFormat="1" ht="29.25" customHeight="1">
      <c r="A35" s="7" t="s">
        <v>209</v>
      </c>
      <c r="B35" s="5">
        <v>44938</v>
      </c>
      <c r="C35" s="5">
        <f t="shared" si="1"/>
        <v>44983</v>
      </c>
      <c r="D35" s="7" t="s">
        <v>79</v>
      </c>
      <c r="E35" s="5">
        <v>45495</v>
      </c>
      <c r="F35" s="7" t="s">
        <v>20</v>
      </c>
      <c r="G35" s="7" t="s">
        <v>210</v>
      </c>
      <c r="H35" s="7" t="s">
        <v>211</v>
      </c>
      <c r="I35" s="25" t="s">
        <v>82</v>
      </c>
      <c r="J35" s="7" t="s">
        <v>83</v>
      </c>
      <c r="K35" s="7" t="s">
        <v>25</v>
      </c>
      <c r="L35" s="7" t="s">
        <v>212</v>
      </c>
      <c r="M35" s="7" t="s">
        <v>41</v>
      </c>
      <c r="N35" s="7" t="s">
        <v>28</v>
      </c>
      <c r="O35" s="7" t="s">
        <v>213</v>
      </c>
      <c r="P35" s="7" t="s">
        <v>37</v>
      </c>
    </row>
    <row r="36" spans="1:16" s="8" customFormat="1" ht="36">
      <c r="A36" s="7" t="s">
        <v>214</v>
      </c>
      <c r="B36" s="5">
        <v>45303</v>
      </c>
      <c r="C36" s="5">
        <f t="shared" si="1"/>
        <v>45348</v>
      </c>
      <c r="D36" s="7" t="s">
        <v>18</v>
      </c>
      <c r="E36" s="2" t="s">
        <v>19</v>
      </c>
      <c r="F36" s="7" t="s">
        <v>20</v>
      </c>
      <c r="G36" s="7" t="s">
        <v>215</v>
      </c>
      <c r="H36" s="7" t="s">
        <v>216</v>
      </c>
      <c r="I36" s="7" t="s">
        <v>23</v>
      </c>
      <c r="J36" s="7" t="s">
        <v>83</v>
      </c>
      <c r="K36" s="7" t="s">
        <v>25</v>
      </c>
      <c r="L36" s="7" t="s">
        <v>162</v>
      </c>
      <c r="M36" s="7" t="s">
        <v>41</v>
      </c>
      <c r="N36" s="7" t="s">
        <v>28</v>
      </c>
      <c r="O36" s="7" t="s">
        <v>217</v>
      </c>
      <c r="P36" s="7" t="s">
        <v>218</v>
      </c>
    </row>
    <row r="37" spans="1:16" s="8" customFormat="1" ht="39" customHeight="1">
      <c r="A37" s="2" t="s">
        <v>219</v>
      </c>
      <c r="B37" s="5">
        <v>45329</v>
      </c>
      <c r="C37" s="5">
        <f t="shared" si="1"/>
        <v>45374</v>
      </c>
      <c r="D37" s="7" t="s">
        <v>79</v>
      </c>
      <c r="E37" s="5">
        <v>45584</v>
      </c>
      <c r="F37" s="7" t="s">
        <v>20</v>
      </c>
      <c r="G37" s="2" t="s">
        <v>55</v>
      </c>
      <c r="H37" s="7" t="s">
        <v>220</v>
      </c>
      <c r="I37" s="21" t="s">
        <v>82</v>
      </c>
      <c r="J37" s="7" t="s">
        <v>24</v>
      </c>
      <c r="K37" s="7" t="s">
        <v>25</v>
      </c>
      <c r="L37" s="2" t="s">
        <v>221</v>
      </c>
      <c r="M37" s="7" t="s">
        <v>41</v>
      </c>
      <c r="N37" s="7" t="s">
        <v>28</v>
      </c>
      <c r="O37" s="2" t="s">
        <v>48</v>
      </c>
      <c r="P37" s="7" t="s">
        <v>179</v>
      </c>
    </row>
    <row r="38" spans="1:16" s="8" customFormat="1" ht="54.75" customHeight="1">
      <c r="A38" s="2" t="s">
        <v>222</v>
      </c>
      <c r="B38" s="5">
        <v>45329</v>
      </c>
      <c r="C38" s="5">
        <f t="shared" si="1"/>
        <v>45374</v>
      </c>
      <c r="D38" s="7" t="s">
        <v>79</v>
      </c>
      <c r="E38" s="5">
        <v>45531</v>
      </c>
      <c r="F38" s="7" t="s">
        <v>20</v>
      </c>
      <c r="G38" s="2" t="s">
        <v>55</v>
      </c>
      <c r="H38" s="7" t="s">
        <v>223</v>
      </c>
      <c r="I38" s="21" t="s">
        <v>224</v>
      </c>
      <c r="J38" s="7" t="s">
        <v>24</v>
      </c>
      <c r="K38" s="7" t="s">
        <v>25</v>
      </c>
      <c r="L38" s="2" t="s">
        <v>225</v>
      </c>
      <c r="M38" s="7" t="s">
        <v>41</v>
      </c>
      <c r="N38" s="7" t="s">
        <v>28</v>
      </c>
      <c r="O38" s="2" t="s">
        <v>48</v>
      </c>
      <c r="P38" s="7" t="s">
        <v>179</v>
      </c>
    </row>
    <row r="39" spans="1:16" s="8" customFormat="1" ht="39.75" customHeight="1">
      <c r="A39" s="2" t="s">
        <v>226</v>
      </c>
      <c r="B39" s="5">
        <v>45329</v>
      </c>
      <c r="C39" s="5">
        <f t="shared" si="1"/>
        <v>45374</v>
      </c>
      <c r="D39" s="7" t="s">
        <v>79</v>
      </c>
      <c r="E39" s="5">
        <v>45531</v>
      </c>
      <c r="F39" s="7" t="s">
        <v>20</v>
      </c>
      <c r="G39" s="2" t="s">
        <v>55</v>
      </c>
      <c r="H39" s="7" t="s">
        <v>227</v>
      </c>
      <c r="I39" s="21" t="s">
        <v>228</v>
      </c>
      <c r="J39" s="7" t="s">
        <v>24</v>
      </c>
      <c r="K39" s="7" t="s">
        <v>25</v>
      </c>
      <c r="L39" s="2" t="s">
        <v>229</v>
      </c>
      <c r="M39" s="7" t="s">
        <v>41</v>
      </c>
      <c r="N39" s="7" t="s">
        <v>28</v>
      </c>
      <c r="O39" s="2" t="s">
        <v>48</v>
      </c>
      <c r="P39" s="7" t="s">
        <v>179</v>
      </c>
    </row>
    <row r="40" spans="1:16" s="8" customFormat="1" ht="43.5" customHeight="1">
      <c r="A40" s="2" t="s">
        <v>230</v>
      </c>
      <c r="B40" s="5">
        <v>45329</v>
      </c>
      <c r="C40" s="5">
        <f t="shared" si="1"/>
        <v>45374</v>
      </c>
      <c r="D40" s="7" t="s">
        <v>18</v>
      </c>
      <c r="E40" s="2" t="s">
        <v>19</v>
      </c>
      <c r="F40" s="7" t="s">
        <v>20</v>
      </c>
      <c r="G40" s="2" t="s">
        <v>231</v>
      </c>
      <c r="H40" s="7" t="s">
        <v>232</v>
      </c>
      <c r="I40" s="21" t="s">
        <v>233</v>
      </c>
      <c r="J40" s="7" t="s">
        <v>137</v>
      </c>
      <c r="K40" s="7" t="s">
        <v>25</v>
      </c>
      <c r="L40" s="2" t="s">
        <v>130</v>
      </c>
      <c r="M40" s="7" t="s">
        <v>27</v>
      </c>
      <c r="N40" s="7" t="s">
        <v>28</v>
      </c>
      <c r="O40" s="7" t="s">
        <v>234</v>
      </c>
      <c r="P40" s="7" t="s">
        <v>179</v>
      </c>
    </row>
    <row r="41" spans="1:16" s="8" customFormat="1" ht="30.75" customHeight="1">
      <c r="A41" s="2" t="s">
        <v>235</v>
      </c>
      <c r="B41" s="2" t="s">
        <v>19</v>
      </c>
      <c r="C41" s="2" t="s">
        <v>19</v>
      </c>
      <c r="D41" s="7" t="s">
        <v>18</v>
      </c>
      <c r="E41" s="2" t="s">
        <v>19</v>
      </c>
      <c r="F41" s="7" t="s">
        <v>20</v>
      </c>
      <c r="G41" s="2" t="s">
        <v>236</v>
      </c>
      <c r="H41" s="2" t="s">
        <v>237</v>
      </c>
      <c r="I41" s="7" t="s">
        <v>23</v>
      </c>
      <c r="J41" s="11">
        <v>0.2</v>
      </c>
      <c r="K41" s="11">
        <v>0</v>
      </c>
      <c r="L41" s="12">
        <v>100000000</v>
      </c>
      <c r="M41" s="7" t="s">
        <v>27</v>
      </c>
      <c r="N41" s="2" t="s">
        <v>28</v>
      </c>
      <c r="O41" s="7" t="s">
        <v>238</v>
      </c>
      <c r="P41" s="7" t="s">
        <v>239</v>
      </c>
    </row>
    <row r="42" spans="1:16" s="8" customFormat="1" ht="46.5" customHeight="1">
      <c r="A42" s="2" t="s">
        <v>240</v>
      </c>
      <c r="B42" s="4">
        <v>45210</v>
      </c>
      <c r="C42" s="4">
        <v>45255</v>
      </c>
      <c r="D42" s="7" t="s">
        <v>18</v>
      </c>
      <c r="E42" s="2" t="s">
        <v>19</v>
      </c>
      <c r="F42" s="7" t="s">
        <v>20</v>
      </c>
      <c r="G42" s="2" t="s">
        <v>241</v>
      </c>
      <c r="H42" s="7" t="s">
        <v>242</v>
      </c>
      <c r="I42" s="7" t="s">
        <v>23</v>
      </c>
      <c r="J42" s="7" t="s">
        <v>24</v>
      </c>
      <c r="K42" s="7" t="s">
        <v>25</v>
      </c>
      <c r="L42" s="32" t="s">
        <v>243</v>
      </c>
      <c r="M42" s="33" t="s">
        <v>41</v>
      </c>
      <c r="N42" s="33" t="s">
        <v>28</v>
      </c>
      <c r="O42" s="2" t="s">
        <v>244</v>
      </c>
      <c r="P42" s="7" t="s">
        <v>245</v>
      </c>
    </row>
    <row r="43" spans="1:16" s="8" customFormat="1" ht="35.25" customHeight="1">
      <c r="A43" s="2" t="s">
        <v>246</v>
      </c>
      <c r="B43" s="4">
        <v>45343</v>
      </c>
      <c r="C43" s="5">
        <f t="shared" ref="C43:C101" si="2">B43+45</f>
        <v>45388</v>
      </c>
      <c r="D43" s="7" t="s">
        <v>79</v>
      </c>
      <c r="E43" s="4">
        <v>45495</v>
      </c>
      <c r="F43" s="7" t="s">
        <v>20</v>
      </c>
      <c r="G43" s="2" t="s">
        <v>247</v>
      </c>
      <c r="H43" s="7" t="s">
        <v>248</v>
      </c>
      <c r="I43" s="21" t="s">
        <v>249</v>
      </c>
      <c r="J43" s="7" t="s">
        <v>83</v>
      </c>
      <c r="K43" s="7" t="s">
        <v>25</v>
      </c>
      <c r="L43" s="7" t="s">
        <v>250</v>
      </c>
      <c r="M43" s="7" t="s">
        <v>27</v>
      </c>
      <c r="N43" s="7" t="s">
        <v>28</v>
      </c>
      <c r="O43" s="7" t="s">
        <v>251</v>
      </c>
      <c r="P43" s="7" t="s">
        <v>126</v>
      </c>
    </row>
    <row r="44" spans="1:16" s="8" customFormat="1" ht="42.75" customHeight="1">
      <c r="A44" s="2" t="s">
        <v>252</v>
      </c>
      <c r="B44" s="4">
        <v>45343</v>
      </c>
      <c r="C44" s="5">
        <f t="shared" si="2"/>
        <v>45388</v>
      </c>
      <c r="D44" s="2" t="s">
        <v>79</v>
      </c>
      <c r="E44" s="4">
        <v>45531</v>
      </c>
      <c r="F44" s="7" t="s">
        <v>20</v>
      </c>
      <c r="G44" s="2" t="s">
        <v>55</v>
      </c>
      <c r="H44" s="7" t="s">
        <v>253</v>
      </c>
      <c r="I44" s="21" t="s">
        <v>136</v>
      </c>
      <c r="J44" s="7" t="s">
        <v>24</v>
      </c>
      <c r="K44" s="7" t="s">
        <v>25</v>
      </c>
      <c r="L44" s="2" t="s">
        <v>254</v>
      </c>
      <c r="M44" s="7" t="s">
        <v>41</v>
      </c>
      <c r="N44" s="7" t="s">
        <v>28</v>
      </c>
      <c r="O44" s="2" t="s">
        <v>48</v>
      </c>
      <c r="P44" s="7" t="s">
        <v>179</v>
      </c>
    </row>
    <row r="45" spans="1:16" s="8" customFormat="1" ht="36">
      <c r="A45" s="2" t="s">
        <v>255</v>
      </c>
      <c r="B45" s="4">
        <v>45343</v>
      </c>
      <c r="C45" s="5">
        <f t="shared" si="2"/>
        <v>45388</v>
      </c>
      <c r="D45" s="2" t="s">
        <v>79</v>
      </c>
      <c r="E45" s="4">
        <v>45495</v>
      </c>
      <c r="F45" s="7" t="s">
        <v>20</v>
      </c>
      <c r="G45" s="2" t="s">
        <v>256</v>
      </c>
      <c r="H45" s="7" t="s">
        <v>257</v>
      </c>
      <c r="I45" s="21" t="s">
        <v>82</v>
      </c>
      <c r="J45" s="7" t="s">
        <v>83</v>
      </c>
      <c r="K45" s="7" t="s">
        <v>25</v>
      </c>
      <c r="L45" s="2" t="s">
        <v>258</v>
      </c>
      <c r="M45" s="7" t="s">
        <v>41</v>
      </c>
      <c r="N45" s="7" t="s">
        <v>28</v>
      </c>
      <c r="O45" s="7" t="s">
        <v>259</v>
      </c>
      <c r="P45" s="7" t="s">
        <v>114</v>
      </c>
    </row>
    <row r="46" spans="1:16" s="8" customFormat="1" ht="36">
      <c r="A46" s="2" t="s">
        <v>260</v>
      </c>
      <c r="B46" s="4">
        <v>45343</v>
      </c>
      <c r="C46" s="5">
        <f t="shared" si="2"/>
        <v>45388</v>
      </c>
      <c r="D46" s="2" t="s">
        <v>79</v>
      </c>
      <c r="E46" s="4">
        <v>45495</v>
      </c>
      <c r="F46" s="7" t="s">
        <v>20</v>
      </c>
      <c r="G46" s="2" t="s">
        <v>261</v>
      </c>
      <c r="H46" s="2" t="s">
        <v>262</v>
      </c>
      <c r="I46" s="21" t="s">
        <v>82</v>
      </c>
      <c r="J46" s="7" t="s">
        <v>161</v>
      </c>
      <c r="K46" s="7" t="s">
        <v>25</v>
      </c>
      <c r="L46" s="2" t="s">
        <v>263</v>
      </c>
      <c r="M46" s="7" t="s">
        <v>41</v>
      </c>
      <c r="N46" s="7" t="s">
        <v>28</v>
      </c>
      <c r="O46" s="7" t="s">
        <v>139</v>
      </c>
      <c r="P46" s="7" t="s">
        <v>179</v>
      </c>
    </row>
    <row r="47" spans="1:16" s="8" customFormat="1" ht="39.75" customHeight="1">
      <c r="A47" s="2" t="s">
        <v>264</v>
      </c>
      <c r="B47" s="4">
        <v>45343</v>
      </c>
      <c r="C47" s="5">
        <f t="shared" si="2"/>
        <v>45388</v>
      </c>
      <c r="D47" s="2" t="s">
        <v>265</v>
      </c>
      <c r="E47" s="2" t="s">
        <v>19</v>
      </c>
      <c r="F47" s="7" t="s">
        <v>20</v>
      </c>
      <c r="G47" s="2" t="s">
        <v>55</v>
      </c>
      <c r="H47" s="7" t="s">
        <v>266</v>
      </c>
      <c r="I47" s="21" t="s">
        <v>267</v>
      </c>
      <c r="J47" s="7" t="s">
        <v>24</v>
      </c>
      <c r="K47" s="7" t="s">
        <v>25</v>
      </c>
      <c r="L47" s="2" t="s">
        <v>268</v>
      </c>
      <c r="M47" s="7" t="s">
        <v>41</v>
      </c>
      <c r="N47" s="7" t="s">
        <v>28</v>
      </c>
      <c r="O47" s="2" t="s">
        <v>269</v>
      </c>
      <c r="P47" s="7" t="s">
        <v>179</v>
      </c>
    </row>
    <row r="48" spans="1:16" s="8" customFormat="1" ht="32.25" customHeight="1">
      <c r="A48" s="2" t="s">
        <v>270</v>
      </c>
      <c r="B48" s="4">
        <v>45343</v>
      </c>
      <c r="C48" s="5">
        <f t="shared" si="2"/>
        <v>45388</v>
      </c>
      <c r="D48" s="2" t="s">
        <v>79</v>
      </c>
      <c r="E48" s="4">
        <v>45609</v>
      </c>
      <c r="F48" s="7" t="s">
        <v>20</v>
      </c>
      <c r="G48" s="2" t="s">
        <v>271</v>
      </c>
      <c r="H48" s="7" t="s">
        <v>272</v>
      </c>
      <c r="I48" s="21" t="s">
        <v>82</v>
      </c>
      <c r="J48" s="7" t="s">
        <v>105</v>
      </c>
      <c r="K48" s="7" t="s">
        <v>25</v>
      </c>
      <c r="L48" s="2" t="s">
        <v>273</v>
      </c>
      <c r="M48" s="7" t="s">
        <v>41</v>
      </c>
      <c r="N48" s="7" t="s">
        <v>28</v>
      </c>
      <c r="O48" s="7" t="s">
        <v>274</v>
      </c>
      <c r="P48" s="7" t="s">
        <v>126</v>
      </c>
    </row>
    <row r="49" spans="1:16" s="8" customFormat="1" ht="33" customHeight="1">
      <c r="A49" s="2" t="s">
        <v>275</v>
      </c>
      <c r="B49" s="4">
        <v>45343</v>
      </c>
      <c r="C49" s="5">
        <f t="shared" si="2"/>
        <v>45388</v>
      </c>
      <c r="D49" s="2" t="s">
        <v>18</v>
      </c>
      <c r="E49" s="2" t="s">
        <v>19</v>
      </c>
      <c r="F49" s="7" t="s">
        <v>20</v>
      </c>
      <c r="G49" s="2" t="s">
        <v>276</v>
      </c>
      <c r="H49" s="7" t="s">
        <v>277</v>
      </c>
      <c r="I49" s="7" t="s">
        <v>96</v>
      </c>
      <c r="J49" s="7" t="s">
        <v>83</v>
      </c>
      <c r="K49" s="7" t="s">
        <v>25</v>
      </c>
      <c r="L49" s="2" t="s">
        <v>278</v>
      </c>
      <c r="M49" s="7" t="s">
        <v>41</v>
      </c>
      <c r="N49" s="7" t="s">
        <v>28</v>
      </c>
      <c r="O49" s="7" t="s">
        <v>279</v>
      </c>
      <c r="P49" s="7" t="s">
        <v>126</v>
      </c>
    </row>
    <row r="50" spans="1:16" s="8" customFormat="1" ht="33.75" customHeight="1">
      <c r="A50" s="2" t="s">
        <v>280</v>
      </c>
      <c r="B50" s="4">
        <v>45343</v>
      </c>
      <c r="C50" s="5">
        <f t="shared" si="2"/>
        <v>45388</v>
      </c>
      <c r="D50" s="2" t="s">
        <v>79</v>
      </c>
      <c r="E50" s="4">
        <v>45531</v>
      </c>
      <c r="F50" s="7" t="s">
        <v>20</v>
      </c>
      <c r="G50" s="2" t="s">
        <v>281</v>
      </c>
      <c r="H50" s="7" t="s">
        <v>282</v>
      </c>
      <c r="I50" s="21" t="s">
        <v>82</v>
      </c>
      <c r="J50" s="7" t="s">
        <v>83</v>
      </c>
      <c r="K50" s="7" t="s">
        <v>25</v>
      </c>
      <c r="L50" s="2" t="s">
        <v>283</v>
      </c>
      <c r="M50" s="7" t="s">
        <v>41</v>
      </c>
      <c r="N50" s="7" t="s">
        <v>28</v>
      </c>
      <c r="O50" s="7" t="s">
        <v>284</v>
      </c>
      <c r="P50" s="7" t="s">
        <v>126</v>
      </c>
    </row>
    <row r="51" spans="1:16" s="8" customFormat="1" ht="28.5" customHeight="1">
      <c r="A51" s="2" t="s">
        <v>285</v>
      </c>
      <c r="B51" s="4">
        <v>45343</v>
      </c>
      <c r="C51" s="5">
        <f t="shared" si="2"/>
        <v>45388</v>
      </c>
      <c r="D51" s="2" t="s">
        <v>79</v>
      </c>
      <c r="E51" s="4">
        <v>45531</v>
      </c>
      <c r="F51" s="7" t="s">
        <v>20</v>
      </c>
      <c r="G51" s="2" t="s">
        <v>87</v>
      </c>
      <c r="H51" s="7" t="s">
        <v>286</v>
      </c>
      <c r="I51" s="21" t="s">
        <v>82</v>
      </c>
      <c r="J51" s="7" t="s">
        <v>83</v>
      </c>
      <c r="K51" s="7" t="s">
        <v>25</v>
      </c>
      <c r="L51" s="2" t="s">
        <v>287</v>
      </c>
      <c r="M51" s="7" t="s">
        <v>41</v>
      </c>
      <c r="N51" s="7" t="s">
        <v>28</v>
      </c>
      <c r="O51" s="7" t="s">
        <v>288</v>
      </c>
      <c r="P51" s="7" t="s">
        <v>126</v>
      </c>
    </row>
    <row r="52" spans="1:16" s="8" customFormat="1" ht="37.5" customHeight="1">
      <c r="A52" s="2" t="s">
        <v>289</v>
      </c>
      <c r="B52" s="4">
        <v>45343</v>
      </c>
      <c r="C52" s="5">
        <f t="shared" si="2"/>
        <v>45388</v>
      </c>
      <c r="D52" s="2" t="s">
        <v>79</v>
      </c>
      <c r="E52" s="4">
        <v>45531</v>
      </c>
      <c r="F52" s="7" t="s">
        <v>20</v>
      </c>
      <c r="G52" s="2" t="s">
        <v>290</v>
      </c>
      <c r="H52" s="7" t="s">
        <v>291</v>
      </c>
      <c r="I52" s="21" t="s">
        <v>82</v>
      </c>
      <c r="J52" s="7" t="s">
        <v>83</v>
      </c>
      <c r="K52" s="7" t="s">
        <v>25</v>
      </c>
      <c r="L52" s="2" t="s">
        <v>292</v>
      </c>
      <c r="M52" s="7" t="s">
        <v>41</v>
      </c>
      <c r="N52" s="7" t="s">
        <v>28</v>
      </c>
      <c r="O52" s="7" t="s">
        <v>288</v>
      </c>
      <c r="P52" s="7" t="s">
        <v>126</v>
      </c>
    </row>
    <row r="53" spans="1:16" s="8" customFormat="1" ht="37.5" customHeight="1">
      <c r="A53" s="2" t="s">
        <v>293</v>
      </c>
      <c r="B53" s="4">
        <v>45343</v>
      </c>
      <c r="C53" s="5">
        <f t="shared" si="2"/>
        <v>45388</v>
      </c>
      <c r="D53" s="2" t="s">
        <v>79</v>
      </c>
      <c r="E53" s="2" t="s">
        <v>19</v>
      </c>
      <c r="F53" s="7" t="s">
        <v>20</v>
      </c>
      <c r="G53" s="2" t="s">
        <v>294</v>
      </c>
      <c r="H53" s="7" t="s">
        <v>295</v>
      </c>
      <c r="I53" s="21" t="s">
        <v>154</v>
      </c>
      <c r="J53" s="7" t="s">
        <v>83</v>
      </c>
      <c r="K53" s="7" t="s">
        <v>25</v>
      </c>
      <c r="L53" s="2" t="s">
        <v>296</v>
      </c>
      <c r="M53" s="7" t="s">
        <v>41</v>
      </c>
      <c r="N53" s="7" t="s">
        <v>28</v>
      </c>
      <c r="O53" s="2" t="s">
        <v>297</v>
      </c>
      <c r="P53" s="7" t="s">
        <v>179</v>
      </c>
    </row>
    <row r="54" spans="1:16" s="8" customFormat="1" ht="46.5" customHeight="1">
      <c r="A54" s="2" t="s">
        <v>298</v>
      </c>
      <c r="B54" s="4">
        <v>45343</v>
      </c>
      <c r="C54" s="5">
        <f t="shared" si="2"/>
        <v>45388</v>
      </c>
      <c r="D54" s="2" t="s">
        <v>18</v>
      </c>
      <c r="E54" s="2" t="s">
        <v>19</v>
      </c>
      <c r="F54" s="7" t="s">
        <v>20</v>
      </c>
      <c r="G54" s="2" t="s">
        <v>299</v>
      </c>
      <c r="H54" s="7" t="s">
        <v>300</v>
      </c>
      <c r="I54" s="7" t="s">
        <v>23</v>
      </c>
      <c r="J54" s="7" t="s">
        <v>75</v>
      </c>
      <c r="K54" s="7" t="s">
        <v>25</v>
      </c>
      <c r="L54" s="2" t="s">
        <v>301</v>
      </c>
      <c r="M54" s="7" t="s">
        <v>27</v>
      </c>
      <c r="N54" s="7" t="s">
        <v>28</v>
      </c>
      <c r="O54" s="7" t="s">
        <v>302</v>
      </c>
      <c r="P54" s="7" t="s">
        <v>126</v>
      </c>
    </row>
    <row r="55" spans="1:16" s="8" customFormat="1" ht="51.75" customHeight="1">
      <c r="A55" s="2" t="s">
        <v>303</v>
      </c>
      <c r="B55" s="4">
        <v>45343</v>
      </c>
      <c r="C55" s="5">
        <f t="shared" si="2"/>
        <v>45388</v>
      </c>
      <c r="D55" s="2" t="s">
        <v>18</v>
      </c>
      <c r="E55" s="2" t="s">
        <v>19</v>
      </c>
      <c r="F55" s="7" t="s">
        <v>20</v>
      </c>
      <c r="G55" s="2" t="s">
        <v>304</v>
      </c>
      <c r="H55" s="7" t="s">
        <v>305</v>
      </c>
      <c r="I55" s="7" t="s">
        <v>96</v>
      </c>
      <c r="J55" s="7" t="s">
        <v>24</v>
      </c>
      <c r="K55" s="7" t="s">
        <v>25</v>
      </c>
      <c r="L55" s="2" t="s">
        <v>306</v>
      </c>
      <c r="M55" s="7" t="s">
        <v>27</v>
      </c>
      <c r="N55" s="7" t="s">
        <v>28</v>
      </c>
      <c r="O55" s="7" t="s">
        <v>307</v>
      </c>
      <c r="P55" s="7" t="s">
        <v>179</v>
      </c>
    </row>
    <row r="56" spans="1:16" s="8" customFormat="1" ht="45" customHeight="1">
      <c r="A56" s="2" t="s">
        <v>308</v>
      </c>
      <c r="B56" s="4">
        <v>45343</v>
      </c>
      <c r="C56" s="5">
        <f t="shared" si="2"/>
        <v>45388</v>
      </c>
      <c r="D56" s="2" t="s">
        <v>265</v>
      </c>
      <c r="E56" s="2" t="s">
        <v>19</v>
      </c>
      <c r="F56" s="7" t="s">
        <v>20</v>
      </c>
      <c r="G56" s="2" t="s">
        <v>55</v>
      </c>
      <c r="H56" s="7" t="s">
        <v>309</v>
      </c>
      <c r="I56" s="21" t="s">
        <v>310</v>
      </c>
      <c r="J56" s="7" t="s">
        <v>24</v>
      </c>
      <c r="K56" s="7" t="s">
        <v>25</v>
      </c>
      <c r="L56" s="2" t="s">
        <v>311</v>
      </c>
      <c r="M56" s="7" t="s">
        <v>41</v>
      </c>
      <c r="N56" s="7" t="s">
        <v>28</v>
      </c>
      <c r="O56" s="2" t="s">
        <v>269</v>
      </c>
      <c r="P56" s="7" t="s">
        <v>179</v>
      </c>
    </row>
    <row r="57" spans="1:16" s="132" customFormat="1" ht="92.25">
      <c r="A57" s="2" t="s">
        <v>312</v>
      </c>
      <c r="B57" s="4">
        <v>45343</v>
      </c>
      <c r="C57" s="5">
        <f t="shared" si="2"/>
        <v>45388</v>
      </c>
      <c r="D57" s="2" t="s">
        <v>18</v>
      </c>
      <c r="E57" s="2" t="s">
        <v>19</v>
      </c>
      <c r="F57" s="7" t="s">
        <v>20</v>
      </c>
      <c r="G57" s="2" t="s">
        <v>313</v>
      </c>
      <c r="H57" s="7" t="s">
        <v>314</v>
      </c>
      <c r="I57" s="21" t="s">
        <v>82</v>
      </c>
      <c r="J57" s="7" t="s">
        <v>24</v>
      </c>
      <c r="K57" s="7" t="s">
        <v>25</v>
      </c>
      <c r="L57" s="2" t="s">
        <v>315</v>
      </c>
      <c r="M57" s="7" t="s">
        <v>41</v>
      </c>
      <c r="N57" s="7" t="s">
        <v>28</v>
      </c>
      <c r="O57" s="7" t="s">
        <v>316</v>
      </c>
      <c r="P57" s="7" t="s">
        <v>218</v>
      </c>
    </row>
    <row r="58" spans="1:16" s="8" customFormat="1" ht="99.95">
      <c r="A58" s="2" t="s">
        <v>312</v>
      </c>
      <c r="B58" s="4">
        <v>45343</v>
      </c>
      <c r="C58" s="5">
        <f t="shared" si="2"/>
        <v>45388</v>
      </c>
      <c r="D58" s="2" t="s">
        <v>18</v>
      </c>
      <c r="E58" s="2" t="s">
        <v>19</v>
      </c>
      <c r="F58" s="7" t="s">
        <v>20</v>
      </c>
      <c r="G58" s="2" t="s">
        <v>313</v>
      </c>
      <c r="H58" s="13" t="s">
        <v>317</v>
      </c>
      <c r="I58" s="21" t="s">
        <v>89</v>
      </c>
      <c r="J58" s="7" t="s">
        <v>24</v>
      </c>
      <c r="K58" s="7" t="s">
        <v>25</v>
      </c>
      <c r="L58" s="2" t="s">
        <v>315</v>
      </c>
      <c r="M58" s="7" t="s">
        <v>41</v>
      </c>
      <c r="N58" s="7" t="s">
        <v>28</v>
      </c>
      <c r="O58" s="7" t="s">
        <v>316</v>
      </c>
      <c r="P58" s="7" t="s">
        <v>126</v>
      </c>
    </row>
    <row r="59" spans="1:16" s="8" customFormat="1" ht="37.5">
      <c r="A59" s="2" t="s">
        <v>318</v>
      </c>
      <c r="B59" s="4">
        <v>45344</v>
      </c>
      <c r="C59" s="5">
        <f t="shared" si="2"/>
        <v>45389</v>
      </c>
      <c r="D59" s="2" t="s">
        <v>18</v>
      </c>
      <c r="E59" s="2" t="s">
        <v>19</v>
      </c>
      <c r="F59" s="7" t="s">
        <v>20</v>
      </c>
      <c r="G59" s="2" t="s">
        <v>319</v>
      </c>
      <c r="H59" s="7" t="s">
        <v>320</v>
      </c>
      <c r="I59" s="21" t="s">
        <v>154</v>
      </c>
      <c r="J59" s="7" t="s">
        <v>137</v>
      </c>
      <c r="K59" s="7" t="s">
        <v>25</v>
      </c>
      <c r="L59" s="2" t="s">
        <v>321</v>
      </c>
      <c r="M59" s="7" t="s">
        <v>41</v>
      </c>
      <c r="N59" s="7" t="s">
        <v>28</v>
      </c>
      <c r="O59" s="7" t="s">
        <v>322</v>
      </c>
      <c r="P59" s="7" t="s">
        <v>126</v>
      </c>
    </row>
    <row r="60" spans="1:16" s="8" customFormat="1" ht="37.5">
      <c r="A60" s="2" t="s">
        <v>323</v>
      </c>
      <c r="B60" s="4">
        <v>45344</v>
      </c>
      <c r="C60" s="5">
        <f t="shared" si="2"/>
        <v>45389</v>
      </c>
      <c r="D60" s="2" t="s">
        <v>18</v>
      </c>
      <c r="E60" s="2" t="s">
        <v>19</v>
      </c>
      <c r="F60" s="7" t="s">
        <v>20</v>
      </c>
      <c r="G60" s="2" t="s">
        <v>319</v>
      </c>
      <c r="H60" s="7" t="s">
        <v>324</v>
      </c>
      <c r="I60" s="21" t="s">
        <v>325</v>
      </c>
      <c r="J60" s="7" t="s">
        <v>137</v>
      </c>
      <c r="K60" s="7" t="s">
        <v>25</v>
      </c>
      <c r="L60" s="2" t="s">
        <v>326</v>
      </c>
      <c r="M60" s="7" t="s">
        <v>41</v>
      </c>
      <c r="N60" s="7" t="s">
        <v>28</v>
      </c>
      <c r="O60" s="7" t="s">
        <v>322</v>
      </c>
      <c r="P60" s="7" t="s">
        <v>126</v>
      </c>
    </row>
    <row r="61" spans="1:16" s="8" customFormat="1" ht="29.25" customHeight="1">
      <c r="A61" s="2" t="s">
        <v>327</v>
      </c>
      <c r="B61" s="4">
        <v>45356</v>
      </c>
      <c r="C61" s="5">
        <f t="shared" si="2"/>
        <v>45401</v>
      </c>
      <c r="D61" s="2" t="s">
        <v>79</v>
      </c>
      <c r="E61" s="2" t="s">
        <v>328</v>
      </c>
      <c r="F61" s="7" t="s">
        <v>20</v>
      </c>
      <c r="G61" s="2" t="s">
        <v>329</v>
      </c>
      <c r="H61" s="7" t="s">
        <v>330</v>
      </c>
      <c r="I61" s="7" t="s">
        <v>96</v>
      </c>
      <c r="J61" s="7" t="s">
        <v>75</v>
      </c>
      <c r="K61" s="7" t="s">
        <v>25</v>
      </c>
      <c r="L61" s="2" t="s">
        <v>331</v>
      </c>
      <c r="M61" s="7" t="s">
        <v>41</v>
      </c>
      <c r="N61" s="7" t="s">
        <v>28</v>
      </c>
      <c r="O61" s="7" t="s">
        <v>332</v>
      </c>
      <c r="P61" s="7" t="s">
        <v>146</v>
      </c>
    </row>
    <row r="62" spans="1:16" s="8" customFormat="1" ht="28.5" customHeight="1">
      <c r="A62" s="2" t="s">
        <v>333</v>
      </c>
      <c r="B62" s="4">
        <v>45356</v>
      </c>
      <c r="C62" s="5">
        <f t="shared" si="2"/>
        <v>45401</v>
      </c>
      <c r="D62" s="2" t="s">
        <v>79</v>
      </c>
      <c r="E62" s="4">
        <v>45495</v>
      </c>
      <c r="F62" s="7" t="s">
        <v>20</v>
      </c>
      <c r="G62" s="2" t="s">
        <v>87</v>
      </c>
      <c r="H62" s="7" t="s">
        <v>334</v>
      </c>
      <c r="I62" s="21" t="s">
        <v>154</v>
      </c>
      <c r="J62" s="7" t="s">
        <v>83</v>
      </c>
      <c r="K62" s="7" t="s">
        <v>25</v>
      </c>
      <c r="L62" s="2" t="s">
        <v>335</v>
      </c>
      <c r="M62" s="7" t="s">
        <v>336</v>
      </c>
      <c r="N62" s="7" t="s">
        <v>99</v>
      </c>
      <c r="O62" s="7" t="s">
        <v>337</v>
      </c>
      <c r="P62" s="7" t="s">
        <v>126</v>
      </c>
    </row>
    <row r="63" spans="1:16" s="8" customFormat="1" ht="69">
      <c r="A63" s="2" t="s">
        <v>338</v>
      </c>
      <c r="B63" s="4">
        <v>45356</v>
      </c>
      <c r="C63" s="5">
        <f t="shared" si="2"/>
        <v>45401</v>
      </c>
      <c r="D63" s="2" t="s">
        <v>79</v>
      </c>
      <c r="E63" s="4">
        <v>45531</v>
      </c>
      <c r="F63" s="7" t="s">
        <v>20</v>
      </c>
      <c r="G63" s="2" t="s">
        <v>55</v>
      </c>
      <c r="H63" s="7" t="s">
        <v>339</v>
      </c>
      <c r="I63" s="21" t="s">
        <v>340</v>
      </c>
      <c r="J63" s="7" t="s">
        <v>24</v>
      </c>
      <c r="K63" s="7" t="s">
        <v>25</v>
      </c>
      <c r="L63" s="2" t="s">
        <v>341</v>
      </c>
      <c r="M63" s="7" t="s">
        <v>41</v>
      </c>
      <c r="N63" s="7" t="s">
        <v>28</v>
      </c>
      <c r="O63" s="2" t="s">
        <v>48</v>
      </c>
      <c r="P63" s="7" t="s">
        <v>342</v>
      </c>
    </row>
    <row r="64" spans="1:16" s="8" customFormat="1" ht="60">
      <c r="A64" s="2" t="s">
        <v>343</v>
      </c>
      <c r="B64" s="4">
        <v>45356</v>
      </c>
      <c r="C64" s="5">
        <f t="shared" si="2"/>
        <v>45401</v>
      </c>
      <c r="D64" s="2" t="s">
        <v>18</v>
      </c>
      <c r="E64" s="2" t="s">
        <v>19</v>
      </c>
      <c r="F64" s="7" t="s">
        <v>20</v>
      </c>
      <c r="G64" s="2" t="s">
        <v>344</v>
      </c>
      <c r="H64" s="7" t="s">
        <v>345</v>
      </c>
      <c r="I64" s="21" t="s">
        <v>82</v>
      </c>
      <c r="J64" s="7" t="s">
        <v>105</v>
      </c>
      <c r="K64" s="7" t="s">
        <v>25</v>
      </c>
      <c r="L64" s="2" t="s">
        <v>346</v>
      </c>
      <c r="M64" s="7" t="s">
        <v>41</v>
      </c>
      <c r="N64" s="7" t="s">
        <v>99</v>
      </c>
      <c r="O64" s="7" t="s">
        <v>347</v>
      </c>
      <c r="P64" s="7" t="s">
        <v>126</v>
      </c>
    </row>
    <row r="65" spans="1:16" s="8" customFormat="1" ht="37.5">
      <c r="A65" s="2" t="s">
        <v>348</v>
      </c>
      <c r="B65" s="4">
        <v>45356</v>
      </c>
      <c r="C65" s="5">
        <f t="shared" si="2"/>
        <v>45401</v>
      </c>
      <c r="D65" s="2" t="s">
        <v>18</v>
      </c>
      <c r="E65" s="2" t="s">
        <v>19</v>
      </c>
      <c r="F65" s="7" t="s">
        <v>20</v>
      </c>
      <c r="G65" s="2" t="s">
        <v>349</v>
      </c>
      <c r="H65" s="7" t="s">
        <v>350</v>
      </c>
      <c r="I65" s="7" t="s">
        <v>23</v>
      </c>
      <c r="J65" s="7" t="s">
        <v>351</v>
      </c>
      <c r="K65" s="7" t="s">
        <v>25</v>
      </c>
      <c r="L65" s="2" t="s">
        <v>352</v>
      </c>
      <c r="M65" s="7" t="s">
        <v>27</v>
      </c>
      <c r="N65" s="7" t="s">
        <v>28</v>
      </c>
      <c r="O65" s="7" t="s">
        <v>353</v>
      </c>
      <c r="P65" s="7" t="s">
        <v>126</v>
      </c>
    </row>
    <row r="66" spans="1:16" s="8" customFormat="1" ht="72">
      <c r="A66" s="2" t="s">
        <v>354</v>
      </c>
      <c r="B66" s="4">
        <v>45356</v>
      </c>
      <c r="C66" s="5">
        <f t="shared" si="2"/>
        <v>45401</v>
      </c>
      <c r="D66" s="2" t="s">
        <v>18</v>
      </c>
      <c r="E66" s="2" t="s">
        <v>19</v>
      </c>
      <c r="F66" s="7" t="s">
        <v>20</v>
      </c>
      <c r="G66" s="2" t="s">
        <v>241</v>
      </c>
      <c r="H66" s="7" t="s">
        <v>355</v>
      </c>
      <c r="I66" s="7" t="s">
        <v>23</v>
      </c>
      <c r="J66" s="7" t="s">
        <v>24</v>
      </c>
      <c r="K66" s="7" t="s">
        <v>25</v>
      </c>
      <c r="L66" s="2" t="s">
        <v>356</v>
      </c>
      <c r="M66" s="7" t="s">
        <v>41</v>
      </c>
      <c r="N66" s="7" t="s">
        <v>28</v>
      </c>
      <c r="O66" s="7" t="s">
        <v>357</v>
      </c>
      <c r="P66" s="7" t="s">
        <v>358</v>
      </c>
    </row>
    <row r="67" spans="1:16" s="8" customFormat="1" ht="30.75" customHeight="1">
      <c r="A67" s="2" t="s">
        <v>359</v>
      </c>
      <c r="B67" s="4">
        <v>45356</v>
      </c>
      <c r="C67" s="5">
        <f t="shared" si="2"/>
        <v>45401</v>
      </c>
      <c r="D67" s="2" t="s">
        <v>18</v>
      </c>
      <c r="E67" s="2" t="s">
        <v>19</v>
      </c>
      <c r="F67" s="7" t="s">
        <v>20</v>
      </c>
      <c r="G67" s="2" t="s">
        <v>360</v>
      </c>
      <c r="H67" s="7" t="s">
        <v>361</v>
      </c>
      <c r="I67" s="21" t="s">
        <v>154</v>
      </c>
      <c r="J67" s="7" t="s">
        <v>75</v>
      </c>
      <c r="K67" s="7" t="s">
        <v>25</v>
      </c>
      <c r="L67" s="2" t="s">
        <v>362</v>
      </c>
      <c r="M67" s="7" t="s">
        <v>27</v>
      </c>
      <c r="N67" s="7" t="s">
        <v>99</v>
      </c>
      <c r="O67" s="7" t="s">
        <v>363</v>
      </c>
      <c r="P67" s="7" t="s">
        <v>126</v>
      </c>
    </row>
    <row r="68" spans="1:16" s="8" customFormat="1" ht="30" customHeight="1">
      <c r="A68" s="2" t="s">
        <v>364</v>
      </c>
      <c r="B68" s="4">
        <v>45356</v>
      </c>
      <c r="C68" s="5">
        <f t="shared" si="2"/>
        <v>45401</v>
      </c>
      <c r="D68" s="2" t="s">
        <v>18</v>
      </c>
      <c r="E68" s="2" t="s">
        <v>19</v>
      </c>
      <c r="F68" s="7" t="s">
        <v>20</v>
      </c>
      <c r="G68" s="2" t="s">
        <v>360</v>
      </c>
      <c r="H68" s="7" t="s">
        <v>365</v>
      </c>
      <c r="I68" s="21" t="s">
        <v>89</v>
      </c>
      <c r="J68" s="7" t="s">
        <v>75</v>
      </c>
      <c r="K68" s="7" t="s">
        <v>25</v>
      </c>
      <c r="L68" s="2" t="s">
        <v>366</v>
      </c>
      <c r="M68" s="7" t="s">
        <v>27</v>
      </c>
      <c r="N68" s="7" t="s">
        <v>99</v>
      </c>
      <c r="O68" s="7" t="s">
        <v>363</v>
      </c>
      <c r="P68" s="7" t="s">
        <v>126</v>
      </c>
    </row>
    <row r="69" spans="1:16" s="8" customFormat="1" ht="30.75" customHeight="1">
      <c r="A69" s="2" t="s">
        <v>367</v>
      </c>
      <c r="B69" s="4">
        <v>45356</v>
      </c>
      <c r="C69" s="5">
        <f t="shared" si="2"/>
        <v>45401</v>
      </c>
      <c r="D69" s="2" t="s">
        <v>18</v>
      </c>
      <c r="E69" s="2" t="s">
        <v>19</v>
      </c>
      <c r="F69" s="7" t="s">
        <v>20</v>
      </c>
      <c r="G69" s="2" t="s">
        <v>360</v>
      </c>
      <c r="H69" s="7" t="s">
        <v>368</v>
      </c>
      <c r="I69" s="7" t="s">
        <v>23</v>
      </c>
      <c r="J69" s="7" t="s">
        <v>75</v>
      </c>
      <c r="K69" s="7" t="s">
        <v>25</v>
      </c>
      <c r="L69" s="2" t="s">
        <v>369</v>
      </c>
      <c r="M69" s="7" t="s">
        <v>27</v>
      </c>
      <c r="N69" s="7" t="s">
        <v>99</v>
      </c>
      <c r="O69" s="7" t="s">
        <v>363</v>
      </c>
      <c r="P69" s="7" t="s">
        <v>126</v>
      </c>
    </row>
    <row r="70" spans="1:16" s="8" customFormat="1" ht="50.1" customHeight="1">
      <c r="A70" s="2" t="s">
        <v>370</v>
      </c>
      <c r="B70" s="4">
        <v>45362</v>
      </c>
      <c r="C70" s="5">
        <f t="shared" si="2"/>
        <v>45407</v>
      </c>
      <c r="D70" s="2" t="s">
        <v>18</v>
      </c>
      <c r="E70" s="2" t="s">
        <v>19</v>
      </c>
      <c r="F70" s="7" t="s">
        <v>20</v>
      </c>
      <c r="G70" s="2" t="s">
        <v>281</v>
      </c>
      <c r="H70" s="2" t="s">
        <v>371</v>
      </c>
      <c r="I70" s="21" t="s">
        <v>89</v>
      </c>
      <c r="J70" s="7" t="s">
        <v>83</v>
      </c>
      <c r="K70" s="7" t="s">
        <v>25</v>
      </c>
      <c r="L70" s="2" t="s">
        <v>321</v>
      </c>
      <c r="M70" s="7" t="s">
        <v>41</v>
      </c>
      <c r="N70" s="7" t="s">
        <v>28</v>
      </c>
      <c r="O70" s="7" t="s">
        <v>284</v>
      </c>
      <c r="P70" s="7" t="s">
        <v>126</v>
      </c>
    </row>
    <row r="71" spans="1:16" s="8" customFormat="1" ht="50.1" customHeight="1">
      <c r="A71" s="2" t="s">
        <v>372</v>
      </c>
      <c r="B71" s="4">
        <v>45362</v>
      </c>
      <c r="C71" s="5">
        <f t="shared" si="2"/>
        <v>45407</v>
      </c>
      <c r="D71" s="2" t="s">
        <v>79</v>
      </c>
      <c r="E71" s="2" t="s">
        <v>373</v>
      </c>
      <c r="F71" s="7" t="s">
        <v>20</v>
      </c>
      <c r="G71" s="2" t="s">
        <v>374</v>
      </c>
      <c r="H71" s="7" t="s">
        <v>375</v>
      </c>
      <c r="I71" s="21" t="s">
        <v>82</v>
      </c>
      <c r="J71" s="7" t="s">
        <v>75</v>
      </c>
      <c r="K71" s="7" t="s">
        <v>25</v>
      </c>
      <c r="L71" s="2" t="s">
        <v>376</v>
      </c>
      <c r="M71" s="7" t="s">
        <v>41</v>
      </c>
      <c r="N71" s="7" t="s">
        <v>28</v>
      </c>
      <c r="O71" s="7" t="s">
        <v>332</v>
      </c>
      <c r="P71" s="7" t="s">
        <v>179</v>
      </c>
    </row>
    <row r="72" spans="1:16" s="8" customFormat="1" ht="34.5" customHeight="1">
      <c r="A72" s="2" t="s">
        <v>377</v>
      </c>
      <c r="B72" s="4">
        <v>45362</v>
      </c>
      <c r="C72" s="5">
        <f t="shared" si="2"/>
        <v>45407</v>
      </c>
      <c r="D72" s="2" t="s">
        <v>18</v>
      </c>
      <c r="E72" s="2" t="s">
        <v>19</v>
      </c>
      <c r="F72" s="7" t="s">
        <v>20</v>
      </c>
      <c r="G72" s="2" t="s">
        <v>55</v>
      </c>
      <c r="H72" s="7" t="s">
        <v>378</v>
      </c>
      <c r="I72" s="21" t="s">
        <v>379</v>
      </c>
      <c r="J72" s="7" t="s">
        <v>24</v>
      </c>
      <c r="K72" s="7" t="s">
        <v>25</v>
      </c>
      <c r="L72" s="2" t="s">
        <v>380</v>
      </c>
      <c r="M72" s="7" t="s">
        <v>41</v>
      </c>
      <c r="N72" s="7" t="s">
        <v>28</v>
      </c>
      <c r="O72" s="2" t="s">
        <v>48</v>
      </c>
      <c r="P72" s="7" t="s">
        <v>126</v>
      </c>
    </row>
    <row r="73" spans="1:16" s="8" customFormat="1" ht="38.25" customHeight="1">
      <c r="A73" s="2" t="s">
        <v>381</v>
      </c>
      <c r="B73" s="4">
        <v>45362</v>
      </c>
      <c r="C73" s="5">
        <f t="shared" si="2"/>
        <v>45407</v>
      </c>
      <c r="D73" s="2" t="s">
        <v>18</v>
      </c>
      <c r="E73" s="2" t="s">
        <v>19</v>
      </c>
      <c r="F73" s="7" t="s">
        <v>20</v>
      </c>
      <c r="G73" s="2" t="s">
        <v>55</v>
      </c>
      <c r="H73" s="7" t="s">
        <v>382</v>
      </c>
      <c r="I73" s="22" t="s">
        <v>383</v>
      </c>
      <c r="J73" s="7" t="s">
        <v>24</v>
      </c>
      <c r="K73" s="7" t="s">
        <v>25</v>
      </c>
      <c r="L73" s="2" t="s">
        <v>384</v>
      </c>
      <c r="M73" s="7" t="s">
        <v>41</v>
      </c>
      <c r="N73" s="7" t="s">
        <v>28</v>
      </c>
      <c r="O73" s="2" t="s">
        <v>48</v>
      </c>
      <c r="P73" s="7" t="s">
        <v>126</v>
      </c>
    </row>
    <row r="74" spans="1:16" s="8" customFormat="1" ht="28.5" customHeight="1">
      <c r="A74" s="7" t="s">
        <v>385</v>
      </c>
      <c r="B74" s="5">
        <v>45266</v>
      </c>
      <c r="C74" s="5">
        <f>B74+45</f>
        <v>45311</v>
      </c>
      <c r="D74" s="7" t="s">
        <v>18</v>
      </c>
      <c r="E74" s="2" t="s">
        <v>19</v>
      </c>
      <c r="F74" s="7" t="s">
        <v>20</v>
      </c>
      <c r="G74" s="7" t="s">
        <v>386</v>
      </c>
      <c r="H74" s="7" t="s">
        <v>387</v>
      </c>
      <c r="I74" s="21" t="s">
        <v>388</v>
      </c>
      <c r="J74" s="7" t="s">
        <v>137</v>
      </c>
      <c r="K74" s="7" t="s">
        <v>25</v>
      </c>
      <c r="L74" s="7" t="s">
        <v>389</v>
      </c>
      <c r="M74" s="7" t="s">
        <v>144</v>
      </c>
      <c r="N74" s="7" t="s">
        <v>28</v>
      </c>
      <c r="O74" s="7" t="s">
        <v>390</v>
      </c>
      <c r="P74" s="7" t="s">
        <v>132</v>
      </c>
    </row>
    <row r="75" spans="1:16" s="8" customFormat="1" ht="36.75" customHeight="1">
      <c r="A75" s="2" t="s">
        <v>391</v>
      </c>
      <c r="B75" s="4">
        <v>45362</v>
      </c>
      <c r="C75" s="5">
        <f t="shared" si="2"/>
        <v>45407</v>
      </c>
      <c r="D75" s="2" t="s">
        <v>18</v>
      </c>
      <c r="E75" s="2" t="s">
        <v>19</v>
      </c>
      <c r="F75" s="7" t="s">
        <v>20</v>
      </c>
      <c r="G75" s="2" t="s">
        <v>55</v>
      </c>
      <c r="H75" s="7" t="s">
        <v>392</v>
      </c>
      <c r="I75" s="21" t="s">
        <v>393</v>
      </c>
      <c r="J75" s="7" t="s">
        <v>24</v>
      </c>
      <c r="K75" s="7" t="s">
        <v>25</v>
      </c>
      <c r="L75" s="2" t="s">
        <v>26</v>
      </c>
      <c r="M75" s="7" t="s">
        <v>41</v>
      </c>
      <c r="N75" s="7" t="s">
        <v>28</v>
      </c>
      <c r="O75" s="2" t="s">
        <v>48</v>
      </c>
      <c r="P75" s="7" t="s">
        <v>126</v>
      </c>
    </row>
    <row r="76" spans="1:16" s="8" customFormat="1" ht="37.5" customHeight="1">
      <c r="A76" s="2" t="s">
        <v>394</v>
      </c>
      <c r="B76" s="4">
        <v>45362</v>
      </c>
      <c r="C76" s="5">
        <f t="shared" si="2"/>
        <v>45407</v>
      </c>
      <c r="D76" s="2" t="s">
        <v>18</v>
      </c>
      <c r="E76" s="2" t="s">
        <v>19</v>
      </c>
      <c r="F76" s="7" t="s">
        <v>20</v>
      </c>
      <c r="G76" s="2" t="s">
        <v>55</v>
      </c>
      <c r="H76" s="7" t="s">
        <v>395</v>
      </c>
      <c r="I76" s="21" t="s">
        <v>396</v>
      </c>
      <c r="J76" s="7" t="s">
        <v>24</v>
      </c>
      <c r="K76" s="7" t="s">
        <v>25</v>
      </c>
      <c r="L76" s="2" t="s">
        <v>397</v>
      </c>
      <c r="M76" s="7" t="s">
        <v>41</v>
      </c>
      <c r="N76" s="7" t="s">
        <v>28</v>
      </c>
      <c r="O76" s="2" t="s">
        <v>48</v>
      </c>
      <c r="P76" s="7" t="s">
        <v>126</v>
      </c>
    </row>
    <row r="77" spans="1:16" s="8" customFormat="1" ht="32.25" customHeight="1">
      <c r="A77" s="2" t="s">
        <v>398</v>
      </c>
      <c r="B77" s="4">
        <v>45362</v>
      </c>
      <c r="C77" s="5">
        <f t="shared" si="2"/>
        <v>45407</v>
      </c>
      <c r="D77" s="2" t="s">
        <v>18</v>
      </c>
      <c r="E77" s="2" t="s">
        <v>19</v>
      </c>
      <c r="F77" s="7" t="s">
        <v>20</v>
      </c>
      <c r="G77" s="2" t="s">
        <v>55</v>
      </c>
      <c r="H77" s="7" t="s">
        <v>399</v>
      </c>
      <c r="I77" s="21" t="s">
        <v>400</v>
      </c>
      <c r="J77" s="7" t="s">
        <v>24</v>
      </c>
      <c r="K77" s="7" t="s">
        <v>25</v>
      </c>
      <c r="L77" s="2" t="s">
        <v>401</v>
      </c>
      <c r="M77" s="7" t="s">
        <v>41</v>
      </c>
      <c r="N77" s="7" t="s">
        <v>28</v>
      </c>
      <c r="O77" s="2" t="s">
        <v>48</v>
      </c>
      <c r="P77" s="7" t="s">
        <v>126</v>
      </c>
    </row>
    <row r="78" spans="1:16" s="8" customFormat="1" ht="36.75" customHeight="1">
      <c r="A78" s="2" t="s">
        <v>402</v>
      </c>
      <c r="B78" s="4">
        <v>45362</v>
      </c>
      <c r="C78" s="5">
        <f t="shared" si="2"/>
        <v>45407</v>
      </c>
      <c r="D78" s="2" t="s">
        <v>18</v>
      </c>
      <c r="E78" s="2" t="s">
        <v>19</v>
      </c>
      <c r="F78" s="7" t="s">
        <v>20</v>
      </c>
      <c r="G78" s="2" t="s">
        <v>55</v>
      </c>
      <c r="H78" s="7" t="s">
        <v>403</v>
      </c>
      <c r="I78" s="21" t="s">
        <v>404</v>
      </c>
      <c r="J78" s="7" t="s">
        <v>24</v>
      </c>
      <c r="K78" s="7" t="s">
        <v>25</v>
      </c>
      <c r="L78" s="2" t="s">
        <v>405</v>
      </c>
      <c r="M78" s="7" t="s">
        <v>41</v>
      </c>
      <c r="N78" s="7" t="s">
        <v>28</v>
      </c>
      <c r="O78" s="7" t="s">
        <v>48</v>
      </c>
      <c r="P78" s="7" t="s">
        <v>126</v>
      </c>
    </row>
    <row r="79" spans="1:16" s="8" customFormat="1" ht="40.5" customHeight="1">
      <c r="A79" s="2" t="s">
        <v>406</v>
      </c>
      <c r="B79" s="4">
        <v>45362</v>
      </c>
      <c r="C79" s="5">
        <f t="shared" si="2"/>
        <v>45407</v>
      </c>
      <c r="D79" s="2" t="s">
        <v>18</v>
      </c>
      <c r="E79" s="2" t="s">
        <v>19</v>
      </c>
      <c r="F79" s="7" t="s">
        <v>20</v>
      </c>
      <c r="G79" s="2" t="s">
        <v>55</v>
      </c>
      <c r="H79" s="7" t="s">
        <v>407</v>
      </c>
      <c r="I79" s="22" t="s">
        <v>408</v>
      </c>
      <c r="J79" s="7" t="s">
        <v>24</v>
      </c>
      <c r="K79" s="7" t="s">
        <v>25</v>
      </c>
      <c r="L79" s="2" t="s">
        <v>409</v>
      </c>
      <c r="M79" s="7" t="s">
        <v>41</v>
      </c>
      <c r="N79" s="7" t="s">
        <v>28</v>
      </c>
      <c r="O79" s="7" t="s">
        <v>48</v>
      </c>
      <c r="P79" s="7" t="s">
        <v>126</v>
      </c>
    </row>
    <row r="80" spans="1:16" s="8" customFormat="1" ht="40.5" customHeight="1">
      <c r="A80" s="2" t="s">
        <v>410</v>
      </c>
      <c r="B80" s="4">
        <v>45362</v>
      </c>
      <c r="C80" s="5">
        <f t="shared" si="2"/>
        <v>45407</v>
      </c>
      <c r="D80" s="2" t="s">
        <v>18</v>
      </c>
      <c r="E80" s="2" t="s">
        <v>19</v>
      </c>
      <c r="F80" s="7" t="s">
        <v>20</v>
      </c>
      <c r="G80" s="2" t="s">
        <v>55</v>
      </c>
      <c r="H80" s="7" t="s">
        <v>411</v>
      </c>
      <c r="I80" s="21" t="s">
        <v>412</v>
      </c>
      <c r="J80" s="7" t="s">
        <v>24</v>
      </c>
      <c r="K80" s="7" t="s">
        <v>25</v>
      </c>
      <c r="L80" s="2" t="s">
        <v>413</v>
      </c>
      <c r="M80" s="7" t="s">
        <v>41</v>
      </c>
      <c r="N80" s="7" t="s">
        <v>28</v>
      </c>
      <c r="O80" s="7" t="s">
        <v>48</v>
      </c>
      <c r="P80" s="7" t="s">
        <v>126</v>
      </c>
    </row>
    <row r="81" spans="1:17" s="8" customFormat="1" ht="34.5" customHeight="1">
      <c r="A81" s="2" t="s">
        <v>414</v>
      </c>
      <c r="B81" s="4">
        <v>45362</v>
      </c>
      <c r="C81" s="5">
        <f t="shared" si="2"/>
        <v>45407</v>
      </c>
      <c r="D81" s="2" t="s">
        <v>18</v>
      </c>
      <c r="E81" s="2" t="s">
        <v>19</v>
      </c>
      <c r="F81" s="7" t="s">
        <v>20</v>
      </c>
      <c r="G81" s="2" t="s">
        <v>55</v>
      </c>
      <c r="H81" s="7" t="s">
        <v>415</v>
      </c>
      <c r="I81" s="21" t="s">
        <v>416</v>
      </c>
      <c r="J81" s="7" t="s">
        <v>24</v>
      </c>
      <c r="K81" s="7" t="s">
        <v>25</v>
      </c>
      <c r="L81" s="2" t="s">
        <v>417</v>
      </c>
      <c r="M81" s="7" t="s">
        <v>41</v>
      </c>
      <c r="N81" s="7" t="s">
        <v>28</v>
      </c>
      <c r="O81" s="7" t="s">
        <v>48</v>
      </c>
      <c r="P81" s="7" t="s">
        <v>126</v>
      </c>
    </row>
    <row r="82" spans="1:17" s="8" customFormat="1" ht="30.75" customHeight="1">
      <c r="A82" s="2" t="s">
        <v>418</v>
      </c>
      <c r="B82" s="4">
        <v>45362</v>
      </c>
      <c r="C82" s="5">
        <f t="shared" si="2"/>
        <v>45407</v>
      </c>
      <c r="D82" s="2" t="s">
        <v>18</v>
      </c>
      <c r="E82" s="2" t="s">
        <v>19</v>
      </c>
      <c r="F82" s="7" t="s">
        <v>20</v>
      </c>
      <c r="G82" s="2" t="s">
        <v>55</v>
      </c>
      <c r="H82" s="7" t="s">
        <v>419</v>
      </c>
      <c r="I82" s="21" t="s">
        <v>249</v>
      </c>
      <c r="J82" s="7" t="s">
        <v>24</v>
      </c>
      <c r="K82" s="7" t="s">
        <v>25</v>
      </c>
      <c r="L82" s="2" t="s">
        <v>420</v>
      </c>
      <c r="M82" s="7" t="s">
        <v>41</v>
      </c>
      <c r="N82" s="7" t="s">
        <v>28</v>
      </c>
      <c r="O82" s="7" t="s">
        <v>48</v>
      </c>
      <c r="P82" s="7" t="s">
        <v>126</v>
      </c>
    </row>
    <row r="83" spans="1:17" s="8" customFormat="1" ht="33" customHeight="1">
      <c r="A83" s="2" t="s">
        <v>421</v>
      </c>
      <c r="B83" s="4">
        <v>45362</v>
      </c>
      <c r="C83" s="5">
        <f t="shared" si="2"/>
        <v>45407</v>
      </c>
      <c r="D83" s="2" t="s">
        <v>18</v>
      </c>
      <c r="E83" s="2" t="s">
        <v>19</v>
      </c>
      <c r="F83" s="7" t="s">
        <v>20</v>
      </c>
      <c r="G83" s="2" t="s">
        <v>55</v>
      </c>
      <c r="H83" s="7" t="s">
        <v>422</v>
      </c>
      <c r="I83" s="21" t="s">
        <v>423</v>
      </c>
      <c r="J83" s="7" t="s">
        <v>24</v>
      </c>
      <c r="K83" s="7" t="s">
        <v>25</v>
      </c>
      <c r="L83" s="2" t="s">
        <v>225</v>
      </c>
      <c r="M83" s="7" t="s">
        <v>41</v>
      </c>
      <c r="N83" s="7" t="s">
        <v>28</v>
      </c>
      <c r="O83" s="7" t="s">
        <v>48</v>
      </c>
      <c r="P83" s="7" t="s">
        <v>126</v>
      </c>
    </row>
    <row r="84" spans="1:17" s="8" customFormat="1" ht="38.25" customHeight="1">
      <c r="A84" s="2" t="s">
        <v>424</v>
      </c>
      <c r="B84" s="4">
        <v>45362</v>
      </c>
      <c r="C84" s="5">
        <f t="shared" si="2"/>
        <v>45407</v>
      </c>
      <c r="D84" s="2" t="s">
        <v>18</v>
      </c>
      <c r="E84" s="2" t="s">
        <v>19</v>
      </c>
      <c r="F84" s="7" t="s">
        <v>20</v>
      </c>
      <c r="G84" s="2" t="s">
        <v>55</v>
      </c>
      <c r="H84" s="7" t="s">
        <v>425</v>
      </c>
      <c r="I84" s="21" t="s">
        <v>426</v>
      </c>
      <c r="J84" s="7" t="s">
        <v>24</v>
      </c>
      <c r="K84" s="7" t="s">
        <v>25</v>
      </c>
      <c r="L84" s="2" t="s">
        <v>427</v>
      </c>
      <c r="M84" s="7" t="s">
        <v>41</v>
      </c>
      <c r="N84" s="7" t="s">
        <v>28</v>
      </c>
      <c r="O84" s="7" t="s">
        <v>48</v>
      </c>
      <c r="P84" s="7" t="s">
        <v>126</v>
      </c>
    </row>
    <row r="85" spans="1:17" s="8" customFormat="1" ht="32.25" customHeight="1">
      <c r="A85" s="2" t="s">
        <v>428</v>
      </c>
      <c r="B85" s="4">
        <v>45362</v>
      </c>
      <c r="C85" s="5">
        <f t="shared" si="2"/>
        <v>45407</v>
      </c>
      <c r="D85" s="2" t="s">
        <v>18</v>
      </c>
      <c r="E85" s="2" t="s">
        <v>19</v>
      </c>
      <c r="F85" s="7" t="s">
        <v>20</v>
      </c>
      <c r="G85" s="2" t="s">
        <v>429</v>
      </c>
      <c r="H85" s="7" t="s">
        <v>430</v>
      </c>
      <c r="I85" s="7" t="s">
        <v>96</v>
      </c>
      <c r="J85" s="7" t="s">
        <v>34</v>
      </c>
      <c r="K85" s="7" t="s">
        <v>25</v>
      </c>
      <c r="L85" s="2" t="s">
        <v>431</v>
      </c>
      <c r="M85" s="7" t="s">
        <v>41</v>
      </c>
      <c r="N85" s="7" t="s">
        <v>28</v>
      </c>
      <c r="O85" s="2" t="s">
        <v>432</v>
      </c>
      <c r="P85" s="7" t="s">
        <v>126</v>
      </c>
    </row>
    <row r="86" spans="1:17" s="8" customFormat="1" ht="46.5" customHeight="1">
      <c r="A86" s="3" t="s">
        <v>433</v>
      </c>
      <c r="B86" s="4">
        <v>45371</v>
      </c>
      <c r="C86" s="5">
        <f t="shared" si="2"/>
        <v>45416</v>
      </c>
      <c r="D86" s="2" t="s">
        <v>79</v>
      </c>
      <c r="E86" s="4">
        <v>45531</v>
      </c>
      <c r="F86" s="7" t="s">
        <v>20</v>
      </c>
      <c r="G86" s="3" t="s">
        <v>434</v>
      </c>
      <c r="H86" s="6" t="s">
        <v>435</v>
      </c>
      <c r="I86" s="21" t="s">
        <v>82</v>
      </c>
      <c r="J86" s="7" t="s">
        <v>161</v>
      </c>
      <c r="K86" s="7" t="s">
        <v>25</v>
      </c>
      <c r="L86" s="2" t="s">
        <v>196</v>
      </c>
      <c r="M86" s="7" t="s">
        <v>41</v>
      </c>
      <c r="N86" s="7" t="s">
        <v>28</v>
      </c>
      <c r="O86" s="6" t="s">
        <v>436</v>
      </c>
      <c r="P86" s="7" t="s">
        <v>126</v>
      </c>
    </row>
    <row r="87" spans="1:17" s="146" customFormat="1" ht="50.1" customHeight="1">
      <c r="A87" s="139" t="s">
        <v>437</v>
      </c>
      <c r="B87" s="140">
        <v>45371</v>
      </c>
      <c r="C87" s="141">
        <f t="shared" si="2"/>
        <v>45416</v>
      </c>
      <c r="D87" s="142" t="s">
        <v>18</v>
      </c>
      <c r="E87" s="142" t="s">
        <v>19</v>
      </c>
      <c r="F87" s="143" t="s">
        <v>20</v>
      </c>
      <c r="G87" s="139" t="s">
        <v>438</v>
      </c>
      <c r="H87" s="144" t="s">
        <v>439</v>
      </c>
      <c r="I87" s="145" t="s">
        <v>82</v>
      </c>
      <c r="J87" s="143" t="s">
        <v>161</v>
      </c>
      <c r="K87" s="143" t="s">
        <v>25</v>
      </c>
      <c r="L87" s="142" t="s">
        <v>440</v>
      </c>
      <c r="M87" s="143" t="s">
        <v>41</v>
      </c>
      <c r="N87" s="143" t="s">
        <v>28</v>
      </c>
      <c r="O87" s="139" t="s">
        <v>441</v>
      </c>
      <c r="P87" s="143" t="s">
        <v>342</v>
      </c>
    </row>
    <row r="88" spans="1:17" s="8" customFormat="1" ht="50.1">
      <c r="A88" s="3" t="s">
        <v>442</v>
      </c>
      <c r="B88" s="4">
        <v>45371</v>
      </c>
      <c r="C88" s="5">
        <f t="shared" si="2"/>
        <v>45416</v>
      </c>
      <c r="D88" s="2" t="s">
        <v>79</v>
      </c>
      <c r="E88" s="4">
        <v>45548</v>
      </c>
      <c r="F88" s="7" t="s">
        <v>20</v>
      </c>
      <c r="G88" s="3" t="s">
        <v>443</v>
      </c>
      <c r="H88" s="6" t="s">
        <v>444</v>
      </c>
      <c r="I88" s="21" t="s">
        <v>154</v>
      </c>
      <c r="J88" s="7" t="s">
        <v>75</v>
      </c>
      <c r="K88" s="7" t="s">
        <v>25</v>
      </c>
      <c r="L88" s="2" t="s">
        <v>315</v>
      </c>
      <c r="M88" s="7" t="s">
        <v>41</v>
      </c>
      <c r="N88" s="7" t="s">
        <v>28</v>
      </c>
      <c r="O88" s="3" t="s">
        <v>445</v>
      </c>
      <c r="P88" s="7" t="s">
        <v>126</v>
      </c>
    </row>
    <row r="89" spans="1:17" s="8" customFormat="1" ht="37.5">
      <c r="A89" s="3" t="s">
        <v>446</v>
      </c>
      <c r="B89" s="4">
        <v>45371</v>
      </c>
      <c r="C89" s="5">
        <f t="shared" si="2"/>
        <v>45416</v>
      </c>
      <c r="D89" s="2" t="s">
        <v>79</v>
      </c>
      <c r="E89" s="4">
        <v>45548</v>
      </c>
      <c r="F89" s="7" t="s">
        <v>20</v>
      </c>
      <c r="G89" s="3" t="s">
        <v>447</v>
      </c>
      <c r="H89" s="6" t="s">
        <v>448</v>
      </c>
      <c r="I89" s="21" t="s">
        <v>154</v>
      </c>
      <c r="J89" s="7" t="s">
        <v>24</v>
      </c>
      <c r="K89" s="7" t="s">
        <v>25</v>
      </c>
      <c r="L89" s="2" t="s">
        <v>449</v>
      </c>
      <c r="M89" s="7" t="s">
        <v>27</v>
      </c>
      <c r="N89" s="7" t="s">
        <v>28</v>
      </c>
      <c r="O89" s="3" t="s">
        <v>450</v>
      </c>
      <c r="P89" s="7" t="s">
        <v>126</v>
      </c>
    </row>
    <row r="90" spans="1:17" s="8" customFormat="1" ht="32.25" customHeight="1">
      <c r="A90" s="3" t="s">
        <v>451</v>
      </c>
      <c r="B90" s="4">
        <v>45371</v>
      </c>
      <c r="C90" s="5">
        <f t="shared" si="2"/>
        <v>45416</v>
      </c>
      <c r="D90" s="2" t="s">
        <v>18</v>
      </c>
      <c r="E90" s="14" t="s">
        <v>19</v>
      </c>
      <c r="F90" s="7" t="s">
        <v>20</v>
      </c>
      <c r="G90" s="3" t="s">
        <v>452</v>
      </c>
      <c r="H90" s="3" t="s">
        <v>453</v>
      </c>
      <c r="I90" s="7" t="s">
        <v>96</v>
      </c>
      <c r="J90" s="7" t="s">
        <v>75</v>
      </c>
      <c r="K90" s="7" t="s">
        <v>25</v>
      </c>
      <c r="L90" s="15">
        <v>100000</v>
      </c>
      <c r="M90" s="7" t="s">
        <v>27</v>
      </c>
      <c r="N90" s="7" t="s">
        <v>28</v>
      </c>
      <c r="O90" s="6" t="s">
        <v>454</v>
      </c>
      <c r="P90" s="7" t="s">
        <v>126</v>
      </c>
    </row>
    <row r="91" spans="1:17" s="8" customFormat="1" ht="62.45">
      <c r="A91" s="3" t="s">
        <v>455</v>
      </c>
      <c r="B91" s="4">
        <v>45384</v>
      </c>
      <c r="C91" s="5">
        <f t="shared" si="2"/>
        <v>45429</v>
      </c>
      <c r="D91" s="14" t="s">
        <v>18</v>
      </c>
      <c r="E91" s="14" t="s">
        <v>19</v>
      </c>
      <c r="F91" s="7" t="s">
        <v>20</v>
      </c>
      <c r="G91" s="3" t="s">
        <v>456</v>
      </c>
      <c r="H91" s="3" t="s">
        <v>457</v>
      </c>
      <c r="I91" s="7" t="s">
        <v>458</v>
      </c>
      <c r="J91" s="16">
        <v>3.5999999999999997E-2</v>
      </c>
      <c r="K91" s="7" t="s">
        <v>25</v>
      </c>
      <c r="L91" s="15">
        <v>31000</v>
      </c>
      <c r="M91" s="7" t="s">
        <v>41</v>
      </c>
      <c r="N91" s="7" t="s">
        <v>28</v>
      </c>
      <c r="O91" s="17" t="s">
        <v>459</v>
      </c>
      <c r="P91" s="7" t="s">
        <v>126</v>
      </c>
    </row>
    <row r="92" spans="1:17" s="9" customFormat="1" ht="75">
      <c r="A92" s="3" t="s">
        <v>460</v>
      </c>
      <c r="B92" s="4">
        <v>45384</v>
      </c>
      <c r="C92" s="5">
        <f t="shared" si="2"/>
        <v>45429</v>
      </c>
      <c r="D92" s="2" t="s">
        <v>79</v>
      </c>
      <c r="E92" s="4">
        <v>45495</v>
      </c>
      <c r="F92" s="7" t="s">
        <v>20</v>
      </c>
      <c r="G92" s="3" t="s">
        <v>461</v>
      </c>
      <c r="H92" s="6" t="s">
        <v>462</v>
      </c>
      <c r="I92" s="36" t="s">
        <v>82</v>
      </c>
      <c r="J92" s="18">
        <v>0.16</v>
      </c>
      <c r="K92" s="18">
        <v>0</v>
      </c>
      <c r="L92" s="15">
        <v>1000</v>
      </c>
      <c r="M92" s="7" t="s">
        <v>41</v>
      </c>
      <c r="N92" s="7" t="s">
        <v>28</v>
      </c>
      <c r="O92" s="6" t="s">
        <v>463</v>
      </c>
      <c r="P92" s="7" t="s">
        <v>126</v>
      </c>
    </row>
    <row r="93" spans="1:17" s="9" customFormat="1" ht="30" customHeight="1">
      <c r="A93" s="37" t="s">
        <v>464</v>
      </c>
      <c r="B93" s="26">
        <v>45362</v>
      </c>
      <c r="C93" s="5">
        <f t="shared" si="2"/>
        <v>45407</v>
      </c>
      <c r="D93" s="26" t="s">
        <v>465</v>
      </c>
      <c r="E93" s="26" t="s">
        <v>19</v>
      </c>
      <c r="F93" s="111" t="s">
        <v>20</v>
      </c>
      <c r="G93" s="37" t="s">
        <v>466</v>
      </c>
      <c r="H93" s="37" t="s">
        <v>467</v>
      </c>
      <c r="I93" s="37" t="s">
        <v>19</v>
      </c>
      <c r="J93" s="112">
        <v>0.09</v>
      </c>
      <c r="K93" s="27">
        <v>0</v>
      </c>
      <c r="L93" s="113">
        <v>28000</v>
      </c>
      <c r="M93" s="38" t="s">
        <v>41</v>
      </c>
      <c r="N93" s="7" t="s">
        <v>28</v>
      </c>
      <c r="O93" s="37" t="s">
        <v>468</v>
      </c>
      <c r="P93" s="7" t="s">
        <v>114</v>
      </c>
    </row>
    <row r="94" spans="1:17" s="20" customFormat="1" ht="50.1">
      <c r="A94" s="39" t="s">
        <v>469</v>
      </c>
      <c r="B94" s="26">
        <v>45390</v>
      </c>
      <c r="C94" s="26">
        <f t="shared" si="2"/>
        <v>45435</v>
      </c>
      <c r="D94" s="39" t="s">
        <v>18</v>
      </c>
      <c r="E94" s="26" t="s">
        <v>19</v>
      </c>
      <c r="F94" s="37" t="s">
        <v>20</v>
      </c>
      <c r="G94" s="37" t="s">
        <v>470</v>
      </c>
      <c r="H94" s="37" t="s">
        <v>471</v>
      </c>
      <c r="I94" s="6" t="s">
        <v>472</v>
      </c>
      <c r="J94" s="40">
        <v>0.108</v>
      </c>
      <c r="K94" s="27">
        <v>0</v>
      </c>
      <c r="L94" s="41">
        <v>1500</v>
      </c>
      <c r="M94" s="38" t="s">
        <v>41</v>
      </c>
      <c r="N94" s="29" t="s">
        <v>473</v>
      </c>
      <c r="O94" s="37" t="s">
        <v>474</v>
      </c>
      <c r="P94" s="29" t="s">
        <v>126</v>
      </c>
      <c r="Q94" s="19"/>
    </row>
    <row r="95" spans="1:17" s="9" customFormat="1" ht="24.95">
      <c r="A95" s="28" t="s">
        <v>475</v>
      </c>
      <c r="B95" s="114">
        <v>45275</v>
      </c>
      <c r="C95" s="114">
        <v>45320</v>
      </c>
      <c r="D95" s="14" t="s">
        <v>476</v>
      </c>
      <c r="E95" s="14" t="s">
        <v>19</v>
      </c>
      <c r="F95" s="14" t="s">
        <v>20</v>
      </c>
      <c r="G95" s="28" t="s">
        <v>304</v>
      </c>
      <c r="H95" s="37" t="s">
        <v>305</v>
      </c>
      <c r="I95" s="14" t="s">
        <v>19</v>
      </c>
      <c r="J95" s="27">
        <v>0.16</v>
      </c>
      <c r="K95" s="27">
        <v>0</v>
      </c>
      <c r="L95" s="28">
        <v>25</v>
      </c>
      <c r="M95" s="37" t="s">
        <v>27</v>
      </c>
      <c r="N95" s="115" t="s">
        <v>477</v>
      </c>
      <c r="O95" s="111" t="s">
        <v>478</v>
      </c>
      <c r="P95" s="14" t="s">
        <v>179</v>
      </c>
    </row>
    <row r="96" spans="1:17" s="9" customFormat="1" ht="25.5" customHeight="1">
      <c r="A96" s="3" t="s">
        <v>479</v>
      </c>
      <c r="B96" s="26">
        <v>45407</v>
      </c>
      <c r="C96" s="26">
        <f t="shared" si="2"/>
        <v>45452</v>
      </c>
      <c r="D96" s="14" t="s">
        <v>18</v>
      </c>
      <c r="E96" s="26" t="s">
        <v>19</v>
      </c>
      <c r="F96" s="14" t="s">
        <v>20</v>
      </c>
      <c r="G96" s="3" t="s">
        <v>480</v>
      </c>
      <c r="H96" s="6" t="s">
        <v>481</v>
      </c>
      <c r="I96" s="14" t="s">
        <v>96</v>
      </c>
      <c r="J96" s="18">
        <v>0.14000000000000001</v>
      </c>
      <c r="K96" s="27">
        <v>0</v>
      </c>
      <c r="L96" s="15">
        <v>158010</v>
      </c>
      <c r="M96" s="28" t="s">
        <v>41</v>
      </c>
      <c r="N96" s="7" t="s">
        <v>28</v>
      </c>
      <c r="O96" s="3" t="s">
        <v>482</v>
      </c>
      <c r="P96" s="29" t="s">
        <v>126</v>
      </c>
    </row>
    <row r="97" spans="1:49" s="9" customFormat="1" ht="25.5" customHeight="1">
      <c r="A97" s="3" t="s">
        <v>483</v>
      </c>
      <c r="B97" s="26">
        <v>45407</v>
      </c>
      <c r="C97" s="26">
        <f t="shared" si="2"/>
        <v>45452</v>
      </c>
      <c r="D97" s="14" t="s">
        <v>18</v>
      </c>
      <c r="E97" s="26" t="s">
        <v>19</v>
      </c>
      <c r="F97" s="14" t="s">
        <v>20</v>
      </c>
      <c r="G97" s="3" t="s">
        <v>484</v>
      </c>
      <c r="H97" s="6" t="s">
        <v>485</v>
      </c>
      <c r="I97" s="14" t="s">
        <v>96</v>
      </c>
      <c r="J97" s="16">
        <v>0.126</v>
      </c>
      <c r="K97" s="27">
        <v>0</v>
      </c>
      <c r="L97" s="15">
        <v>1141504</v>
      </c>
      <c r="M97" s="28" t="s">
        <v>41</v>
      </c>
      <c r="N97" s="7" t="s">
        <v>28</v>
      </c>
      <c r="O97" s="3" t="s">
        <v>482</v>
      </c>
      <c r="P97" s="29" t="s">
        <v>126</v>
      </c>
    </row>
    <row r="98" spans="1:49" s="8" customFormat="1" ht="36" customHeight="1">
      <c r="A98" s="7" t="s">
        <v>486</v>
      </c>
      <c r="B98" s="5">
        <v>45231</v>
      </c>
      <c r="C98" s="5">
        <f>B98+45</f>
        <v>45276</v>
      </c>
      <c r="D98" s="7" t="s">
        <v>18</v>
      </c>
      <c r="E98" s="7" t="s">
        <v>19</v>
      </c>
      <c r="F98" s="7" t="s">
        <v>20</v>
      </c>
      <c r="G98" s="7" t="s">
        <v>487</v>
      </c>
      <c r="H98" s="7" t="s">
        <v>488</v>
      </c>
      <c r="I98" s="7" t="s">
        <v>96</v>
      </c>
      <c r="J98" s="7" t="s">
        <v>489</v>
      </c>
      <c r="K98" s="7" t="s">
        <v>25</v>
      </c>
      <c r="L98" s="7" t="s">
        <v>490</v>
      </c>
      <c r="M98" s="7" t="s">
        <v>41</v>
      </c>
      <c r="N98" s="7" t="s">
        <v>28</v>
      </c>
      <c r="O98" s="7" t="s">
        <v>491</v>
      </c>
      <c r="P98" s="7" t="s">
        <v>132</v>
      </c>
    </row>
    <row r="99" spans="1:49" s="9" customFormat="1" ht="24.95">
      <c r="A99" s="3" t="s">
        <v>492</v>
      </c>
      <c r="B99" s="26">
        <v>45407</v>
      </c>
      <c r="C99" s="26">
        <f t="shared" si="2"/>
        <v>45452</v>
      </c>
      <c r="D99" s="14" t="s">
        <v>18</v>
      </c>
      <c r="E99" s="26" t="s">
        <v>19</v>
      </c>
      <c r="F99" s="14" t="s">
        <v>20</v>
      </c>
      <c r="G99" s="3" t="s">
        <v>487</v>
      </c>
      <c r="H99" s="6" t="s">
        <v>488</v>
      </c>
      <c r="I99" s="14" t="s">
        <v>96</v>
      </c>
      <c r="J99" s="16">
        <v>0.126</v>
      </c>
      <c r="K99" s="27">
        <v>0</v>
      </c>
      <c r="L99" s="15">
        <v>36464</v>
      </c>
      <c r="M99" s="28" t="s">
        <v>41</v>
      </c>
      <c r="N99" s="7" t="s">
        <v>28</v>
      </c>
      <c r="O99" s="3" t="s">
        <v>482</v>
      </c>
      <c r="P99" s="29" t="s">
        <v>126</v>
      </c>
    </row>
    <row r="100" spans="1:49" s="9" customFormat="1" ht="75">
      <c r="A100" s="14" t="s">
        <v>493</v>
      </c>
      <c r="B100" s="26">
        <v>45407</v>
      </c>
      <c r="C100" s="26">
        <f t="shared" si="2"/>
        <v>45452</v>
      </c>
      <c r="D100" s="14" t="s">
        <v>18</v>
      </c>
      <c r="E100" s="26" t="s">
        <v>19</v>
      </c>
      <c r="F100" s="14" t="s">
        <v>20</v>
      </c>
      <c r="G100" s="3" t="s">
        <v>55</v>
      </c>
      <c r="H100" s="6" t="s">
        <v>494</v>
      </c>
      <c r="I100" s="30" t="s">
        <v>495</v>
      </c>
      <c r="J100" s="18">
        <v>0.16</v>
      </c>
      <c r="K100" s="27">
        <v>0</v>
      </c>
      <c r="L100" s="15">
        <v>490</v>
      </c>
      <c r="M100" s="28" t="s">
        <v>41</v>
      </c>
      <c r="N100" s="7" t="s">
        <v>28</v>
      </c>
      <c r="O100" s="14" t="s">
        <v>48</v>
      </c>
      <c r="P100" s="29" t="s">
        <v>126</v>
      </c>
    </row>
    <row r="101" spans="1:49" s="9" customFormat="1" ht="30" customHeight="1">
      <c r="A101" s="3" t="s">
        <v>496</v>
      </c>
      <c r="B101" s="26">
        <v>45407</v>
      </c>
      <c r="C101" s="26">
        <f t="shared" si="2"/>
        <v>45452</v>
      </c>
      <c r="D101" s="14" t="s">
        <v>18</v>
      </c>
      <c r="E101" s="14" t="s">
        <v>19</v>
      </c>
      <c r="F101" s="14" t="s">
        <v>20</v>
      </c>
      <c r="G101" s="3" t="s">
        <v>497</v>
      </c>
      <c r="H101" s="6" t="s">
        <v>498</v>
      </c>
      <c r="I101" s="14" t="s">
        <v>96</v>
      </c>
      <c r="J101" s="18">
        <v>0.09</v>
      </c>
      <c r="K101" s="18">
        <v>0</v>
      </c>
      <c r="L101" s="15">
        <v>8000</v>
      </c>
      <c r="M101" s="28" t="s">
        <v>41</v>
      </c>
      <c r="N101" s="7" t="s">
        <v>28</v>
      </c>
      <c r="O101" s="3" t="s">
        <v>499</v>
      </c>
      <c r="P101" s="29" t="s">
        <v>126</v>
      </c>
    </row>
    <row r="102" spans="1:49" s="9" customFormat="1" ht="31.5" customHeight="1">
      <c r="A102" s="6" t="s">
        <v>500</v>
      </c>
      <c r="B102" s="26">
        <v>45407</v>
      </c>
      <c r="C102" s="42">
        <f t="shared" ref="C102:C114" si="3">B102+45</f>
        <v>45452</v>
      </c>
      <c r="D102" s="6" t="s">
        <v>79</v>
      </c>
      <c r="E102" s="42">
        <v>45390</v>
      </c>
      <c r="F102" s="43" t="s">
        <v>20</v>
      </c>
      <c r="G102" s="6" t="s">
        <v>501</v>
      </c>
      <c r="H102" s="6" t="s">
        <v>502</v>
      </c>
      <c r="I102" s="6" t="s">
        <v>96</v>
      </c>
      <c r="J102" s="44">
        <v>0.09</v>
      </c>
      <c r="K102" s="44">
        <v>0</v>
      </c>
      <c r="L102" s="12">
        <v>150000</v>
      </c>
      <c r="M102" s="17" t="s">
        <v>41</v>
      </c>
      <c r="N102" s="7" t="s">
        <v>28</v>
      </c>
      <c r="O102" s="43" t="s">
        <v>468</v>
      </c>
      <c r="P102" s="29" t="s">
        <v>126</v>
      </c>
    </row>
    <row r="103" spans="1:49" s="9" customFormat="1" ht="36">
      <c r="A103" s="6" t="s">
        <v>503</v>
      </c>
      <c r="B103" s="26">
        <v>45407</v>
      </c>
      <c r="C103" s="42">
        <f t="shared" si="3"/>
        <v>45452</v>
      </c>
      <c r="D103" s="6" t="s">
        <v>79</v>
      </c>
      <c r="E103" s="42">
        <v>45584</v>
      </c>
      <c r="F103" s="43" t="s">
        <v>20</v>
      </c>
      <c r="G103" s="6" t="s">
        <v>504</v>
      </c>
      <c r="H103" s="6" t="s">
        <v>505</v>
      </c>
      <c r="I103" s="17" t="s">
        <v>506</v>
      </c>
      <c r="J103" s="7" t="s">
        <v>75</v>
      </c>
      <c r="K103" s="7" t="s">
        <v>25</v>
      </c>
      <c r="L103" s="12">
        <v>26000000</v>
      </c>
      <c r="M103" s="17" t="s">
        <v>41</v>
      </c>
      <c r="N103" s="7" t="s">
        <v>28</v>
      </c>
      <c r="O103" s="43" t="s">
        <v>507</v>
      </c>
      <c r="P103" s="29" t="s">
        <v>126</v>
      </c>
    </row>
    <row r="104" spans="1:49" s="9" customFormat="1" ht="26.25" customHeight="1">
      <c r="A104" s="6" t="s">
        <v>508</v>
      </c>
      <c r="B104" s="26">
        <v>45407</v>
      </c>
      <c r="C104" s="42">
        <f t="shared" si="3"/>
        <v>45452</v>
      </c>
      <c r="D104" s="6" t="s">
        <v>79</v>
      </c>
      <c r="E104" s="42">
        <v>45609</v>
      </c>
      <c r="F104" s="43" t="s">
        <v>20</v>
      </c>
      <c r="G104" s="6" t="s">
        <v>509</v>
      </c>
      <c r="H104" s="6" t="s">
        <v>510</v>
      </c>
      <c r="I104" s="17" t="s">
        <v>511</v>
      </c>
      <c r="J104" s="45">
        <v>7.1999999999999995E-2</v>
      </c>
      <c r="K104" s="11">
        <v>0</v>
      </c>
      <c r="L104" s="12">
        <v>10000</v>
      </c>
      <c r="M104" s="17" t="s">
        <v>512</v>
      </c>
      <c r="N104" s="7" t="s">
        <v>28</v>
      </c>
      <c r="O104" s="17" t="s">
        <v>513</v>
      </c>
      <c r="P104" s="29" t="s">
        <v>126</v>
      </c>
    </row>
    <row r="105" spans="1:49" s="23" customFormat="1" ht="30" customHeight="1">
      <c r="A105" s="6" t="s">
        <v>514</v>
      </c>
      <c r="B105" s="26">
        <v>45407</v>
      </c>
      <c r="C105" s="42">
        <f t="shared" si="3"/>
        <v>45452</v>
      </c>
      <c r="D105" s="6" t="s">
        <v>79</v>
      </c>
      <c r="E105" s="5">
        <v>45584</v>
      </c>
      <c r="F105" s="43" t="s">
        <v>20</v>
      </c>
      <c r="G105" s="6" t="s">
        <v>515</v>
      </c>
      <c r="H105" s="6" t="s">
        <v>516</v>
      </c>
      <c r="I105" s="17" t="s">
        <v>517</v>
      </c>
      <c r="J105" s="46">
        <v>0.126</v>
      </c>
      <c r="K105" s="11">
        <v>0</v>
      </c>
      <c r="L105" s="12">
        <v>4000</v>
      </c>
      <c r="M105" s="17" t="s">
        <v>512</v>
      </c>
      <c r="N105" s="7" t="s">
        <v>28</v>
      </c>
      <c r="O105" s="17" t="s">
        <v>513</v>
      </c>
      <c r="P105" s="29" t="s">
        <v>126</v>
      </c>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row>
    <row r="106" spans="1:49" s="23" customFormat="1" ht="30" customHeight="1">
      <c r="A106" s="6" t="s">
        <v>518</v>
      </c>
      <c r="B106" s="26">
        <v>45419</v>
      </c>
      <c r="C106" s="42">
        <f t="shared" si="3"/>
        <v>45464</v>
      </c>
      <c r="D106" s="6" t="s">
        <v>18</v>
      </c>
      <c r="E106" s="42" t="s">
        <v>19</v>
      </c>
      <c r="F106" s="43" t="s">
        <v>20</v>
      </c>
      <c r="G106" s="6" t="s">
        <v>134</v>
      </c>
      <c r="H106" s="37" t="s">
        <v>519</v>
      </c>
      <c r="I106" s="17" t="s">
        <v>96</v>
      </c>
      <c r="J106" s="46">
        <v>7.1999999999999995E-2</v>
      </c>
      <c r="K106" s="11">
        <v>0</v>
      </c>
      <c r="L106" s="12">
        <v>2700</v>
      </c>
      <c r="M106" s="17" t="s">
        <v>41</v>
      </c>
      <c r="N106" s="7" t="s">
        <v>28</v>
      </c>
      <c r="O106" s="47" t="s">
        <v>520</v>
      </c>
      <c r="P106" s="29" t="s">
        <v>126</v>
      </c>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row>
    <row r="107" spans="1:49" s="23" customFormat="1" ht="60">
      <c r="A107" s="6" t="s">
        <v>521</v>
      </c>
      <c r="B107" s="26">
        <v>45419</v>
      </c>
      <c r="C107" s="42">
        <f t="shared" si="3"/>
        <v>45464</v>
      </c>
      <c r="D107" s="6" t="s">
        <v>79</v>
      </c>
      <c r="E107" s="42">
        <v>45531</v>
      </c>
      <c r="F107" s="43" t="s">
        <v>20</v>
      </c>
      <c r="G107" s="37" t="s">
        <v>522</v>
      </c>
      <c r="H107" s="37" t="s">
        <v>523</v>
      </c>
      <c r="I107" s="17" t="s">
        <v>524</v>
      </c>
      <c r="J107" s="46">
        <v>0.126</v>
      </c>
      <c r="K107" s="11">
        <v>0</v>
      </c>
      <c r="L107" s="12">
        <v>600</v>
      </c>
      <c r="M107" s="17" t="s">
        <v>41</v>
      </c>
      <c r="N107" s="7" t="s">
        <v>28</v>
      </c>
      <c r="O107" s="37" t="s">
        <v>269</v>
      </c>
      <c r="P107" s="29" t="s">
        <v>126</v>
      </c>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row>
    <row r="108" spans="1:49" s="23" customFormat="1" ht="60">
      <c r="A108" s="6" t="s">
        <v>525</v>
      </c>
      <c r="B108" s="26">
        <v>45419</v>
      </c>
      <c r="C108" s="42">
        <f t="shared" si="3"/>
        <v>45464</v>
      </c>
      <c r="D108" s="6" t="s">
        <v>79</v>
      </c>
      <c r="E108" s="42">
        <v>45531</v>
      </c>
      <c r="F108" s="43" t="s">
        <v>20</v>
      </c>
      <c r="G108" s="37" t="s">
        <v>526</v>
      </c>
      <c r="H108" s="37" t="s">
        <v>527</v>
      </c>
      <c r="I108" s="17" t="s">
        <v>528</v>
      </c>
      <c r="J108" s="46">
        <v>0.126</v>
      </c>
      <c r="K108" s="11">
        <v>0</v>
      </c>
      <c r="L108" s="12">
        <v>1800</v>
      </c>
      <c r="M108" s="17" t="s">
        <v>41</v>
      </c>
      <c r="N108" s="7" t="s">
        <v>28</v>
      </c>
      <c r="O108" s="37" t="s">
        <v>269</v>
      </c>
      <c r="P108" s="29" t="s">
        <v>126</v>
      </c>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row>
    <row r="109" spans="1:49" s="23" customFormat="1" ht="30" customHeight="1">
      <c r="A109" s="6" t="s">
        <v>529</v>
      </c>
      <c r="B109" s="26">
        <v>45419</v>
      </c>
      <c r="C109" s="42">
        <f t="shared" si="3"/>
        <v>45464</v>
      </c>
      <c r="D109" s="6" t="s">
        <v>18</v>
      </c>
      <c r="E109" s="42" t="s">
        <v>19</v>
      </c>
      <c r="F109" s="43" t="s">
        <v>20</v>
      </c>
      <c r="G109" s="37" t="s">
        <v>530</v>
      </c>
      <c r="H109" s="37" t="s">
        <v>531</v>
      </c>
      <c r="I109" s="17" t="s">
        <v>532</v>
      </c>
      <c r="J109" s="7" t="s">
        <v>24</v>
      </c>
      <c r="K109" s="11">
        <v>0</v>
      </c>
      <c r="L109" s="12">
        <v>1500000</v>
      </c>
      <c r="M109" s="17" t="s">
        <v>27</v>
      </c>
      <c r="N109" s="7" t="s">
        <v>28</v>
      </c>
      <c r="O109" s="37" t="s">
        <v>533</v>
      </c>
      <c r="P109" s="29" t="s">
        <v>126</v>
      </c>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row>
    <row r="110" spans="1:49" s="23" customFormat="1" ht="30" customHeight="1">
      <c r="A110" s="6" t="s">
        <v>534</v>
      </c>
      <c r="B110" s="26">
        <v>45419</v>
      </c>
      <c r="C110" s="42">
        <f t="shared" si="3"/>
        <v>45464</v>
      </c>
      <c r="D110" s="6" t="s">
        <v>18</v>
      </c>
      <c r="E110" s="42" t="s">
        <v>19</v>
      </c>
      <c r="F110" s="43" t="s">
        <v>20</v>
      </c>
      <c r="G110" s="37" t="s">
        <v>535</v>
      </c>
      <c r="H110" s="37" t="s">
        <v>536</v>
      </c>
      <c r="I110" s="17" t="s">
        <v>96</v>
      </c>
      <c r="J110" s="46">
        <v>0.108</v>
      </c>
      <c r="K110" s="11">
        <v>0</v>
      </c>
      <c r="L110" s="12">
        <v>20000</v>
      </c>
      <c r="M110" s="17" t="s">
        <v>41</v>
      </c>
      <c r="N110" s="7" t="s">
        <v>537</v>
      </c>
      <c r="O110" s="37" t="s">
        <v>538</v>
      </c>
      <c r="P110" s="29" t="s">
        <v>126</v>
      </c>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row>
    <row r="111" spans="1:49" s="23" customFormat="1" ht="142.5">
      <c r="A111" s="48" t="s">
        <v>539</v>
      </c>
      <c r="B111" s="49">
        <v>45419</v>
      </c>
      <c r="C111" s="50">
        <f t="shared" si="3"/>
        <v>45464</v>
      </c>
      <c r="D111" s="48" t="s">
        <v>18</v>
      </c>
      <c r="E111" s="50" t="s">
        <v>19</v>
      </c>
      <c r="F111" s="51" t="s">
        <v>20</v>
      </c>
      <c r="G111" s="60" t="s">
        <v>540</v>
      </c>
      <c r="H111" s="60" t="s">
        <v>541</v>
      </c>
      <c r="I111" s="53" t="s">
        <v>542</v>
      </c>
      <c r="J111" s="54" t="s">
        <v>543</v>
      </c>
      <c r="K111" s="55">
        <v>0</v>
      </c>
      <c r="L111" s="56">
        <v>220</v>
      </c>
      <c r="M111" s="53" t="s">
        <v>41</v>
      </c>
      <c r="N111" s="54" t="s">
        <v>544</v>
      </c>
      <c r="O111" s="60" t="s">
        <v>545</v>
      </c>
      <c r="P111" s="59" t="s">
        <v>126</v>
      </c>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row>
    <row r="112" spans="1:49" s="23" customFormat="1" ht="30" customHeight="1">
      <c r="A112" s="73" t="s">
        <v>546</v>
      </c>
      <c r="B112" s="74">
        <v>45419</v>
      </c>
      <c r="C112" s="75">
        <f t="shared" si="3"/>
        <v>45464</v>
      </c>
      <c r="D112" s="73" t="s">
        <v>79</v>
      </c>
      <c r="E112" s="75">
        <v>45609</v>
      </c>
      <c r="F112" s="76" t="s">
        <v>20</v>
      </c>
      <c r="G112" s="77" t="s">
        <v>547</v>
      </c>
      <c r="H112" s="77" t="s">
        <v>548</v>
      </c>
      <c r="I112" s="78" t="s">
        <v>96</v>
      </c>
      <c r="J112" s="79" t="s">
        <v>34</v>
      </c>
      <c r="K112" s="80">
        <v>0</v>
      </c>
      <c r="L112" s="81">
        <v>2000</v>
      </c>
      <c r="M112" s="78" t="s">
        <v>41</v>
      </c>
      <c r="N112" s="79" t="s">
        <v>544</v>
      </c>
      <c r="O112" s="77" t="s">
        <v>549</v>
      </c>
      <c r="P112" s="57" t="s">
        <v>126</v>
      </c>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row>
    <row r="113" spans="1:49" s="23" customFormat="1" ht="62.45">
      <c r="A113" s="61" t="s">
        <v>550</v>
      </c>
      <c r="B113" s="62">
        <v>45419</v>
      </c>
      <c r="C113" s="63">
        <f t="shared" si="3"/>
        <v>45464</v>
      </c>
      <c r="D113" s="61" t="s">
        <v>18</v>
      </c>
      <c r="E113" s="62" t="s">
        <v>19</v>
      </c>
      <c r="F113" s="64" t="s">
        <v>20</v>
      </c>
      <c r="G113" s="65" t="s">
        <v>551</v>
      </c>
      <c r="H113" s="65" t="s">
        <v>552</v>
      </c>
      <c r="I113" s="66" t="s">
        <v>553</v>
      </c>
      <c r="J113" s="67">
        <v>0.108</v>
      </c>
      <c r="K113" s="68">
        <v>0</v>
      </c>
      <c r="L113" s="69">
        <v>240</v>
      </c>
      <c r="M113" s="66" t="s">
        <v>41</v>
      </c>
      <c r="N113" s="70" t="s">
        <v>544</v>
      </c>
      <c r="O113" s="71" t="s">
        <v>554</v>
      </c>
      <c r="P113" s="72" t="s">
        <v>126</v>
      </c>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row>
    <row r="114" spans="1:49" s="35" customFormat="1" ht="24">
      <c r="A114" s="48" t="s">
        <v>555</v>
      </c>
      <c r="B114" s="49">
        <v>45419</v>
      </c>
      <c r="C114" s="50">
        <f t="shared" si="3"/>
        <v>45464</v>
      </c>
      <c r="D114" s="48" t="s">
        <v>79</v>
      </c>
      <c r="E114" s="42">
        <v>45531</v>
      </c>
      <c r="F114" s="51" t="s">
        <v>20</v>
      </c>
      <c r="G114" s="52" t="s">
        <v>556</v>
      </c>
      <c r="H114" s="52" t="s">
        <v>557</v>
      </c>
      <c r="I114" s="53" t="s">
        <v>96</v>
      </c>
      <c r="J114" s="54" t="s">
        <v>351</v>
      </c>
      <c r="K114" s="55">
        <v>0</v>
      </c>
      <c r="L114" s="56">
        <v>200000</v>
      </c>
      <c r="M114" s="53" t="s">
        <v>27</v>
      </c>
      <c r="N114" s="54" t="s">
        <v>544</v>
      </c>
      <c r="O114" s="58" t="s">
        <v>353</v>
      </c>
      <c r="P114" s="57" t="s">
        <v>126</v>
      </c>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row>
    <row r="115" spans="1:49" s="35" customFormat="1" ht="34.5" customHeight="1">
      <c r="A115" s="82" t="s">
        <v>558</v>
      </c>
      <c r="B115" s="83">
        <v>45427</v>
      </c>
      <c r="C115" s="84">
        <f t="shared" ref="C115" si="4">B115+45</f>
        <v>45472</v>
      </c>
      <c r="D115" s="82" t="s">
        <v>18</v>
      </c>
      <c r="E115" s="83" t="s">
        <v>19</v>
      </c>
      <c r="F115" s="85" t="s">
        <v>20</v>
      </c>
      <c r="G115" s="86" t="s">
        <v>559</v>
      </c>
      <c r="H115" s="86" t="s">
        <v>560</v>
      </c>
      <c r="I115" s="87" t="s">
        <v>561</v>
      </c>
      <c r="J115" s="88" t="s">
        <v>351</v>
      </c>
      <c r="K115" s="89">
        <v>0</v>
      </c>
      <c r="L115" s="90">
        <v>300000</v>
      </c>
      <c r="M115" s="87" t="s">
        <v>27</v>
      </c>
      <c r="N115" s="88" t="s">
        <v>544</v>
      </c>
      <c r="O115" s="91" t="s">
        <v>353</v>
      </c>
      <c r="P115" s="92" t="s">
        <v>126</v>
      </c>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row>
    <row r="116" spans="1:49" s="35" customFormat="1" ht="34.5" customHeight="1">
      <c r="A116" s="82" t="s">
        <v>562</v>
      </c>
      <c r="B116" s="83">
        <v>45427</v>
      </c>
      <c r="C116" s="84">
        <f t="shared" ref="C116:C117" si="5">B116+45</f>
        <v>45472</v>
      </c>
      <c r="D116" s="82" t="s">
        <v>18</v>
      </c>
      <c r="E116" s="83" t="s">
        <v>19</v>
      </c>
      <c r="F116" s="85" t="s">
        <v>20</v>
      </c>
      <c r="G116" s="86" t="s">
        <v>443</v>
      </c>
      <c r="H116" s="93" t="s">
        <v>563</v>
      </c>
      <c r="I116" s="94" t="s">
        <v>96</v>
      </c>
      <c r="J116" s="95" t="s">
        <v>75</v>
      </c>
      <c r="K116" s="96">
        <v>0</v>
      </c>
      <c r="L116" s="97">
        <v>45000</v>
      </c>
      <c r="M116" s="94" t="s">
        <v>41</v>
      </c>
      <c r="N116" s="95" t="s">
        <v>544</v>
      </c>
      <c r="O116" s="98" t="s">
        <v>564</v>
      </c>
      <c r="P116" s="92" t="s">
        <v>126</v>
      </c>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row>
    <row r="117" spans="1:49" s="35" customFormat="1" ht="37.5" customHeight="1">
      <c r="A117" s="82" t="s">
        <v>565</v>
      </c>
      <c r="B117" s="83">
        <v>45427</v>
      </c>
      <c r="C117" s="84">
        <f t="shared" si="5"/>
        <v>45472</v>
      </c>
      <c r="D117" s="82" t="s">
        <v>18</v>
      </c>
      <c r="E117" s="83" t="s">
        <v>19</v>
      </c>
      <c r="F117" s="85" t="s">
        <v>20</v>
      </c>
      <c r="G117" s="98" t="s">
        <v>566</v>
      </c>
      <c r="H117" s="86" t="s">
        <v>567</v>
      </c>
      <c r="I117" s="87" t="s">
        <v>568</v>
      </c>
      <c r="J117" s="88" t="s">
        <v>75</v>
      </c>
      <c r="K117" s="89">
        <v>0</v>
      </c>
      <c r="L117" s="90">
        <v>1200</v>
      </c>
      <c r="M117" s="99" t="s">
        <v>41</v>
      </c>
      <c r="N117" s="88" t="s">
        <v>544</v>
      </c>
      <c r="O117" s="93" t="s">
        <v>564</v>
      </c>
      <c r="P117" s="100" t="s">
        <v>126</v>
      </c>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row>
    <row r="118" spans="1:49" s="102" customFormat="1" ht="47.25" customHeight="1">
      <c r="A118" s="103" t="s">
        <v>569</v>
      </c>
      <c r="B118" s="104">
        <v>45427</v>
      </c>
      <c r="C118" s="105">
        <f t="shared" ref="C118" si="6">B118+45</f>
        <v>45472</v>
      </c>
      <c r="D118" s="103" t="s">
        <v>79</v>
      </c>
      <c r="E118" s="135">
        <v>45532</v>
      </c>
      <c r="F118" s="106" t="s">
        <v>20</v>
      </c>
      <c r="G118" s="107" t="s">
        <v>570</v>
      </c>
      <c r="H118" s="93" t="s">
        <v>571</v>
      </c>
      <c r="I118" s="94" t="s">
        <v>572</v>
      </c>
      <c r="J118" s="95" t="s">
        <v>351</v>
      </c>
      <c r="K118" s="96">
        <v>0</v>
      </c>
      <c r="L118" s="97">
        <v>2415000</v>
      </c>
      <c r="M118" s="108" t="s">
        <v>573</v>
      </c>
      <c r="N118" s="109" t="s">
        <v>544</v>
      </c>
      <c r="O118" s="93" t="s">
        <v>574</v>
      </c>
      <c r="P118" s="110" t="s">
        <v>126</v>
      </c>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row>
    <row r="119" spans="1:49" s="35" customFormat="1" ht="70.5" customHeight="1">
      <c r="A119" s="93" t="s">
        <v>575</v>
      </c>
      <c r="B119" s="104">
        <v>45436</v>
      </c>
      <c r="C119" s="104">
        <f t="shared" ref="C119" si="7">B119+45</f>
        <v>45481</v>
      </c>
      <c r="D119" s="93" t="s">
        <v>18</v>
      </c>
      <c r="E119" s="104" t="s">
        <v>19</v>
      </c>
      <c r="F119" s="93" t="s">
        <v>20</v>
      </c>
      <c r="G119" s="93" t="s">
        <v>576</v>
      </c>
      <c r="H119" s="93" t="s">
        <v>577</v>
      </c>
      <c r="I119" s="108" t="s">
        <v>578</v>
      </c>
      <c r="J119" s="116" t="s">
        <v>24</v>
      </c>
      <c r="K119" s="117">
        <v>0</v>
      </c>
      <c r="L119" s="118">
        <v>1130012</v>
      </c>
      <c r="M119" s="108" t="s">
        <v>573</v>
      </c>
      <c r="N119" s="116" t="s">
        <v>544</v>
      </c>
      <c r="O119" s="93" t="s">
        <v>579</v>
      </c>
      <c r="P119" s="116" t="s">
        <v>126</v>
      </c>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19"/>
      <c r="AO119" s="119"/>
      <c r="AP119" s="119"/>
      <c r="AQ119" s="119"/>
      <c r="AR119" s="119"/>
      <c r="AS119" s="119"/>
      <c r="AT119" s="119"/>
      <c r="AU119" s="119"/>
      <c r="AV119" s="119"/>
      <c r="AW119" s="119"/>
    </row>
    <row r="120" spans="1:49" s="122" customFormat="1" ht="47.25" customHeight="1">
      <c r="A120" s="86" t="s">
        <v>580</v>
      </c>
      <c r="B120" s="104">
        <v>45436</v>
      </c>
      <c r="C120" s="83">
        <f t="shared" ref="C120" si="8">B120+45</f>
        <v>45481</v>
      </c>
      <c r="D120" s="86" t="s">
        <v>18</v>
      </c>
      <c r="E120" s="83" t="s">
        <v>19</v>
      </c>
      <c r="F120" s="86" t="s">
        <v>20</v>
      </c>
      <c r="G120" s="86" t="s">
        <v>581</v>
      </c>
      <c r="H120" s="86" t="s">
        <v>582</v>
      </c>
      <c r="I120" s="99" t="s">
        <v>96</v>
      </c>
      <c r="J120" s="92" t="s">
        <v>24</v>
      </c>
      <c r="K120" s="120">
        <v>0</v>
      </c>
      <c r="L120" s="121">
        <v>650000000</v>
      </c>
      <c r="M120" s="99" t="s">
        <v>573</v>
      </c>
      <c r="N120" s="92" t="s">
        <v>544</v>
      </c>
      <c r="O120" s="86" t="s">
        <v>583</v>
      </c>
      <c r="P120" s="92" t="s">
        <v>126</v>
      </c>
    </row>
    <row r="121" spans="1:49" s="123" customFormat="1" ht="47.25" customHeight="1">
      <c r="A121" s="86" t="s">
        <v>584</v>
      </c>
      <c r="B121" s="104">
        <v>45436</v>
      </c>
      <c r="C121" s="83">
        <f t="shared" ref="C121" si="9">B121+45</f>
        <v>45481</v>
      </c>
      <c r="D121" s="86" t="s">
        <v>79</v>
      </c>
      <c r="E121" s="135">
        <v>45639</v>
      </c>
      <c r="F121" s="86" t="s">
        <v>20</v>
      </c>
      <c r="G121" s="86" t="s">
        <v>585</v>
      </c>
      <c r="H121" s="86" t="s">
        <v>586</v>
      </c>
      <c r="I121" s="99" t="s">
        <v>96</v>
      </c>
      <c r="J121" s="92" t="s">
        <v>24</v>
      </c>
      <c r="K121" s="120">
        <v>0</v>
      </c>
      <c r="L121" s="121">
        <v>5000</v>
      </c>
      <c r="M121" s="99" t="s">
        <v>41</v>
      </c>
      <c r="N121" s="92" t="s">
        <v>544</v>
      </c>
      <c r="O121" s="86" t="s">
        <v>564</v>
      </c>
      <c r="P121" s="92" t="s">
        <v>126</v>
      </c>
    </row>
    <row r="122" spans="1:49" s="125" customFormat="1" ht="40.5" customHeight="1">
      <c r="A122" s="86" t="s">
        <v>587</v>
      </c>
      <c r="B122" s="104">
        <v>45436</v>
      </c>
      <c r="C122" s="83">
        <f>B122+45</f>
        <v>45481</v>
      </c>
      <c r="D122" s="124" t="s">
        <v>588</v>
      </c>
      <c r="E122" s="83" t="s">
        <v>19</v>
      </c>
      <c r="F122" s="86" t="s">
        <v>20</v>
      </c>
      <c r="G122" s="86" t="s">
        <v>589</v>
      </c>
      <c r="H122" s="86" t="s">
        <v>590</v>
      </c>
      <c r="I122" s="86" t="s">
        <v>591</v>
      </c>
      <c r="J122" s="92" t="s">
        <v>24</v>
      </c>
      <c r="K122" s="120">
        <v>0</v>
      </c>
      <c r="L122" s="121">
        <v>4143550</v>
      </c>
      <c r="M122" s="86" t="s">
        <v>592</v>
      </c>
      <c r="N122" s="92" t="s">
        <v>544</v>
      </c>
      <c r="O122" s="86" t="s">
        <v>579</v>
      </c>
      <c r="P122" s="92" t="s">
        <v>126</v>
      </c>
    </row>
    <row r="123" spans="1:49" s="125" customFormat="1" ht="40.5" customHeight="1">
      <c r="A123" s="86" t="s">
        <v>593</v>
      </c>
      <c r="B123" s="104">
        <v>45436</v>
      </c>
      <c r="C123" s="83">
        <f>B123+45</f>
        <v>45481</v>
      </c>
      <c r="D123" s="86" t="s">
        <v>18</v>
      </c>
      <c r="E123" s="83" t="s">
        <v>19</v>
      </c>
      <c r="F123" s="86" t="s">
        <v>20</v>
      </c>
      <c r="G123" s="86" t="s">
        <v>594</v>
      </c>
      <c r="H123" s="86" t="s">
        <v>595</v>
      </c>
      <c r="I123" s="86" t="s">
        <v>596</v>
      </c>
      <c r="J123" s="92" t="s">
        <v>597</v>
      </c>
      <c r="K123" s="120">
        <v>0</v>
      </c>
      <c r="L123" s="121">
        <v>15515</v>
      </c>
      <c r="M123" s="86" t="s">
        <v>598</v>
      </c>
      <c r="N123" s="92" t="s">
        <v>544</v>
      </c>
      <c r="O123" s="86" t="s">
        <v>599</v>
      </c>
      <c r="P123" s="92" t="s">
        <v>126</v>
      </c>
    </row>
    <row r="124" spans="1:49" s="127" customFormat="1" ht="42" customHeight="1">
      <c r="A124" s="86" t="s">
        <v>600</v>
      </c>
      <c r="B124" s="104">
        <v>45436</v>
      </c>
      <c r="C124" s="83">
        <f>B124+45</f>
        <v>45481</v>
      </c>
      <c r="D124" s="86" t="s">
        <v>79</v>
      </c>
      <c r="E124" s="83">
        <v>45592</v>
      </c>
      <c r="F124" s="86" t="s">
        <v>20</v>
      </c>
      <c r="G124" s="137" t="s">
        <v>241</v>
      </c>
      <c r="H124" s="93" t="s">
        <v>601</v>
      </c>
      <c r="I124" s="93" t="s">
        <v>602</v>
      </c>
      <c r="J124" s="92" t="s">
        <v>24</v>
      </c>
      <c r="K124" s="120">
        <v>0</v>
      </c>
      <c r="L124" s="138">
        <v>4000</v>
      </c>
      <c r="M124" s="86" t="s">
        <v>41</v>
      </c>
      <c r="N124" s="92" t="s">
        <v>544</v>
      </c>
      <c r="O124" s="86" t="s">
        <v>603</v>
      </c>
      <c r="P124" s="92" t="s">
        <v>126</v>
      </c>
    </row>
    <row r="125" spans="1:49" s="125" customFormat="1" ht="42" customHeight="1">
      <c r="A125" s="86" t="s">
        <v>604</v>
      </c>
      <c r="B125" s="104">
        <v>45436</v>
      </c>
      <c r="C125" s="83">
        <f>B125+45</f>
        <v>45481</v>
      </c>
      <c r="D125" s="86" t="s">
        <v>18</v>
      </c>
      <c r="E125" s="83" t="s">
        <v>19</v>
      </c>
      <c r="F125" s="86" t="s">
        <v>20</v>
      </c>
      <c r="G125" s="126" t="s">
        <v>122</v>
      </c>
      <c r="H125" s="98" t="s">
        <v>605</v>
      </c>
      <c r="I125" s="93" t="s">
        <v>606</v>
      </c>
      <c r="J125" s="92" t="s">
        <v>75</v>
      </c>
      <c r="K125" s="120">
        <v>0</v>
      </c>
      <c r="L125" s="121">
        <v>14307000</v>
      </c>
      <c r="M125" s="86" t="s">
        <v>27</v>
      </c>
      <c r="N125" s="92" t="s">
        <v>544</v>
      </c>
      <c r="O125" s="86" t="s">
        <v>579</v>
      </c>
      <c r="P125" s="92" t="s">
        <v>126</v>
      </c>
    </row>
    <row r="126" spans="1:49" s="125" customFormat="1" ht="42" customHeight="1">
      <c r="A126" s="98" t="s">
        <v>607</v>
      </c>
      <c r="B126" s="104">
        <v>45436</v>
      </c>
      <c r="C126" s="130">
        <f>B126+45</f>
        <v>45481</v>
      </c>
      <c r="D126" s="93" t="s">
        <v>18</v>
      </c>
      <c r="E126" s="104" t="s">
        <v>19</v>
      </c>
      <c r="F126" s="93" t="s">
        <v>20</v>
      </c>
      <c r="G126" s="98" t="s">
        <v>480</v>
      </c>
      <c r="H126" s="93" t="s">
        <v>608</v>
      </c>
      <c r="I126" s="93" t="s">
        <v>609</v>
      </c>
      <c r="J126" s="110" t="s">
        <v>34</v>
      </c>
      <c r="K126" s="117">
        <v>0</v>
      </c>
      <c r="L126" s="131">
        <v>1600</v>
      </c>
      <c r="M126" s="93" t="s">
        <v>41</v>
      </c>
      <c r="N126" s="116" t="s">
        <v>544</v>
      </c>
      <c r="O126" s="93" t="s">
        <v>610</v>
      </c>
      <c r="P126" s="116" t="s">
        <v>126</v>
      </c>
    </row>
    <row r="127" spans="1:49" s="128" customFormat="1" ht="39" customHeight="1">
      <c r="A127" s="86" t="s">
        <v>308</v>
      </c>
      <c r="B127" s="83">
        <v>45441</v>
      </c>
      <c r="C127" s="83">
        <f>B127+45</f>
        <v>45486</v>
      </c>
      <c r="D127" s="86" t="s">
        <v>18</v>
      </c>
      <c r="E127" s="83" t="s">
        <v>19</v>
      </c>
      <c r="F127" s="86" t="s">
        <v>20</v>
      </c>
      <c r="G127" s="86" t="s">
        <v>55</v>
      </c>
      <c r="H127" s="86" t="s">
        <v>611</v>
      </c>
      <c r="I127" s="86" t="s">
        <v>612</v>
      </c>
      <c r="J127" s="92" t="s">
        <v>24</v>
      </c>
      <c r="K127" s="120">
        <v>0</v>
      </c>
      <c r="L127" s="121">
        <v>209</v>
      </c>
      <c r="M127" s="86" t="s">
        <v>41</v>
      </c>
      <c r="N127" s="92" t="s">
        <v>544</v>
      </c>
      <c r="O127" s="86" t="s">
        <v>613</v>
      </c>
      <c r="P127" s="92" t="s">
        <v>126</v>
      </c>
      <c r="Q127" s="127"/>
      <c r="R127" s="127"/>
      <c r="S127" s="127"/>
      <c r="T127" s="127"/>
      <c r="U127" s="127"/>
      <c r="V127" s="127"/>
      <c r="W127" s="127"/>
      <c r="X127" s="127"/>
      <c r="Y127" s="127"/>
      <c r="Z127" s="127"/>
      <c r="AA127" s="127"/>
      <c r="AB127" s="127"/>
      <c r="AC127" s="127"/>
      <c r="AD127" s="127"/>
      <c r="AE127" s="127"/>
      <c r="AF127" s="127"/>
      <c r="AG127" s="127"/>
      <c r="AH127" s="127"/>
      <c r="AI127" s="127"/>
      <c r="AJ127" s="127"/>
      <c r="AK127" s="127"/>
      <c r="AL127" s="127"/>
      <c r="AM127" s="127"/>
      <c r="AN127" s="127"/>
      <c r="AO127" s="127"/>
      <c r="AP127" s="127"/>
      <c r="AQ127" s="127"/>
      <c r="AR127" s="127"/>
      <c r="AS127" s="127"/>
      <c r="AT127" s="127"/>
      <c r="AU127" s="127"/>
      <c r="AV127" s="127"/>
      <c r="AW127" s="127"/>
    </row>
    <row r="128" spans="1:49" s="129" customFormat="1" ht="31.5" customHeight="1">
      <c r="A128" s="86" t="s">
        <v>614</v>
      </c>
      <c r="B128" s="83">
        <v>45441</v>
      </c>
      <c r="C128" s="83">
        <f>B128+45</f>
        <v>45486</v>
      </c>
      <c r="D128" s="86" t="s">
        <v>18</v>
      </c>
      <c r="E128" s="83" t="s">
        <v>19</v>
      </c>
      <c r="F128" s="86" t="s">
        <v>20</v>
      </c>
      <c r="G128" s="86" t="s">
        <v>615</v>
      </c>
      <c r="H128" s="86" t="s">
        <v>616</v>
      </c>
      <c r="I128" s="134" t="s">
        <v>617</v>
      </c>
      <c r="J128" s="79" t="s">
        <v>351</v>
      </c>
      <c r="K128" s="120">
        <v>0</v>
      </c>
      <c r="L128" s="121">
        <v>5000000</v>
      </c>
      <c r="M128" s="86" t="s">
        <v>27</v>
      </c>
      <c r="N128" s="92" t="s">
        <v>544</v>
      </c>
      <c r="O128" s="86" t="s">
        <v>353</v>
      </c>
      <c r="P128" s="92" t="s">
        <v>126</v>
      </c>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c r="AT128" s="127"/>
      <c r="AU128" s="127"/>
      <c r="AV128" s="127"/>
      <c r="AW128" s="127"/>
    </row>
    <row r="129" spans="1:49" s="9" customFormat="1" ht="39.75" customHeight="1">
      <c r="A129" s="86" t="s">
        <v>618</v>
      </c>
      <c r="B129" s="83">
        <v>45441</v>
      </c>
      <c r="C129" s="83">
        <f>B129+45</f>
        <v>45486</v>
      </c>
      <c r="D129" s="86" t="s">
        <v>79</v>
      </c>
      <c r="E129" s="83">
        <v>45629</v>
      </c>
      <c r="F129" s="86" t="s">
        <v>20</v>
      </c>
      <c r="G129" s="133" t="s">
        <v>619</v>
      </c>
      <c r="H129" s="86" t="s">
        <v>620</v>
      </c>
      <c r="I129" s="134" t="s">
        <v>621</v>
      </c>
      <c r="J129" s="92" t="s">
        <v>24</v>
      </c>
      <c r="K129" s="120">
        <v>0</v>
      </c>
      <c r="L129" s="121" t="s">
        <v>622</v>
      </c>
      <c r="M129" s="86" t="s">
        <v>27</v>
      </c>
      <c r="N129" s="92" t="s">
        <v>544</v>
      </c>
      <c r="O129" s="86" t="s">
        <v>623</v>
      </c>
      <c r="P129" s="92" t="s">
        <v>126</v>
      </c>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row>
  </sheetData>
  <autoFilter ref="A2:P129" xr:uid="{00000000-0009-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F4E1B4-98D9-459C-8F6F-09A2CCF627C0}"/>
</file>

<file path=customXml/itemProps2.xml><?xml version="1.0" encoding="utf-8"?>
<ds:datastoreItem xmlns:ds="http://schemas.openxmlformats.org/officeDocument/2006/customXml" ds:itemID="{DBD6D0A2-17F3-4CFC-80EB-20E905E9D492}"/>
</file>

<file path=customXml/itemProps3.xml><?xml version="1.0" encoding="utf-8"?>
<ds:datastoreItem xmlns:ds="http://schemas.openxmlformats.org/officeDocument/2006/customXml" ds:itemID="{81BFD410-FDDC-45A4-B86D-5DB71A8109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dc:creator>
  <cp:keywords/>
  <dc:description/>
  <cp:lastModifiedBy>Emmanuelle Lima de Oliveira Freitas</cp:lastModifiedBy>
  <cp:revision/>
  <dcterms:created xsi:type="dcterms:W3CDTF">2024-04-01T16:08:48Z</dcterms:created>
  <dcterms:modified xsi:type="dcterms:W3CDTF">2024-05-29T11:52:36Z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