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\Downloads\"/>
    </mc:Choice>
  </mc:AlternateContent>
  <xr:revisionPtr revIDLastSave="56" documentId="13_ncr:1_{2BC00BDF-26BF-41C9-9081-2F78212811AD}" xr6:coauthVersionLast="47" xr6:coauthVersionMax="47" xr10:uidLastSave="{11EC7AF7-E7E4-4257-A9F1-634E4D5F7D37}"/>
  <bookViews>
    <workbookView xWindow="-108" yWindow="-108" windowWidth="23256" windowHeight="12456" xr2:uid="{00000000-000D-0000-FFFF-FFFF00000000}"/>
  </bookViews>
  <sheets>
    <sheet name="Pleitos DCC" sheetId="1" r:id="rId1"/>
  </sheets>
  <definedNames>
    <definedName name="_xlnm._FilterDatabase" localSheetId="0" hidden="1">'Pleitos DCC'!$A$2:$L$90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67" i="1"/>
  <c r="C80" i="1"/>
  <c r="C79" i="1"/>
  <c r="C3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<sst xmlns="http://schemas.openxmlformats.org/spreadsheetml/2006/main" count="749" uniqueCount="303">
  <si>
    <t>Lista de Pleitos de Desequilíbrios Comerciais Conjunturais - Decisão CMC 27/15, atualizada pela Decisão CMC 09/21</t>
  </si>
  <si>
    <t xml:space="preserve"> Processo SEI</t>
  </si>
  <si>
    <t>Data Início de Prazo de Manifestação</t>
  </si>
  <si>
    <t>Data de Termino de Prazo de Manifestação</t>
  </si>
  <si>
    <t>Tipo do Pleito</t>
  </si>
  <si>
    <t>Data de Termino da medida em vigor</t>
  </si>
  <si>
    <t>NCM</t>
  </si>
  <si>
    <t>Descrição do Produto</t>
  </si>
  <si>
    <t xml:space="preserve">Pleiteante </t>
  </si>
  <si>
    <t xml:space="preserve">TEC </t>
  </si>
  <si>
    <t>Alíquota pretendida</t>
  </si>
  <si>
    <t>Prazo</t>
  </si>
  <si>
    <t xml:space="preserve">Status </t>
  </si>
  <si>
    <t>19971.000304/2024-01</t>
  </si>
  <si>
    <t>Pleito Novo</t>
  </si>
  <si>
    <t>-</t>
  </si>
  <si>
    <t>3903.11.20</t>
  </si>
  <si>
    <t>Poliestireno expansivel, sem carga, em forma primária</t>
  </si>
  <si>
    <t>Associação Brasileira da Indústria Química</t>
  </si>
  <si>
    <t>12.6%</t>
  </si>
  <si>
    <t>Em análise</t>
  </si>
  <si>
    <t>19971.000305/2024-48</t>
  </si>
  <si>
    <t>3903.19.00</t>
  </si>
  <si>
    <t>Outros poliestirenos em formas primárias</t>
  </si>
  <si>
    <t>19971.000331/2024-76</t>
  </si>
  <si>
    <t>3912.31.11</t>
  </si>
  <si>
    <t>Carboximetilcelulose com teor&gt; =75%, em formas primárias</t>
  </si>
  <si>
    <t>19971.000329/2024-05</t>
  </si>
  <si>
    <t>3909.50.19</t>
  </si>
  <si>
    <t>Outros poliuretanos em líquidos e pastas</t>
  </si>
  <si>
    <t>19971.000330/2024-21</t>
  </si>
  <si>
    <t>2917.35.00</t>
  </si>
  <si>
    <t>Anidrido ftálico</t>
  </si>
  <si>
    <t>10.8%</t>
  </si>
  <si>
    <t>19971.000328/2024-52</t>
  </si>
  <si>
    <t>2836.30.00</t>
  </si>
  <si>
    <t>Hidrogenocarbonato (bicarbonato) de sódio</t>
  </si>
  <si>
    <t>19971.000370/2024-73</t>
  </si>
  <si>
    <t>3901.40.00</t>
  </si>
  <si>
    <t>Copolímeros de etileno e alfa-olefina, de densidade inferior a 0,94</t>
  </si>
  <si>
    <t>19971.000326/2024-63</t>
  </si>
  <si>
    <t>2917.34.00</t>
  </si>
  <si>
    <t>Outros ésteres do ácido ortoftálico</t>
  </si>
  <si>
    <t>19971.000306/2024-92</t>
  </si>
  <si>
    <t>3903.90.90</t>
  </si>
  <si>
    <t>Outros polímeros de estireno, em formas primárias</t>
  </si>
  <si>
    <t>19971.000324/2024-74</t>
  </si>
  <si>
    <t>2811.22.90</t>
  </si>
  <si>
    <t>Outros dióxidos de silício</t>
  </si>
  <si>
    <t>19971.000323/2024-20</t>
  </si>
  <si>
    <t>3907.99.91</t>
  </si>
  <si>
    <t>Outros poliésteres em líquidos e pastas</t>
  </si>
  <si>
    <t>19971.000333/2024-65</t>
  </si>
  <si>
    <t>2836.99.13</t>
  </si>
  <si>
    <t>Carbonatos de amônio comercial e outros carbonatos de amônio</t>
  </si>
  <si>
    <t>19971.000322/2024-85</t>
  </si>
  <si>
    <t>3907.91.00</t>
  </si>
  <si>
    <t>Outros poliéteres não saturados, em formas primárias</t>
  </si>
  <si>
    <t>19971.000319/2024-61</t>
  </si>
  <si>
    <t>3907.61.00</t>
  </si>
  <si>
    <t>Poli(tereftalato de etileno), de um índice de viscosidade de 78 ml/g ou mais</t>
  </si>
  <si>
    <t>19971.000318/2024-17</t>
  </si>
  <si>
    <t>2809.20.11</t>
  </si>
  <si>
    <t>Ácido fosfórico com teor de ferro inferior a 750 ppm</t>
  </si>
  <si>
    <t>19971.000317/2024-72</t>
  </si>
  <si>
    <t>2917.33.00</t>
  </si>
  <si>
    <t>Ortoftalatos de dinonila ou de didecila</t>
  </si>
  <si>
    <t>19971.000307/2024-37</t>
  </si>
  <si>
    <t>3904.10.10</t>
  </si>
  <si>
    <t>Poli(cloreto de vinila), não misturado com outras substâncias, obtido por processo de suspensão</t>
  </si>
  <si>
    <t>19971.000308/2024-81</t>
  </si>
  <si>
    <t>3904.10.20</t>
  </si>
  <si>
    <t>Poli(cloreto de vinila), não misturado com outras substâncias, obtido por processo de emulsão</t>
  </si>
  <si>
    <t>19971.000310/2024-51</t>
  </si>
  <si>
    <t>3906.10.00</t>
  </si>
  <si>
    <t>Polimetacrilato de metila, em forma primária</t>
  </si>
  <si>
    <t>19971.000314/2024-39</t>
  </si>
  <si>
    <t>2710.19.91</t>
  </si>
  <si>
    <t>Óleos minerais brancos (óleos de vaselina ou de parafina)</t>
  </si>
  <si>
    <t>19971.000312/2024-40</t>
  </si>
  <si>
    <t>3907.29.39</t>
  </si>
  <si>
    <t>Outros polieterpolióis, em formas primárias</t>
  </si>
  <si>
    <t>19971.000321/2024-31</t>
  </si>
  <si>
    <t>2811.22.10</t>
  </si>
  <si>
    <t>Dióxido de silício obtido por precipitação química</t>
  </si>
  <si>
    <t>19971.000339/2024-32</t>
  </si>
  <si>
    <t>4002.59.00</t>
  </si>
  <si>
    <t>Borracha de acrilonitrila-butadieno em chapas, folhas, etc.</t>
  </si>
  <si>
    <t>19971.000349/2024-78</t>
  </si>
  <si>
    <t>3402.39.90</t>
  </si>
  <si>
    <t>Outros agentes orgânicos de superfície aniônicos, mesmo acondicionados para venda a retalho, não classificados em códigos anteriores</t>
  </si>
  <si>
    <t>19971.000351/2024-47</t>
  </si>
  <si>
    <t>2907.11.00</t>
  </si>
  <si>
    <t>Fenol (hidroxibenzeno) e seus sais</t>
  </si>
  <si>
    <t>Mantido Pauta CAT</t>
  </si>
  <si>
    <t>19971.000380/2024-17</t>
  </si>
  <si>
    <t>2917.19.30</t>
  </si>
  <si>
    <t>Ácido fumárico, seus sais e ésteres</t>
  </si>
  <si>
    <t>10 ,8%</t>
  </si>
  <si>
    <t>19971.000382/2024-06</t>
  </si>
  <si>
    <t>2917.32.00</t>
  </si>
  <si>
    <t>Plastificantes e plásticos.</t>
  </si>
  <si>
    <t>19971.000379/2024-84</t>
  </si>
  <si>
    <t xml:space="preserve">2917.14.00 </t>
  </si>
  <si>
    <t>Anidrido maleico</t>
  </si>
  <si>
    <t>19971.000378/2024-30</t>
  </si>
  <si>
    <t xml:space="preserve">2917.12.20 </t>
  </si>
  <si>
    <t>Sais e ésteres do ácido adípico</t>
  </si>
  <si>
    <t>19971.000376/2024-41</t>
  </si>
  <si>
    <t xml:space="preserve">3902.30.00 </t>
  </si>
  <si>
    <t>Copolímeros de propileno, em formas primárias</t>
  </si>
  <si>
    <t>19971.000377/2024-95</t>
  </si>
  <si>
    <t xml:space="preserve">2917.12.10 </t>
  </si>
  <si>
    <t>Acido adípico</t>
  </si>
  <si>
    <t>19971.000375/2024-04</t>
  </si>
  <si>
    <t>3902.10.20</t>
  </si>
  <si>
    <t>Polipropileno sem carga, em forma primária</t>
  </si>
  <si>
    <t>19971.000373/2024-15</t>
  </si>
  <si>
    <t>3902.10.10</t>
  </si>
  <si>
    <t>Polipropileno com carga, em forma primária</t>
  </si>
  <si>
    <t>19971.000374/2024-51</t>
  </si>
  <si>
    <t xml:space="preserve">2916.14.10 </t>
  </si>
  <si>
    <t>Ésteres de metila do ácido metacrílico</t>
  </si>
  <si>
    <t>19971.000372/2024-62</t>
  </si>
  <si>
    <t>3901.90.90</t>
  </si>
  <si>
    <t>Outros polímeros de etileno, em formas primárias</t>
  </si>
  <si>
    <t>19971.000371/2024-18</t>
  </si>
  <si>
    <t>2916.12.40</t>
  </si>
  <si>
    <t>Ésteres de 2-etilexila do ácido acrílico</t>
  </si>
  <si>
    <t>Deferido Parcialmente 215ª GECEX - Enviado ao Mercosul</t>
  </si>
  <si>
    <t>19971.000369/2024-49</t>
  </si>
  <si>
    <t>2915.90.21</t>
  </si>
  <si>
    <t>Ácido 2-etilexanóico (acido 2-etilexóico)</t>
  </si>
  <si>
    <t>10. 8%</t>
  </si>
  <si>
    <t>19971.000368/2024-02</t>
  </si>
  <si>
    <t xml:space="preserve">3901.30.90 </t>
  </si>
  <si>
    <t>Outros copolímeros de etileno e acetato de vinila, em formas primárias</t>
  </si>
  <si>
    <t>19971.000366/2024-13</t>
  </si>
  <si>
    <t>3901.20.29</t>
  </si>
  <si>
    <t>Outros polietilenos sem carga, densidade &gt;= 0.94, em formas primárias</t>
  </si>
  <si>
    <t>19971.000365/2024-61</t>
  </si>
  <si>
    <t xml:space="preserve">3901.10.30 </t>
  </si>
  <si>
    <t>Polietileno de densidade inferior a 0,94, sem carga</t>
  </si>
  <si>
    <t>19971.000367/2024-50</t>
  </si>
  <si>
    <t xml:space="preserve">2915.39.39 </t>
  </si>
  <si>
    <t>Outros acetatos monoalcoóis acíclicos saturados, átomo de c &lt;= 8</t>
  </si>
  <si>
    <t>19971.000364/2024-16</t>
  </si>
  <si>
    <t>3901.10.20</t>
  </si>
  <si>
    <t>Polietileno de densidade inferior a 0,94, com carga</t>
  </si>
  <si>
    <t>19971.000363/2024-71</t>
  </si>
  <si>
    <t>2915.39.21</t>
  </si>
  <si>
    <t>Triacetina</t>
  </si>
  <si>
    <t>19971.000362/2024-27</t>
  </si>
  <si>
    <t>3824.99.85</t>
  </si>
  <si>
    <t>Metilato de sódio em metanol</t>
  </si>
  <si>
    <t>19971.000360/2024-38</t>
  </si>
  <si>
    <t>3823.70.10</t>
  </si>
  <si>
    <t>Álcool esteárico (álcool graxo industrial)</t>
  </si>
  <si>
    <t>19971.000361/2024-82</t>
  </si>
  <si>
    <t>2915.33.00</t>
  </si>
  <si>
    <t>Acetato de n-butila</t>
  </si>
  <si>
    <t>19971.000359/2024-11</t>
  </si>
  <si>
    <t>3823.11.00</t>
  </si>
  <si>
    <t>Ácido esteárico (ácido graxo monocarboxílico industrial)</t>
  </si>
  <si>
    <t>19971.000358/2024-69</t>
  </si>
  <si>
    <t>3817.00.10</t>
  </si>
  <si>
    <t>Misturas de alquilbenzenos</t>
  </si>
  <si>
    <t>19971.000357/2024-14</t>
  </si>
  <si>
    <t>3402.42.00</t>
  </si>
  <si>
    <t>Agentes orgânicos de superfície, não iônicos</t>
  </si>
  <si>
    <t>19971.000345/2024-90</t>
  </si>
  <si>
    <t>3102.30.00</t>
  </si>
  <si>
    <t>Nitrato de amônio, mesmo em solução aquosa</t>
  </si>
  <si>
    <t>19971.000344/2024-45</t>
  </si>
  <si>
    <t>2922.11.00</t>
  </si>
  <si>
    <t>Monoetanolamina e seus sais</t>
  </si>
  <si>
    <t>19971.000342/2024-56</t>
  </si>
  <si>
    <t>2905.14.10</t>
  </si>
  <si>
    <t>Álcool isobutílico (2-metil-1-propanol)</t>
  </si>
  <si>
    <t>19971.000340/2024-67</t>
  </si>
  <si>
    <t>2905.13.00</t>
  </si>
  <si>
    <t>Butan-1-ol (álcool n-butílico)</t>
  </si>
  <si>
    <t>19971.000337/2024-43</t>
  </si>
  <si>
    <t>4002.19.12</t>
  </si>
  <si>
    <t>Borracha de estireno-butadieno (SBR), grau alimentício de acordo com o estabelecido pelo Food Chemical Codex, em formas primárias</t>
  </si>
  <si>
    <t>19971.000336/2024-07</t>
  </si>
  <si>
    <t>2902.50.00</t>
  </si>
  <si>
    <t>Estireno</t>
  </si>
  <si>
    <t>19971.000338/2024-98</t>
  </si>
  <si>
    <t>2921.22.00</t>
  </si>
  <si>
    <t>Hexametilenodiamina e seus sais</t>
  </si>
  <si>
    <t>19971.000341/2024-10</t>
  </si>
  <si>
    <t>4002.91.00</t>
  </si>
  <si>
    <t>Latex de outras borrachas sintéticas ou artificiais</t>
  </si>
  <si>
    <t>19971.000346/2024-34</t>
  </si>
  <si>
    <t>2905.32.00</t>
  </si>
  <si>
    <t>Propilenoglicol (propano-1, 2-diol)</t>
  </si>
  <si>
    <t>19971.000347/2024-89</t>
  </si>
  <si>
    <t>3204.17.00</t>
  </si>
  <si>
    <t>Pigmentos e preparações à base desses pigmentos</t>
  </si>
  <si>
    <t>19971.000348/2024-23</t>
  </si>
  <si>
    <t>3402.31.00</t>
  </si>
  <si>
    <t>Ácidos sulfônicos de alquilbenzenos lineares e seus sais</t>
  </si>
  <si>
    <t>19971.000352/2024-91</t>
  </si>
  <si>
    <t>2907.23.00</t>
  </si>
  <si>
    <t>4,4'-Isopropilidenodifenol (bisfenol A, difenilolpropano) e seus sais</t>
  </si>
  <si>
    <t>19971.000353/2024-36</t>
  </si>
  <si>
    <t>2909.49.31</t>
  </si>
  <si>
    <t>Dipropilenoglicol</t>
  </si>
  <si>
    <t>19971.000354/2024-81</t>
  </si>
  <si>
    <t>2914.12.00</t>
  </si>
  <si>
    <t>Butanona (metiletilcetona)</t>
  </si>
  <si>
    <t>19971.000355/2024-25</t>
  </si>
  <si>
    <t>2915.31.00</t>
  </si>
  <si>
    <t>Acetato de etila</t>
  </si>
  <si>
    <t>19971.101585/2023-20</t>
  </si>
  <si>
    <t>Inclusão</t>
  </si>
  <si>
    <t>ALPEK POLYESTER PERNAMBUCO S.A.</t>
  </si>
  <si>
    <t>730 dias</t>
  </si>
  <si>
    <t>Migrado do mecanismo LETEC - Em análise</t>
  </si>
  <si>
    <t>19971.101538/2023-86</t>
  </si>
  <si>
    <t>4806.40.00</t>
  </si>
  <si>
    <t>Papel cristal e outros papéis calandrados transparentes ou translúcidos, em rolos ou em folhas</t>
  </si>
  <si>
    <t>IBÁ - Indústria Brasileira de Árvores</t>
  </si>
  <si>
    <t xml:space="preserve">365 dias </t>
  </si>
  <si>
    <t>19971.101569/2023-37</t>
  </si>
  <si>
    <t>4810.13.99</t>
  </si>
  <si>
    <t>Outros papéis e cartões para escrita, etc, fibra &lt;= 10%, em rolos</t>
  </si>
  <si>
    <t>19971.101570/2023-61</t>
  </si>
  <si>
    <t>4810.19.89</t>
  </si>
  <si>
    <t>Outros papéis e cartões dos tipos utilizados para escrita, impressão ou outras finalidades gráficas,sem fibras obtidas por processo mecânico ou químico</t>
  </si>
  <si>
    <t>19971.101574/2023-40</t>
  </si>
  <si>
    <t>4810.19.99</t>
  </si>
  <si>
    <t>19971.101575/2023-94</t>
  </si>
  <si>
    <t>4810.29.90</t>
  </si>
  <si>
    <t>Outros papéis e cartões dos tipos utilizados para escrita, impressão ou outras finalidades gráficas, em que mais de 10 %, em peso, do conteúdo total de fibras seja constituído por fibras obtidas por processo mecânico ou químico-mecânico</t>
  </si>
  <si>
    <t>19971.101576/2023-39</t>
  </si>
  <si>
    <t>4810.92.90</t>
  </si>
  <si>
    <t>Outros papéis e cartões de camadas múltiplas, revestidos de caulim, em rolos ou folhas</t>
  </si>
  <si>
    <t>19971.101462/2023-99</t>
  </si>
  <si>
    <t>4811.90.90</t>
  </si>
  <si>
    <t>Papéis termossensíveis, em rolos de largura igual ou superior a 200mm, mas inferior ou igual a 1.540mm, com gramatura igual ou superior a 35g/m², mas não superior a 80g/m²</t>
  </si>
  <si>
    <t>19971.101176/2023-23</t>
  </si>
  <si>
    <t>7304.19.00</t>
  </si>
  <si>
    <t>Outros tubos e perfis ocos, sem costura, de ferro ou aço, dos tipos utilizados em oleodutos ou gasodutos</t>
  </si>
  <si>
    <t>Instituto Aço Brasil</t>
  </si>
  <si>
    <t>19971.101180/2023-91</t>
  </si>
  <si>
    <t>7304.29.39</t>
  </si>
  <si>
    <t>Outros tubos de ligas de aços, não revestidos, sem costura, para revestimento de poços, etc</t>
  </si>
  <si>
    <t>19971.101304/2023-39</t>
  </si>
  <si>
    <t>7306.19.00</t>
  </si>
  <si>
    <t>Outros tubos dos tipos utilizados em oleodutos ou gasodutos</t>
  </si>
  <si>
    <t>ABITAM – Associação Brasileira Indústria de Tubos e Acessórios de Metal</t>
  </si>
  <si>
    <t>19971.101310/2023-96</t>
  </si>
  <si>
    <t>7306.69.00</t>
  </si>
  <si>
    <t>Outros tubos soldados de seção não circular</t>
  </si>
  <si>
    <t>19971.100981/2023-30</t>
  </si>
  <si>
    <t>5503.20.90</t>
  </si>
  <si>
    <t>Outras fibras de poliésteres, descontínuas, não cardadas, não penteadas nem transformadas de outro modo para fiação</t>
  </si>
  <si>
    <t>Indorama Ventures Fibras Brasil Ltda</t>
  </si>
  <si>
    <t>Deferido parcialmente 215ª  GECEX - Exclusão Anexo II 272</t>
  </si>
  <si>
    <t>19971.100984/2023-73</t>
  </si>
  <si>
    <t>Ecofabril Indústria e Comércio Ltda.</t>
  </si>
  <si>
    <t>19971.000579/2024-37</t>
  </si>
  <si>
    <t>4011.10.00</t>
  </si>
  <si>
    <t>Pneumáticos novos, de borracha, dos tipos utilizados em automóveis de passageiros (incluindo os veículos de uso misto (station wagons) e os automóveis de corrida)</t>
  </si>
  <si>
    <t>Associação Nacional da Indústria de Pneumáticos -ANIP</t>
  </si>
  <si>
    <t>24 meses</t>
  </si>
  <si>
    <t>Inserido Pauta CAT</t>
  </si>
  <si>
    <t>19971.000580/2024-61</t>
  </si>
  <si>
    <t>4011.20.90</t>
  </si>
  <si>
    <t>Outros pneumáticos novos, de borracha, dos tipos utilizados em ônibus ou caminhões</t>
  </si>
  <si>
    <t>19971.001040/2024-03</t>
  </si>
  <si>
    <t>7005.29.00</t>
  </si>
  <si>
    <t>Outras chapas/folhas de vidro flotado, desbastado, etc, não armado</t>
  </si>
  <si>
    <t>ASSOCIAÇÃO BRASILEIRA DAS INDÚSRIA DE VIDRO - ABIVIDRO</t>
  </si>
  <si>
    <t>12 meses</t>
  </si>
  <si>
    <t>19971.001090/2024-82</t>
  </si>
  <si>
    <t>7013.49.00</t>
  </si>
  <si>
    <t>Outros objetos para serviços de mesa e cozinha, exceto aqueles citados anteriormente</t>
  </si>
  <si>
    <t>19971.001091/2024-27</t>
  </si>
  <si>
    <t>7005.21.00</t>
  </si>
  <si>
    <t>Outro vidro não armado, corado na massa, opacificado, folheado (chapeado) ou simplesmente desbastado, em chapas ou folhas</t>
  </si>
  <si>
    <t>19971.001069/2024-87</t>
  </si>
  <si>
    <t>7614.90.10</t>
  </si>
  <si>
    <t>Outros cabos de alumínio, não isolados para usos elétricos</t>
  </si>
  <si>
    <t>ASSOCIAÇÃO BRASILEIRA DO ALUMÍNIO (ABAL)</t>
  </si>
  <si>
    <t>19971.001211/2024-96</t>
  </si>
  <si>
    <t>7607.11.90</t>
  </si>
  <si>
    <t>Outras folhas e tiras, de alumínio sem suporte, laminado, espessura &lt;= 0.2 mm</t>
  </si>
  <si>
    <t>19971.101609/2023-41</t>
  </si>
  <si>
    <t>BASF S.A</t>
  </si>
  <si>
    <t>Deferido 215ª GECEX - Enviado ao Mercosul</t>
  </si>
  <si>
    <t>19971.001325/2024-36</t>
  </si>
  <si>
    <t>7615.10.00</t>
  </si>
  <si>
    <t>Artigos de alumínio utilizados para preparação de alimentos, tais como panelas, caçarola, frigideiras, assadeiras, formas etc., com ou sem revestimento antiaderente.</t>
  </si>
  <si>
    <t>19971.001351/2024-64</t>
  </si>
  <si>
    <t>7013.28.00</t>
  </si>
  <si>
    <t>Outros copos de cristal de chumbo, exceto de vitrocerâmica, com pé</t>
  </si>
  <si>
    <t>ASSOCIACAO BRASILEIRA DAS INDUSTRIAS DE VIDRO - ABIVIDRO</t>
  </si>
  <si>
    <t>19971.001393/2024-03</t>
  </si>
  <si>
    <t>7013.37.00</t>
  </si>
  <si>
    <t>Outros copos de vidro exceto de vitrocerâmica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</si>
</sst>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indexed="8"/>
      <name val="Calibri"/>
      <family val="2"/>
    </font>
    <font>
      <b/>
      <sz val="11"/>
      <color rgb="FF000000"/>
      <name val="Arial"/>
    </font>
    <font>
      <sz val="11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5" fillId="0" borderId="4" xfId="0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5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Alignment="1">
      <alignment vertical="center"/>
    </xf>
  </cellXfs>
  <cellStyles count="3">
    <cellStyle name="Normal" xfId="0" builtinId="0"/>
    <cellStyle name="Normal 4" xfId="2" xr:uid="{52659121-BF49-47A5-8150-070059938043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5F7-7D1B-4AAF-997B-78DEEC21F401}">
  <dimension ref="A1:N98"/>
  <sheetViews>
    <sheetView tabSelected="1" workbookViewId="0">
      <selection activeCell="G100" sqref="G100"/>
    </sheetView>
  </sheetViews>
  <sheetFormatPr defaultColWidth="9.7109375" defaultRowHeight="39" customHeight="1"/>
  <cols>
    <col min="1" max="1" width="22.140625" customWidth="1"/>
    <col min="2" max="2" width="18.28515625" customWidth="1"/>
    <col min="3" max="3" width="20.42578125" customWidth="1"/>
    <col min="4" max="4" width="14.7109375" customWidth="1"/>
    <col min="5" max="5" width="15" customWidth="1"/>
    <col min="6" max="6" width="12" customWidth="1"/>
    <col min="7" max="7" width="59.42578125" customWidth="1"/>
    <col min="8" max="8" width="33.28515625" style="1" customWidth="1"/>
    <col min="9" max="9" width="10.140625" customWidth="1"/>
    <col min="10" max="10" width="10.85546875" customWidth="1"/>
    <col min="11" max="11" width="10.7109375" customWidth="1"/>
    <col min="12" max="12" width="21.28515625" customWidth="1"/>
  </cols>
  <sheetData>
    <row r="1" spans="1:12" ht="39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9" customHeight="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10" customFormat="1" ht="39" customHeight="1">
      <c r="A3" s="5" t="s">
        <v>13</v>
      </c>
      <c r="B3" s="6">
        <v>45362</v>
      </c>
      <c r="C3" s="6">
        <f t="shared" ref="C3:C27" si="0">B3+45</f>
        <v>45407</v>
      </c>
      <c r="D3" s="7" t="s">
        <v>14</v>
      </c>
      <c r="E3" s="8" t="s">
        <v>15</v>
      </c>
      <c r="F3" s="5" t="s">
        <v>16</v>
      </c>
      <c r="G3" s="5" t="s">
        <v>17</v>
      </c>
      <c r="H3" s="5" t="s">
        <v>18</v>
      </c>
      <c r="I3" s="8" t="s">
        <v>19</v>
      </c>
      <c r="J3" s="9">
        <v>0.2</v>
      </c>
      <c r="K3" s="5" t="s">
        <v>15</v>
      </c>
      <c r="L3" s="5" t="s">
        <v>20</v>
      </c>
    </row>
    <row r="4" spans="1:12" s="10" customFormat="1" ht="39" customHeight="1">
      <c r="A4" s="5" t="s">
        <v>21</v>
      </c>
      <c r="B4" s="11">
        <v>45362</v>
      </c>
      <c r="C4" s="11">
        <f t="shared" si="0"/>
        <v>45407</v>
      </c>
      <c r="D4" s="7" t="s">
        <v>14</v>
      </c>
      <c r="E4" s="8" t="s">
        <v>15</v>
      </c>
      <c r="F4" s="5" t="s">
        <v>22</v>
      </c>
      <c r="G4" s="5" t="s">
        <v>23</v>
      </c>
      <c r="H4" s="12" t="s">
        <v>18</v>
      </c>
      <c r="I4" s="7" t="s">
        <v>19</v>
      </c>
      <c r="J4" s="13">
        <v>0.2</v>
      </c>
      <c r="K4" s="12" t="s">
        <v>15</v>
      </c>
      <c r="L4" s="5" t="s">
        <v>20</v>
      </c>
    </row>
    <row r="5" spans="1:12" s="10" customFormat="1" ht="39" customHeight="1">
      <c r="A5" s="5" t="s">
        <v>24</v>
      </c>
      <c r="B5" s="11">
        <v>45362</v>
      </c>
      <c r="C5" s="11">
        <f t="shared" si="0"/>
        <v>45407</v>
      </c>
      <c r="D5" s="7" t="s">
        <v>14</v>
      </c>
      <c r="E5" s="8" t="s">
        <v>15</v>
      </c>
      <c r="F5" s="5" t="s">
        <v>25</v>
      </c>
      <c r="G5" s="5" t="s">
        <v>26</v>
      </c>
      <c r="H5" s="12" t="s">
        <v>18</v>
      </c>
      <c r="I5" s="7" t="s">
        <v>19</v>
      </c>
      <c r="J5" s="13">
        <v>0.2</v>
      </c>
      <c r="K5" s="12" t="s">
        <v>15</v>
      </c>
      <c r="L5" s="5" t="s">
        <v>20</v>
      </c>
    </row>
    <row r="6" spans="1:12" s="10" customFormat="1" ht="39" customHeight="1">
      <c r="A6" s="5" t="s">
        <v>27</v>
      </c>
      <c r="B6" s="11">
        <v>45362</v>
      </c>
      <c r="C6" s="11">
        <f t="shared" si="0"/>
        <v>45407</v>
      </c>
      <c r="D6" s="7" t="s">
        <v>14</v>
      </c>
      <c r="E6" s="8" t="s">
        <v>15</v>
      </c>
      <c r="F6" s="5" t="s">
        <v>28</v>
      </c>
      <c r="G6" s="5" t="s">
        <v>29</v>
      </c>
      <c r="H6" s="12" t="s">
        <v>18</v>
      </c>
      <c r="I6" s="7" t="s">
        <v>19</v>
      </c>
      <c r="J6" s="13">
        <v>0.2</v>
      </c>
      <c r="K6" s="12" t="s">
        <v>15</v>
      </c>
      <c r="L6" s="5" t="s">
        <v>20</v>
      </c>
    </row>
    <row r="7" spans="1:12" s="10" customFormat="1" ht="39" customHeight="1">
      <c r="A7" s="5" t="s">
        <v>30</v>
      </c>
      <c r="B7" s="11">
        <v>45362</v>
      </c>
      <c r="C7" s="11">
        <f t="shared" si="0"/>
        <v>45407</v>
      </c>
      <c r="D7" s="7" t="s">
        <v>14</v>
      </c>
      <c r="E7" s="8" t="s">
        <v>15</v>
      </c>
      <c r="F7" s="5" t="s">
        <v>31</v>
      </c>
      <c r="G7" s="5" t="s">
        <v>32</v>
      </c>
      <c r="H7" s="12" t="s">
        <v>18</v>
      </c>
      <c r="I7" s="7" t="s">
        <v>33</v>
      </c>
      <c r="J7" s="13">
        <v>0.2</v>
      </c>
      <c r="K7" s="12" t="s">
        <v>15</v>
      </c>
      <c r="L7" s="5" t="s">
        <v>20</v>
      </c>
    </row>
    <row r="8" spans="1:12" s="10" customFormat="1" ht="39" customHeight="1">
      <c r="A8" s="5" t="s">
        <v>34</v>
      </c>
      <c r="B8" s="11">
        <v>45362</v>
      </c>
      <c r="C8" s="11">
        <f t="shared" si="0"/>
        <v>45407</v>
      </c>
      <c r="D8" s="7" t="s">
        <v>14</v>
      </c>
      <c r="E8" s="8" t="s">
        <v>15</v>
      </c>
      <c r="F8" s="5" t="s">
        <v>35</v>
      </c>
      <c r="G8" s="5" t="s">
        <v>36</v>
      </c>
      <c r="H8" s="12" t="s">
        <v>18</v>
      </c>
      <c r="I8" s="13">
        <v>0.09</v>
      </c>
      <c r="J8" s="13">
        <v>0.35000000000000003</v>
      </c>
      <c r="K8" s="12" t="s">
        <v>15</v>
      </c>
      <c r="L8" s="5" t="s">
        <v>20</v>
      </c>
    </row>
    <row r="9" spans="1:12" s="10" customFormat="1" ht="39" customHeight="1">
      <c r="A9" s="5" t="s">
        <v>37</v>
      </c>
      <c r="B9" s="11">
        <v>45362</v>
      </c>
      <c r="C9" s="11">
        <f t="shared" si="0"/>
        <v>45407</v>
      </c>
      <c r="D9" s="7" t="s">
        <v>14</v>
      </c>
      <c r="E9" s="8" t="s">
        <v>15</v>
      </c>
      <c r="F9" s="5" t="s">
        <v>38</v>
      </c>
      <c r="G9" s="5" t="s">
        <v>39</v>
      </c>
      <c r="H9" s="12" t="s">
        <v>18</v>
      </c>
      <c r="I9" s="7" t="s">
        <v>19</v>
      </c>
      <c r="J9" s="13">
        <v>0.2</v>
      </c>
      <c r="K9" s="12" t="s">
        <v>15</v>
      </c>
      <c r="L9" s="5" t="s">
        <v>20</v>
      </c>
    </row>
    <row r="10" spans="1:12" s="10" customFormat="1" ht="39" customHeight="1">
      <c r="A10" s="5" t="s">
        <v>40</v>
      </c>
      <c r="B10" s="11">
        <v>45362</v>
      </c>
      <c r="C10" s="11">
        <f t="shared" si="0"/>
        <v>45407</v>
      </c>
      <c r="D10" s="7" t="s">
        <v>14</v>
      </c>
      <c r="E10" s="8" t="s">
        <v>15</v>
      </c>
      <c r="F10" s="5" t="s">
        <v>41</v>
      </c>
      <c r="G10" s="5" t="s">
        <v>42</v>
      </c>
      <c r="H10" s="12" t="s">
        <v>18</v>
      </c>
      <c r="I10" s="13">
        <v>0.10800000000000001</v>
      </c>
      <c r="J10" s="13">
        <v>0.2</v>
      </c>
      <c r="K10" s="12" t="s">
        <v>15</v>
      </c>
      <c r="L10" s="5" t="s">
        <v>20</v>
      </c>
    </row>
    <row r="11" spans="1:12" s="10" customFormat="1" ht="39" customHeight="1">
      <c r="A11" s="5" t="s">
        <v>43</v>
      </c>
      <c r="B11" s="11">
        <v>45362</v>
      </c>
      <c r="C11" s="11">
        <f t="shared" si="0"/>
        <v>45407</v>
      </c>
      <c r="D11" s="7" t="s">
        <v>14</v>
      </c>
      <c r="E11" s="8" t="s">
        <v>15</v>
      </c>
      <c r="F11" s="5" t="s">
        <v>44</v>
      </c>
      <c r="G11" s="5" t="s">
        <v>45</v>
      </c>
      <c r="H11" s="12" t="s">
        <v>18</v>
      </c>
      <c r="I11" s="7" t="s">
        <v>19</v>
      </c>
      <c r="J11" s="13">
        <v>0.2</v>
      </c>
      <c r="K11" s="12" t="s">
        <v>15</v>
      </c>
      <c r="L11" s="5" t="s">
        <v>20</v>
      </c>
    </row>
    <row r="12" spans="1:12" s="10" customFormat="1" ht="39" customHeight="1">
      <c r="A12" s="5" t="s">
        <v>46</v>
      </c>
      <c r="B12" s="11">
        <v>45362</v>
      </c>
      <c r="C12" s="11">
        <f t="shared" si="0"/>
        <v>45407</v>
      </c>
      <c r="D12" s="7" t="s">
        <v>14</v>
      </c>
      <c r="E12" s="8" t="s">
        <v>15</v>
      </c>
      <c r="F12" s="5" t="s">
        <v>47</v>
      </c>
      <c r="G12" s="5" t="s">
        <v>48</v>
      </c>
      <c r="H12" s="12" t="s">
        <v>18</v>
      </c>
      <c r="I12" s="13">
        <v>0</v>
      </c>
      <c r="J12" s="13">
        <v>0.18000000000000002</v>
      </c>
      <c r="K12" s="12" t="s">
        <v>15</v>
      </c>
      <c r="L12" s="5" t="s">
        <v>20</v>
      </c>
    </row>
    <row r="13" spans="1:12" s="10" customFormat="1" ht="39" customHeight="1">
      <c r="A13" s="5" t="s">
        <v>49</v>
      </c>
      <c r="B13" s="11">
        <v>45362</v>
      </c>
      <c r="C13" s="11">
        <f t="shared" si="0"/>
        <v>45407</v>
      </c>
      <c r="D13" s="7" t="s">
        <v>14</v>
      </c>
      <c r="E13" s="8" t="s">
        <v>15</v>
      </c>
      <c r="F13" s="5" t="s">
        <v>50</v>
      </c>
      <c r="G13" s="5" t="s">
        <v>51</v>
      </c>
      <c r="H13" s="12" t="s">
        <v>18</v>
      </c>
      <c r="I13" s="7" t="s">
        <v>19</v>
      </c>
      <c r="J13" s="13">
        <v>0.2</v>
      </c>
      <c r="K13" s="12" t="s">
        <v>15</v>
      </c>
      <c r="L13" s="5" t="s">
        <v>20</v>
      </c>
    </row>
    <row r="14" spans="1:12" s="10" customFormat="1" ht="39" customHeight="1">
      <c r="A14" s="5" t="s">
        <v>52</v>
      </c>
      <c r="B14" s="11">
        <v>45362</v>
      </c>
      <c r="C14" s="11">
        <f t="shared" si="0"/>
        <v>45407</v>
      </c>
      <c r="D14" s="7" t="s">
        <v>14</v>
      </c>
      <c r="E14" s="8" t="s">
        <v>15</v>
      </c>
      <c r="F14" s="5" t="s">
        <v>53</v>
      </c>
      <c r="G14" s="5" t="s">
        <v>54</v>
      </c>
      <c r="H14" s="12" t="s">
        <v>18</v>
      </c>
      <c r="I14" s="13">
        <v>0.09</v>
      </c>
      <c r="J14" s="13">
        <v>0.18000000000000002</v>
      </c>
      <c r="K14" s="12" t="s">
        <v>15</v>
      </c>
      <c r="L14" s="5" t="s">
        <v>20</v>
      </c>
    </row>
    <row r="15" spans="1:12" s="10" customFormat="1" ht="39" customHeight="1">
      <c r="A15" s="5" t="s">
        <v>55</v>
      </c>
      <c r="B15" s="11">
        <v>45362</v>
      </c>
      <c r="C15" s="11">
        <f t="shared" si="0"/>
        <v>45407</v>
      </c>
      <c r="D15" s="7" t="s">
        <v>14</v>
      </c>
      <c r="E15" s="8" t="s">
        <v>15</v>
      </c>
      <c r="F15" s="5" t="s">
        <v>56</v>
      </c>
      <c r="G15" s="5" t="s">
        <v>57</v>
      </c>
      <c r="H15" s="12" t="s">
        <v>18</v>
      </c>
      <c r="I15" s="7" t="s">
        <v>19</v>
      </c>
      <c r="J15" s="13">
        <v>0.2</v>
      </c>
      <c r="K15" s="12" t="s">
        <v>15</v>
      </c>
      <c r="L15" s="5" t="s">
        <v>20</v>
      </c>
    </row>
    <row r="16" spans="1:12" s="10" customFormat="1" ht="39" customHeight="1">
      <c r="A16" s="5" t="s">
        <v>58</v>
      </c>
      <c r="B16" s="11">
        <v>45362</v>
      </c>
      <c r="C16" s="11">
        <f t="shared" si="0"/>
        <v>45407</v>
      </c>
      <c r="D16" s="7" t="s">
        <v>14</v>
      </c>
      <c r="E16" s="8" t="s">
        <v>15</v>
      </c>
      <c r="F16" s="5" t="s">
        <v>59</v>
      </c>
      <c r="G16" s="5" t="s">
        <v>60</v>
      </c>
      <c r="H16" s="12" t="s">
        <v>18</v>
      </c>
      <c r="I16" s="7" t="s">
        <v>19</v>
      </c>
      <c r="J16" s="13">
        <v>0.2</v>
      </c>
      <c r="K16" s="12" t="s">
        <v>15</v>
      </c>
      <c r="L16" s="5" t="s">
        <v>20</v>
      </c>
    </row>
    <row r="17" spans="1:12" s="10" customFormat="1" ht="39" customHeight="1">
      <c r="A17" s="5" t="s">
        <v>61</v>
      </c>
      <c r="B17" s="11">
        <v>45362</v>
      </c>
      <c r="C17" s="11">
        <f t="shared" si="0"/>
        <v>45407</v>
      </c>
      <c r="D17" s="7" t="s">
        <v>14</v>
      </c>
      <c r="E17" s="8" t="s">
        <v>15</v>
      </c>
      <c r="F17" s="5" t="s">
        <v>62</v>
      </c>
      <c r="G17" s="5" t="s">
        <v>63</v>
      </c>
      <c r="H17" s="12" t="s">
        <v>18</v>
      </c>
      <c r="I17" s="13">
        <v>0.09</v>
      </c>
      <c r="J17" s="13">
        <v>0.18000000000000002</v>
      </c>
      <c r="K17" s="12" t="s">
        <v>15</v>
      </c>
      <c r="L17" s="5" t="s">
        <v>20</v>
      </c>
    </row>
    <row r="18" spans="1:12" s="10" customFormat="1" ht="39" customHeight="1">
      <c r="A18" s="5" t="s">
        <v>64</v>
      </c>
      <c r="B18" s="11">
        <v>45362</v>
      </c>
      <c r="C18" s="11">
        <f t="shared" si="0"/>
        <v>45407</v>
      </c>
      <c r="D18" s="7" t="s">
        <v>14</v>
      </c>
      <c r="E18" s="8" t="s">
        <v>15</v>
      </c>
      <c r="F18" s="5" t="s">
        <v>65</v>
      </c>
      <c r="G18" s="5" t="s">
        <v>66</v>
      </c>
      <c r="H18" s="12" t="s">
        <v>18</v>
      </c>
      <c r="I18" s="13">
        <v>0.10800000000000001</v>
      </c>
      <c r="J18" s="13">
        <v>0.2</v>
      </c>
      <c r="K18" s="12" t="s">
        <v>15</v>
      </c>
      <c r="L18" s="5" t="s">
        <v>20</v>
      </c>
    </row>
    <row r="19" spans="1:12" s="10" customFormat="1" ht="39" customHeight="1">
      <c r="A19" s="5" t="s">
        <v>67</v>
      </c>
      <c r="B19" s="11">
        <v>45362</v>
      </c>
      <c r="C19" s="11">
        <f t="shared" si="0"/>
        <v>45407</v>
      </c>
      <c r="D19" s="7" t="s">
        <v>14</v>
      </c>
      <c r="E19" s="8" t="s">
        <v>15</v>
      </c>
      <c r="F19" s="5" t="s">
        <v>68</v>
      </c>
      <c r="G19" s="5" t="s">
        <v>69</v>
      </c>
      <c r="H19" s="12" t="s">
        <v>18</v>
      </c>
      <c r="I19" s="7" t="s">
        <v>19</v>
      </c>
      <c r="J19" s="13">
        <v>0.2</v>
      </c>
      <c r="K19" s="12" t="s">
        <v>15</v>
      </c>
      <c r="L19" s="5" t="s">
        <v>20</v>
      </c>
    </row>
    <row r="20" spans="1:12" s="10" customFormat="1" ht="39" customHeight="1">
      <c r="A20" s="5" t="s">
        <v>70</v>
      </c>
      <c r="B20" s="11">
        <v>45362</v>
      </c>
      <c r="C20" s="11">
        <f t="shared" si="0"/>
        <v>45407</v>
      </c>
      <c r="D20" s="7" t="s">
        <v>14</v>
      </c>
      <c r="E20" s="8" t="s">
        <v>15</v>
      </c>
      <c r="F20" s="5" t="s">
        <v>71</v>
      </c>
      <c r="G20" s="5" t="s">
        <v>72</v>
      </c>
      <c r="H20" s="12" t="s">
        <v>18</v>
      </c>
      <c r="I20" s="7" t="s">
        <v>19</v>
      </c>
      <c r="J20" s="13">
        <v>0.2</v>
      </c>
      <c r="K20" s="12" t="s">
        <v>15</v>
      </c>
      <c r="L20" s="5" t="s">
        <v>20</v>
      </c>
    </row>
    <row r="21" spans="1:12" s="10" customFormat="1" ht="39" customHeight="1">
      <c r="A21" s="5" t="s">
        <v>73</v>
      </c>
      <c r="B21" s="11">
        <v>45362</v>
      </c>
      <c r="C21" s="11">
        <f t="shared" si="0"/>
        <v>45407</v>
      </c>
      <c r="D21" s="7" t="s">
        <v>14</v>
      </c>
      <c r="E21" s="8" t="s">
        <v>15</v>
      </c>
      <c r="F21" s="5" t="s">
        <v>74</v>
      </c>
      <c r="G21" s="5" t="s">
        <v>75</v>
      </c>
      <c r="H21" s="12" t="s">
        <v>18</v>
      </c>
      <c r="I21" s="7" t="s">
        <v>19</v>
      </c>
      <c r="J21" s="13">
        <v>0.2</v>
      </c>
      <c r="K21" s="12" t="s">
        <v>15</v>
      </c>
      <c r="L21" s="5" t="s">
        <v>20</v>
      </c>
    </row>
    <row r="22" spans="1:12" s="10" customFormat="1" ht="39" customHeight="1">
      <c r="A22" s="5" t="s">
        <v>76</v>
      </c>
      <c r="B22" s="11">
        <v>45362</v>
      </c>
      <c r="C22" s="11">
        <f t="shared" si="0"/>
        <v>45407</v>
      </c>
      <c r="D22" s="7" t="s">
        <v>14</v>
      </c>
      <c r="E22" s="8" t="s">
        <v>15</v>
      </c>
      <c r="F22" s="5" t="s">
        <v>77</v>
      </c>
      <c r="G22" s="5" t="s">
        <v>78</v>
      </c>
      <c r="H22" s="12" t="s">
        <v>18</v>
      </c>
      <c r="I22" s="13">
        <v>3.5999999999999997E-2</v>
      </c>
      <c r="J22" s="13">
        <v>0.35000000000000003</v>
      </c>
      <c r="K22" s="12" t="s">
        <v>15</v>
      </c>
      <c r="L22" s="5" t="s">
        <v>20</v>
      </c>
    </row>
    <row r="23" spans="1:12" s="10" customFormat="1" ht="39" customHeight="1">
      <c r="A23" s="5" t="s">
        <v>79</v>
      </c>
      <c r="B23" s="11">
        <v>45362</v>
      </c>
      <c r="C23" s="11">
        <f t="shared" si="0"/>
        <v>45407</v>
      </c>
      <c r="D23" s="7" t="s">
        <v>14</v>
      </c>
      <c r="E23" s="8" t="s">
        <v>15</v>
      </c>
      <c r="F23" s="5" t="s">
        <v>80</v>
      </c>
      <c r="G23" s="5" t="s">
        <v>81</v>
      </c>
      <c r="H23" s="12" t="s">
        <v>18</v>
      </c>
      <c r="I23" s="7" t="s">
        <v>19</v>
      </c>
      <c r="J23" s="13">
        <v>0.2</v>
      </c>
      <c r="K23" s="12" t="s">
        <v>15</v>
      </c>
      <c r="L23" s="5" t="s">
        <v>20</v>
      </c>
    </row>
    <row r="24" spans="1:12" s="10" customFormat="1" ht="39" customHeight="1">
      <c r="A24" s="5" t="s">
        <v>82</v>
      </c>
      <c r="B24" s="11">
        <v>45362</v>
      </c>
      <c r="C24" s="11">
        <f t="shared" si="0"/>
        <v>45407</v>
      </c>
      <c r="D24" s="7" t="s">
        <v>14</v>
      </c>
      <c r="E24" s="8" t="s">
        <v>15</v>
      </c>
      <c r="F24" s="5" t="s">
        <v>83</v>
      </c>
      <c r="G24" s="5" t="s">
        <v>84</v>
      </c>
      <c r="H24" s="12" t="s">
        <v>18</v>
      </c>
      <c r="I24" s="13">
        <v>0.09</v>
      </c>
      <c r="J24" s="13">
        <v>0.18000000000000002</v>
      </c>
      <c r="K24" s="12" t="s">
        <v>15</v>
      </c>
      <c r="L24" s="5" t="s">
        <v>20</v>
      </c>
    </row>
    <row r="25" spans="1:12" s="10" customFormat="1" ht="39" customHeight="1">
      <c r="A25" s="5" t="s">
        <v>85</v>
      </c>
      <c r="B25" s="11">
        <v>45362</v>
      </c>
      <c r="C25" s="11">
        <f t="shared" si="0"/>
        <v>45407</v>
      </c>
      <c r="D25" s="7" t="s">
        <v>14</v>
      </c>
      <c r="E25" s="8" t="s">
        <v>15</v>
      </c>
      <c r="F25" s="5" t="s">
        <v>86</v>
      </c>
      <c r="G25" s="5" t="s">
        <v>87</v>
      </c>
      <c r="H25" s="12" t="s">
        <v>18</v>
      </c>
      <c r="I25" s="13">
        <v>0.10800000000000001</v>
      </c>
      <c r="J25" s="13">
        <v>0.35000000000000003</v>
      </c>
      <c r="K25" s="12" t="s">
        <v>15</v>
      </c>
      <c r="L25" s="5" t="s">
        <v>20</v>
      </c>
    </row>
    <row r="26" spans="1:12" s="10" customFormat="1" ht="39" customHeight="1">
      <c r="A26" s="5" t="s">
        <v>88</v>
      </c>
      <c r="B26" s="11">
        <v>45362</v>
      </c>
      <c r="C26" s="11">
        <f t="shared" si="0"/>
        <v>45407</v>
      </c>
      <c r="D26" s="7" t="s">
        <v>14</v>
      </c>
      <c r="E26" s="8" t="s">
        <v>15</v>
      </c>
      <c r="F26" s="5" t="s">
        <v>89</v>
      </c>
      <c r="G26" s="5" t="s">
        <v>90</v>
      </c>
      <c r="H26" s="12" t="s">
        <v>18</v>
      </c>
      <c r="I26" s="7" t="s">
        <v>19</v>
      </c>
      <c r="J26" s="13">
        <v>0.23</v>
      </c>
      <c r="K26" s="12" t="s">
        <v>15</v>
      </c>
      <c r="L26" s="5" t="s">
        <v>20</v>
      </c>
    </row>
    <row r="27" spans="1:12" s="10" customFormat="1" ht="39" customHeight="1">
      <c r="A27" s="5" t="s">
        <v>91</v>
      </c>
      <c r="B27" s="11">
        <v>45362</v>
      </c>
      <c r="C27" s="11">
        <f t="shared" si="0"/>
        <v>45407</v>
      </c>
      <c r="D27" s="7" t="s">
        <v>14</v>
      </c>
      <c r="E27" s="8" t="s">
        <v>15</v>
      </c>
      <c r="F27" s="5" t="s">
        <v>92</v>
      </c>
      <c r="G27" s="5" t="s">
        <v>93</v>
      </c>
      <c r="H27" s="12" t="s">
        <v>18</v>
      </c>
      <c r="I27" s="13">
        <v>7.1999999999999995E-2</v>
      </c>
      <c r="J27" s="13">
        <v>0.2</v>
      </c>
      <c r="K27" s="12" t="s">
        <v>15</v>
      </c>
      <c r="L27" s="5" t="s">
        <v>94</v>
      </c>
    </row>
    <row r="28" spans="1:12" s="10" customFormat="1" ht="39" customHeight="1">
      <c r="A28" s="5" t="s">
        <v>95</v>
      </c>
      <c r="B28" s="11">
        <v>45362</v>
      </c>
      <c r="C28" s="11">
        <v>45407</v>
      </c>
      <c r="D28" s="7" t="s">
        <v>14</v>
      </c>
      <c r="E28" s="8" t="s">
        <v>15</v>
      </c>
      <c r="F28" s="5" t="s">
        <v>96</v>
      </c>
      <c r="G28" s="5" t="s">
        <v>97</v>
      </c>
      <c r="H28" s="12" t="s">
        <v>18</v>
      </c>
      <c r="I28" s="12" t="s">
        <v>98</v>
      </c>
      <c r="J28" s="13">
        <v>0.2</v>
      </c>
      <c r="K28" s="12" t="s">
        <v>15</v>
      </c>
      <c r="L28" s="5" t="s">
        <v>20</v>
      </c>
    </row>
    <row r="29" spans="1:12" s="10" customFormat="1" ht="39" customHeight="1">
      <c r="A29" s="5" t="s">
        <v>99</v>
      </c>
      <c r="B29" s="11">
        <v>45362</v>
      </c>
      <c r="C29" s="11">
        <v>45407</v>
      </c>
      <c r="D29" s="7" t="s">
        <v>14</v>
      </c>
      <c r="E29" s="8" t="s">
        <v>15</v>
      </c>
      <c r="F29" s="5" t="s">
        <v>100</v>
      </c>
      <c r="G29" s="5" t="s">
        <v>101</v>
      </c>
      <c r="H29" s="12" t="s">
        <v>18</v>
      </c>
      <c r="I29" s="12" t="s">
        <v>98</v>
      </c>
      <c r="J29" s="13">
        <v>0.2</v>
      </c>
      <c r="K29" s="12" t="s">
        <v>15</v>
      </c>
      <c r="L29" s="5" t="s">
        <v>20</v>
      </c>
    </row>
    <row r="30" spans="1:12" s="10" customFormat="1" ht="39" customHeight="1">
      <c r="A30" s="5" t="s">
        <v>102</v>
      </c>
      <c r="B30" s="11">
        <v>45362</v>
      </c>
      <c r="C30" s="11">
        <v>45407</v>
      </c>
      <c r="D30" s="7" t="s">
        <v>14</v>
      </c>
      <c r="E30" s="8" t="s">
        <v>15</v>
      </c>
      <c r="F30" s="5" t="s">
        <v>103</v>
      </c>
      <c r="G30" s="5" t="s">
        <v>104</v>
      </c>
      <c r="H30" s="12" t="s">
        <v>18</v>
      </c>
      <c r="I30" s="12" t="s">
        <v>98</v>
      </c>
      <c r="J30" s="13">
        <v>0.2</v>
      </c>
      <c r="K30" s="12" t="s">
        <v>15</v>
      </c>
      <c r="L30" s="5" t="s">
        <v>20</v>
      </c>
    </row>
    <row r="31" spans="1:12" s="10" customFormat="1" ht="39" customHeight="1">
      <c r="A31" s="5" t="s">
        <v>105</v>
      </c>
      <c r="B31" s="11">
        <v>45362</v>
      </c>
      <c r="C31" s="11">
        <v>45407</v>
      </c>
      <c r="D31" s="7" t="s">
        <v>14</v>
      </c>
      <c r="E31" s="8" t="s">
        <v>15</v>
      </c>
      <c r="F31" s="5" t="s">
        <v>106</v>
      </c>
      <c r="G31" s="5" t="s">
        <v>107</v>
      </c>
      <c r="H31" s="12" t="s">
        <v>18</v>
      </c>
      <c r="I31" s="12" t="s">
        <v>98</v>
      </c>
      <c r="J31" s="13">
        <v>0.2</v>
      </c>
      <c r="K31" s="12" t="s">
        <v>15</v>
      </c>
      <c r="L31" s="5" t="s">
        <v>20</v>
      </c>
    </row>
    <row r="32" spans="1:12" s="10" customFormat="1" ht="39" customHeight="1">
      <c r="A32" s="5" t="s">
        <v>108</v>
      </c>
      <c r="B32" s="11">
        <v>45362</v>
      </c>
      <c r="C32" s="11">
        <v>45407</v>
      </c>
      <c r="D32" s="7" t="s">
        <v>14</v>
      </c>
      <c r="E32" s="8" t="s">
        <v>15</v>
      </c>
      <c r="F32" s="5" t="s">
        <v>109</v>
      </c>
      <c r="G32" s="5" t="s">
        <v>110</v>
      </c>
      <c r="H32" s="12" t="s">
        <v>18</v>
      </c>
      <c r="I32" s="12" t="s">
        <v>19</v>
      </c>
      <c r="J32" s="13">
        <v>0.2</v>
      </c>
      <c r="K32" s="12" t="s">
        <v>15</v>
      </c>
      <c r="L32" s="5" t="s">
        <v>20</v>
      </c>
    </row>
    <row r="33" spans="1:12" s="10" customFormat="1" ht="39" customHeight="1">
      <c r="A33" s="5" t="s">
        <v>111</v>
      </c>
      <c r="B33" s="11">
        <v>45362</v>
      </c>
      <c r="C33" s="11">
        <v>45407</v>
      </c>
      <c r="D33" s="7" t="s">
        <v>14</v>
      </c>
      <c r="E33" s="8" t="s">
        <v>15</v>
      </c>
      <c r="F33" s="5" t="s">
        <v>112</v>
      </c>
      <c r="G33" s="5" t="s">
        <v>113</v>
      </c>
      <c r="H33" s="12" t="s">
        <v>18</v>
      </c>
      <c r="I33" s="14">
        <v>0.09</v>
      </c>
      <c r="J33" s="13">
        <v>0.2</v>
      </c>
      <c r="K33" s="12" t="s">
        <v>15</v>
      </c>
      <c r="L33" s="5" t="s">
        <v>20</v>
      </c>
    </row>
    <row r="34" spans="1:12" s="10" customFormat="1" ht="39" customHeight="1">
      <c r="A34" s="5" t="s">
        <v>114</v>
      </c>
      <c r="B34" s="11">
        <v>45362</v>
      </c>
      <c r="C34" s="11">
        <v>45407</v>
      </c>
      <c r="D34" s="7" t="s">
        <v>14</v>
      </c>
      <c r="E34" s="8" t="s">
        <v>15</v>
      </c>
      <c r="F34" s="5" t="s">
        <v>115</v>
      </c>
      <c r="G34" s="5" t="s">
        <v>116</v>
      </c>
      <c r="H34" s="12" t="s">
        <v>18</v>
      </c>
      <c r="I34" s="12" t="s">
        <v>19</v>
      </c>
      <c r="J34" s="13">
        <v>0.2</v>
      </c>
      <c r="K34" s="12" t="s">
        <v>15</v>
      </c>
      <c r="L34" s="5" t="s">
        <v>20</v>
      </c>
    </row>
    <row r="35" spans="1:12" s="10" customFormat="1" ht="39" customHeight="1">
      <c r="A35" s="5" t="s">
        <v>117</v>
      </c>
      <c r="B35" s="11">
        <v>45362</v>
      </c>
      <c r="C35" s="11">
        <v>45407</v>
      </c>
      <c r="D35" s="7" t="s">
        <v>14</v>
      </c>
      <c r="E35" s="8" t="s">
        <v>15</v>
      </c>
      <c r="F35" s="5" t="s">
        <v>118</v>
      </c>
      <c r="G35" s="5" t="s">
        <v>119</v>
      </c>
      <c r="H35" s="12" t="s">
        <v>18</v>
      </c>
      <c r="I35" s="12" t="s">
        <v>19</v>
      </c>
      <c r="J35" s="13">
        <v>0.2</v>
      </c>
      <c r="K35" s="12" t="s">
        <v>15</v>
      </c>
      <c r="L35" s="5" t="s">
        <v>20</v>
      </c>
    </row>
    <row r="36" spans="1:12" s="10" customFormat="1" ht="39" customHeight="1">
      <c r="A36" s="5" t="s">
        <v>120</v>
      </c>
      <c r="B36" s="11">
        <v>45362</v>
      </c>
      <c r="C36" s="11">
        <v>45407</v>
      </c>
      <c r="D36" s="7" t="s">
        <v>14</v>
      </c>
      <c r="E36" s="8" t="s">
        <v>15</v>
      </c>
      <c r="F36" s="5" t="s">
        <v>121</v>
      </c>
      <c r="G36" s="5" t="s">
        <v>122</v>
      </c>
      <c r="H36" s="12" t="s">
        <v>18</v>
      </c>
      <c r="I36" s="12" t="s">
        <v>98</v>
      </c>
      <c r="J36" s="13">
        <v>0.2</v>
      </c>
      <c r="K36" s="12" t="s">
        <v>15</v>
      </c>
      <c r="L36" s="5" t="s">
        <v>20</v>
      </c>
    </row>
    <row r="37" spans="1:12" s="10" customFormat="1" ht="39" customHeight="1">
      <c r="A37" s="5" t="s">
        <v>123</v>
      </c>
      <c r="B37" s="11">
        <v>45362</v>
      </c>
      <c r="C37" s="11">
        <v>45407</v>
      </c>
      <c r="D37" s="7" t="s">
        <v>14</v>
      </c>
      <c r="E37" s="8" t="s">
        <v>15</v>
      </c>
      <c r="F37" s="5" t="s">
        <v>124</v>
      </c>
      <c r="G37" s="5" t="s">
        <v>125</v>
      </c>
      <c r="H37" s="12" t="s">
        <v>18</v>
      </c>
      <c r="I37" s="12" t="s">
        <v>19</v>
      </c>
      <c r="J37" s="13">
        <v>0.2</v>
      </c>
      <c r="K37" s="12" t="s">
        <v>15</v>
      </c>
      <c r="L37" s="5" t="s">
        <v>20</v>
      </c>
    </row>
    <row r="38" spans="1:12" s="10" customFormat="1" ht="39" customHeight="1">
      <c r="A38" s="5" t="s">
        <v>126</v>
      </c>
      <c r="B38" s="11">
        <v>45362</v>
      </c>
      <c r="C38" s="11">
        <v>45407</v>
      </c>
      <c r="D38" s="7" t="s">
        <v>14</v>
      </c>
      <c r="E38" s="8" t="s">
        <v>15</v>
      </c>
      <c r="F38" s="5" t="s">
        <v>127</v>
      </c>
      <c r="G38" s="5" t="s">
        <v>128</v>
      </c>
      <c r="H38" s="12" t="s">
        <v>18</v>
      </c>
      <c r="I38" s="14">
        <v>0</v>
      </c>
      <c r="J38" s="13">
        <v>0.2</v>
      </c>
      <c r="K38" s="12" t="s">
        <v>15</v>
      </c>
      <c r="L38" s="15" t="s">
        <v>129</v>
      </c>
    </row>
    <row r="39" spans="1:12" s="10" customFormat="1" ht="39" customHeight="1">
      <c r="A39" s="5" t="s">
        <v>130</v>
      </c>
      <c r="B39" s="11">
        <v>45362</v>
      </c>
      <c r="C39" s="11">
        <v>45407</v>
      </c>
      <c r="D39" s="7" t="s">
        <v>14</v>
      </c>
      <c r="E39" s="8" t="s">
        <v>15</v>
      </c>
      <c r="F39" s="5" t="s">
        <v>131</v>
      </c>
      <c r="G39" s="5" t="s">
        <v>132</v>
      </c>
      <c r="H39" s="12" t="s">
        <v>18</v>
      </c>
      <c r="I39" s="12" t="s">
        <v>133</v>
      </c>
      <c r="J39" s="13">
        <v>0.2</v>
      </c>
      <c r="K39" s="12" t="s">
        <v>15</v>
      </c>
      <c r="L39" s="5" t="s">
        <v>20</v>
      </c>
    </row>
    <row r="40" spans="1:12" s="10" customFormat="1" ht="39" customHeight="1">
      <c r="A40" s="5" t="s">
        <v>134</v>
      </c>
      <c r="B40" s="11">
        <v>45362</v>
      </c>
      <c r="C40" s="11">
        <v>45407</v>
      </c>
      <c r="D40" s="7" t="s">
        <v>14</v>
      </c>
      <c r="E40" s="8" t="s">
        <v>15</v>
      </c>
      <c r="F40" s="5" t="s">
        <v>135</v>
      </c>
      <c r="G40" s="5" t="s">
        <v>136</v>
      </c>
      <c r="H40" s="12" t="s">
        <v>18</v>
      </c>
      <c r="I40" s="12" t="s">
        <v>19</v>
      </c>
      <c r="J40" s="13">
        <v>0.2</v>
      </c>
      <c r="K40" s="12" t="s">
        <v>15</v>
      </c>
      <c r="L40" s="5" t="s">
        <v>20</v>
      </c>
    </row>
    <row r="41" spans="1:12" s="10" customFormat="1" ht="39" customHeight="1">
      <c r="A41" s="5" t="s">
        <v>137</v>
      </c>
      <c r="B41" s="11">
        <v>45362</v>
      </c>
      <c r="C41" s="11">
        <v>45407</v>
      </c>
      <c r="D41" s="7" t="s">
        <v>14</v>
      </c>
      <c r="E41" s="8" t="s">
        <v>15</v>
      </c>
      <c r="F41" s="5" t="s">
        <v>138</v>
      </c>
      <c r="G41" s="5" t="s">
        <v>139</v>
      </c>
      <c r="H41" s="12" t="s">
        <v>18</v>
      </c>
      <c r="I41" s="12" t="s">
        <v>19</v>
      </c>
      <c r="J41" s="13">
        <v>0.2</v>
      </c>
      <c r="K41" s="12" t="s">
        <v>15</v>
      </c>
      <c r="L41" s="5" t="s">
        <v>20</v>
      </c>
    </row>
    <row r="42" spans="1:12" s="10" customFormat="1" ht="39" customHeight="1">
      <c r="A42" s="5" t="s">
        <v>140</v>
      </c>
      <c r="B42" s="11">
        <v>45362</v>
      </c>
      <c r="C42" s="11">
        <v>45407</v>
      </c>
      <c r="D42" s="7" t="s">
        <v>14</v>
      </c>
      <c r="E42" s="8" t="s">
        <v>15</v>
      </c>
      <c r="F42" s="5" t="s">
        <v>141</v>
      </c>
      <c r="G42" s="5" t="s">
        <v>142</v>
      </c>
      <c r="H42" s="12" t="s">
        <v>18</v>
      </c>
      <c r="I42" s="12" t="s">
        <v>19</v>
      </c>
      <c r="J42" s="13">
        <v>0.2</v>
      </c>
      <c r="K42" s="12" t="s">
        <v>15</v>
      </c>
      <c r="L42" s="5" t="s">
        <v>20</v>
      </c>
    </row>
    <row r="43" spans="1:12" s="10" customFormat="1" ht="39" customHeight="1">
      <c r="A43" s="5" t="s">
        <v>143</v>
      </c>
      <c r="B43" s="11">
        <v>45362</v>
      </c>
      <c r="C43" s="11">
        <v>45407</v>
      </c>
      <c r="D43" s="7" t="s">
        <v>14</v>
      </c>
      <c r="E43" s="8" t="s">
        <v>15</v>
      </c>
      <c r="F43" s="5" t="s">
        <v>144</v>
      </c>
      <c r="G43" s="5" t="s">
        <v>145</v>
      </c>
      <c r="H43" s="12" t="s">
        <v>18</v>
      </c>
      <c r="I43" s="12" t="s">
        <v>133</v>
      </c>
      <c r="J43" s="13">
        <v>0.2</v>
      </c>
      <c r="K43" s="12" t="s">
        <v>15</v>
      </c>
      <c r="L43" s="5" t="s">
        <v>20</v>
      </c>
    </row>
    <row r="44" spans="1:12" s="10" customFormat="1" ht="39" customHeight="1">
      <c r="A44" s="5" t="s">
        <v>146</v>
      </c>
      <c r="B44" s="11">
        <v>45362</v>
      </c>
      <c r="C44" s="11">
        <v>45407</v>
      </c>
      <c r="D44" s="7" t="s">
        <v>14</v>
      </c>
      <c r="E44" s="8" t="s">
        <v>15</v>
      </c>
      <c r="F44" s="5" t="s">
        <v>147</v>
      </c>
      <c r="G44" s="5" t="s">
        <v>148</v>
      </c>
      <c r="H44" s="12" t="s">
        <v>18</v>
      </c>
      <c r="I44" s="12" t="s">
        <v>19</v>
      </c>
      <c r="J44" s="13">
        <v>0.2</v>
      </c>
      <c r="K44" s="12" t="s">
        <v>15</v>
      </c>
      <c r="L44" s="5" t="s">
        <v>20</v>
      </c>
    </row>
    <row r="45" spans="1:12" s="10" customFormat="1" ht="39" customHeight="1">
      <c r="A45" s="5" t="s">
        <v>149</v>
      </c>
      <c r="B45" s="11">
        <v>45362</v>
      </c>
      <c r="C45" s="11">
        <v>45407</v>
      </c>
      <c r="D45" s="7" t="s">
        <v>14</v>
      </c>
      <c r="E45" s="8" t="s">
        <v>15</v>
      </c>
      <c r="F45" s="5" t="s">
        <v>150</v>
      </c>
      <c r="G45" s="5" t="s">
        <v>151</v>
      </c>
      <c r="H45" s="12" t="s">
        <v>18</v>
      </c>
      <c r="I45" s="12" t="s">
        <v>133</v>
      </c>
      <c r="J45" s="13">
        <v>0.2</v>
      </c>
      <c r="K45" s="12" t="s">
        <v>15</v>
      </c>
      <c r="L45" s="5" t="s">
        <v>20</v>
      </c>
    </row>
    <row r="46" spans="1:12" s="10" customFormat="1" ht="39" customHeight="1">
      <c r="A46" s="5" t="s">
        <v>152</v>
      </c>
      <c r="B46" s="11">
        <v>45362</v>
      </c>
      <c r="C46" s="11">
        <v>45407</v>
      </c>
      <c r="D46" s="7" t="s">
        <v>14</v>
      </c>
      <c r="E46" s="8" t="s">
        <v>15</v>
      </c>
      <c r="F46" s="5" t="s">
        <v>153</v>
      </c>
      <c r="G46" s="5" t="s">
        <v>154</v>
      </c>
      <c r="H46" s="12" t="s">
        <v>18</v>
      </c>
      <c r="I46" s="12" t="s">
        <v>19</v>
      </c>
      <c r="J46" s="13">
        <v>0.2</v>
      </c>
      <c r="K46" s="12" t="s">
        <v>15</v>
      </c>
      <c r="L46" s="5" t="s">
        <v>20</v>
      </c>
    </row>
    <row r="47" spans="1:12" s="10" customFormat="1" ht="39" customHeight="1">
      <c r="A47" s="5" t="s">
        <v>155</v>
      </c>
      <c r="B47" s="11">
        <v>45362</v>
      </c>
      <c r="C47" s="11">
        <v>45407</v>
      </c>
      <c r="D47" s="7" t="s">
        <v>14</v>
      </c>
      <c r="E47" s="8" t="s">
        <v>15</v>
      </c>
      <c r="F47" s="5" t="s">
        <v>156</v>
      </c>
      <c r="G47" s="5" t="s">
        <v>157</v>
      </c>
      <c r="H47" s="12" t="s">
        <v>18</v>
      </c>
      <c r="I47" s="12" t="s">
        <v>19</v>
      </c>
      <c r="J47" s="13">
        <v>0.2</v>
      </c>
      <c r="K47" s="12" t="s">
        <v>15</v>
      </c>
      <c r="L47" s="5" t="s">
        <v>20</v>
      </c>
    </row>
    <row r="48" spans="1:12" s="10" customFormat="1" ht="39" customHeight="1">
      <c r="A48" s="5" t="s">
        <v>158</v>
      </c>
      <c r="B48" s="11">
        <v>45362</v>
      </c>
      <c r="C48" s="11">
        <f>B48+45</f>
        <v>45407</v>
      </c>
      <c r="D48" s="7" t="s">
        <v>14</v>
      </c>
      <c r="E48" s="8" t="s">
        <v>15</v>
      </c>
      <c r="F48" s="5" t="s">
        <v>159</v>
      </c>
      <c r="G48" s="5" t="s">
        <v>160</v>
      </c>
      <c r="H48" s="12" t="s">
        <v>18</v>
      </c>
      <c r="I48" s="13">
        <v>0.10800000000000001</v>
      </c>
      <c r="J48" s="13">
        <v>0.2</v>
      </c>
      <c r="K48" s="12" t="s">
        <v>15</v>
      </c>
      <c r="L48" s="5" t="s">
        <v>20</v>
      </c>
    </row>
    <row r="49" spans="1:12" s="10" customFormat="1" ht="39" customHeight="1">
      <c r="A49" s="5" t="s">
        <v>161</v>
      </c>
      <c r="B49" s="11">
        <v>45362</v>
      </c>
      <c r="C49" s="11">
        <f>B49+45</f>
        <v>45407</v>
      </c>
      <c r="D49" s="7" t="s">
        <v>14</v>
      </c>
      <c r="E49" s="8" t="s">
        <v>15</v>
      </c>
      <c r="F49" s="5" t="s">
        <v>162</v>
      </c>
      <c r="G49" s="5" t="s">
        <v>163</v>
      </c>
      <c r="H49" s="12" t="s">
        <v>18</v>
      </c>
      <c r="I49" s="13">
        <v>5.3999999999999999E-2</v>
      </c>
      <c r="J49" s="13">
        <v>0.35000000000000003</v>
      </c>
      <c r="K49" s="12" t="s">
        <v>15</v>
      </c>
      <c r="L49" s="5" t="s">
        <v>20</v>
      </c>
    </row>
    <row r="50" spans="1:12" s="10" customFormat="1" ht="39" customHeight="1">
      <c r="A50" s="5" t="s">
        <v>164</v>
      </c>
      <c r="B50" s="11">
        <v>45362</v>
      </c>
      <c r="C50" s="11">
        <f>B50+45</f>
        <v>45407</v>
      </c>
      <c r="D50" s="7" t="s">
        <v>14</v>
      </c>
      <c r="E50" s="8" t="s">
        <v>15</v>
      </c>
      <c r="F50" s="5" t="s">
        <v>165</v>
      </c>
      <c r="G50" s="5" t="s">
        <v>166</v>
      </c>
      <c r="H50" s="12" t="s">
        <v>18</v>
      </c>
      <c r="I50" s="13">
        <v>0.10800000000000001</v>
      </c>
      <c r="J50" s="13">
        <v>0.2</v>
      </c>
      <c r="K50" s="12" t="s">
        <v>15</v>
      </c>
      <c r="L50" s="5" t="s">
        <v>20</v>
      </c>
    </row>
    <row r="51" spans="1:12" s="10" customFormat="1" ht="39" customHeight="1">
      <c r="A51" s="5" t="s">
        <v>167</v>
      </c>
      <c r="B51" s="11">
        <v>45362</v>
      </c>
      <c r="C51" s="11">
        <f>B51+45</f>
        <v>45407</v>
      </c>
      <c r="D51" s="7" t="s">
        <v>14</v>
      </c>
      <c r="E51" s="8" t="s">
        <v>15</v>
      </c>
      <c r="F51" s="5" t="s">
        <v>168</v>
      </c>
      <c r="G51" s="5" t="s">
        <v>169</v>
      </c>
      <c r="H51" s="12" t="s">
        <v>18</v>
      </c>
      <c r="I51" s="7" t="s">
        <v>19</v>
      </c>
      <c r="J51" s="13">
        <v>0.23</v>
      </c>
      <c r="K51" s="12" t="s">
        <v>15</v>
      </c>
      <c r="L51" s="5" t="s">
        <v>20</v>
      </c>
    </row>
    <row r="52" spans="1:12" s="10" customFormat="1" ht="39" customHeight="1">
      <c r="A52" s="5" t="s">
        <v>170</v>
      </c>
      <c r="B52" s="11">
        <v>45362</v>
      </c>
      <c r="C52" s="11">
        <f t="shared" ref="C52:C66" si="1">IF(B52="","",B52+45)</f>
        <v>45407</v>
      </c>
      <c r="D52" s="7" t="s">
        <v>14</v>
      </c>
      <c r="E52" s="8" t="s">
        <v>15</v>
      </c>
      <c r="F52" s="5" t="s">
        <v>171</v>
      </c>
      <c r="G52" s="5" t="s">
        <v>172</v>
      </c>
      <c r="H52" s="12" t="s">
        <v>18</v>
      </c>
      <c r="I52" s="16">
        <v>0</v>
      </c>
      <c r="J52" s="13">
        <v>0.15000000000000002</v>
      </c>
      <c r="K52" s="7" t="s">
        <v>15</v>
      </c>
      <c r="L52" s="5" t="s">
        <v>20</v>
      </c>
    </row>
    <row r="53" spans="1:12" s="10" customFormat="1" ht="39" customHeight="1">
      <c r="A53" s="5" t="s">
        <v>173</v>
      </c>
      <c r="B53" s="11">
        <v>45362</v>
      </c>
      <c r="C53" s="11">
        <f t="shared" si="1"/>
        <v>45407</v>
      </c>
      <c r="D53" s="7" t="s">
        <v>14</v>
      </c>
      <c r="E53" s="8" t="s">
        <v>15</v>
      </c>
      <c r="F53" s="5" t="s">
        <v>174</v>
      </c>
      <c r="G53" s="5" t="s">
        <v>175</v>
      </c>
      <c r="H53" s="12" t="s">
        <v>18</v>
      </c>
      <c r="I53" s="16">
        <v>0.126</v>
      </c>
      <c r="J53" s="13">
        <v>0.2</v>
      </c>
      <c r="K53" s="7" t="s">
        <v>15</v>
      </c>
      <c r="L53" s="5" t="s">
        <v>20</v>
      </c>
    </row>
    <row r="54" spans="1:12" s="10" customFormat="1" ht="39" customHeight="1">
      <c r="A54" s="5" t="s">
        <v>176</v>
      </c>
      <c r="B54" s="11">
        <v>45362</v>
      </c>
      <c r="C54" s="11">
        <f t="shared" si="1"/>
        <v>45407</v>
      </c>
      <c r="D54" s="7" t="s">
        <v>14</v>
      </c>
      <c r="E54" s="8" t="s">
        <v>15</v>
      </c>
      <c r="F54" s="5" t="s">
        <v>177</v>
      </c>
      <c r="G54" s="5" t="s">
        <v>178</v>
      </c>
      <c r="H54" s="12" t="s">
        <v>18</v>
      </c>
      <c r="I54" s="16">
        <v>0.10800000000000001</v>
      </c>
      <c r="J54" s="13">
        <v>0.2</v>
      </c>
      <c r="K54" s="7" t="s">
        <v>15</v>
      </c>
      <c r="L54" s="5" t="s">
        <v>20</v>
      </c>
    </row>
    <row r="55" spans="1:12" s="10" customFormat="1" ht="39" customHeight="1">
      <c r="A55" s="5" t="s">
        <v>179</v>
      </c>
      <c r="B55" s="11">
        <v>45362</v>
      </c>
      <c r="C55" s="11">
        <f t="shared" si="1"/>
        <v>45407</v>
      </c>
      <c r="D55" s="7" t="s">
        <v>14</v>
      </c>
      <c r="E55" s="8" t="s">
        <v>15</v>
      </c>
      <c r="F55" s="5" t="s">
        <v>180</v>
      </c>
      <c r="G55" s="5" t="s">
        <v>181</v>
      </c>
      <c r="H55" s="12" t="s">
        <v>18</v>
      </c>
      <c r="I55" s="16">
        <v>0.10800000000000001</v>
      </c>
      <c r="J55" s="13">
        <v>0.2</v>
      </c>
      <c r="K55" s="7" t="s">
        <v>15</v>
      </c>
      <c r="L55" s="5" t="s">
        <v>20</v>
      </c>
    </row>
    <row r="56" spans="1:12" s="10" customFormat="1" ht="39" customHeight="1">
      <c r="A56" s="5" t="s">
        <v>182</v>
      </c>
      <c r="B56" s="11">
        <v>45362</v>
      </c>
      <c r="C56" s="11">
        <f t="shared" si="1"/>
        <v>45407</v>
      </c>
      <c r="D56" s="7" t="s">
        <v>14</v>
      </c>
      <c r="E56" s="8" t="s">
        <v>15</v>
      </c>
      <c r="F56" s="5" t="s">
        <v>183</v>
      </c>
      <c r="G56" s="5" t="s">
        <v>184</v>
      </c>
      <c r="H56" s="12" t="s">
        <v>18</v>
      </c>
      <c r="I56" s="16">
        <v>0.10800000000000001</v>
      </c>
      <c r="J56" s="13">
        <v>0.22000000000000003</v>
      </c>
      <c r="K56" s="7" t="s">
        <v>15</v>
      </c>
      <c r="L56" s="5" t="s">
        <v>20</v>
      </c>
    </row>
    <row r="57" spans="1:12" s="10" customFormat="1" ht="39" customHeight="1">
      <c r="A57" s="5" t="s">
        <v>185</v>
      </c>
      <c r="B57" s="11">
        <v>45362</v>
      </c>
      <c r="C57" s="11">
        <f t="shared" si="1"/>
        <v>45407</v>
      </c>
      <c r="D57" s="7" t="s">
        <v>14</v>
      </c>
      <c r="E57" s="8" t="s">
        <v>15</v>
      </c>
      <c r="F57" s="5" t="s">
        <v>186</v>
      </c>
      <c r="G57" s="5" t="s">
        <v>187</v>
      </c>
      <c r="H57" s="12" t="s">
        <v>18</v>
      </c>
      <c r="I57" s="13">
        <v>0.09</v>
      </c>
      <c r="J57" s="13">
        <v>0.18000000000000002</v>
      </c>
      <c r="K57" s="7" t="s">
        <v>15</v>
      </c>
      <c r="L57" s="5" t="s">
        <v>20</v>
      </c>
    </row>
    <row r="58" spans="1:12" s="10" customFormat="1" ht="39" customHeight="1">
      <c r="A58" s="5" t="s">
        <v>188</v>
      </c>
      <c r="B58" s="11">
        <v>45362</v>
      </c>
      <c r="C58" s="11">
        <f t="shared" si="1"/>
        <v>45407</v>
      </c>
      <c r="D58" s="7" t="s">
        <v>14</v>
      </c>
      <c r="E58" s="8" t="s">
        <v>15</v>
      </c>
      <c r="F58" s="5" t="s">
        <v>189</v>
      </c>
      <c r="G58" s="5" t="s">
        <v>190</v>
      </c>
      <c r="H58" s="12" t="s">
        <v>18</v>
      </c>
      <c r="I58" s="16">
        <v>0.10800000000000001</v>
      </c>
      <c r="J58" s="13">
        <v>0.2</v>
      </c>
      <c r="K58" s="7" t="s">
        <v>15</v>
      </c>
      <c r="L58" s="5" t="s">
        <v>20</v>
      </c>
    </row>
    <row r="59" spans="1:12" s="10" customFormat="1" ht="39" customHeight="1">
      <c r="A59" s="5" t="s">
        <v>191</v>
      </c>
      <c r="B59" s="11">
        <v>45362</v>
      </c>
      <c r="C59" s="11">
        <f t="shared" si="1"/>
        <v>45407</v>
      </c>
      <c r="D59" s="7" t="s">
        <v>14</v>
      </c>
      <c r="E59" s="8" t="s">
        <v>15</v>
      </c>
      <c r="F59" s="5" t="s">
        <v>192</v>
      </c>
      <c r="G59" s="5" t="s">
        <v>193</v>
      </c>
      <c r="H59" s="12" t="s">
        <v>18</v>
      </c>
      <c r="I59" s="16">
        <v>0.10800000000000001</v>
      </c>
      <c r="J59" s="13">
        <v>0.35000000000000003</v>
      </c>
      <c r="K59" s="7" t="s">
        <v>15</v>
      </c>
      <c r="L59" s="5" t="s">
        <v>20</v>
      </c>
    </row>
    <row r="60" spans="1:12" s="10" customFormat="1" ht="39" customHeight="1">
      <c r="A60" s="5" t="s">
        <v>194</v>
      </c>
      <c r="B60" s="11">
        <v>45362</v>
      </c>
      <c r="C60" s="11">
        <f t="shared" si="1"/>
        <v>45407</v>
      </c>
      <c r="D60" s="7" t="s">
        <v>14</v>
      </c>
      <c r="E60" s="8" t="s">
        <v>15</v>
      </c>
      <c r="F60" s="5" t="s">
        <v>195</v>
      </c>
      <c r="G60" s="5" t="s">
        <v>196</v>
      </c>
      <c r="H60" s="12" t="s">
        <v>18</v>
      </c>
      <c r="I60" s="16">
        <v>0.10800000000000001</v>
      </c>
      <c r="J60" s="13">
        <v>0.2</v>
      </c>
      <c r="K60" s="7" t="s">
        <v>15</v>
      </c>
      <c r="L60" s="5" t="s">
        <v>20</v>
      </c>
    </row>
    <row r="61" spans="1:12" s="10" customFormat="1" ht="39" customHeight="1">
      <c r="A61" s="5" t="s">
        <v>197</v>
      </c>
      <c r="B61" s="11">
        <v>45362</v>
      </c>
      <c r="C61" s="11">
        <f t="shared" si="1"/>
        <v>45407</v>
      </c>
      <c r="D61" s="7" t="s">
        <v>14</v>
      </c>
      <c r="E61" s="8" t="s">
        <v>15</v>
      </c>
      <c r="F61" s="5" t="s">
        <v>198</v>
      </c>
      <c r="G61" s="5" t="s">
        <v>199</v>
      </c>
      <c r="H61" s="12" t="s">
        <v>18</v>
      </c>
      <c r="I61" s="16">
        <v>0.126</v>
      </c>
      <c r="J61" s="13">
        <v>0.2</v>
      </c>
      <c r="K61" s="7" t="s">
        <v>15</v>
      </c>
      <c r="L61" s="5" t="s">
        <v>20</v>
      </c>
    </row>
    <row r="62" spans="1:12" s="10" customFormat="1" ht="39" customHeight="1">
      <c r="A62" s="5" t="s">
        <v>200</v>
      </c>
      <c r="B62" s="11">
        <v>45362</v>
      </c>
      <c r="C62" s="11">
        <f t="shared" si="1"/>
        <v>45407</v>
      </c>
      <c r="D62" s="7" t="s">
        <v>14</v>
      </c>
      <c r="E62" s="8" t="s">
        <v>15</v>
      </c>
      <c r="F62" s="5" t="s">
        <v>201</v>
      </c>
      <c r="G62" s="5" t="s">
        <v>202</v>
      </c>
      <c r="H62" s="12" t="s">
        <v>18</v>
      </c>
      <c r="I62" s="16">
        <v>0.126</v>
      </c>
      <c r="J62" s="13">
        <v>0.23</v>
      </c>
      <c r="K62" s="7" t="s">
        <v>15</v>
      </c>
      <c r="L62" s="5" t="s">
        <v>20</v>
      </c>
    </row>
    <row r="63" spans="1:12" s="10" customFormat="1" ht="39" customHeight="1">
      <c r="A63" s="5" t="s">
        <v>203</v>
      </c>
      <c r="B63" s="11">
        <v>45362</v>
      </c>
      <c r="C63" s="11">
        <f t="shared" si="1"/>
        <v>45407</v>
      </c>
      <c r="D63" s="7" t="s">
        <v>14</v>
      </c>
      <c r="E63" s="8" t="s">
        <v>15</v>
      </c>
      <c r="F63" s="5" t="s">
        <v>204</v>
      </c>
      <c r="G63" s="5" t="s">
        <v>205</v>
      </c>
      <c r="H63" s="12" t="s">
        <v>18</v>
      </c>
      <c r="I63" s="16">
        <v>0.10800000000000001</v>
      </c>
      <c r="J63" s="13">
        <v>0.2</v>
      </c>
      <c r="K63" s="7" t="s">
        <v>15</v>
      </c>
      <c r="L63" s="5" t="s">
        <v>20</v>
      </c>
    </row>
    <row r="64" spans="1:12" s="10" customFormat="1" ht="39" customHeight="1">
      <c r="A64" s="5" t="s">
        <v>206</v>
      </c>
      <c r="B64" s="11">
        <v>45362</v>
      </c>
      <c r="C64" s="11">
        <f t="shared" si="1"/>
        <v>45407</v>
      </c>
      <c r="D64" s="7" t="s">
        <v>14</v>
      </c>
      <c r="E64" s="8" t="s">
        <v>15</v>
      </c>
      <c r="F64" s="5" t="s">
        <v>207</v>
      </c>
      <c r="G64" s="5" t="s">
        <v>208</v>
      </c>
      <c r="H64" s="12" t="s">
        <v>18</v>
      </c>
      <c r="I64" s="16">
        <v>0.126</v>
      </c>
      <c r="J64" s="13">
        <v>0.2</v>
      </c>
      <c r="K64" s="7" t="s">
        <v>15</v>
      </c>
      <c r="L64" s="5" t="s">
        <v>20</v>
      </c>
    </row>
    <row r="65" spans="1:14" s="10" customFormat="1" ht="39" customHeight="1">
      <c r="A65" s="5" t="s">
        <v>209</v>
      </c>
      <c r="B65" s="11">
        <v>45362</v>
      </c>
      <c r="C65" s="11">
        <f t="shared" si="1"/>
        <v>45407</v>
      </c>
      <c r="D65" s="7" t="s">
        <v>14</v>
      </c>
      <c r="E65" s="8" t="s">
        <v>15</v>
      </c>
      <c r="F65" s="5" t="s">
        <v>210</v>
      </c>
      <c r="G65" s="5" t="s">
        <v>211</v>
      </c>
      <c r="H65" s="12" t="s">
        <v>18</v>
      </c>
      <c r="I65" s="16">
        <v>0.10800000000000001</v>
      </c>
      <c r="J65" s="13">
        <v>0.2</v>
      </c>
      <c r="K65" s="7" t="s">
        <v>15</v>
      </c>
      <c r="L65" s="5" t="s">
        <v>20</v>
      </c>
    </row>
    <row r="66" spans="1:14" s="10" customFormat="1" ht="39" customHeight="1">
      <c r="A66" s="5" t="s">
        <v>212</v>
      </c>
      <c r="B66" s="11">
        <v>45362</v>
      </c>
      <c r="C66" s="11">
        <f t="shared" si="1"/>
        <v>45407</v>
      </c>
      <c r="D66" s="7" t="s">
        <v>14</v>
      </c>
      <c r="E66" s="8" t="s">
        <v>15</v>
      </c>
      <c r="F66" s="5" t="s">
        <v>213</v>
      </c>
      <c r="G66" s="5" t="s">
        <v>214</v>
      </c>
      <c r="H66" s="12" t="s">
        <v>18</v>
      </c>
      <c r="I66" s="16">
        <v>0.10800000000000001</v>
      </c>
      <c r="J66" s="13">
        <v>0.2</v>
      </c>
      <c r="K66" s="7" t="s">
        <v>15</v>
      </c>
      <c r="L66" s="5" t="s">
        <v>20</v>
      </c>
    </row>
    <row r="67" spans="1:14" s="10" customFormat="1" ht="39" customHeight="1">
      <c r="A67" s="17" t="s">
        <v>215</v>
      </c>
      <c r="B67" s="18">
        <v>45329</v>
      </c>
      <c r="C67" s="18">
        <f>B67+45</f>
        <v>45374</v>
      </c>
      <c r="D67" s="19" t="s">
        <v>216</v>
      </c>
      <c r="E67" s="20" t="s">
        <v>15</v>
      </c>
      <c r="F67" s="21" t="s">
        <v>59</v>
      </c>
      <c r="G67" s="21" t="s">
        <v>60</v>
      </c>
      <c r="H67" s="19" t="s">
        <v>217</v>
      </c>
      <c r="I67" s="22">
        <v>0.126</v>
      </c>
      <c r="J67" s="23">
        <v>0.2</v>
      </c>
      <c r="K67" s="24" t="s">
        <v>218</v>
      </c>
      <c r="L67" s="25" t="s">
        <v>219</v>
      </c>
      <c r="M67" s="26"/>
      <c r="N67" s="27"/>
    </row>
    <row r="68" spans="1:14" s="10" customFormat="1" ht="39" customHeight="1">
      <c r="A68" s="5" t="s">
        <v>220</v>
      </c>
      <c r="B68" s="28">
        <v>45295</v>
      </c>
      <c r="C68" s="28">
        <v>45340</v>
      </c>
      <c r="D68" s="7" t="s">
        <v>14</v>
      </c>
      <c r="E68" s="8" t="s">
        <v>15</v>
      </c>
      <c r="F68" s="5" t="s">
        <v>221</v>
      </c>
      <c r="G68" s="5" t="s">
        <v>222</v>
      </c>
      <c r="H68" s="7" t="s">
        <v>223</v>
      </c>
      <c r="I68" s="16">
        <v>0.10800000000000001</v>
      </c>
      <c r="J68" s="13">
        <v>0.25</v>
      </c>
      <c r="K68" s="7" t="s">
        <v>224</v>
      </c>
      <c r="L68" s="29" t="s">
        <v>94</v>
      </c>
    </row>
    <row r="69" spans="1:14" s="10" customFormat="1" ht="39" customHeight="1">
      <c r="A69" s="5" t="s">
        <v>225</v>
      </c>
      <c r="B69" s="28">
        <v>45307</v>
      </c>
      <c r="C69" s="28">
        <v>45352</v>
      </c>
      <c r="D69" s="7" t="s">
        <v>14</v>
      </c>
      <c r="E69" s="8" t="s">
        <v>15</v>
      </c>
      <c r="F69" s="5" t="s">
        <v>226</v>
      </c>
      <c r="G69" s="5" t="s">
        <v>227</v>
      </c>
      <c r="H69" s="7" t="s">
        <v>223</v>
      </c>
      <c r="I69" s="16">
        <v>0.126</v>
      </c>
      <c r="J69" s="13">
        <v>0.16</v>
      </c>
      <c r="K69" s="7" t="s">
        <v>224</v>
      </c>
      <c r="L69" s="29" t="s">
        <v>94</v>
      </c>
    </row>
    <row r="70" spans="1:14" s="10" customFormat="1" ht="39" customHeight="1">
      <c r="A70" s="5" t="s">
        <v>228</v>
      </c>
      <c r="B70" s="28">
        <v>45307</v>
      </c>
      <c r="C70" s="28">
        <v>45352</v>
      </c>
      <c r="D70" s="7" t="s">
        <v>14</v>
      </c>
      <c r="E70" s="8" t="s">
        <v>15</v>
      </c>
      <c r="F70" s="5" t="s">
        <v>229</v>
      </c>
      <c r="G70" s="5" t="s">
        <v>230</v>
      </c>
      <c r="H70" s="7" t="s">
        <v>223</v>
      </c>
      <c r="I70" s="16">
        <v>0.126</v>
      </c>
      <c r="J70" s="13">
        <v>0.16</v>
      </c>
      <c r="K70" s="7" t="s">
        <v>224</v>
      </c>
      <c r="L70" s="29" t="s">
        <v>94</v>
      </c>
    </row>
    <row r="71" spans="1:14" s="10" customFormat="1" ht="39" customHeight="1">
      <c r="A71" s="5" t="s">
        <v>231</v>
      </c>
      <c r="B71" s="28">
        <v>45307</v>
      </c>
      <c r="C71" s="28">
        <v>45352</v>
      </c>
      <c r="D71" s="7" t="s">
        <v>14</v>
      </c>
      <c r="E71" s="8" t="s">
        <v>15</v>
      </c>
      <c r="F71" s="5" t="s">
        <v>232</v>
      </c>
      <c r="G71" s="5" t="s">
        <v>230</v>
      </c>
      <c r="H71" s="7" t="s">
        <v>223</v>
      </c>
      <c r="I71" s="16">
        <v>0.126</v>
      </c>
      <c r="J71" s="13">
        <v>0.25</v>
      </c>
      <c r="K71" s="7" t="s">
        <v>224</v>
      </c>
      <c r="L71" s="29" t="s">
        <v>94</v>
      </c>
    </row>
    <row r="72" spans="1:14" s="10" customFormat="1" ht="39" customHeight="1">
      <c r="A72" s="5" t="s">
        <v>233</v>
      </c>
      <c r="B72" s="28">
        <v>45307</v>
      </c>
      <c r="C72" s="28">
        <v>45352</v>
      </c>
      <c r="D72" s="7" t="s">
        <v>14</v>
      </c>
      <c r="E72" s="8" t="s">
        <v>15</v>
      </c>
      <c r="F72" s="5" t="s">
        <v>234</v>
      </c>
      <c r="G72" s="5" t="s">
        <v>235</v>
      </c>
      <c r="H72" s="7" t="s">
        <v>223</v>
      </c>
      <c r="I72" s="16">
        <v>0.126</v>
      </c>
      <c r="J72" s="13">
        <v>0.25</v>
      </c>
      <c r="K72" s="7" t="s">
        <v>224</v>
      </c>
      <c r="L72" s="29" t="s">
        <v>94</v>
      </c>
    </row>
    <row r="73" spans="1:14" s="10" customFormat="1" ht="39" customHeight="1">
      <c r="A73" s="5" t="s">
        <v>236</v>
      </c>
      <c r="B73" s="28">
        <v>45307</v>
      </c>
      <c r="C73" s="28">
        <v>45352</v>
      </c>
      <c r="D73" s="7" t="s">
        <v>14</v>
      </c>
      <c r="E73" s="8" t="s">
        <v>15</v>
      </c>
      <c r="F73" s="5" t="s">
        <v>237</v>
      </c>
      <c r="G73" s="5" t="s">
        <v>238</v>
      </c>
      <c r="H73" s="7" t="s">
        <v>223</v>
      </c>
      <c r="I73" s="16">
        <v>0.126</v>
      </c>
      <c r="J73" s="13">
        <v>0.25</v>
      </c>
      <c r="K73" s="7" t="s">
        <v>224</v>
      </c>
      <c r="L73" s="29" t="s">
        <v>94</v>
      </c>
    </row>
    <row r="74" spans="1:14" s="10" customFormat="1" ht="39" customHeight="1">
      <c r="A74" s="5" t="s">
        <v>239</v>
      </c>
      <c r="B74" s="28">
        <v>45329</v>
      </c>
      <c r="C74" s="28">
        <v>45374</v>
      </c>
      <c r="D74" s="7" t="s">
        <v>14</v>
      </c>
      <c r="E74" s="8" t="s">
        <v>15</v>
      </c>
      <c r="F74" s="5" t="s">
        <v>240</v>
      </c>
      <c r="G74" s="5" t="s">
        <v>241</v>
      </c>
      <c r="H74" s="7" t="s">
        <v>223</v>
      </c>
      <c r="I74" s="16">
        <v>0.10800000000000001</v>
      </c>
      <c r="J74" s="13">
        <v>0.16</v>
      </c>
      <c r="K74" s="7" t="s">
        <v>218</v>
      </c>
      <c r="L74" s="29" t="s">
        <v>94</v>
      </c>
    </row>
    <row r="75" spans="1:14" s="10" customFormat="1" ht="39" customHeight="1">
      <c r="A75" s="5" t="s">
        <v>242</v>
      </c>
      <c r="B75" s="28">
        <v>45210</v>
      </c>
      <c r="C75" s="28">
        <v>45255</v>
      </c>
      <c r="D75" s="7" t="s">
        <v>14</v>
      </c>
      <c r="E75" s="8" t="s">
        <v>15</v>
      </c>
      <c r="F75" s="5" t="s">
        <v>243</v>
      </c>
      <c r="G75" s="5" t="s">
        <v>244</v>
      </c>
      <c r="H75" s="12" t="s">
        <v>245</v>
      </c>
      <c r="I75" s="13">
        <v>0.16</v>
      </c>
      <c r="J75" s="13">
        <v>0.25</v>
      </c>
      <c r="K75" s="7" t="s">
        <v>15</v>
      </c>
      <c r="L75" s="29" t="s">
        <v>94</v>
      </c>
    </row>
    <row r="76" spans="1:14" s="10" customFormat="1" ht="39" customHeight="1">
      <c r="A76" s="5" t="s">
        <v>246</v>
      </c>
      <c r="B76" s="28">
        <v>45210</v>
      </c>
      <c r="C76" s="28">
        <v>45255</v>
      </c>
      <c r="D76" s="7" t="s">
        <v>14</v>
      </c>
      <c r="E76" s="8" t="s">
        <v>15</v>
      </c>
      <c r="F76" s="5" t="s">
        <v>247</v>
      </c>
      <c r="G76" s="5" t="s">
        <v>248</v>
      </c>
      <c r="H76" s="12" t="s">
        <v>245</v>
      </c>
      <c r="I76" s="13">
        <v>0.16</v>
      </c>
      <c r="J76" s="13">
        <v>0.25</v>
      </c>
      <c r="K76" s="7" t="s">
        <v>15</v>
      </c>
      <c r="L76" s="29" t="s">
        <v>94</v>
      </c>
    </row>
    <row r="77" spans="1:14" s="10" customFormat="1" ht="39" customHeight="1">
      <c r="A77" s="5" t="s">
        <v>249</v>
      </c>
      <c r="B77" s="28">
        <v>45233</v>
      </c>
      <c r="C77" s="28">
        <v>45278</v>
      </c>
      <c r="D77" s="7" t="s">
        <v>14</v>
      </c>
      <c r="E77" s="8" t="s">
        <v>15</v>
      </c>
      <c r="F77" s="5" t="s">
        <v>250</v>
      </c>
      <c r="G77" s="5" t="s">
        <v>251</v>
      </c>
      <c r="H77" s="12" t="s">
        <v>252</v>
      </c>
      <c r="I77" s="16">
        <v>0.126</v>
      </c>
      <c r="J77" s="13">
        <v>0.25</v>
      </c>
      <c r="K77" s="7" t="s">
        <v>15</v>
      </c>
      <c r="L77" s="29" t="s">
        <v>94</v>
      </c>
    </row>
    <row r="78" spans="1:14" s="10" customFormat="1" ht="39" customHeight="1">
      <c r="A78" s="5" t="s">
        <v>253</v>
      </c>
      <c r="B78" s="28">
        <v>45233</v>
      </c>
      <c r="C78" s="28">
        <v>45278</v>
      </c>
      <c r="D78" s="7" t="s">
        <v>14</v>
      </c>
      <c r="E78" s="8" t="s">
        <v>15</v>
      </c>
      <c r="F78" s="5" t="s">
        <v>254</v>
      </c>
      <c r="G78" s="5" t="s">
        <v>255</v>
      </c>
      <c r="H78" s="12" t="s">
        <v>252</v>
      </c>
      <c r="I78" s="16">
        <v>0.126</v>
      </c>
      <c r="J78" s="13">
        <v>0.25</v>
      </c>
      <c r="K78" s="7" t="s">
        <v>15</v>
      </c>
      <c r="L78" s="29" t="s">
        <v>94</v>
      </c>
    </row>
    <row r="79" spans="1:14" s="10" customFormat="1" ht="39" customHeight="1">
      <c r="A79" s="30" t="s">
        <v>256</v>
      </c>
      <c r="B79" s="31">
        <v>45183</v>
      </c>
      <c r="C79" s="31">
        <f t="shared" ref="C79:C86" si="2">B79+45</f>
        <v>45228</v>
      </c>
      <c r="D79" s="30" t="s">
        <v>14</v>
      </c>
      <c r="E79" s="30" t="s">
        <v>15</v>
      </c>
      <c r="F79" s="30" t="s">
        <v>257</v>
      </c>
      <c r="G79" s="32" t="s">
        <v>258</v>
      </c>
      <c r="H79" s="32" t="s">
        <v>259</v>
      </c>
      <c r="I79" s="33">
        <v>0.14399999999999999</v>
      </c>
      <c r="J79" s="34">
        <v>0.18</v>
      </c>
      <c r="K79" s="35"/>
      <c r="L79" s="29" t="s">
        <v>260</v>
      </c>
      <c r="M79" s="26"/>
      <c r="N79" s="26"/>
    </row>
    <row r="80" spans="1:14" s="10" customFormat="1" ht="39" customHeight="1">
      <c r="A80" s="30" t="s">
        <v>261</v>
      </c>
      <c r="B80" s="31">
        <v>45183</v>
      </c>
      <c r="C80" s="31">
        <f t="shared" si="2"/>
        <v>45228</v>
      </c>
      <c r="D80" s="30" t="s">
        <v>14</v>
      </c>
      <c r="E80" s="30" t="s">
        <v>15</v>
      </c>
      <c r="F80" s="30" t="s">
        <v>257</v>
      </c>
      <c r="G80" s="32" t="s">
        <v>258</v>
      </c>
      <c r="H80" s="32" t="s">
        <v>262</v>
      </c>
      <c r="I80" s="33">
        <v>0.14399999999999999</v>
      </c>
      <c r="J80" s="36">
        <v>0.18</v>
      </c>
      <c r="K80" s="37"/>
      <c r="L80" s="29" t="s">
        <v>260</v>
      </c>
      <c r="M80" s="26"/>
      <c r="N80" s="26"/>
    </row>
    <row r="81" spans="1:13" s="10" customFormat="1" ht="39" customHeight="1">
      <c r="A81" s="15" t="s">
        <v>263</v>
      </c>
      <c r="B81" s="38">
        <v>45407</v>
      </c>
      <c r="C81" s="38">
        <f t="shared" si="2"/>
        <v>45452</v>
      </c>
      <c r="D81" s="39" t="s">
        <v>14</v>
      </c>
      <c r="E81" s="40" t="s">
        <v>15</v>
      </c>
      <c r="F81" s="41" t="s">
        <v>264</v>
      </c>
      <c r="G81" s="5" t="s">
        <v>265</v>
      </c>
      <c r="H81" s="42" t="s">
        <v>266</v>
      </c>
      <c r="I81" s="43">
        <v>0.16</v>
      </c>
      <c r="J81" s="43">
        <v>0.35</v>
      </c>
      <c r="K81" s="44" t="s">
        <v>267</v>
      </c>
      <c r="L81" s="44" t="s">
        <v>268</v>
      </c>
    </row>
    <row r="82" spans="1:13" s="10" customFormat="1" ht="39" customHeight="1">
      <c r="A82" s="42" t="s">
        <v>269</v>
      </c>
      <c r="B82" s="45">
        <v>45407</v>
      </c>
      <c r="C82" s="45">
        <f t="shared" si="2"/>
        <v>45452</v>
      </c>
      <c r="D82" s="44" t="s">
        <v>14</v>
      </c>
      <c r="E82" s="46" t="s">
        <v>15</v>
      </c>
      <c r="F82" s="41" t="s">
        <v>270</v>
      </c>
      <c r="G82" s="5" t="s">
        <v>271</v>
      </c>
      <c r="H82" s="42" t="s">
        <v>266</v>
      </c>
      <c r="I82" s="43">
        <v>0.16</v>
      </c>
      <c r="J82" s="43">
        <v>0.35</v>
      </c>
      <c r="K82" s="44" t="s">
        <v>267</v>
      </c>
      <c r="L82" s="44" t="s">
        <v>268</v>
      </c>
    </row>
    <row r="83" spans="1:13" s="10" customFormat="1" ht="39" customHeight="1">
      <c r="A83" s="42" t="s">
        <v>272</v>
      </c>
      <c r="B83" s="45">
        <v>45419</v>
      </c>
      <c r="C83" s="45">
        <f t="shared" si="2"/>
        <v>45464</v>
      </c>
      <c r="D83" s="44" t="s">
        <v>14</v>
      </c>
      <c r="E83" s="46"/>
      <c r="F83" s="41" t="s">
        <v>273</v>
      </c>
      <c r="G83" s="5" t="s">
        <v>274</v>
      </c>
      <c r="H83" s="42" t="s">
        <v>275</v>
      </c>
      <c r="I83" s="43">
        <v>0.09</v>
      </c>
      <c r="J83" s="43">
        <v>0.25</v>
      </c>
      <c r="K83" s="44" t="s">
        <v>276</v>
      </c>
      <c r="L83" s="44" t="s">
        <v>20</v>
      </c>
    </row>
    <row r="84" spans="1:13" s="10" customFormat="1" ht="39" customHeight="1">
      <c r="A84" s="42" t="s">
        <v>277</v>
      </c>
      <c r="B84" s="45">
        <v>45419</v>
      </c>
      <c r="C84" s="45">
        <f t="shared" si="2"/>
        <v>45464</v>
      </c>
      <c r="D84" s="44" t="s">
        <v>14</v>
      </c>
      <c r="E84" s="46"/>
      <c r="F84" s="41" t="s">
        <v>278</v>
      </c>
      <c r="G84" s="5" t="s">
        <v>279</v>
      </c>
      <c r="H84" s="42" t="s">
        <v>275</v>
      </c>
      <c r="I84" s="43">
        <v>0.18</v>
      </c>
      <c r="J84" s="43">
        <v>0.35</v>
      </c>
      <c r="K84" s="44" t="s">
        <v>276</v>
      </c>
      <c r="L84" s="44" t="s">
        <v>20</v>
      </c>
    </row>
    <row r="85" spans="1:13" s="10" customFormat="1" ht="39" customHeight="1">
      <c r="A85" s="42" t="s">
        <v>280</v>
      </c>
      <c r="B85" s="45">
        <v>45419</v>
      </c>
      <c r="C85" s="45">
        <f t="shared" si="2"/>
        <v>45464</v>
      </c>
      <c r="D85" s="44" t="s">
        <v>14</v>
      </c>
      <c r="E85" s="46"/>
      <c r="F85" s="41" t="s">
        <v>281</v>
      </c>
      <c r="G85" s="5" t="s">
        <v>282</v>
      </c>
      <c r="H85" s="42" t="s">
        <v>275</v>
      </c>
      <c r="I85" s="43">
        <v>0.09</v>
      </c>
      <c r="J85" s="43">
        <v>0.25</v>
      </c>
      <c r="K85" s="44" t="s">
        <v>276</v>
      </c>
      <c r="L85" s="44" t="s">
        <v>20</v>
      </c>
    </row>
    <row r="86" spans="1:13" s="10" customFormat="1" ht="39" customHeight="1">
      <c r="A86" s="15" t="s">
        <v>283</v>
      </c>
      <c r="B86" s="38">
        <v>45419</v>
      </c>
      <c r="C86" s="38">
        <f t="shared" si="2"/>
        <v>45464</v>
      </c>
      <c r="D86" s="39" t="s">
        <v>14</v>
      </c>
      <c r="E86" s="40"/>
      <c r="F86" s="21" t="s">
        <v>284</v>
      </c>
      <c r="G86" s="5" t="s">
        <v>285</v>
      </c>
      <c r="H86" s="15" t="s">
        <v>286</v>
      </c>
      <c r="I86" s="14">
        <v>0.108</v>
      </c>
      <c r="J86" s="14">
        <v>0.25</v>
      </c>
      <c r="K86" s="39" t="s">
        <v>267</v>
      </c>
      <c r="L86" s="39" t="s">
        <v>20</v>
      </c>
    </row>
    <row r="87" spans="1:13" s="10" customFormat="1" ht="39" customHeight="1">
      <c r="A87" s="15" t="s">
        <v>287</v>
      </c>
      <c r="B87" s="38">
        <v>45436</v>
      </c>
      <c r="C87" s="38">
        <f>B87+45</f>
        <v>45481</v>
      </c>
      <c r="D87" s="39" t="s">
        <v>14</v>
      </c>
      <c r="E87" s="47"/>
      <c r="F87" s="21" t="s">
        <v>288</v>
      </c>
      <c r="G87" s="5" t="s">
        <v>289</v>
      </c>
      <c r="H87" s="15" t="s">
        <v>286</v>
      </c>
      <c r="I87" s="14">
        <v>0.108</v>
      </c>
      <c r="J87" s="14">
        <v>0.2</v>
      </c>
      <c r="K87" s="39" t="s">
        <v>267</v>
      </c>
      <c r="L87" s="44" t="s">
        <v>20</v>
      </c>
    </row>
    <row r="88" spans="1:13" s="52" customFormat="1" ht="39" customHeight="1">
      <c r="A88" s="48" t="s">
        <v>290</v>
      </c>
      <c r="B88" s="31">
        <v>45307</v>
      </c>
      <c r="C88" s="31">
        <f t="shared" ref="C88" si="3">B88+45</f>
        <v>45352</v>
      </c>
      <c r="D88" s="39" t="s">
        <v>14</v>
      </c>
      <c r="E88" s="30" t="s">
        <v>15</v>
      </c>
      <c r="F88" s="48" t="s">
        <v>127</v>
      </c>
      <c r="G88" s="5" t="s">
        <v>128</v>
      </c>
      <c r="H88" s="32" t="s">
        <v>291</v>
      </c>
      <c r="I88" s="49">
        <v>0</v>
      </c>
      <c r="J88" s="49">
        <v>0.11</v>
      </c>
      <c r="K88" s="50" t="s">
        <v>15</v>
      </c>
      <c r="L88" s="15" t="s">
        <v>292</v>
      </c>
      <c r="M88" s="51"/>
    </row>
    <row r="89" spans="1:13" s="52" customFormat="1" ht="39" customHeight="1">
      <c r="A89" s="53" t="s">
        <v>293</v>
      </c>
      <c r="B89" s="45">
        <v>45448</v>
      </c>
      <c r="C89" s="45">
        <f>B89+45</f>
        <v>45493</v>
      </c>
      <c r="D89" s="44" t="s">
        <v>14</v>
      </c>
      <c r="F89" s="53" t="s">
        <v>294</v>
      </c>
      <c r="G89" s="5" t="s">
        <v>295</v>
      </c>
      <c r="H89" s="42" t="s">
        <v>286</v>
      </c>
      <c r="I89" s="43">
        <v>0.16</v>
      </c>
      <c r="J89" s="43">
        <v>0.25</v>
      </c>
      <c r="K89" s="44" t="s">
        <v>267</v>
      </c>
      <c r="L89" s="54" t="s">
        <v>20</v>
      </c>
    </row>
    <row r="90" spans="1:13" s="52" customFormat="1" ht="39" customHeight="1">
      <c r="A90" s="55" t="s">
        <v>296</v>
      </c>
      <c r="B90" s="38">
        <v>45461</v>
      </c>
      <c r="C90" s="38">
        <f>B90+45</f>
        <v>45506</v>
      </c>
      <c r="D90" s="39" t="s">
        <v>14</v>
      </c>
      <c r="E90" s="56"/>
      <c r="F90" s="55" t="s">
        <v>297</v>
      </c>
      <c r="G90" s="40" t="s">
        <v>298</v>
      </c>
      <c r="H90" s="15" t="s">
        <v>299</v>
      </c>
      <c r="I90" s="14">
        <v>0.18</v>
      </c>
      <c r="J90" s="14">
        <v>0.35</v>
      </c>
      <c r="K90" s="39" t="s">
        <v>276</v>
      </c>
      <c r="L90" s="39" t="s">
        <v>20</v>
      </c>
    </row>
    <row r="91" spans="1:13" s="52" customFormat="1" ht="39" customHeight="1">
      <c r="A91" s="55" t="s">
        <v>300</v>
      </c>
      <c r="B91" s="38">
        <v>45461</v>
      </c>
      <c r="C91" s="38">
        <f>B91+45</f>
        <v>45506</v>
      </c>
      <c r="D91" s="39" t="s">
        <v>14</v>
      </c>
      <c r="E91" s="56"/>
      <c r="F91" s="55" t="s">
        <v>301</v>
      </c>
      <c r="G91" s="55" t="s">
        <v>302</v>
      </c>
      <c r="H91" s="15" t="s">
        <v>299</v>
      </c>
      <c r="I91" s="14">
        <v>0.18</v>
      </c>
      <c r="J91" s="14">
        <v>0.35</v>
      </c>
      <c r="K91" s="39" t="s">
        <v>276</v>
      </c>
      <c r="L91" s="39" t="s">
        <v>20</v>
      </c>
    </row>
    <row r="92" spans="1:13" s="52" customFormat="1" ht="39" customHeight="1">
      <c r="H92" s="57"/>
    </row>
    <row r="93" spans="1:13" s="52" customFormat="1" ht="39" customHeight="1">
      <c r="H93" s="57"/>
    </row>
    <row r="94" spans="1:13" s="52" customFormat="1" ht="39" customHeight="1">
      <c r="H94" s="57"/>
    </row>
    <row r="95" spans="1:13" s="52" customFormat="1" ht="39" customHeight="1">
      <c r="H95" s="57"/>
    </row>
    <row r="96" spans="1:13" s="52" customFormat="1" ht="39" customHeight="1">
      <c r="H96" s="57"/>
    </row>
    <row r="97" spans="8:8" s="52" customFormat="1" ht="39" customHeight="1">
      <c r="H97" s="57"/>
    </row>
    <row r="98" spans="8:8" s="52" customFormat="1" ht="39" customHeight="1">
      <c r="H98" s="57"/>
    </row>
  </sheetData>
  <autoFilter ref="A2:L90" xr:uid="{7DB365F7-7D1B-4AAF-997B-78DEEC21F401}"/>
  <mergeCells count="1">
    <mergeCell ref="A1:L1"/>
  </mergeCells>
  <pageMargins left="0.51181104448106596" right="0.51181104448106596" top="0.78740157021416601" bottom="0.78740157021416601" header="0.31496063868204799" footer="0.31496063868204799"/>
  <pageSetup orientation="portrait" useFirstPageNumber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B03B-8FE2-4CF9-900A-1D1A70616E8A}"/>
</file>

<file path=customXml/itemProps2.xml><?xml version="1.0" encoding="utf-8"?>
<ds:datastoreItem xmlns:ds="http://schemas.openxmlformats.org/officeDocument/2006/customXml" ds:itemID="{F0C0692F-FCF4-4478-80AA-0C7B2EC988CF}"/>
</file>

<file path=customXml/itemProps3.xml><?xml version="1.0" encoding="utf-8"?>
<ds:datastoreItem xmlns:ds="http://schemas.openxmlformats.org/officeDocument/2006/customXml" ds:itemID="{B2162272-412F-41D8-AB86-257AC205E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Birdie</dc:creator>
  <cp:keywords/>
  <dc:description/>
  <cp:lastModifiedBy>Caroline Leite Nascimento</cp:lastModifiedBy>
  <cp:revision/>
  <dcterms:created xsi:type="dcterms:W3CDTF">2024-04-18T15:09:58Z</dcterms:created>
  <dcterms:modified xsi:type="dcterms:W3CDTF">2024-06-18T13:02:20Z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