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Em análise" sheetId="1" r:id="rId1"/>
  </sheets>
  <externalReferences>
    <externalReference r:id="rId2"/>
  </externalReferences>
  <definedNames>
    <definedName name="_xlnm._FilterDatabase" localSheetId="0" hidden="1">'Em análise'!$A$2:$R$64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/>
  <c r="B7"/>
  <c r="B5"/>
  <c r="B4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2"/>
  <c r="B11"/>
  <c r="B10"/>
  <c r="B9"/>
</calcChain>
</file>

<file path=xl/sharedStrings.xml><?xml version="1.0" encoding="utf-8"?>
<sst xmlns="http://schemas.openxmlformats.org/spreadsheetml/2006/main" count="956" uniqueCount="324">
  <si>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</si>
  <si>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</si>
  <si>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</si>
  <si>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</si>
  <si>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</si>
  <si>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</si>
  <si>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</si>
  <si>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</si>
  <si>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</si>
  <si>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</si>
  <si>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Consulta Pública (Número e Data)</t>
  </si>
  <si>
    <t>Manifestação (Número do Processo)</t>
  </si>
  <si>
    <t>Deliberação GECEX</t>
  </si>
  <si>
    <t>Deliberação CT-1</t>
  </si>
  <si>
    <t>Resolução GMC</t>
  </si>
  <si>
    <t>Resolução GECEX</t>
  </si>
  <si>
    <t>Situação do Pleito</t>
  </si>
  <si>
    <t>Setor envolvido 
(Saúde/Indústria/Agricultura)</t>
  </si>
  <si>
    <t>19971.100120/2020-17</t>
  </si>
  <si>
    <t>Brasil</t>
  </si>
  <si>
    <t>5911.90.00</t>
  </si>
  <si>
    <t>Outros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</si>
  <si>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</si>
  <si>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Abertura NCM - Redução</t>
  </si>
  <si>
    <t>Saint Gobain do Brasil</t>
  </si>
  <si>
    <t>Pleito anterior ao RI CAT</t>
  </si>
  <si>
    <t>---</t>
  </si>
  <si>
    <t>Mantido na pauta do CAT</t>
  </si>
  <si>
    <t>Indústria</t>
  </si>
  <si>
    <t>19971.100389/2020-95   </t>
  </si>
  <si>
    <t>2840.20.00</t>
  </si>
  <si>
    <t>- Outros boratos</t>
  </si>
  <si>
    <t>Octaborato Dissódico Tetra-Hidratado</t>
  </si>
  <si>
    <t>Redução TEC</t>
  </si>
  <si>
    <t>Sindicato da Indústria de Adubos e Corretivos Agrícolas no Estado do Paraná - SINDIADUBOS</t>
  </si>
  <si>
    <t>Deferido</t>
  </si>
  <si>
    <t>Retirado de pauta do CT-1  em razão de informações adcionais de Estado Parte</t>
  </si>
  <si>
    <t>19971.100387/2020-04 </t>
  </si>
  <si>
    <t>2810.00.10</t>
  </si>
  <si>
    <t>Ácido ortobórico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</si>
  <si>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</si>
  <si>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</si>
  <si>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</si>
  <si>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</si>
  <si>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</si>
  <si>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</si>
  <si>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</si>
  <si>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19971.101100/2020-55</t>
  </si>
  <si>
    <t>2916.13.10</t>
  </si>
  <si>
    <t>Ácido metacrílico</t>
  </si>
  <si>
    <t>Elevação TEC</t>
  </si>
  <si>
    <t>Proquigel Química</t>
  </si>
  <si>
    <t>Em análise na Secex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</si>
  <si>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</si>
  <si>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</si>
  <si>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</si>
  <si>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</si>
  <si>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Abertura NCM - Elevação</t>
  </si>
  <si>
    <t>ABIMAQ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</si>
  <si>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</si>
  <si>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</si>
  <si>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</si>
  <si>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</si>
  <si>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</si>
  <si>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19971.100437/2021-26</t>
  </si>
  <si>
    <t>3004.90.69</t>
  </si>
  <si>
    <t>Contendo eltrombopague olamina</t>
  </si>
  <si>
    <t>ERNST &amp; YOUNG ASSESSORIA EMPRESARIAL</t>
  </si>
  <si>
    <t>Indeferimento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</si>
  <si>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</si>
  <si>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</si>
  <si>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</si>
  <si>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</si>
  <si>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Abertura de código/Alteração de Nomenclatura/Redução tarifária</t>
  </si>
  <si>
    <t>Associação pela Indústria e Comércio Esportivo - ÁPICE</t>
  </si>
  <si>
    <t>Retirado de pauta do CT-1  em razão de informações adicionais de Estado Parte</t>
  </si>
  <si>
    <t>19971.100786/2021-48</t>
  </si>
  <si>
    <t>8516.71.00</t>
  </si>
  <si>
    <t>-- Aparelhos para preparação de café ou de chá</t>
  </si>
  <si>
    <t>Redução</t>
  </si>
  <si>
    <t>PHILIPS DOMESTIC APPLIANCES DO BRASIL LTDA</t>
  </si>
  <si>
    <t>Consulta Pública STRAT/SE-CAMEX nº 04/2021</t>
  </si>
  <si>
    <t>19971.100778/2021-00</t>
  </si>
  <si>
    <t>8714.91.00</t>
  </si>
  <si>
    <t>-- Quadros e garfos, e suas partes</t>
  </si>
  <si>
    <t>Garfo de Cromo-Molibdênio</t>
  </si>
  <si>
    <t>ASSOCIAÇÃO BRASILEIRA DO SETOR DE BICICLETAS - ALIANCA BIKE</t>
  </si>
  <si>
    <t>Inserido na pauta do GECEX</t>
  </si>
  <si>
    <t>19971.100777/2021-57</t>
  </si>
  <si>
    <t>Garfo de Fibra de Carbono</t>
  </si>
  <si>
    <t>Abertura de Código/Redução</t>
  </si>
  <si>
    <t>19971.100961/2021-05</t>
  </si>
  <si>
    <t>9506.59.00</t>
  </si>
  <si>
    <t>Outras</t>
  </si>
  <si>
    <t>Raquete de beach tênis</t>
  </si>
  <si>
    <t>Abertura de código/Redução</t>
  </si>
  <si>
    <t>ASSOCIAÇÃO PELA INDUSTRIA E COMERCIO ESPORTIVO</t>
  </si>
  <si>
    <t>Consulta Pública STRAT/SE-CAMEX nº 06/2021</t>
  </si>
  <si>
    <t>Inserido na pauta do CAT</t>
  </si>
  <si>
    <t>19971.101011/2021-90</t>
  </si>
  <si>
    <t>8714.99.90</t>
  </si>
  <si>
    <t>Alavancas de câmbio e freio para bicicletas</t>
  </si>
  <si>
    <t>ASSOCIACAO BRASILEIRA DO SETOR DE BICICLETAS - ALIANCA BIKE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</si>
  <si>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</si>
  <si>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</si>
  <si>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</si>
  <si>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</si>
  <si>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19971.101241/2021-59</t>
  </si>
  <si>
    <t>8414.30.19</t>
  </si>
  <si>
    <t>Compressores para refrigeração</t>
  </si>
  <si>
    <t>Abertura de código/Elevação</t>
  </si>
  <si>
    <t>BITZER COMPRESSORES LTDA</t>
  </si>
  <si>
    <t>19971.101314/2021-11</t>
  </si>
  <si>
    <t>8502.31.00</t>
  </si>
  <si>
    <t>De energia eólica</t>
  </si>
  <si>
    <t>0% BK</t>
  </si>
  <si>
    <t>14% BK</t>
  </si>
  <si>
    <t>Consulta Pública STRAT/SE - CAMEX nº 02/2019</t>
  </si>
  <si>
    <t>19971.101325/2021-92</t>
  </si>
  <si>
    <t>8528.69.10</t>
  </si>
  <si>
    <t>Com tecnologia de dispositivo digital de microespelhos (DMD - Digital Micromirror Device)</t>
  </si>
  <si>
    <t>Projetores, com tecnologia de dispositivo digital de microespelhos (DMD -
Digital Micromirror Device)</t>
  </si>
  <si>
    <t>Alteração Descrição - Elevação</t>
  </si>
  <si>
    <t>Epson</t>
  </si>
  <si>
    <t>16% BIT</t>
  </si>
  <si>
    <t>Consulta Pública STRAT/SE - CAMEX nº 02/2020</t>
  </si>
  <si>
    <t>19971.100480/2022-72</t>
  </si>
  <si>
    <t>2916.14.10</t>
  </si>
  <si>
    <t>De metil</t>
  </si>
  <si>
    <t>Metacrilato de Metila – MMA</t>
  </si>
  <si>
    <t>BOLD PARTICIPACOES S.A.</t>
  </si>
  <si>
    <t>Consulta Pública STRAT/SE - CAMEX nº 03/2022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</si>
  <si>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</si>
  <si>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</si>
  <si>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</si>
  <si>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</si>
  <si>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</si>
  <si>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</si>
  <si>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</si>
  <si>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</si>
  <si>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</si>
  <si>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Abertura de código</t>
  </si>
  <si>
    <t>AZEVEDO SETTE ADVOGADOS ASSOCIADOS</t>
  </si>
  <si>
    <t>16 BIT</t>
  </si>
  <si>
    <t>19971.100671/2022-34</t>
  </si>
  <si>
    <t>3403.99.00</t>
  </si>
  <si>
    <t>Óleo lubrificante sintético à base de PAG</t>
  </si>
  <si>
    <t>Redução/Abertura de Código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</si>
  <si>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</si>
  <si>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</si>
  <si>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</si>
  <si>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</si>
  <si>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</si>
  <si>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</si>
  <si>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</si>
  <si>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</si>
  <si>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</si>
  <si>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</si>
  <si>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</si>
  <si>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</si>
  <si>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</si>
  <si>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</si>
  <si>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</si>
  <si>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</si>
  <si>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</si>
  <si>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</si>
  <si>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2922.49.90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</si>
  <si>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</si>
  <si>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</si>
  <si>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</si>
  <si>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</si>
  <si>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</si>
  <si>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</si>
  <si>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</si>
  <si>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19971.101109/2022-28</t>
  </si>
  <si>
    <t>3005.90.90</t>
  </si>
  <si>
    <t>Tampão Hemostático NÃO ABSORVÍVEL 100% quitosana</t>
  </si>
  <si>
    <t>BIOTECHS IMPORTACAO E DISTRIBUICAO DE PRODUTOS HOSPITALARES EIRELI</t>
  </si>
  <si>
    <t>Consulta Pública - Circular nº 15, de 28/04/2023</t>
  </si>
  <si>
    <t>Deferido GECEX</t>
  </si>
  <si>
    <t>Saúde</t>
  </si>
  <si>
    <t>19971.101129/2022-07</t>
  </si>
  <si>
    <t>2825.30.10</t>
  </si>
  <si>
    <t>Pentóxido de divanádio</t>
  </si>
  <si>
    <t>Elevação</t>
  </si>
  <si>
    <t>LARGO VANADIO DE MARACAS S.A</t>
  </si>
  <si>
    <t>19971.101130/2022-23</t>
  </si>
  <si>
    <t>2825.30.90</t>
  </si>
  <si>
    <t>Trióxido de Vanádio</t>
  </si>
  <si>
    <t>Elevação/Abertura de Código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</si>
  <si>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</si>
  <si>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</si>
  <si>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</si>
  <si>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</si>
  <si>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</si>
  <si>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</si>
  <si>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</si>
  <si>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</si>
  <si>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19971.100015/2023-12</t>
  </si>
  <si>
    <t>3906.90.44</t>
  </si>
  <si>
    <t>Poli(acrilato de sódio), com capacidade de absorção de uma solução aquosa de cloreto de sódio 0,9 %, em peso, superior ou igual a vinte vezes seu próprio peso, em blocos irregulares, pedaços, pós, etc</t>
  </si>
  <si>
    <t>Polímeros Superabsorventes (SAP)</t>
  </si>
  <si>
    <t>BASF S.A</t>
  </si>
  <si>
    <t>19971.100100/2023-81</t>
  </si>
  <si>
    <t>3004.90.79</t>
  </si>
  <si>
    <t>Outros medicamentos com compostos heterocíclicos, etc, em doses</t>
  </si>
  <si>
    <t>Novartis Biociências S/A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</si>
  <si>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</si>
  <si>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</si>
  <si>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</si>
  <si>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</si>
  <si>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</si>
  <si>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</si>
  <si>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9018.90.10 </t>
  </si>
  <si>
    <t>OXIGENADOR DE MEMBRANA</t>
  </si>
  <si>
    <t>Outros instrumentos e aparelhos para transfusão de sangue ou infusão intravenosa</t>
  </si>
  <si>
    <t>NIPRO MEDICAL LTDA</t>
  </si>
  <si>
    <t>19971.100863/2023-21</t>
  </si>
  <si>
    <t>2933.39.19 </t>
  </si>
  <si>
    <t xml:space="preserve">Picoxistrobina </t>
  </si>
  <si>
    <t>Outros compostos heterocíclicos com flúor e/ou bromo, ligação covalente</t>
  </si>
  <si>
    <t>ADAMA BRASIL S/A</t>
  </si>
  <si>
    <t>19971.100865/2023-11</t>
  </si>
  <si>
    <t> 2933.99.69</t>
  </si>
  <si>
    <t>Protioconazol</t>
  </si>
  <si>
    <t>Outros compostos heterocíclicos contendo ciclo triazol</t>
  </si>
  <si>
    <t> 19971.100713/2023-18  </t>
  </si>
  <si>
    <t>9018.90.99</t>
  </si>
  <si>
    <t>Conjunto de Tubos para Circulação Extracorpórea.</t>
  </si>
  <si>
    <t>Outros instrumentos e aparelhos para medicina, cirurgia, etc</t>
  </si>
  <si>
    <t>NIPRO MEDICAL LTDA </t>
  </si>
  <si>
    <t> 19971.100714/2023-62   </t>
  </si>
  <si>
    <t>9021.90.19</t>
  </si>
  <si>
    <t>Reservatório de Cardiotomia.</t>
  </si>
  <si>
    <t>Outros aparelhos implantáveis orgânicos, para compensar defeito/incapacidade</t>
  </si>
  <si>
    <t>19971.100715/2023-15   </t>
  </si>
  <si>
    <t>9018.90.10</t>
  </si>
  <si>
    <t>SISTEMA DE CARDIOPLEGIA.</t>
  </si>
  <si>
    <t>19971.100506/2023-63</t>
  </si>
  <si>
    <t>4811.59.30</t>
  </si>
  <si>
    <t>Outros, impregnados</t>
  </si>
  <si>
    <t>Meio Filtrante de celulose recoberto</t>
  </si>
  <si>
    <t>Manuteção da TEC/NCM</t>
  </si>
  <si>
    <t>Indústria Brasileira de Árvores (IBÁ)</t>
  </si>
  <si>
    <t> 19971.100612/2023-47 </t>
  </si>
  <si>
    <t>9608.99.81</t>
  </si>
  <si>
    <t>Pontas porosas, para canetas e marcadores</t>
  </si>
  <si>
    <t>COMPANHIA DE CANETAS COMPACTOR</t>
  </si>
  <si>
    <t>Indeferido GECEX</t>
  </si>
  <si>
    <t>19971.101051/2023-01</t>
  </si>
  <si>
    <t>6303.92.00</t>
  </si>
  <si>
    <t>Cortinados, cortinas, reposteiros e estores; sanefas, de fibras sintéticas, exceto de malha</t>
  </si>
  <si>
    <t>Cortina Silhouette</t>
  </si>
  <si>
    <t>Hunter Douglas do Brasil Ltda</t>
  </si>
  <si>
    <t>19971.101093/2023-34</t>
  </si>
  <si>
    <t>5603.13.40</t>
  </si>
  <si>
    <t>Falsos tecidos de polipropileno, de peso superior a 70 g/m2 mas não superior a 150 g/m2</t>
  </si>
  <si>
    <t>Falsos tecidos de polipropileno, de peso superior a 70 g/m2 mas não superior a 150 g/m2.</t>
  </si>
  <si>
    <t>ASSOCIACAO BRASILEIRA DAS INDUSTRIAS DE NAO TECIDOS E TECIDOS TECNICOS</t>
  </si>
  <si>
    <t>19971.101120/2023-79</t>
  </si>
  <si>
    <t>8518.29.90</t>
  </si>
  <si>
    <t>Outros próprios para aparelhos telefônicos</t>
  </si>
  <si>
    <t xml:space="preserve"> Alto-falantes - De potência não superior a 3W</t>
  </si>
  <si>
    <t>ASSOC BRASILEIRA DA INDUSTRIA ELETRICA E ELETRONICA</t>
  </si>
  <si>
    <t>19971.101230/2023-31</t>
  </si>
  <si>
    <t>3808.91.95</t>
  </si>
  <si>
    <t>À base de fosfeto de alumínio</t>
  </si>
  <si>
    <t>Inseticida à base de fosfeto de alumínio, apresentado de outro modo</t>
  </si>
  <si>
    <t>BEQUISA INDUSTRIA QUIMICA DO BRASIL LTDA</t>
  </si>
  <si>
    <t>Agricultura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</si>
  <si>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</si>
  <si>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</si>
  <si>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</si>
  <si>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</si>
  <si>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</si>
  <si>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</si>
  <si>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</si>
  <si>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</si>
  <si>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</si>
  <si>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</si>
  <si>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</si>
  <si>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</si>
  <si>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</si>
  <si>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</si>
  <si>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</si>
  <si>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</si>
  <si>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</si>
  <si>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</si>
  <si>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</si>
  <si>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</si>
  <si>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</si>
  <si>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</si>
  <si>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</si>
  <si>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</si>
  <si>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</si>
  <si>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</si>
  <si>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</si>
  <si>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</si>
  <si>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</si>
  <si>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</si>
  <si>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</si>
  <si>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</si>
  <si>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</si>
  <si>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</si>
  <si>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</si>
  <si>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</si>
  <si>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</si>
  <si>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</si>
  <si>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2916.12.40</t>
  </si>
  <si>
    <t>Ésteres de 2-etilexila do ácido acrílico</t>
  </si>
  <si>
    <t>Ésteres</t>
  </si>
  <si>
    <t>BASF S.A.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</si>
  <si>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</si>
  <si>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</si>
  <si>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</si>
  <si>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</si>
  <si>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19971.000221/2024-12</t>
  </si>
  <si>
    <t>ÁPICE - Associação pela Indústria e Comércio Esportivo</t>
  </si>
  <si>
    <t>19971.000488/2024-00</t>
  </si>
  <si>
    <t>3802.10.00</t>
  </si>
  <si>
    <t>Carvões ativados</t>
  </si>
  <si>
    <t>Carvões ativados, sob a forma de grânulos, dos tipos
utilizados como meios filtrantes nos reservatórios para adsorção de vapores de
combustíveis em veículos automotores.</t>
  </si>
  <si>
    <t>S RIKO AUTOMOTIVE HOSE TECALON BRASIL S.A. E OUTROS</t>
  </si>
  <si>
    <t>Pleitos CT-1 em análise Governo Brasileiro</t>
  </si>
</sst>
</file>

<file path=xl/styles.xml><?xml version="1.0" encoding="utf-8"?>
<styleSheet xmlns="http://schemas.openxmlformats.org/spreadsheetml/2006/main">
  <numFmts count="2">
    <numFmt numFmtId="164" formatCode="yyyy\.m\.d"/>
    <numFmt numFmtId="165" formatCode="0.0%"/>
  </numFmts>
  <fonts count="1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theme="1"/>
      </patternFill>
    </fill>
  </fills>
  <borders count="9"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eitos em Análise"/>
      <sheetName val="Planilha site"/>
      <sheetName val="Status dos Pleitos"/>
      <sheetName val="Pleitos Em análise na Secex"/>
    </sheetNames>
    <sheetDataSet>
      <sheetData sheetId="0">
        <row r="3">
          <cell r="C3">
            <v>36454</v>
          </cell>
        </row>
        <row r="72">
          <cell r="C72">
            <v>43959</v>
          </cell>
        </row>
        <row r="73">
          <cell r="C73">
            <v>43959</v>
          </cell>
        </row>
        <row r="98">
          <cell r="C98">
            <v>44004</v>
          </cell>
        </row>
        <row r="99">
          <cell r="C99">
            <v>44004</v>
          </cell>
        </row>
        <row r="116">
          <cell r="C116">
            <v>44176</v>
          </cell>
        </row>
        <row r="123">
          <cell r="C123">
            <v>44286</v>
          </cell>
        </row>
        <row r="128">
          <cell r="C128">
            <v>44334</v>
          </cell>
        </row>
        <row r="134">
          <cell r="C134">
            <v>44340</v>
          </cell>
        </row>
        <row r="214">
          <cell r="C214">
            <v>44518</v>
          </cell>
        </row>
        <row r="216">
          <cell r="C216">
            <v>44539</v>
          </cell>
        </row>
        <row r="217">
          <cell r="C217">
            <v>44543</v>
          </cell>
        </row>
        <row r="229">
          <cell r="C229">
            <v>44701</v>
          </cell>
        </row>
        <row r="234">
          <cell r="C234">
            <v>44719</v>
          </cell>
        </row>
        <row r="235">
          <cell r="C235">
            <v>44732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2">
          <cell r="C262">
            <v>44895</v>
          </cell>
        </row>
        <row r="263">
          <cell r="C263">
            <v>44895</v>
          </cell>
        </row>
        <row r="266">
          <cell r="C266">
            <v>44936</v>
          </cell>
        </row>
        <row r="268">
          <cell r="C268">
            <v>44972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4"/>
  <sheetViews>
    <sheetView tabSelected="1" zoomScale="90" zoomScaleNormal="90" workbookViewId="0">
      <selection sqref="A1:R1"/>
    </sheetView>
  </sheetViews>
  <sheetFormatPr defaultColWidth="14.42578125" defaultRowHeight="15"/>
  <cols>
    <col min="1" max="1" width="21" customWidth="1"/>
    <col min="2" max="2" width="13.5703125" bestFit="1" customWidth="1"/>
    <col min="3" max="3" width="12.5703125" customWidth="1"/>
    <col min="4" max="4" width="10.85546875" customWidth="1"/>
    <col min="5" max="5" width="22.140625" customWidth="1"/>
    <col min="6" max="6" width="23.85546875" customWidth="1"/>
    <col min="7" max="7" width="15.42578125" customWidth="1"/>
    <col min="8" max="8" width="15.85546875" customWidth="1"/>
    <col min="9" max="9" width="12.85546875" customWidth="1"/>
    <col min="10" max="10" width="10.42578125" customWidth="1"/>
    <col min="11" max="11" width="11.42578125" customWidth="1"/>
    <col min="12" max="12" width="13.42578125" customWidth="1"/>
    <col min="13" max="13" width="11.42578125" customWidth="1"/>
    <col min="14" max="14" width="10.85546875" customWidth="1"/>
    <col min="15" max="15" width="12.140625" customWidth="1"/>
    <col min="16" max="16" width="8.85546875" customWidth="1"/>
    <col min="17" max="17" width="11.42578125" customWidth="1"/>
    <col min="18" max="18" width="14.5703125" customWidth="1"/>
    <col min="19" max="25" width="8.85546875" customWidth="1"/>
  </cols>
  <sheetData>
    <row r="1" spans="1:18" ht="21">
      <c r="A1" s="22" t="s">
        <v>323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51">
      <c r="A2" s="23" t="s">
        <v>0</v>
      </c>
      <c r="B2" s="9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4" t="s">
        <v>10</v>
      </c>
      <c r="L2" s="24" t="s">
        <v>11</v>
      </c>
      <c r="M2" s="25" t="s">
        <v>12</v>
      </c>
      <c r="N2" s="26" t="s">
        <v>13</v>
      </c>
      <c r="O2" s="26" t="s">
        <v>14</v>
      </c>
      <c r="P2" s="27" t="s">
        <v>15</v>
      </c>
      <c r="Q2" s="28" t="s">
        <v>16</v>
      </c>
      <c r="R2" s="28" t="s">
        <v>17</v>
      </c>
    </row>
    <row r="3" spans="1:18" ht="132">
      <c r="A3" s="1" t="s">
        <v>18</v>
      </c>
      <c r="B3" s="10">
        <v>42107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3">
        <v>0.26</v>
      </c>
      <c r="J3" s="3">
        <v>0.02</v>
      </c>
      <c r="K3" s="7" t="s">
        <v>25</v>
      </c>
      <c r="L3" s="7" t="s">
        <v>25</v>
      </c>
      <c r="M3" s="1" t="s">
        <v>26</v>
      </c>
      <c r="N3" s="1" t="s">
        <v>26</v>
      </c>
      <c r="O3" s="1" t="s">
        <v>26</v>
      </c>
      <c r="P3" s="1" t="s">
        <v>26</v>
      </c>
      <c r="Q3" s="1" t="s">
        <v>27</v>
      </c>
      <c r="R3" s="1" t="s">
        <v>28</v>
      </c>
    </row>
    <row r="4" spans="1:18" ht="96">
      <c r="A4" s="1" t="s">
        <v>29</v>
      </c>
      <c r="B4" s="10">
        <f>'[1]Pleitos em Análise'!C72</f>
        <v>43959</v>
      </c>
      <c r="C4" s="1" t="s">
        <v>19</v>
      </c>
      <c r="D4" s="1" t="s">
        <v>30</v>
      </c>
      <c r="E4" s="1" t="s">
        <v>31</v>
      </c>
      <c r="F4" s="1" t="s">
        <v>32</v>
      </c>
      <c r="G4" s="1" t="s">
        <v>33</v>
      </c>
      <c r="H4" s="1" t="s">
        <v>34</v>
      </c>
      <c r="I4" s="3">
        <v>0.1</v>
      </c>
      <c r="J4" s="3">
        <v>0.02</v>
      </c>
      <c r="K4" s="7" t="s">
        <v>25</v>
      </c>
      <c r="L4" s="7" t="s">
        <v>25</v>
      </c>
      <c r="M4" s="1" t="s">
        <v>35</v>
      </c>
      <c r="N4" s="1" t="s">
        <v>26</v>
      </c>
      <c r="O4" s="1" t="s">
        <v>26</v>
      </c>
      <c r="P4" s="1" t="s">
        <v>26</v>
      </c>
      <c r="Q4" s="2" t="s">
        <v>36</v>
      </c>
      <c r="R4" s="1" t="s">
        <v>26</v>
      </c>
    </row>
    <row r="5" spans="1:18" ht="96">
      <c r="A5" s="1" t="s">
        <v>37</v>
      </c>
      <c r="B5" s="10">
        <f>'[1]Pleitos em Análise'!C73</f>
        <v>43959</v>
      </c>
      <c r="C5" s="1" t="s">
        <v>19</v>
      </c>
      <c r="D5" s="1" t="s">
        <v>38</v>
      </c>
      <c r="E5" s="1" t="s">
        <v>39</v>
      </c>
      <c r="F5" s="1" t="s">
        <v>39</v>
      </c>
      <c r="G5" s="1" t="s">
        <v>33</v>
      </c>
      <c r="H5" s="1" t="s">
        <v>34</v>
      </c>
      <c r="I5" s="3">
        <v>0.1</v>
      </c>
      <c r="J5" s="3">
        <v>0.02</v>
      </c>
      <c r="K5" s="7" t="s">
        <v>25</v>
      </c>
      <c r="L5" s="7" t="s">
        <v>25</v>
      </c>
      <c r="M5" s="1" t="s">
        <v>35</v>
      </c>
      <c r="N5" s="1" t="s">
        <v>26</v>
      </c>
      <c r="O5" s="1" t="s">
        <v>26</v>
      </c>
      <c r="P5" s="1" t="s">
        <v>26</v>
      </c>
      <c r="Q5" s="2" t="s">
        <v>36</v>
      </c>
      <c r="R5" s="1" t="s">
        <v>26</v>
      </c>
    </row>
    <row r="6" spans="1:18" ht="96">
      <c r="A6" s="1" t="s">
        <v>40</v>
      </c>
      <c r="B6" s="10">
        <f>'[1]Pleitos em Análise'!C98</f>
        <v>44004</v>
      </c>
      <c r="C6" s="1" t="s">
        <v>19</v>
      </c>
      <c r="D6" s="1" t="s">
        <v>30</v>
      </c>
      <c r="E6" s="1" t="s">
        <v>41</v>
      </c>
      <c r="F6" s="1" t="s">
        <v>42</v>
      </c>
      <c r="G6" s="1" t="s">
        <v>23</v>
      </c>
      <c r="H6" s="1" t="s">
        <v>34</v>
      </c>
      <c r="I6" s="3">
        <v>0.1</v>
      </c>
      <c r="J6" s="3">
        <v>0.02</v>
      </c>
      <c r="K6" s="7" t="s">
        <v>25</v>
      </c>
      <c r="L6" s="7" t="s">
        <v>25</v>
      </c>
      <c r="M6" s="1" t="s">
        <v>35</v>
      </c>
      <c r="N6" s="1" t="s">
        <v>26</v>
      </c>
      <c r="O6" s="1" t="s">
        <v>26</v>
      </c>
      <c r="P6" s="1" t="s">
        <v>26</v>
      </c>
      <c r="Q6" s="2" t="s">
        <v>36</v>
      </c>
      <c r="R6" s="1" t="s">
        <v>26</v>
      </c>
    </row>
    <row r="7" spans="1:18" ht="96">
      <c r="A7" s="1" t="s">
        <v>43</v>
      </c>
      <c r="B7" s="10">
        <f>'[1]Pleitos em Análise'!C99</f>
        <v>44004</v>
      </c>
      <c r="C7" s="1" t="s">
        <v>19</v>
      </c>
      <c r="D7" s="1" t="s">
        <v>44</v>
      </c>
      <c r="E7" s="1" t="s">
        <v>45</v>
      </c>
      <c r="F7" s="1" t="s">
        <v>46</v>
      </c>
      <c r="G7" s="1" t="s">
        <v>23</v>
      </c>
      <c r="H7" s="1" t="s">
        <v>34</v>
      </c>
      <c r="I7" s="3">
        <v>0.1</v>
      </c>
      <c r="J7" s="3">
        <v>0.02</v>
      </c>
      <c r="K7" s="7" t="s">
        <v>25</v>
      </c>
      <c r="L7" s="7" t="s">
        <v>25</v>
      </c>
      <c r="M7" s="1" t="s">
        <v>35</v>
      </c>
      <c r="N7" s="1" t="s">
        <v>26</v>
      </c>
      <c r="O7" s="1" t="s">
        <v>26</v>
      </c>
      <c r="P7" s="1" t="s">
        <v>26</v>
      </c>
      <c r="Q7" s="2" t="s">
        <v>36</v>
      </c>
      <c r="R7" s="1" t="s">
        <v>26</v>
      </c>
    </row>
    <row r="8" spans="1:18" ht="36">
      <c r="A8" s="1" t="s">
        <v>47</v>
      </c>
      <c r="B8" s="10"/>
      <c r="C8" s="1" t="s">
        <v>19</v>
      </c>
      <c r="D8" s="1" t="s">
        <v>48</v>
      </c>
      <c r="E8" s="1" t="s">
        <v>49</v>
      </c>
      <c r="F8" s="1" t="s">
        <v>49</v>
      </c>
      <c r="G8" s="1" t="s">
        <v>50</v>
      </c>
      <c r="H8" s="1" t="s">
        <v>51</v>
      </c>
      <c r="I8" s="3">
        <v>0.02</v>
      </c>
      <c r="J8" s="3">
        <v>0.12</v>
      </c>
      <c r="K8" s="7" t="s">
        <v>25</v>
      </c>
      <c r="L8" s="7" t="s">
        <v>25</v>
      </c>
      <c r="M8" s="1" t="s">
        <v>26</v>
      </c>
      <c r="N8" s="1" t="s">
        <v>26</v>
      </c>
      <c r="O8" s="1" t="s">
        <v>26</v>
      </c>
      <c r="P8" s="1" t="s">
        <v>26</v>
      </c>
      <c r="Q8" s="2" t="s">
        <v>52</v>
      </c>
      <c r="R8" s="1" t="s">
        <v>26</v>
      </c>
    </row>
    <row r="9" spans="1:18" ht="60">
      <c r="A9" s="1" t="s">
        <v>53</v>
      </c>
      <c r="B9" s="10">
        <f>'[1]Pleitos em Análise'!C116</f>
        <v>44176</v>
      </c>
      <c r="C9" s="1" t="s">
        <v>19</v>
      </c>
      <c r="D9" s="1" t="s">
        <v>54</v>
      </c>
      <c r="E9" s="1" t="s">
        <v>55</v>
      </c>
      <c r="F9" s="1" t="s">
        <v>56</v>
      </c>
      <c r="G9" s="1" t="s">
        <v>57</v>
      </c>
      <c r="H9" s="1" t="s">
        <v>58</v>
      </c>
      <c r="I9" s="3">
        <v>0</v>
      </c>
      <c r="J9" s="3">
        <v>0.14000000000000001</v>
      </c>
      <c r="K9" s="7" t="s">
        <v>25</v>
      </c>
      <c r="L9" s="7" t="s">
        <v>25</v>
      </c>
      <c r="M9" s="1" t="s">
        <v>26</v>
      </c>
      <c r="N9" s="1" t="s">
        <v>26</v>
      </c>
      <c r="O9" s="1" t="s">
        <v>26</v>
      </c>
      <c r="P9" s="1" t="s">
        <v>26</v>
      </c>
      <c r="Q9" s="2" t="s">
        <v>52</v>
      </c>
      <c r="R9" s="1" t="s">
        <v>26</v>
      </c>
    </row>
    <row r="10" spans="1:18" ht="144">
      <c r="A10" s="1" t="s">
        <v>59</v>
      </c>
      <c r="B10" s="10">
        <f>'[1]Pleitos em Análise'!C123</f>
        <v>44286</v>
      </c>
      <c r="C10" s="1" t="s">
        <v>19</v>
      </c>
      <c r="D10" s="1" t="s">
        <v>60</v>
      </c>
      <c r="E10" s="1" t="s">
        <v>21</v>
      </c>
      <c r="F10" s="1" t="s">
        <v>61</v>
      </c>
      <c r="G10" s="1" t="s">
        <v>62</v>
      </c>
      <c r="H10" s="1" t="s">
        <v>63</v>
      </c>
      <c r="I10" s="3">
        <v>0.14000000000000001</v>
      </c>
      <c r="J10" s="3">
        <v>0</v>
      </c>
      <c r="K10" s="7" t="s">
        <v>25</v>
      </c>
      <c r="L10" s="7" t="s">
        <v>25</v>
      </c>
      <c r="M10" s="1" t="s">
        <v>35</v>
      </c>
      <c r="N10" s="1" t="s">
        <v>26</v>
      </c>
      <c r="O10" s="1" t="s">
        <v>26</v>
      </c>
      <c r="P10" s="1" t="s">
        <v>26</v>
      </c>
      <c r="Q10" s="2" t="s">
        <v>36</v>
      </c>
      <c r="R10" s="1" t="s">
        <v>26</v>
      </c>
    </row>
    <row r="11" spans="1:18" ht="36">
      <c r="A11" s="1" t="s">
        <v>64</v>
      </c>
      <c r="B11" s="10">
        <f>'[1]Pleitos em Análise'!C128</f>
        <v>44334</v>
      </c>
      <c r="C11" s="1" t="s">
        <v>19</v>
      </c>
      <c r="D11" s="1" t="s">
        <v>65</v>
      </c>
      <c r="E11" s="1" t="s">
        <v>21</v>
      </c>
      <c r="F11" s="1" t="s">
        <v>66</v>
      </c>
      <c r="G11" s="1" t="s">
        <v>33</v>
      </c>
      <c r="H11" s="1" t="s">
        <v>67</v>
      </c>
      <c r="I11" s="3">
        <v>0.08</v>
      </c>
      <c r="J11" s="3">
        <v>0</v>
      </c>
      <c r="K11" s="7" t="s">
        <v>25</v>
      </c>
      <c r="L11" s="7" t="s">
        <v>25</v>
      </c>
      <c r="M11" s="1" t="s">
        <v>68</v>
      </c>
      <c r="N11" s="1" t="s">
        <v>26</v>
      </c>
      <c r="O11" s="1" t="s">
        <v>26</v>
      </c>
      <c r="P11" s="1" t="s">
        <v>26</v>
      </c>
      <c r="Q11" s="2" t="s">
        <v>52</v>
      </c>
      <c r="R11" s="1" t="s">
        <v>26</v>
      </c>
    </row>
    <row r="12" spans="1:18" ht="132">
      <c r="A12" s="1" t="s">
        <v>69</v>
      </c>
      <c r="B12" s="10">
        <f>'[1]Pleitos em Análise'!C134</f>
        <v>44340</v>
      </c>
      <c r="C12" s="1" t="s">
        <v>19</v>
      </c>
      <c r="D12" s="1" t="s">
        <v>70</v>
      </c>
      <c r="E12" s="1" t="s">
        <v>71</v>
      </c>
      <c r="F12" s="1" t="s">
        <v>72</v>
      </c>
      <c r="G12" s="1" t="s">
        <v>73</v>
      </c>
      <c r="H12" s="1" t="s">
        <v>74</v>
      </c>
      <c r="I12" s="3">
        <v>0.2</v>
      </c>
      <c r="J12" s="3">
        <v>0.02</v>
      </c>
      <c r="K12" s="7" t="s">
        <v>25</v>
      </c>
      <c r="L12" s="7" t="s">
        <v>25</v>
      </c>
      <c r="M12" s="1" t="s">
        <v>35</v>
      </c>
      <c r="N12" s="1" t="s">
        <v>26</v>
      </c>
      <c r="O12" s="1" t="s">
        <v>26</v>
      </c>
      <c r="P12" s="1" t="s">
        <v>26</v>
      </c>
      <c r="Q12" s="2" t="s">
        <v>75</v>
      </c>
      <c r="R12" s="1" t="s">
        <v>26</v>
      </c>
    </row>
    <row r="13" spans="1:18" ht="60">
      <c r="A13" s="1" t="s">
        <v>76</v>
      </c>
      <c r="B13" s="10">
        <v>44417</v>
      </c>
      <c r="C13" s="1" t="s">
        <v>19</v>
      </c>
      <c r="D13" s="1" t="s">
        <v>77</v>
      </c>
      <c r="E13" s="1" t="s">
        <v>78</v>
      </c>
      <c r="F13" s="1" t="s">
        <v>78</v>
      </c>
      <c r="G13" s="1" t="s">
        <v>79</v>
      </c>
      <c r="H13" s="1" t="s">
        <v>80</v>
      </c>
      <c r="I13" s="3">
        <v>0.2</v>
      </c>
      <c r="J13" s="3">
        <v>0</v>
      </c>
      <c r="K13" s="1" t="s">
        <v>81</v>
      </c>
      <c r="L13" s="1" t="s">
        <v>26</v>
      </c>
      <c r="M13" s="1" t="s">
        <v>26</v>
      </c>
      <c r="N13" s="1" t="s">
        <v>26</v>
      </c>
      <c r="O13" s="1" t="s">
        <v>26</v>
      </c>
      <c r="P13" s="1" t="s">
        <v>26</v>
      </c>
      <c r="Q13" s="2" t="s">
        <v>27</v>
      </c>
      <c r="R13" s="2" t="s">
        <v>28</v>
      </c>
    </row>
    <row r="14" spans="1:18" ht="60">
      <c r="A14" s="1" t="s">
        <v>82</v>
      </c>
      <c r="B14" s="10">
        <v>44417</v>
      </c>
      <c r="C14" s="1" t="s">
        <v>19</v>
      </c>
      <c r="D14" s="1" t="s">
        <v>83</v>
      </c>
      <c r="E14" s="1" t="s">
        <v>84</v>
      </c>
      <c r="F14" s="1" t="s">
        <v>85</v>
      </c>
      <c r="G14" s="1" t="s">
        <v>79</v>
      </c>
      <c r="H14" s="1" t="s">
        <v>86</v>
      </c>
      <c r="I14" s="3">
        <v>0.16</v>
      </c>
      <c r="J14" s="3">
        <v>0.02</v>
      </c>
      <c r="K14" s="1" t="s">
        <v>81</v>
      </c>
      <c r="L14" s="1" t="s">
        <v>26</v>
      </c>
      <c r="M14" s="1" t="s">
        <v>26</v>
      </c>
      <c r="N14" s="1" t="s">
        <v>26</v>
      </c>
      <c r="O14" s="1" t="s">
        <v>26</v>
      </c>
      <c r="P14" s="1" t="s">
        <v>26</v>
      </c>
      <c r="Q14" s="2" t="s">
        <v>87</v>
      </c>
      <c r="R14" s="2" t="s">
        <v>28</v>
      </c>
    </row>
    <row r="15" spans="1:18" ht="60">
      <c r="A15" s="1" t="s">
        <v>88</v>
      </c>
      <c r="B15" s="10">
        <v>44417</v>
      </c>
      <c r="C15" s="1" t="s">
        <v>19</v>
      </c>
      <c r="D15" s="1" t="s">
        <v>83</v>
      </c>
      <c r="E15" s="1" t="s">
        <v>84</v>
      </c>
      <c r="F15" s="1" t="s">
        <v>89</v>
      </c>
      <c r="G15" s="1" t="s">
        <v>90</v>
      </c>
      <c r="H15" s="1" t="s">
        <v>86</v>
      </c>
      <c r="I15" s="3">
        <v>0.16</v>
      </c>
      <c r="J15" s="3">
        <v>0.02</v>
      </c>
      <c r="K15" s="1" t="s">
        <v>81</v>
      </c>
      <c r="L15" s="1" t="s">
        <v>26</v>
      </c>
      <c r="M15" s="1" t="s">
        <v>26</v>
      </c>
      <c r="N15" s="1" t="s">
        <v>26</v>
      </c>
      <c r="O15" s="1" t="s">
        <v>26</v>
      </c>
      <c r="P15" s="1" t="s">
        <v>26</v>
      </c>
      <c r="Q15" s="2" t="s">
        <v>87</v>
      </c>
      <c r="R15" s="2" t="s">
        <v>28</v>
      </c>
    </row>
    <row r="16" spans="1:18" ht="60">
      <c r="A16" s="1" t="s">
        <v>91</v>
      </c>
      <c r="B16" s="10">
        <v>44452</v>
      </c>
      <c r="C16" s="1" t="s">
        <v>19</v>
      </c>
      <c r="D16" s="1" t="s">
        <v>92</v>
      </c>
      <c r="E16" s="1" t="s">
        <v>93</v>
      </c>
      <c r="F16" s="1" t="s">
        <v>94</v>
      </c>
      <c r="G16" s="1" t="s">
        <v>95</v>
      </c>
      <c r="H16" s="1" t="s">
        <v>96</v>
      </c>
      <c r="I16" s="3">
        <v>0.2</v>
      </c>
      <c r="J16" s="3">
        <v>0.02</v>
      </c>
      <c r="K16" s="1" t="s">
        <v>97</v>
      </c>
      <c r="L16" s="1" t="s">
        <v>26</v>
      </c>
      <c r="M16" s="1" t="s">
        <v>26</v>
      </c>
      <c r="N16" s="1" t="s">
        <v>26</v>
      </c>
      <c r="O16" s="1" t="s">
        <v>26</v>
      </c>
      <c r="P16" s="1" t="s">
        <v>26</v>
      </c>
      <c r="Q16" s="21" t="s">
        <v>98</v>
      </c>
      <c r="R16" s="2" t="s">
        <v>28</v>
      </c>
    </row>
    <row r="17" spans="1:18" ht="120">
      <c r="A17" s="1" t="s">
        <v>99</v>
      </c>
      <c r="B17" s="10">
        <v>44466</v>
      </c>
      <c r="C17" s="1" t="s">
        <v>19</v>
      </c>
      <c r="D17" s="1" t="s">
        <v>100</v>
      </c>
      <c r="E17" s="1" t="s">
        <v>21</v>
      </c>
      <c r="F17" s="1" t="s">
        <v>101</v>
      </c>
      <c r="G17" s="1" t="s">
        <v>95</v>
      </c>
      <c r="H17" s="1" t="s">
        <v>102</v>
      </c>
      <c r="I17" s="3">
        <v>0.16</v>
      </c>
      <c r="J17" s="3">
        <v>0.02</v>
      </c>
      <c r="K17" s="1" t="s">
        <v>103</v>
      </c>
      <c r="L17" s="1" t="s">
        <v>26</v>
      </c>
      <c r="M17" s="1" t="s">
        <v>26</v>
      </c>
      <c r="N17" s="1" t="s">
        <v>26</v>
      </c>
      <c r="O17" s="1" t="s">
        <v>26</v>
      </c>
      <c r="P17" s="1" t="s">
        <v>26</v>
      </c>
      <c r="Q17" s="2" t="s">
        <v>87</v>
      </c>
      <c r="R17" s="2" t="s">
        <v>28</v>
      </c>
    </row>
    <row r="18" spans="1:18" ht="60">
      <c r="A18" s="1" t="s">
        <v>104</v>
      </c>
      <c r="B18" s="10">
        <v>44466</v>
      </c>
      <c r="C18" s="1" t="s">
        <v>19</v>
      </c>
      <c r="D18" s="1" t="s">
        <v>83</v>
      </c>
      <c r="E18" s="1" t="s">
        <v>105</v>
      </c>
      <c r="F18" s="1" t="s">
        <v>106</v>
      </c>
      <c r="G18" s="1" t="s">
        <v>95</v>
      </c>
      <c r="H18" s="1" t="s">
        <v>102</v>
      </c>
      <c r="I18" s="3">
        <v>0.16</v>
      </c>
      <c r="J18" s="3">
        <v>0.02</v>
      </c>
      <c r="K18" s="1" t="s">
        <v>81</v>
      </c>
      <c r="L18" s="1" t="s">
        <v>26</v>
      </c>
      <c r="M18" s="1" t="s">
        <v>26</v>
      </c>
      <c r="N18" s="1" t="s">
        <v>26</v>
      </c>
      <c r="O18" s="1" t="s">
        <v>26</v>
      </c>
      <c r="P18" s="1" t="s">
        <v>26</v>
      </c>
      <c r="Q18" s="2" t="s">
        <v>87</v>
      </c>
      <c r="R18" s="2" t="s">
        <v>28</v>
      </c>
    </row>
    <row r="19" spans="1:18" ht="36">
      <c r="A19" s="1" t="s">
        <v>107</v>
      </c>
      <c r="B19" s="10">
        <f>'[1]Pleitos em Análise'!C214</f>
        <v>44518</v>
      </c>
      <c r="C19" s="1" t="s">
        <v>19</v>
      </c>
      <c r="D19" s="1" t="s">
        <v>108</v>
      </c>
      <c r="E19" s="1" t="s">
        <v>21</v>
      </c>
      <c r="F19" s="1" t="s">
        <v>109</v>
      </c>
      <c r="G19" s="1" t="s">
        <v>110</v>
      </c>
      <c r="H19" s="1" t="s">
        <v>111</v>
      </c>
      <c r="I19" s="3">
        <v>0</v>
      </c>
      <c r="J19" s="3">
        <v>0.18</v>
      </c>
      <c r="K19" s="1" t="s">
        <v>26</v>
      </c>
      <c r="L19" s="1" t="s">
        <v>26</v>
      </c>
      <c r="M19" s="1" t="s">
        <v>26</v>
      </c>
      <c r="N19" s="1" t="s">
        <v>26</v>
      </c>
      <c r="O19" s="1" t="s">
        <v>26</v>
      </c>
      <c r="P19" s="1" t="s">
        <v>26</v>
      </c>
      <c r="Q19" s="2" t="s">
        <v>52</v>
      </c>
      <c r="R19" s="2" t="s">
        <v>28</v>
      </c>
    </row>
    <row r="20" spans="1:18" ht="60">
      <c r="A20" s="1" t="s">
        <v>112</v>
      </c>
      <c r="B20" s="10">
        <f>'[1]Pleitos em Análise'!C216</f>
        <v>44539</v>
      </c>
      <c r="C20" s="1" t="s">
        <v>19</v>
      </c>
      <c r="D20" s="1" t="s">
        <v>113</v>
      </c>
      <c r="E20" s="1" t="s">
        <v>114</v>
      </c>
      <c r="F20" s="1" t="s">
        <v>114</v>
      </c>
      <c r="G20" s="1" t="s">
        <v>50</v>
      </c>
      <c r="H20" s="1" t="s">
        <v>58</v>
      </c>
      <c r="I20" s="1" t="s">
        <v>115</v>
      </c>
      <c r="J20" s="1" t="s">
        <v>116</v>
      </c>
      <c r="K20" s="1" t="s">
        <v>117</v>
      </c>
      <c r="L20" s="1" t="s">
        <v>26</v>
      </c>
      <c r="M20" s="1" t="s">
        <v>26</v>
      </c>
      <c r="N20" s="1" t="s">
        <v>26</v>
      </c>
      <c r="O20" s="1" t="s">
        <v>26</v>
      </c>
      <c r="P20" s="1" t="s">
        <v>26</v>
      </c>
      <c r="Q20" s="2" t="s">
        <v>52</v>
      </c>
      <c r="R20" s="2" t="s">
        <v>28</v>
      </c>
    </row>
    <row r="21" spans="1:18" ht="60">
      <c r="A21" s="1" t="s">
        <v>118</v>
      </c>
      <c r="B21" s="10">
        <f>'[1]Pleitos em Análise'!C217</f>
        <v>44543</v>
      </c>
      <c r="C21" s="1" t="s">
        <v>19</v>
      </c>
      <c r="D21" s="1" t="s">
        <v>119</v>
      </c>
      <c r="E21" s="1" t="s">
        <v>120</v>
      </c>
      <c r="F21" s="1" t="s">
        <v>121</v>
      </c>
      <c r="G21" s="1" t="s">
        <v>122</v>
      </c>
      <c r="H21" s="1" t="s">
        <v>123</v>
      </c>
      <c r="I21" s="1" t="s">
        <v>115</v>
      </c>
      <c r="J21" s="1" t="s">
        <v>124</v>
      </c>
      <c r="K21" s="1" t="s">
        <v>125</v>
      </c>
      <c r="L21" s="1" t="s">
        <v>26</v>
      </c>
      <c r="M21" s="1" t="s">
        <v>26</v>
      </c>
      <c r="N21" s="1" t="s">
        <v>26</v>
      </c>
      <c r="O21" s="1" t="s">
        <v>26</v>
      </c>
      <c r="P21" s="1" t="s">
        <v>26</v>
      </c>
      <c r="Q21" s="2" t="s">
        <v>52</v>
      </c>
      <c r="R21" s="2" t="s">
        <v>28</v>
      </c>
    </row>
    <row r="22" spans="1:18" ht="60">
      <c r="A22" s="1" t="s">
        <v>126</v>
      </c>
      <c r="B22" s="10">
        <f>'[1]Pleitos em Análise'!C229</f>
        <v>44701</v>
      </c>
      <c r="C22" s="1" t="s">
        <v>19</v>
      </c>
      <c r="D22" s="1" t="s">
        <v>127</v>
      </c>
      <c r="E22" s="1" t="s">
        <v>128</v>
      </c>
      <c r="F22" s="1" t="s">
        <v>129</v>
      </c>
      <c r="G22" s="1" t="s">
        <v>79</v>
      </c>
      <c r="H22" s="1" t="s">
        <v>130</v>
      </c>
      <c r="I22" s="3">
        <v>0.12</v>
      </c>
      <c r="J22" s="3">
        <v>0</v>
      </c>
      <c r="K22" s="1" t="s">
        <v>131</v>
      </c>
      <c r="L22" s="1" t="s">
        <v>26</v>
      </c>
      <c r="M22" s="1" t="s">
        <v>26</v>
      </c>
      <c r="N22" s="1" t="s">
        <v>26</v>
      </c>
      <c r="O22" s="1" t="s">
        <v>26</v>
      </c>
      <c r="P22" s="1" t="s">
        <v>26</v>
      </c>
      <c r="Q22" s="2" t="s">
        <v>52</v>
      </c>
      <c r="R22" s="2" t="s">
        <v>28</v>
      </c>
    </row>
    <row r="23" spans="1:18" ht="60">
      <c r="A23" s="1" t="s">
        <v>132</v>
      </c>
      <c r="B23" s="10">
        <f>'[1]Pleitos em Análise'!C234</f>
        <v>44719</v>
      </c>
      <c r="C23" s="1" t="s">
        <v>19</v>
      </c>
      <c r="D23" s="1" t="s">
        <v>133</v>
      </c>
      <c r="E23" s="1" t="s">
        <v>134</v>
      </c>
      <c r="F23" s="1" t="s">
        <v>135</v>
      </c>
      <c r="G23" s="1" t="s">
        <v>79</v>
      </c>
      <c r="H23" s="1" t="s">
        <v>136</v>
      </c>
      <c r="I23" s="3">
        <v>0.2</v>
      </c>
      <c r="J23" s="3">
        <v>0</v>
      </c>
      <c r="K23" s="1" t="s">
        <v>137</v>
      </c>
      <c r="L23" s="1" t="s">
        <v>26</v>
      </c>
      <c r="M23" s="1" t="s">
        <v>26</v>
      </c>
      <c r="N23" s="1" t="s">
        <v>26</v>
      </c>
      <c r="O23" s="1" t="s">
        <v>26</v>
      </c>
      <c r="P23" s="1" t="s">
        <v>26</v>
      </c>
      <c r="Q23" s="2" t="s">
        <v>52</v>
      </c>
      <c r="R23" s="2" t="s">
        <v>28</v>
      </c>
    </row>
    <row r="24" spans="1:18" ht="60">
      <c r="A24" s="1" t="s">
        <v>138</v>
      </c>
      <c r="B24" s="10">
        <f>'[1]Pleitos em Análise'!C235</f>
        <v>44732</v>
      </c>
      <c r="C24" s="1" t="s">
        <v>19</v>
      </c>
      <c r="D24" s="1" t="s">
        <v>139</v>
      </c>
      <c r="E24" s="1" t="s">
        <v>93</v>
      </c>
      <c r="F24" s="1" t="s">
        <v>140</v>
      </c>
      <c r="G24" s="1" t="s">
        <v>141</v>
      </c>
      <c r="H24" s="1" t="s">
        <v>142</v>
      </c>
      <c r="I24" s="3">
        <v>0.16</v>
      </c>
      <c r="J24" s="1" t="s">
        <v>143</v>
      </c>
      <c r="K24" s="1" t="s">
        <v>137</v>
      </c>
      <c r="L24" s="1" t="s">
        <v>26</v>
      </c>
      <c r="M24" s="1" t="s">
        <v>26</v>
      </c>
      <c r="N24" s="1" t="s">
        <v>26</v>
      </c>
      <c r="O24" s="1" t="s">
        <v>26</v>
      </c>
      <c r="P24" s="1" t="s">
        <v>26</v>
      </c>
      <c r="Q24" s="2" t="s">
        <v>52</v>
      </c>
      <c r="R24" s="2" t="s">
        <v>28</v>
      </c>
    </row>
    <row r="25" spans="1:18" ht="60">
      <c r="A25" s="1" t="s">
        <v>144</v>
      </c>
      <c r="B25" s="10">
        <f>'[1]Pleitos em Análise'!C238</f>
        <v>44748</v>
      </c>
      <c r="C25" s="1" t="s">
        <v>19</v>
      </c>
      <c r="D25" s="1" t="s">
        <v>145</v>
      </c>
      <c r="E25" s="1" t="s">
        <v>93</v>
      </c>
      <c r="F25" s="1" t="s">
        <v>146</v>
      </c>
      <c r="G25" s="1" t="s">
        <v>147</v>
      </c>
      <c r="H25" s="1" t="s">
        <v>148</v>
      </c>
      <c r="I25" s="3">
        <v>0.14000000000000001</v>
      </c>
      <c r="J25" s="3">
        <v>0</v>
      </c>
      <c r="K25" s="1" t="s">
        <v>137</v>
      </c>
      <c r="L25" s="1" t="s">
        <v>26</v>
      </c>
      <c r="M25" s="1" t="s">
        <v>26</v>
      </c>
      <c r="N25" s="1" t="s">
        <v>26</v>
      </c>
      <c r="O25" s="1" t="s">
        <v>26</v>
      </c>
      <c r="P25" s="1" t="s">
        <v>26</v>
      </c>
      <c r="Q25" s="2" t="s">
        <v>52</v>
      </c>
      <c r="R25" s="2" t="s">
        <v>28</v>
      </c>
    </row>
    <row r="26" spans="1:18" ht="60">
      <c r="A26" s="1" t="s">
        <v>149</v>
      </c>
      <c r="B26" s="10">
        <f>'[1]Pleitos em Análise'!C239</f>
        <v>44764</v>
      </c>
      <c r="C26" s="1" t="s">
        <v>19</v>
      </c>
      <c r="D26" s="1" t="s">
        <v>150</v>
      </c>
      <c r="E26" s="1" t="s">
        <v>93</v>
      </c>
      <c r="F26" s="1" t="s">
        <v>151</v>
      </c>
      <c r="G26" s="1" t="s">
        <v>147</v>
      </c>
      <c r="H26" s="1" t="s">
        <v>152</v>
      </c>
      <c r="I26" s="3">
        <v>0.04</v>
      </c>
      <c r="J26" s="3">
        <v>0.02</v>
      </c>
      <c r="K26" s="1" t="s">
        <v>137</v>
      </c>
      <c r="L26" s="1" t="s">
        <v>26</v>
      </c>
      <c r="M26" s="1" t="s">
        <v>26</v>
      </c>
      <c r="N26" s="1" t="s">
        <v>26</v>
      </c>
      <c r="O26" s="1" t="s">
        <v>26</v>
      </c>
      <c r="P26" s="1" t="s">
        <v>26</v>
      </c>
      <c r="Q26" s="2" t="s">
        <v>52</v>
      </c>
      <c r="R26" s="2" t="s">
        <v>28</v>
      </c>
    </row>
    <row r="27" spans="1:18" ht="60">
      <c r="A27" s="1" t="s">
        <v>153</v>
      </c>
      <c r="B27" s="10">
        <f>'[1]Pleitos em Análise'!C240</f>
        <v>44764</v>
      </c>
      <c r="C27" s="1" t="s">
        <v>19</v>
      </c>
      <c r="D27" s="1" t="s">
        <v>154</v>
      </c>
      <c r="E27" s="1" t="s">
        <v>155</v>
      </c>
      <c r="F27" s="1" t="s">
        <v>156</v>
      </c>
      <c r="G27" s="1" t="s">
        <v>147</v>
      </c>
      <c r="H27" s="1" t="s">
        <v>157</v>
      </c>
      <c r="I27" s="3">
        <v>0.14000000000000001</v>
      </c>
      <c r="J27" s="3">
        <v>0</v>
      </c>
      <c r="K27" s="1" t="s">
        <v>137</v>
      </c>
      <c r="L27" s="1" t="s">
        <v>26</v>
      </c>
      <c r="M27" s="1" t="s">
        <v>26</v>
      </c>
      <c r="N27" s="1" t="s">
        <v>26</v>
      </c>
      <c r="O27" s="1" t="s">
        <v>26</v>
      </c>
      <c r="P27" s="1" t="s">
        <v>26</v>
      </c>
      <c r="Q27" s="2" t="s">
        <v>52</v>
      </c>
      <c r="R27" s="2" t="s">
        <v>28</v>
      </c>
    </row>
    <row r="28" spans="1:18" ht="60">
      <c r="A28" s="1" t="s">
        <v>158</v>
      </c>
      <c r="B28" s="10">
        <f>'[1]Pleitos em Análise'!C241</f>
        <v>44775</v>
      </c>
      <c r="C28" s="1" t="s">
        <v>19</v>
      </c>
      <c r="D28" s="1" t="s">
        <v>159</v>
      </c>
      <c r="E28" s="1" t="s">
        <v>160</v>
      </c>
      <c r="F28" s="1" t="s">
        <v>161</v>
      </c>
      <c r="G28" s="1" t="s">
        <v>147</v>
      </c>
      <c r="H28" s="1" t="s">
        <v>162</v>
      </c>
      <c r="I28" s="3">
        <v>0.2</v>
      </c>
      <c r="J28" s="3">
        <v>0</v>
      </c>
      <c r="K28" s="1" t="s">
        <v>137</v>
      </c>
      <c r="L28" s="1" t="s">
        <v>26</v>
      </c>
      <c r="M28" s="1" t="s">
        <v>26</v>
      </c>
      <c r="N28" s="1" t="s">
        <v>26</v>
      </c>
      <c r="O28" s="1" t="s">
        <v>26</v>
      </c>
      <c r="P28" s="1" t="s">
        <v>26</v>
      </c>
      <c r="Q28" s="2" t="s">
        <v>52</v>
      </c>
      <c r="R28" s="2" t="s">
        <v>28</v>
      </c>
    </row>
    <row r="29" spans="1:18" ht="72">
      <c r="A29" s="1" t="s">
        <v>163</v>
      </c>
      <c r="B29" s="10">
        <f>'[1]Pleitos em Análise'!C242</f>
        <v>44776</v>
      </c>
      <c r="C29" s="1" t="s">
        <v>19</v>
      </c>
      <c r="D29" s="1" t="s">
        <v>159</v>
      </c>
      <c r="E29" s="1" t="s">
        <v>160</v>
      </c>
      <c r="F29" s="1" t="s">
        <v>161</v>
      </c>
      <c r="G29" s="1" t="s">
        <v>147</v>
      </c>
      <c r="H29" s="1" t="s">
        <v>164</v>
      </c>
      <c r="I29" s="3">
        <v>0.2</v>
      </c>
      <c r="J29" s="3">
        <v>0</v>
      </c>
      <c r="K29" s="1" t="s">
        <v>137</v>
      </c>
      <c r="L29" s="1" t="s">
        <v>26</v>
      </c>
      <c r="M29" s="1" t="s">
        <v>26</v>
      </c>
      <c r="N29" s="1" t="s">
        <v>26</v>
      </c>
      <c r="O29" s="1" t="s">
        <v>26</v>
      </c>
      <c r="P29" s="1" t="s">
        <v>26</v>
      </c>
      <c r="Q29" s="2" t="s">
        <v>52</v>
      </c>
      <c r="R29" s="2" t="s">
        <v>28</v>
      </c>
    </row>
    <row r="30" spans="1:18" ht="60">
      <c r="A30" s="1" t="s">
        <v>165</v>
      </c>
      <c r="B30" s="10">
        <f>'[1]Pleitos em Análise'!C243</f>
        <v>44802</v>
      </c>
      <c r="C30" s="1" t="s">
        <v>19</v>
      </c>
      <c r="D30" s="1" t="s">
        <v>166</v>
      </c>
      <c r="E30" s="1" t="s">
        <v>21</v>
      </c>
      <c r="F30" s="1" t="s">
        <v>167</v>
      </c>
      <c r="G30" s="1" t="s">
        <v>168</v>
      </c>
      <c r="H30" s="1" t="s">
        <v>169</v>
      </c>
      <c r="I30" s="3">
        <v>0.02</v>
      </c>
      <c r="J30" s="3">
        <v>0.14000000000000001</v>
      </c>
      <c r="K30" s="1" t="s">
        <v>26</v>
      </c>
      <c r="L30" s="1" t="s">
        <v>26</v>
      </c>
      <c r="M30" s="1" t="s">
        <v>26</v>
      </c>
      <c r="N30" s="1" t="s">
        <v>26</v>
      </c>
      <c r="O30" s="1" t="s">
        <v>26</v>
      </c>
      <c r="P30" s="1" t="s">
        <v>26</v>
      </c>
      <c r="Q30" s="2" t="s">
        <v>52</v>
      </c>
      <c r="R30" s="2" t="s">
        <v>170</v>
      </c>
    </row>
    <row r="31" spans="1:18" ht="60">
      <c r="A31" s="1" t="s">
        <v>171</v>
      </c>
      <c r="B31" s="10">
        <f>'[1]Pleitos em Análise'!C244</f>
        <v>44802</v>
      </c>
      <c r="C31" s="1" t="s">
        <v>19</v>
      </c>
      <c r="D31" s="1" t="s">
        <v>172</v>
      </c>
      <c r="E31" s="1" t="s">
        <v>21</v>
      </c>
      <c r="F31" s="1" t="s">
        <v>173</v>
      </c>
      <c r="G31" s="1" t="s">
        <v>168</v>
      </c>
      <c r="H31" s="1" t="s">
        <v>169</v>
      </c>
      <c r="I31" s="3">
        <v>0.02</v>
      </c>
      <c r="J31" s="3">
        <v>0.14000000000000001</v>
      </c>
      <c r="K31" s="1" t="s">
        <v>26</v>
      </c>
      <c r="L31" s="1" t="s">
        <v>26</v>
      </c>
      <c r="M31" s="1" t="s">
        <v>26</v>
      </c>
      <c r="N31" s="1" t="s">
        <v>26</v>
      </c>
      <c r="O31" s="1" t="s">
        <v>26</v>
      </c>
      <c r="P31" s="1" t="s">
        <v>26</v>
      </c>
      <c r="Q31" s="2" t="s">
        <v>52</v>
      </c>
      <c r="R31" s="2" t="s">
        <v>170</v>
      </c>
    </row>
    <row r="32" spans="1:18" ht="72">
      <c r="A32" s="1" t="s">
        <v>174</v>
      </c>
      <c r="B32" s="10">
        <f>'[1]Pleitos em Análise'!C258</f>
        <v>44868</v>
      </c>
      <c r="C32" s="1" t="s">
        <v>19</v>
      </c>
      <c r="D32" s="1" t="s">
        <v>175</v>
      </c>
      <c r="E32" s="1" t="s">
        <v>21</v>
      </c>
      <c r="F32" s="1" t="s">
        <v>176</v>
      </c>
      <c r="G32" s="1" t="s">
        <v>147</v>
      </c>
      <c r="H32" s="1" t="s">
        <v>177</v>
      </c>
      <c r="I32" s="3">
        <v>0.1</v>
      </c>
      <c r="J32" s="3">
        <v>0</v>
      </c>
      <c r="K32" s="1" t="s">
        <v>178</v>
      </c>
      <c r="L32" s="1" t="s">
        <v>26</v>
      </c>
      <c r="M32" s="1" t="s">
        <v>26</v>
      </c>
      <c r="N32" s="1" t="s">
        <v>26</v>
      </c>
      <c r="O32" s="1" t="s">
        <v>26</v>
      </c>
      <c r="P32" s="1" t="s">
        <v>26</v>
      </c>
      <c r="Q32" s="2" t="s">
        <v>179</v>
      </c>
      <c r="R32" s="2" t="s">
        <v>180</v>
      </c>
    </row>
    <row r="33" spans="1:18" ht="24">
      <c r="A33" s="1" t="s">
        <v>181</v>
      </c>
      <c r="B33" s="10">
        <f>'[1]Pleitos em Análise'!C259</f>
        <v>44875</v>
      </c>
      <c r="C33" s="1" t="s">
        <v>19</v>
      </c>
      <c r="D33" s="1" t="s">
        <v>182</v>
      </c>
      <c r="E33" s="1" t="s">
        <v>183</v>
      </c>
      <c r="F33" s="1" t="s">
        <v>183</v>
      </c>
      <c r="G33" s="1" t="s">
        <v>184</v>
      </c>
      <c r="H33" s="1" t="s">
        <v>185</v>
      </c>
      <c r="I33" s="3">
        <v>0</v>
      </c>
      <c r="J33" s="3">
        <v>0.1</v>
      </c>
      <c r="K33" s="1" t="s">
        <v>26</v>
      </c>
      <c r="L33" s="1" t="s">
        <v>26</v>
      </c>
      <c r="M33" s="1" t="s">
        <v>26</v>
      </c>
      <c r="N33" s="1" t="s">
        <v>26</v>
      </c>
      <c r="O33" s="1" t="s">
        <v>26</v>
      </c>
      <c r="P33" s="1" t="s">
        <v>26</v>
      </c>
      <c r="Q33" s="2" t="s">
        <v>52</v>
      </c>
      <c r="R33" s="2" t="s">
        <v>28</v>
      </c>
    </row>
    <row r="34" spans="1:18" ht="24">
      <c r="A34" s="1" t="s">
        <v>186</v>
      </c>
      <c r="B34" s="10">
        <f>'[1]Pleitos em Análise'!C260</f>
        <v>44875</v>
      </c>
      <c r="C34" s="1" t="s">
        <v>19</v>
      </c>
      <c r="D34" s="1" t="s">
        <v>187</v>
      </c>
      <c r="E34" s="1" t="s">
        <v>21</v>
      </c>
      <c r="F34" s="1" t="s">
        <v>188</v>
      </c>
      <c r="G34" s="1" t="s">
        <v>189</v>
      </c>
      <c r="H34" s="1" t="s">
        <v>185</v>
      </c>
      <c r="I34" s="3">
        <v>0</v>
      </c>
      <c r="J34" s="3">
        <v>0.1</v>
      </c>
      <c r="K34" s="1" t="s">
        <v>26</v>
      </c>
      <c r="L34" s="1" t="s">
        <v>26</v>
      </c>
      <c r="M34" s="1" t="s">
        <v>26</v>
      </c>
      <c r="N34" s="1" t="s">
        <v>26</v>
      </c>
      <c r="O34" s="1" t="s">
        <v>26</v>
      </c>
      <c r="P34" s="1" t="s">
        <v>26</v>
      </c>
      <c r="Q34" s="2" t="s">
        <v>52</v>
      </c>
      <c r="R34" s="2" t="s">
        <v>28</v>
      </c>
    </row>
    <row r="35" spans="1:18" ht="240">
      <c r="A35" s="1" t="s">
        <v>190</v>
      </c>
      <c r="B35" s="10">
        <f>'[1]Pleitos em Análise'!C262</f>
        <v>44895</v>
      </c>
      <c r="C35" s="1" t="s">
        <v>19</v>
      </c>
      <c r="D35" s="1" t="s">
        <v>191</v>
      </c>
      <c r="E35" s="1" t="s">
        <v>192</v>
      </c>
      <c r="F35" s="1" t="s">
        <v>193</v>
      </c>
      <c r="G35" s="1" t="s">
        <v>147</v>
      </c>
      <c r="H35" s="1" t="s">
        <v>194</v>
      </c>
      <c r="I35" s="3">
        <v>0.16</v>
      </c>
      <c r="J35" s="3">
        <v>0</v>
      </c>
      <c r="K35" s="1" t="s">
        <v>195</v>
      </c>
      <c r="L35" s="1" t="s">
        <v>26</v>
      </c>
      <c r="M35" s="1" t="s">
        <v>26</v>
      </c>
      <c r="N35" s="1" t="s">
        <v>26</v>
      </c>
      <c r="O35" s="1" t="s">
        <v>26</v>
      </c>
      <c r="P35" s="1" t="s">
        <v>26</v>
      </c>
      <c r="Q35" s="2" t="s">
        <v>27</v>
      </c>
      <c r="R35" s="2" t="s">
        <v>28</v>
      </c>
    </row>
    <row r="36" spans="1:18" ht="204">
      <c r="A36" s="1" t="s">
        <v>196</v>
      </c>
      <c r="B36" s="10">
        <f>'[1]Pleitos em Análise'!C263</f>
        <v>44895</v>
      </c>
      <c r="C36" s="1" t="s">
        <v>19</v>
      </c>
      <c r="D36" s="1" t="s">
        <v>191</v>
      </c>
      <c r="E36" s="1" t="s">
        <v>192</v>
      </c>
      <c r="F36" s="1" t="s">
        <v>197</v>
      </c>
      <c r="G36" s="1" t="s">
        <v>147</v>
      </c>
      <c r="H36" s="1" t="s">
        <v>194</v>
      </c>
      <c r="I36" s="3">
        <v>0.16</v>
      </c>
      <c r="J36" s="3">
        <v>0</v>
      </c>
      <c r="K36" s="1" t="s">
        <v>195</v>
      </c>
      <c r="L36" s="1" t="s">
        <v>26</v>
      </c>
      <c r="M36" s="1" t="s">
        <v>26</v>
      </c>
      <c r="N36" s="1" t="s">
        <v>26</v>
      </c>
      <c r="O36" s="1" t="s">
        <v>26</v>
      </c>
      <c r="P36" s="1" t="s">
        <v>26</v>
      </c>
      <c r="Q36" s="2" t="s">
        <v>27</v>
      </c>
      <c r="R36" s="2" t="s">
        <v>28</v>
      </c>
    </row>
    <row r="37" spans="1:18" ht="120">
      <c r="A37" s="1" t="s">
        <v>198</v>
      </c>
      <c r="B37" s="10">
        <f>'[1]Pleitos em Análise'!C266</f>
        <v>44936</v>
      </c>
      <c r="C37" s="1" t="s">
        <v>19</v>
      </c>
      <c r="D37" s="1" t="s">
        <v>199</v>
      </c>
      <c r="E37" s="1" t="s">
        <v>200</v>
      </c>
      <c r="F37" s="1" t="s">
        <v>201</v>
      </c>
      <c r="G37" s="1" t="s">
        <v>184</v>
      </c>
      <c r="H37" s="1" t="s">
        <v>202</v>
      </c>
      <c r="I37" s="3">
        <v>0</v>
      </c>
      <c r="J37" s="3">
        <v>0.08</v>
      </c>
      <c r="K37" s="1" t="s">
        <v>178</v>
      </c>
      <c r="L37" s="1" t="s">
        <v>26</v>
      </c>
      <c r="M37" s="1" t="s">
        <v>26</v>
      </c>
      <c r="N37" s="1" t="s">
        <v>26</v>
      </c>
      <c r="O37" s="1" t="s">
        <v>26</v>
      </c>
      <c r="P37" s="1" t="s">
        <v>26</v>
      </c>
      <c r="Q37" s="2" t="s">
        <v>52</v>
      </c>
      <c r="R37" s="2" t="s">
        <v>28</v>
      </c>
    </row>
    <row r="38" spans="1:18" ht="60">
      <c r="A38" s="1" t="s">
        <v>203</v>
      </c>
      <c r="B38" s="10">
        <f>'[1]Pleitos em Análise'!C268</f>
        <v>44972</v>
      </c>
      <c r="C38" s="1" t="s">
        <v>19</v>
      </c>
      <c r="D38" s="1" t="s">
        <v>204</v>
      </c>
      <c r="E38" s="1" t="s">
        <v>21</v>
      </c>
      <c r="F38" s="1" t="s">
        <v>205</v>
      </c>
      <c r="G38" s="1" t="s">
        <v>147</v>
      </c>
      <c r="H38" s="1" t="s">
        <v>206</v>
      </c>
      <c r="I38" s="5">
        <v>7.1999999999999995E-2</v>
      </c>
      <c r="J38" s="3">
        <v>0</v>
      </c>
      <c r="K38" s="1" t="s">
        <v>178</v>
      </c>
      <c r="L38" s="1" t="s">
        <v>26</v>
      </c>
      <c r="M38" s="1" t="s">
        <v>26</v>
      </c>
      <c r="N38" s="1" t="s">
        <v>26</v>
      </c>
      <c r="O38" s="1" t="s">
        <v>26</v>
      </c>
      <c r="P38" s="1" t="s">
        <v>26</v>
      </c>
      <c r="Q38" s="2" t="s">
        <v>179</v>
      </c>
      <c r="R38" s="2" t="s">
        <v>180</v>
      </c>
    </row>
    <row r="39" spans="1:18" ht="60">
      <c r="A39" s="1" t="s">
        <v>207</v>
      </c>
      <c r="B39" s="10">
        <v>45084</v>
      </c>
      <c r="C39" s="1" t="s">
        <v>19</v>
      </c>
      <c r="D39" s="4" t="s">
        <v>208</v>
      </c>
      <c r="E39" s="1" t="s">
        <v>209</v>
      </c>
      <c r="F39" s="1" t="s">
        <v>210</v>
      </c>
      <c r="G39" s="1" t="s">
        <v>184</v>
      </c>
      <c r="H39" s="1" t="s">
        <v>211</v>
      </c>
      <c r="I39" s="6">
        <v>0.108</v>
      </c>
      <c r="J39" s="3">
        <v>0.12</v>
      </c>
      <c r="K39" s="7" t="s">
        <v>26</v>
      </c>
      <c r="L39" s="7" t="s">
        <v>26</v>
      </c>
      <c r="M39" s="7" t="s">
        <v>26</v>
      </c>
      <c r="N39" s="7" t="s">
        <v>26</v>
      </c>
      <c r="O39" s="7" t="s">
        <v>26</v>
      </c>
      <c r="P39" s="7" t="s">
        <v>26</v>
      </c>
      <c r="Q39" s="2" t="s">
        <v>52</v>
      </c>
      <c r="R39" s="8" t="s">
        <v>28</v>
      </c>
    </row>
    <row r="40" spans="1:18" ht="48">
      <c r="A40" s="1" t="s">
        <v>212</v>
      </c>
      <c r="B40" s="10">
        <v>45119</v>
      </c>
      <c r="C40" s="1" t="s">
        <v>19</v>
      </c>
      <c r="D40" s="4" t="s">
        <v>213</v>
      </c>
      <c r="E40" s="1" t="s">
        <v>214</v>
      </c>
      <c r="F40" s="1" t="s">
        <v>215</v>
      </c>
      <c r="G40" s="1" t="s">
        <v>184</v>
      </c>
      <c r="H40" s="1" t="s">
        <v>216</v>
      </c>
      <c r="I40" s="6">
        <v>0.125</v>
      </c>
      <c r="J40" s="3">
        <v>0.2</v>
      </c>
      <c r="K40" s="7" t="s">
        <v>26</v>
      </c>
      <c r="L40" s="7" t="s">
        <v>26</v>
      </c>
      <c r="M40" s="7" t="s">
        <v>26</v>
      </c>
      <c r="N40" s="7" t="s">
        <v>26</v>
      </c>
      <c r="O40" s="7" t="s">
        <v>26</v>
      </c>
      <c r="P40" s="7" t="s">
        <v>26</v>
      </c>
      <c r="Q40" s="2" t="s">
        <v>52</v>
      </c>
      <c r="R40" s="8" t="s">
        <v>28</v>
      </c>
    </row>
    <row r="41" spans="1:18" ht="48">
      <c r="A41" s="1" t="s">
        <v>217</v>
      </c>
      <c r="B41" s="10">
        <v>45117</v>
      </c>
      <c r="C41" s="1" t="s">
        <v>19</v>
      </c>
      <c r="D41" s="4" t="s">
        <v>218</v>
      </c>
      <c r="E41" s="1" t="s">
        <v>219</v>
      </c>
      <c r="F41" s="1" t="s">
        <v>220</v>
      </c>
      <c r="G41" s="1" t="s">
        <v>189</v>
      </c>
      <c r="H41" s="1" t="s">
        <v>221</v>
      </c>
      <c r="I41" s="6">
        <v>0</v>
      </c>
      <c r="J41" s="3">
        <v>0.14000000000000001</v>
      </c>
      <c r="K41" s="7" t="s">
        <v>26</v>
      </c>
      <c r="L41" s="7" t="s">
        <v>26</v>
      </c>
      <c r="M41" s="7" t="s">
        <v>26</v>
      </c>
      <c r="N41" s="7" t="s">
        <v>26</v>
      </c>
      <c r="O41" s="7" t="s">
        <v>26</v>
      </c>
      <c r="P41" s="7" t="s">
        <v>26</v>
      </c>
      <c r="Q41" s="2" t="s">
        <v>52</v>
      </c>
      <c r="R41" s="8" t="s">
        <v>28</v>
      </c>
    </row>
    <row r="42" spans="1:18" ht="36">
      <c r="A42" s="1" t="s">
        <v>222</v>
      </c>
      <c r="B42" s="10">
        <v>45117</v>
      </c>
      <c r="C42" s="1" t="s">
        <v>19</v>
      </c>
      <c r="D42" s="4" t="s">
        <v>223</v>
      </c>
      <c r="E42" s="1" t="s">
        <v>224</v>
      </c>
      <c r="F42" s="1" t="s">
        <v>225</v>
      </c>
      <c r="G42" s="1" t="s">
        <v>189</v>
      </c>
      <c r="H42" s="1" t="s">
        <v>221</v>
      </c>
      <c r="I42" s="6">
        <v>0</v>
      </c>
      <c r="J42" s="3">
        <v>0.14000000000000001</v>
      </c>
      <c r="K42" s="7" t="s">
        <v>26</v>
      </c>
      <c r="L42" s="7" t="s">
        <v>26</v>
      </c>
      <c r="M42" s="7" t="s">
        <v>26</v>
      </c>
      <c r="N42" s="7" t="s">
        <v>26</v>
      </c>
      <c r="O42" s="7" t="s">
        <v>26</v>
      </c>
      <c r="P42" s="7" t="s">
        <v>26</v>
      </c>
      <c r="Q42" s="2" t="s">
        <v>52</v>
      </c>
      <c r="R42" s="8" t="s">
        <v>28</v>
      </c>
    </row>
    <row r="43" spans="1:18" ht="36">
      <c r="A43" s="1" t="s">
        <v>226</v>
      </c>
      <c r="B43" s="10">
        <v>45088</v>
      </c>
      <c r="C43" s="1" t="s">
        <v>19</v>
      </c>
      <c r="D43" s="4" t="s">
        <v>227</v>
      </c>
      <c r="E43" s="1" t="s">
        <v>228</v>
      </c>
      <c r="F43" s="1" t="s">
        <v>229</v>
      </c>
      <c r="G43" s="1" t="s">
        <v>189</v>
      </c>
      <c r="H43" s="1" t="s">
        <v>230</v>
      </c>
      <c r="I43" s="6">
        <v>0.16</v>
      </c>
      <c r="J43" s="3">
        <v>0.2</v>
      </c>
      <c r="K43" s="7" t="s">
        <v>26</v>
      </c>
      <c r="L43" s="7" t="s">
        <v>26</v>
      </c>
      <c r="M43" s="7" t="s">
        <v>26</v>
      </c>
      <c r="N43" s="7" t="s">
        <v>26</v>
      </c>
      <c r="O43" s="7" t="s">
        <v>26</v>
      </c>
      <c r="P43" s="7" t="s">
        <v>26</v>
      </c>
      <c r="Q43" s="2" t="s">
        <v>52</v>
      </c>
      <c r="R43" s="8" t="s">
        <v>28</v>
      </c>
    </row>
    <row r="44" spans="1:18" ht="48">
      <c r="A44" s="1" t="s">
        <v>231</v>
      </c>
      <c r="B44" s="10">
        <v>45089</v>
      </c>
      <c r="C44" s="1" t="s">
        <v>19</v>
      </c>
      <c r="D44" s="4" t="s">
        <v>232</v>
      </c>
      <c r="E44" s="1" t="s">
        <v>233</v>
      </c>
      <c r="F44" s="1" t="s">
        <v>234</v>
      </c>
      <c r="G44" s="1" t="s">
        <v>189</v>
      </c>
      <c r="H44" s="1" t="s">
        <v>230</v>
      </c>
      <c r="I44" s="6">
        <v>0</v>
      </c>
      <c r="J44" s="3">
        <v>0.2</v>
      </c>
      <c r="K44" s="7" t="s">
        <v>26</v>
      </c>
      <c r="L44" s="7" t="s">
        <v>26</v>
      </c>
      <c r="M44" s="7" t="s">
        <v>26</v>
      </c>
      <c r="N44" s="7" t="s">
        <v>26</v>
      </c>
      <c r="O44" s="7" t="s">
        <v>26</v>
      </c>
      <c r="P44" s="7" t="s">
        <v>26</v>
      </c>
      <c r="Q44" s="2" t="s">
        <v>52</v>
      </c>
      <c r="R44" s="8" t="s">
        <v>28</v>
      </c>
    </row>
    <row r="45" spans="1:18" ht="48">
      <c r="A45" s="1" t="s">
        <v>235</v>
      </c>
      <c r="B45" s="10">
        <v>45089</v>
      </c>
      <c r="C45" s="1" t="s">
        <v>19</v>
      </c>
      <c r="D45" s="4" t="s">
        <v>236</v>
      </c>
      <c r="E45" s="1" t="s">
        <v>237</v>
      </c>
      <c r="F45" s="1" t="s">
        <v>215</v>
      </c>
      <c r="G45" s="1" t="s">
        <v>189</v>
      </c>
      <c r="H45" s="1" t="s">
        <v>230</v>
      </c>
      <c r="I45" s="6">
        <v>0.126</v>
      </c>
      <c r="J45" s="3">
        <v>0.2</v>
      </c>
      <c r="K45" s="7" t="s">
        <v>26</v>
      </c>
      <c r="L45" s="7" t="s">
        <v>26</v>
      </c>
      <c r="M45" s="7" t="s">
        <v>26</v>
      </c>
      <c r="N45" s="7" t="s">
        <v>26</v>
      </c>
      <c r="O45" s="7" t="s">
        <v>26</v>
      </c>
      <c r="P45" s="7" t="s">
        <v>26</v>
      </c>
      <c r="Q45" s="2" t="s">
        <v>52</v>
      </c>
      <c r="R45" s="8" t="s">
        <v>180</v>
      </c>
    </row>
    <row r="46" spans="1:18" ht="36">
      <c r="A46" s="1" t="s">
        <v>238</v>
      </c>
      <c r="B46" s="10">
        <v>45049</v>
      </c>
      <c r="C46" s="1" t="s">
        <v>19</v>
      </c>
      <c r="D46" s="4" t="s">
        <v>239</v>
      </c>
      <c r="E46" s="1" t="s">
        <v>240</v>
      </c>
      <c r="F46" s="1" t="s">
        <v>241</v>
      </c>
      <c r="G46" s="1" t="s">
        <v>242</v>
      </c>
      <c r="H46" s="1" t="s">
        <v>243</v>
      </c>
      <c r="I46" s="5">
        <v>0.108</v>
      </c>
      <c r="J46" s="5">
        <v>0.108</v>
      </c>
      <c r="K46" s="7" t="s">
        <v>26</v>
      </c>
      <c r="L46" s="7" t="s">
        <v>26</v>
      </c>
      <c r="M46" s="7" t="s">
        <v>26</v>
      </c>
      <c r="N46" s="7" t="s">
        <v>26</v>
      </c>
      <c r="O46" s="7" t="s">
        <v>26</v>
      </c>
      <c r="P46" s="7" t="s">
        <v>26</v>
      </c>
      <c r="Q46" s="7" t="s">
        <v>179</v>
      </c>
      <c r="R46" s="8" t="s">
        <v>28</v>
      </c>
    </row>
    <row r="47" spans="1:18" ht="36">
      <c r="A47" s="16" t="s">
        <v>244</v>
      </c>
      <c r="B47" s="10">
        <v>45156</v>
      </c>
      <c r="C47" s="1" t="s">
        <v>19</v>
      </c>
      <c r="D47" s="4" t="s">
        <v>245</v>
      </c>
      <c r="E47" s="1" t="s">
        <v>246</v>
      </c>
      <c r="F47" s="1" t="s">
        <v>246</v>
      </c>
      <c r="G47" s="1" t="s">
        <v>79</v>
      </c>
      <c r="H47" s="1" t="s">
        <v>247</v>
      </c>
      <c r="I47" s="5">
        <v>0.18</v>
      </c>
      <c r="J47" s="5">
        <v>0</v>
      </c>
      <c r="K47" s="7" t="s">
        <v>26</v>
      </c>
      <c r="L47" s="7" t="s">
        <v>26</v>
      </c>
      <c r="M47" s="7" t="s">
        <v>26</v>
      </c>
      <c r="N47" s="7" t="s">
        <v>26</v>
      </c>
      <c r="O47" s="7" t="s">
        <v>26</v>
      </c>
      <c r="P47" s="7" t="s">
        <v>26</v>
      </c>
      <c r="Q47" s="2" t="s">
        <v>248</v>
      </c>
      <c r="R47" s="8" t="s">
        <v>28</v>
      </c>
    </row>
    <row r="48" spans="1:18" ht="60">
      <c r="A48" s="16" t="s">
        <v>249</v>
      </c>
      <c r="B48" s="10">
        <v>45160</v>
      </c>
      <c r="C48" s="1" t="s">
        <v>19</v>
      </c>
      <c r="D48" s="4" t="s">
        <v>250</v>
      </c>
      <c r="E48" s="1" t="s">
        <v>251</v>
      </c>
      <c r="F48" s="1" t="s">
        <v>252</v>
      </c>
      <c r="G48" s="1" t="s">
        <v>79</v>
      </c>
      <c r="H48" s="1" t="s">
        <v>253</v>
      </c>
      <c r="I48" s="5">
        <v>0.35</v>
      </c>
      <c r="J48" s="5">
        <v>0</v>
      </c>
      <c r="K48" s="7" t="s">
        <v>26</v>
      </c>
      <c r="L48" s="7" t="s">
        <v>26</v>
      </c>
      <c r="M48" s="7" t="s">
        <v>26</v>
      </c>
      <c r="N48" s="7" t="s">
        <v>26</v>
      </c>
      <c r="O48" s="7" t="s">
        <v>26</v>
      </c>
      <c r="P48" s="7" t="s">
        <v>26</v>
      </c>
      <c r="Q48" s="2" t="s">
        <v>248</v>
      </c>
      <c r="R48" s="8" t="s">
        <v>28</v>
      </c>
    </row>
    <row r="49" spans="1:18" ht="72">
      <c r="A49" s="16" t="s">
        <v>254</v>
      </c>
      <c r="B49" s="10">
        <v>45170</v>
      </c>
      <c r="C49" s="1" t="s">
        <v>19</v>
      </c>
      <c r="D49" s="4" t="s">
        <v>255</v>
      </c>
      <c r="E49" s="1" t="s">
        <v>256</v>
      </c>
      <c r="F49" s="1" t="s">
        <v>257</v>
      </c>
      <c r="G49" s="1" t="s">
        <v>23</v>
      </c>
      <c r="H49" s="1" t="s">
        <v>258</v>
      </c>
      <c r="I49" s="5">
        <v>0.26</v>
      </c>
      <c r="J49" s="5">
        <v>0.25</v>
      </c>
      <c r="K49" s="7" t="s">
        <v>26</v>
      </c>
      <c r="L49" s="7" t="s">
        <v>26</v>
      </c>
      <c r="M49" s="7" t="s">
        <v>26</v>
      </c>
      <c r="N49" s="7" t="s">
        <v>26</v>
      </c>
      <c r="O49" s="7" t="s">
        <v>26</v>
      </c>
      <c r="P49" s="7" t="s">
        <v>26</v>
      </c>
      <c r="Q49" s="7" t="s">
        <v>179</v>
      </c>
      <c r="R49" s="8" t="s">
        <v>28</v>
      </c>
    </row>
    <row r="50" spans="1:18" ht="60">
      <c r="A50" s="16" t="s">
        <v>259</v>
      </c>
      <c r="B50" s="10">
        <v>45182</v>
      </c>
      <c r="C50" s="1" t="s">
        <v>19</v>
      </c>
      <c r="D50" s="4" t="s">
        <v>260</v>
      </c>
      <c r="E50" s="1" t="s">
        <v>261</v>
      </c>
      <c r="F50" s="1" t="s">
        <v>262</v>
      </c>
      <c r="G50" s="1" t="s">
        <v>23</v>
      </c>
      <c r="H50" s="1" t="s">
        <v>263</v>
      </c>
      <c r="I50" s="5">
        <v>0.2</v>
      </c>
      <c r="J50" s="5">
        <v>0</v>
      </c>
      <c r="K50" s="7" t="s">
        <v>26</v>
      </c>
      <c r="L50" s="7" t="s">
        <v>26</v>
      </c>
      <c r="M50" s="7" t="s">
        <v>26</v>
      </c>
      <c r="N50" s="7" t="s">
        <v>26</v>
      </c>
      <c r="O50" s="7" t="s">
        <v>26</v>
      </c>
      <c r="P50" s="7" t="s">
        <v>26</v>
      </c>
      <c r="Q50" s="2" t="s">
        <v>52</v>
      </c>
      <c r="R50" s="8" t="s">
        <v>28</v>
      </c>
    </row>
    <row r="51" spans="1:18" ht="48">
      <c r="A51" s="17" t="s">
        <v>264</v>
      </c>
      <c r="B51" s="10">
        <v>45216</v>
      </c>
      <c r="C51" s="12" t="s">
        <v>19</v>
      </c>
      <c r="D51" s="13" t="s">
        <v>265</v>
      </c>
      <c r="E51" s="12" t="s">
        <v>266</v>
      </c>
      <c r="F51" s="12" t="s">
        <v>267</v>
      </c>
      <c r="G51" s="12" t="s">
        <v>79</v>
      </c>
      <c r="H51" s="12" t="s">
        <v>268</v>
      </c>
      <c r="I51" s="14">
        <v>0.14000000000000001</v>
      </c>
      <c r="J51" s="14">
        <v>0</v>
      </c>
      <c r="K51" s="12" t="s">
        <v>26</v>
      </c>
      <c r="L51" s="12" t="s">
        <v>26</v>
      </c>
      <c r="M51" s="12" t="s">
        <v>26</v>
      </c>
      <c r="N51" s="12" t="s">
        <v>26</v>
      </c>
      <c r="O51" s="12" t="s">
        <v>26</v>
      </c>
      <c r="P51" s="12" t="s">
        <v>26</v>
      </c>
      <c r="Q51" s="21" t="s">
        <v>98</v>
      </c>
      <c r="R51" s="15" t="s">
        <v>269</v>
      </c>
    </row>
    <row r="52" spans="1:18" ht="60">
      <c r="A52" s="17" t="s">
        <v>270</v>
      </c>
      <c r="B52" s="10">
        <v>45296</v>
      </c>
      <c r="C52" s="12" t="s">
        <v>19</v>
      </c>
      <c r="D52" s="13" t="s">
        <v>271</v>
      </c>
      <c r="E52" s="12" t="s">
        <v>272</v>
      </c>
      <c r="F52" s="12" t="s">
        <v>273</v>
      </c>
      <c r="G52" s="12" t="s">
        <v>79</v>
      </c>
      <c r="H52" s="12" t="s">
        <v>274</v>
      </c>
      <c r="I52" s="14">
        <v>9.6000000000000002E-2</v>
      </c>
      <c r="J52" s="14">
        <v>0</v>
      </c>
      <c r="K52" s="12" t="s">
        <v>26</v>
      </c>
      <c r="L52" s="12" t="s">
        <v>26</v>
      </c>
      <c r="M52" s="12" t="s">
        <v>26</v>
      </c>
      <c r="N52" s="12" t="s">
        <v>26</v>
      </c>
      <c r="O52" s="12" t="s">
        <v>26</v>
      </c>
      <c r="P52" s="12" t="s">
        <v>26</v>
      </c>
      <c r="Q52" s="2" t="s">
        <v>52</v>
      </c>
      <c r="R52" s="8" t="s">
        <v>28</v>
      </c>
    </row>
    <row r="53" spans="1:18" ht="60">
      <c r="A53" s="17" t="s">
        <v>275</v>
      </c>
      <c r="B53" s="10">
        <v>45296</v>
      </c>
      <c r="C53" s="12" t="s">
        <v>19</v>
      </c>
      <c r="D53" s="13" t="s">
        <v>276</v>
      </c>
      <c r="E53" s="12" t="s">
        <v>277</v>
      </c>
      <c r="F53" s="12" t="s">
        <v>277</v>
      </c>
      <c r="G53" s="12" t="s">
        <v>79</v>
      </c>
      <c r="H53" s="12" t="s">
        <v>274</v>
      </c>
      <c r="I53" s="14">
        <v>9.6000000000000002E-2</v>
      </c>
      <c r="J53" s="14">
        <v>0</v>
      </c>
      <c r="K53" s="12" t="s">
        <v>26</v>
      </c>
      <c r="L53" s="12" t="s">
        <v>26</v>
      </c>
      <c r="M53" s="12" t="s">
        <v>26</v>
      </c>
      <c r="N53" s="12" t="s">
        <v>26</v>
      </c>
      <c r="O53" s="12" t="s">
        <v>26</v>
      </c>
      <c r="P53" s="12" t="s">
        <v>26</v>
      </c>
      <c r="Q53" s="2" t="s">
        <v>52</v>
      </c>
      <c r="R53" s="8" t="s">
        <v>28</v>
      </c>
    </row>
    <row r="54" spans="1:18" ht="60">
      <c r="A54" s="17" t="s">
        <v>278</v>
      </c>
      <c r="B54" s="10">
        <v>45296</v>
      </c>
      <c r="C54" s="12" t="s">
        <v>19</v>
      </c>
      <c r="D54" s="13" t="s">
        <v>279</v>
      </c>
      <c r="E54" s="12" t="s">
        <v>280</v>
      </c>
      <c r="F54" s="12" t="s">
        <v>280</v>
      </c>
      <c r="G54" s="12" t="s">
        <v>79</v>
      </c>
      <c r="H54" s="12" t="s">
        <v>274</v>
      </c>
      <c r="I54" s="14">
        <v>9.6000000000000002E-2</v>
      </c>
      <c r="J54" s="14">
        <v>0</v>
      </c>
      <c r="K54" s="12" t="s">
        <v>26</v>
      </c>
      <c r="L54" s="12" t="s">
        <v>26</v>
      </c>
      <c r="M54" s="12" t="s">
        <v>26</v>
      </c>
      <c r="N54" s="12" t="s">
        <v>26</v>
      </c>
      <c r="O54" s="12" t="s">
        <v>26</v>
      </c>
      <c r="P54" s="12" t="s">
        <v>26</v>
      </c>
      <c r="Q54" s="2" t="s">
        <v>52</v>
      </c>
      <c r="R54" s="8" t="s">
        <v>28</v>
      </c>
    </row>
    <row r="55" spans="1:18" ht="60">
      <c r="A55" s="17" t="s">
        <v>281</v>
      </c>
      <c r="B55" s="10">
        <v>45296</v>
      </c>
      <c r="C55" s="12" t="s">
        <v>19</v>
      </c>
      <c r="D55" s="13" t="s">
        <v>282</v>
      </c>
      <c r="E55" s="12" t="s">
        <v>283</v>
      </c>
      <c r="F55" s="12" t="s">
        <v>283</v>
      </c>
      <c r="G55" s="12" t="s">
        <v>79</v>
      </c>
      <c r="H55" s="12" t="s">
        <v>274</v>
      </c>
      <c r="I55" s="14">
        <v>0.112</v>
      </c>
      <c r="J55" s="14">
        <v>0</v>
      </c>
      <c r="K55" s="12" t="s">
        <v>26</v>
      </c>
      <c r="L55" s="12" t="s">
        <v>26</v>
      </c>
      <c r="M55" s="12" t="s">
        <v>26</v>
      </c>
      <c r="N55" s="12" t="s">
        <v>26</v>
      </c>
      <c r="O55" s="12" t="s">
        <v>26</v>
      </c>
      <c r="P55" s="12" t="s">
        <v>26</v>
      </c>
      <c r="Q55" s="2" t="s">
        <v>52</v>
      </c>
      <c r="R55" s="8" t="s">
        <v>28</v>
      </c>
    </row>
    <row r="56" spans="1:18" ht="60">
      <c r="A56" s="17" t="s">
        <v>284</v>
      </c>
      <c r="B56" s="10">
        <v>45296</v>
      </c>
      <c r="C56" s="12" t="s">
        <v>19</v>
      </c>
      <c r="D56" s="13" t="s">
        <v>285</v>
      </c>
      <c r="E56" s="12" t="s">
        <v>286</v>
      </c>
      <c r="F56" s="12" t="s">
        <v>287</v>
      </c>
      <c r="G56" s="12" t="s">
        <v>79</v>
      </c>
      <c r="H56" s="12" t="s">
        <v>274</v>
      </c>
      <c r="I56" s="14">
        <v>0.112</v>
      </c>
      <c r="J56" s="14">
        <v>0</v>
      </c>
      <c r="K56" s="12" t="s">
        <v>26</v>
      </c>
      <c r="L56" s="12" t="s">
        <v>26</v>
      </c>
      <c r="M56" s="12" t="s">
        <v>26</v>
      </c>
      <c r="N56" s="12" t="s">
        <v>26</v>
      </c>
      <c r="O56" s="12" t="s">
        <v>26</v>
      </c>
      <c r="P56" s="12" t="s">
        <v>26</v>
      </c>
      <c r="Q56" s="2" t="s">
        <v>52</v>
      </c>
      <c r="R56" s="8" t="s">
        <v>28</v>
      </c>
    </row>
    <row r="57" spans="1:18" ht="60">
      <c r="A57" s="17" t="s">
        <v>288</v>
      </c>
      <c r="B57" s="10">
        <v>45296</v>
      </c>
      <c r="C57" s="12" t="s">
        <v>19</v>
      </c>
      <c r="D57" s="13" t="s">
        <v>289</v>
      </c>
      <c r="E57" s="12" t="s">
        <v>290</v>
      </c>
      <c r="F57" s="12" t="s">
        <v>291</v>
      </c>
      <c r="G57" s="12" t="s">
        <v>79</v>
      </c>
      <c r="H57" s="12" t="s">
        <v>274</v>
      </c>
      <c r="I57" s="14">
        <v>0.112</v>
      </c>
      <c r="J57" s="14">
        <v>0</v>
      </c>
      <c r="K57" s="12" t="s">
        <v>26</v>
      </c>
      <c r="L57" s="12" t="s">
        <v>26</v>
      </c>
      <c r="M57" s="12" t="s">
        <v>26</v>
      </c>
      <c r="N57" s="12" t="s">
        <v>26</v>
      </c>
      <c r="O57" s="12" t="s">
        <v>26</v>
      </c>
      <c r="P57" s="12" t="s">
        <v>26</v>
      </c>
      <c r="Q57" s="2" t="s">
        <v>52</v>
      </c>
      <c r="R57" s="8" t="s">
        <v>28</v>
      </c>
    </row>
    <row r="58" spans="1:18" ht="72">
      <c r="A58" s="12" t="s">
        <v>292</v>
      </c>
      <c r="B58" s="10">
        <v>45296</v>
      </c>
      <c r="C58" s="12" t="s">
        <v>19</v>
      </c>
      <c r="D58" s="13" t="s">
        <v>293</v>
      </c>
      <c r="E58" s="12" t="s">
        <v>21</v>
      </c>
      <c r="F58" s="12" t="s">
        <v>294</v>
      </c>
      <c r="G58" s="12" t="s">
        <v>79</v>
      </c>
      <c r="H58" s="12" t="s">
        <v>295</v>
      </c>
      <c r="I58" s="14">
        <v>0.26</v>
      </c>
      <c r="J58" s="14">
        <v>0</v>
      </c>
      <c r="K58" s="12" t="s">
        <v>26</v>
      </c>
      <c r="L58" s="12" t="s">
        <v>26</v>
      </c>
      <c r="M58" s="12" t="s">
        <v>26</v>
      </c>
      <c r="N58" s="12" t="s">
        <v>26</v>
      </c>
      <c r="O58" s="12" t="s">
        <v>26</v>
      </c>
      <c r="P58" s="12" t="s">
        <v>26</v>
      </c>
      <c r="Q58" s="2" t="s">
        <v>52</v>
      </c>
      <c r="R58" s="8" t="s">
        <v>28</v>
      </c>
    </row>
    <row r="59" spans="1:18" ht="72">
      <c r="A59" s="18" t="s">
        <v>296</v>
      </c>
      <c r="B59" s="11">
        <v>45296</v>
      </c>
      <c r="C59" s="18" t="s">
        <v>19</v>
      </c>
      <c r="D59" s="19" t="s">
        <v>297</v>
      </c>
      <c r="E59" s="18" t="s">
        <v>298</v>
      </c>
      <c r="F59" s="18" t="s">
        <v>299</v>
      </c>
      <c r="G59" s="18" t="s">
        <v>300</v>
      </c>
      <c r="H59" s="18" t="s">
        <v>301</v>
      </c>
      <c r="I59" s="18" t="s">
        <v>26</v>
      </c>
      <c r="J59" s="18" t="s">
        <v>26</v>
      </c>
      <c r="K59" s="18" t="s">
        <v>26</v>
      </c>
      <c r="L59" s="18" t="s">
        <v>26</v>
      </c>
      <c r="M59" s="18" t="s">
        <v>26</v>
      </c>
      <c r="N59" s="18" t="s">
        <v>26</v>
      </c>
      <c r="O59" s="18" t="s">
        <v>26</v>
      </c>
      <c r="P59" s="18" t="s">
        <v>26</v>
      </c>
      <c r="Q59" s="2" t="s">
        <v>52</v>
      </c>
      <c r="R59" s="20" t="s">
        <v>28</v>
      </c>
    </row>
    <row r="60" spans="1:18" ht="147.6" customHeight="1">
      <c r="A60" s="12" t="s">
        <v>302</v>
      </c>
      <c r="B60" s="10">
        <v>45303</v>
      </c>
      <c r="C60" s="12" t="s">
        <v>19</v>
      </c>
      <c r="D60" s="13" t="s">
        <v>303</v>
      </c>
      <c r="E60" s="12" t="s">
        <v>304</v>
      </c>
      <c r="F60" s="12" t="s">
        <v>305</v>
      </c>
      <c r="G60" s="12" t="s">
        <v>79</v>
      </c>
      <c r="H60" s="12" t="s">
        <v>306</v>
      </c>
      <c r="I60" s="14">
        <v>0.2</v>
      </c>
      <c r="J60" s="14">
        <v>0</v>
      </c>
      <c r="K60" s="12" t="s">
        <v>26</v>
      </c>
      <c r="L60" s="12" t="s">
        <v>26</v>
      </c>
      <c r="M60" s="12" t="s">
        <v>26</v>
      </c>
      <c r="N60" s="12" t="s">
        <v>26</v>
      </c>
      <c r="O60" s="12" t="s">
        <v>26</v>
      </c>
      <c r="P60" s="12" t="s">
        <v>26</v>
      </c>
      <c r="Q60" s="2" t="s">
        <v>52</v>
      </c>
      <c r="R60" s="8" t="s">
        <v>28</v>
      </c>
    </row>
    <row r="61" spans="1:18" ht="24">
      <c r="A61" s="12" t="s">
        <v>307</v>
      </c>
      <c r="B61" s="10">
        <v>45303</v>
      </c>
      <c r="C61" s="12" t="s">
        <v>19</v>
      </c>
      <c r="D61" s="13" t="s">
        <v>308</v>
      </c>
      <c r="E61" s="12" t="s">
        <v>309</v>
      </c>
      <c r="F61" s="12" t="s">
        <v>310</v>
      </c>
      <c r="G61" s="12" t="s">
        <v>184</v>
      </c>
      <c r="H61" s="12" t="s">
        <v>311</v>
      </c>
      <c r="I61" s="14">
        <v>0</v>
      </c>
      <c r="J61" s="14">
        <v>0.11</v>
      </c>
      <c r="K61" s="12" t="s">
        <v>26</v>
      </c>
      <c r="L61" s="12" t="s">
        <v>26</v>
      </c>
      <c r="M61" s="12" t="s">
        <v>26</v>
      </c>
      <c r="N61" s="12" t="s">
        <v>26</v>
      </c>
      <c r="O61" s="12" t="s">
        <v>26</v>
      </c>
      <c r="P61" s="12" t="s">
        <v>26</v>
      </c>
      <c r="Q61" s="2" t="s">
        <v>52</v>
      </c>
      <c r="R61" s="8" t="s">
        <v>28</v>
      </c>
    </row>
    <row r="62" spans="1:18" ht="91.35" customHeight="1">
      <c r="A62" s="12" t="s">
        <v>312</v>
      </c>
      <c r="B62" s="10">
        <v>45289</v>
      </c>
      <c r="C62" s="12" t="s">
        <v>19</v>
      </c>
      <c r="D62" s="13" t="s">
        <v>313</v>
      </c>
      <c r="E62" s="12" t="s">
        <v>21</v>
      </c>
      <c r="F62" s="12" t="s">
        <v>314</v>
      </c>
      <c r="G62" s="12" t="s">
        <v>315</v>
      </c>
      <c r="H62" s="12" t="s">
        <v>301</v>
      </c>
      <c r="I62" s="14">
        <v>0</v>
      </c>
      <c r="J62" s="14">
        <v>0</v>
      </c>
      <c r="K62" s="12" t="s">
        <v>26</v>
      </c>
      <c r="L62" s="12" t="s">
        <v>26</v>
      </c>
      <c r="M62" s="12" t="s">
        <v>26</v>
      </c>
      <c r="N62" s="12" t="s">
        <v>26</v>
      </c>
      <c r="O62" s="12" t="s">
        <v>26</v>
      </c>
      <c r="P62" s="12" t="s">
        <v>26</v>
      </c>
      <c r="Q62" s="2" t="s">
        <v>52</v>
      </c>
      <c r="R62" s="8" t="s">
        <v>28</v>
      </c>
    </row>
    <row r="63" spans="1:18" ht="60">
      <c r="A63" s="8" t="s">
        <v>316</v>
      </c>
      <c r="B63" s="10">
        <v>45350</v>
      </c>
      <c r="C63" s="12" t="s">
        <v>19</v>
      </c>
      <c r="D63" s="13" t="s">
        <v>70</v>
      </c>
      <c r="E63" s="12" t="s">
        <v>71</v>
      </c>
      <c r="F63" s="12" t="s">
        <v>71</v>
      </c>
      <c r="G63" s="12" t="s">
        <v>79</v>
      </c>
      <c r="H63" s="12" t="s">
        <v>317</v>
      </c>
      <c r="I63" s="14">
        <v>0.2</v>
      </c>
      <c r="J63" s="14">
        <v>0</v>
      </c>
      <c r="K63" s="12" t="s">
        <v>26</v>
      </c>
      <c r="L63" s="12" t="s">
        <v>26</v>
      </c>
      <c r="M63" s="12" t="s">
        <v>26</v>
      </c>
      <c r="N63" s="12" t="s">
        <v>26</v>
      </c>
      <c r="O63" s="12" t="s">
        <v>26</v>
      </c>
      <c r="P63" s="12" t="s">
        <v>26</v>
      </c>
      <c r="Q63" s="2" t="s">
        <v>52</v>
      </c>
      <c r="R63" s="8" t="s">
        <v>28</v>
      </c>
    </row>
    <row r="64" spans="1:18" ht="108">
      <c r="A64" s="8" t="s">
        <v>318</v>
      </c>
      <c r="B64" s="10">
        <v>45387</v>
      </c>
      <c r="C64" s="12" t="s">
        <v>19</v>
      </c>
      <c r="D64" s="13" t="s">
        <v>319</v>
      </c>
      <c r="E64" s="12" t="s">
        <v>320</v>
      </c>
      <c r="F64" s="12" t="s">
        <v>321</v>
      </c>
      <c r="G64" s="12" t="s">
        <v>79</v>
      </c>
      <c r="H64" s="12" t="s">
        <v>322</v>
      </c>
      <c r="I64" s="14">
        <v>0.108</v>
      </c>
      <c r="J64" s="14">
        <v>0</v>
      </c>
      <c r="K64" s="12" t="s">
        <v>26</v>
      </c>
      <c r="L64" s="12" t="s">
        <v>26</v>
      </c>
      <c r="M64" s="12" t="s">
        <v>26</v>
      </c>
      <c r="N64" s="12" t="s">
        <v>26</v>
      </c>
      <c r="O64" s="12" t="s">
        <v>26</v>
      </c>
      <c r="P64" s="12" t="s">
        <v>26</v>
      </c>
      <c r="Q64" s="2" t="s">
        <v>52</v>
      </c>
      <c r="R64" s="8" t="s">
        <v>28</v>
      </c>
    </row>
  </sheetData>
  <autoFilter ref="A2:R64"/>
  <mergeCells count="1">
    <mergeCell ref="A1:R1"/>
  </mergeCells>
  <phoneticPr fontId="9" type="noConversion"/>
  <pageMargins left="0.511811024" right="0.511811024" top="0.78740157499999996" bottom="0.78740157499999996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BA7A4AFC2BB43B53C9AC569734CE0" ma:contentTypeVersion="10" ma:contentTypeDescription="Crie um novo documento." ma:contentTypeScope="" ma:versionID="6ab2f00e580f57e60c0a05ceb3b457e8">
  <xsd:schema xmlns:xsd="http://www.w3.org/2001/XMLSchema" xmlns:xs="http://www.w3.org/2001/XMLSchema" xmlns:p="http://schemas.microsoft.com/office/2006/metadata/properties" xmlns:ns2="2072f677-629f-4a7b-9e59-5625c1875f34" xmlns:ns3="c10ff711-0893-413f-ada1-23e48afe51fb" targetNamespace="http://schemas.microsoft.com/office/2006/metadata/properties" ma:root="true" ma:fieldsID="8e0f5f337d0500f21ab05d60597764f5" ns2:_="" ns3:_="">
    <xsd:import namespace="2072f677-629f-4a7b-9e59-5625c1875f34"/>
    <xsd:import namespace="c10ff711-0893-413f-ada1-23e48afe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f677-629f-4a7b-9e59-5625c1875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f711-0893-413f-ada1-23e48afe5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3030F-D2E5-4C5D-9618-388C2903A8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86F690-A943-4B99-A6BB-18D3B543A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72f677-629f-4a7b-9e59-5625c1875f34"/>
    <ds:schemaRef ds:uri="c10ff711-0893-413f-ada1-23e48afe5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A4BB0E-8E19-4B11-A51A-C63662589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 análise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Iedo Silva</dc:creator>
  <cp:lastModifiedBy>sain</cp:lastModifiedBy>
  <cp:revision/>
  <dcterms:created xsi:type="dcterms:W3CDTF">2023-04-03T14:50:36Z</dcterms:created>
  <dcterms:modified xsi:type="dcterms:W3CDTF">2024-04-25T16:42:32Z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0x010100C8BBA7A4AFC2BB43B53C9AC569734CE0</vt:lpwstr>
  </property>
</Properties>
</file>