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18195" windowHeight="11820"/>
  </bookViews>
  <sheets>
    <sheet name="OrigemImportação - AUTOPEÇAS" sheetId="1" r:id="rId1"/>
  </sheets>
  <definedNames>
    <definedName name="_xlnm.Print_Area" localSheetId="0">'OrigemImportação - AUTOPEÇAS'!$B$1:$L$31</definedName>
  </definedNames>
  <calcPr calcId="145621"/>
</workbook>
</file>

<file path=xl/calcChain.xml><?xml version="1.0" encoding="utf-8"?>
<calcChain xmlns="http://schemas.openxmlformats.org/spreadsheetml/2006/main">
  <c r="L29" i="1" l="1"/>
  <c r="K29" i="1"/>
  <c r="J29" i="1"/>
  <c r="I29" i="1"/>
  <c r="H29" i="1"/>
  <c r="G29" i="1"/>
  <c r="G25" i="1"/>
  <c r="F25" i="1"/>
  <c r="F27" i="1" s="1"/>
  <c r="E25" i="1"/>
  <c r="L25" i="1" s="1"/>
  <c r="D25" i="1"/>
  <c r="D27" i="1" s="1"/>
  <c r="C25" i="1"/>
  <c r="C27" i="1" s="1"/>
  <c r="L23" i="1"/>
  <c r="K23" i="1"/>
  <c r="J23" i="1"/>
  <c r="I23" i="1"/>
  <c r="H23" i="1"/>
  <c r="G23" i="1"/>
  <c r="L22" i="1"/>
  <c r="K22" i="1"/>
  <c r="J22" i="1"/>
  <c r="I22" i="1"/>
  <c r="H22" i="1"/>
  <c r="G22" i="1"/>
  <c r="L21" i="1"/>
  <c r="K21" i="1"/>
  <c r="J21" i="1"/>
  <c r="I21" i="1"/>
  <c r="H21" i="1"/>
  <c r="G21" i="1"/>
  <c r="L20" i="1"/>
  <c r="K20" i="1"/>
  <c r="J20" i="1"/>
  <c r="I20" i="1"/>
  <c r="H20" i="1"/>
  <c r="G20" i="1"/>
  <c r="L19" i="1"/>
  <c r="K19" i="1"/>
  <c r="J19" i="1"/>
  <c r="I19" i="1"/>
  <c r="H19" i="1"/>
  <c r="G19" i="1"/>
  <c r="L18" i="1"/>
  <c r="K18" i="1"/>
  <c r="J18" i="1"/>
  <c r="I18" i="1"/>
  <c r="H18" i="1"/>
  <c r="G18" i="1"/>
  <c r="L17" i="1"/>
  <c r="K17" i="1"/>
  <c r="J17" i="1"/>
  <c r="I17" i="1"/>
  <c r="H17" i="1"/>
  <c r="G17" i="1"/>
  <c r="G16" i="1"/>
  <c r="F16" i="1"/>
  <c r="E16" i="1"/>
  <c r="L16" i="1" s="1"/>
  <c r="D16" i="1"/>
  <c r="C16" i="1"/>
  <c r="I16" i="1" s="1"/>
  <c r="L15" i="1"/>
  <c r="K15" i="1"/>
  <c r="J15" i="1"/>
  <c r="I15" i="1"/>
  <c r="H15" i="1"/>
  <c r="G15" i="1"/>
  <c r="L14" i="1"/>
  <c r="K14" i="1"/>
  <c r="J14" i="1"/>
  <c r="I14" i="1"/>
  <c r="H14" i="1"/>
  <c r="G14" i="1"/>
  <c r="L13" i="1"/>
  <c r="K13" i="1"/>
  <c r="J13" i="1"/>
  <c r="I13" i="1"/>
  <c r="H13" i="1"/>
  <c r="G13" i="1"/>
  <c r="L12" i="1"/>
  <c r="K12" i="1"/>
  <c r="J12" i="1"/>
  <c r="I12" i="1"/>
  <c r="H12" i="1"/>
  <c r="G12" i="1"/>
  <c r="L11" i="1"/>
  <c r="K11" i="1"/>
  <c r="J11" i="1"/>
  <c r="I11" i="1"/>
  <c r="H11" i="1"/>
  <c r="G11" i="1"/>
  <c r="L10" i="1"/>
  <c r="K10" i="1"/>
  <c r="J10" i="1"/>
  <c r="I10" i="1"/>
  <c r="H10" i="1"/>
  <c r="G10" i="1"/>
  <c r="L9" i="1"/>
  <c r="K9" i="1"/>
  <c r="J9" i="1"/>
  <c r="I9" i="1"/>
  <c r="H9" i="1"/>
  <c r="G9" i="1"/>
  <c r="L8" i="1"/>
  <c r="K8" i="1"/>
  <c r="K25" i="1" s="1"/>
  <c r="K27" i="1" s="1"/>
  <c r="J8" i="1"/>
  <c r="J25" i="1" s="1"/>
  <c r="J27" i="1" s="1"/>
  <c r="I8" i="1"/>
  <c r="H8" i="1"/>
  <c r="G8" i="1"/>
  <c r="I27" i="1" l="1"/>
  <c r="G27" i="1"/>
  <c r="K16" i="1"/>
  <c r="I25" i="1"/>
  <c r="E27" i="1"/>
  <c r="H16" i="1"/>
  <c r="J16" i="1"/>
  <c r="H25" i="1"/>
  <c r="L27" i="1" l="1"/>
  <c r="H27" i="1"/>
</calcChain>
</file>

<file path=xl/sharedStrings.xml><?xml version="1.0" encoding="utf-8"?>
<sst xmlns="http://schemas.openxmlformats.org/spreadsheetml/2006/main" count="32" uniqueCount="31">
  <si>
    <t xml:space="preserve">BRASIL: ORIGEM DAS IMPORTAÇÕES DE  AUTOPEÇAS  </t>
  </si>
  <si>
    <t>PAÍSES</t>
  </si>
  <si>
    <t>AUTOPEÇAS</t>
  </si>
  <si>
    <t>US$ MILHÕES</t>
  </si>
  <si>
    <t>Part. (%)</t>
  </si>
  <si>
    <t>Part.(%)</t>
  </si>
  <si>
    <t>Var. (%) 2014/13</t>
  </si>
  <si>
    <t>2010</t>
  </si>
  <si>
    <t>Var (%) 2015/14</t>
  </si>
  <si>
    <t>Jan-Mai</t>
  </si>
  <si>
    <t>UNIÃO EUROPÉIA</t>
  </si>
  <si>
    <t xml:space="preserve">   Alemanha</t>
  </si>
  <si>
    <t xml:space="preserve">   França</t>
  </si>
  <si>
    <t xml:space="preserve">   Itália</t>
  </si>
  <si>
    <t xml:space="preserve">   Suécia</t>
  </si>
  <si>
    <t xml:space="preserve">   Espanha</t>
  </si>
  <si>
    <t xml:space="preserve">   Reino Unido</t>
  </si>
  <si>
    <t xml:space="preserve">   Rep. Tcheca</t>
  </si>
  <si>
    <t xml:space="preserve">   outros Países</t>
  </si>
  <si>
    <t>ESTADOS UNIDOS</t>
  </si>
  <si>
    <t>JAPÃO</t>
  </si>
  <si>
    <t>CHINA</t>
  </si>
  <si>
    <t>ARGENTINA</t>
  </si>
  <si>
    <t>TAILÂNDIA</t>
  </si>
  <si>
    <t>CORÉIA DO SUL</t>
  </si>
  <si>
    <t>MÉXICO</t>
  </si>
  <si>
    <t>SUBTOTAL</t>
  </si>
  <si>
    <t>OUTROS PAÍSES</t>
  </si>
  <si>
    <t>TOTAL</t>
  </si>
  <si>
    <t>Fonte: Secex/SDP</t>
  </si>
  <si>
    <t>(*) Inclui pneumáticos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</si>
</sst>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%"/>
    <numFmt numFmtId="165" formatCode="_(* #,##0.00_);_(* \(#,##0.00\);_(* &quot;-&quot;??_);_(@_)"/>
    <numFmt numFmtId="166" formatCode="#,##0.0"/>
  </numFmts>
  <fonts count="1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6"/>
      <name val="Times New Roman"/>
      <family val="1"/>
    </font>
    <font>
      <sz val="20"/>
      <name val="Times New Roman"/>
      <family val="1"/>
    </font>
    <font>
      <sz val="11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sz val="12"/>
      <name val="Times New Roman"/>
      <family val="1"/>
    </font>
    <font>
      <sz val="12"/>
      <color theme="1"/>
      <name val="Calibri"/>
      <family val="2"/>
      <scheme val="minor"/>
    </font>
    <font>
      <b/>
      <i/>
      <sz val="14"/>
      <name val="Times New Roman"/>
      <family val="1"/>
    </font>
    <font>
      <b/>
      <i/>
      <sz val="14"/>
      <color rgb="FFFF0000"/>
      <name val="Times New Roman"/>
      <family val="1"/>
    </font>
    <font>
      <i/>
      <sz val="10"/>
      <name val="Times New Roman"/>
      <family val="1"/>
    </font>
    <font>
      <i/>
      <sz val="14"/>
      <name val="Times New Roman"/>
      <family val="1"/>
    </font>
    <font>
      <i/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sz val="14"/>
      <color indexed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9">
    <xf numFmtId="0" fontId="0" fillId="0" borderId="0"/>
    <xf numFmtId="9" fontId="8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5" fillId="0" borderId="0"/>
    <xf numFmtId="9" fontId="15" fillId="0" borderId="0" applyFont="0" applyFill="0" applyBorder="0" applyAlignment="0" applyProtection="0"/>
    <xf numFmtId="165" fontId="15" fillId="0" borderId="0" applyFont="0" applyFill="0" applyBorder="0" applyAlignment="0" applyProtection="0"/>
  </cellStyleXfs>
  <cellXfs count="103">
    <xf numFmtId="0" fontId="0" fillId="0" borderId="0" xfId="0"/>
    <xf numFmtId="0" fontId="2" fillId="0" borderId="0" xfId="2" applyFont="1"/>
    <xf numFmtId="0" fontId="1" fillId="0" borderId="0" xfId="2"/>
    <xf numFmtId="0" fontId="3" fillId="0" borderId="0" xfId="2" applyFont="1" applyFill="1"/>
    <xf numFmtId="0" fontId="1" fillId="0" borderId="0" xfId="2" applyFill="1"/>
    <xf numFmtId="0" fontId="4" fillId="0" borderId="0" xfId="2" applyFont="1" applyBorder="1"/>
    <xf numFmtId="0" fontId="4" fillId="0" borderId="0" xfId="2" applyFont="1"/>
    <xf numFmtId="0" fontId="1" fillId="0" borderId="0" xfId="2" applyBorder="1"/>
    <xf numFmtId="1" fontId="5" fillId="3" borderId="12" xfId="3" applyNumberFormat="1" applyFont="1" applyFill="1" applyBorder="1" applyAlignment="1">
      <alignment horizontal="center" vertical="center" wrapText="1"/>
    </xf>
    <xf numFmtId="14" fontId="6" fillId="5" borderId="0" xfId="2" applyNumberFormat="1" applyFont="1" applyFill="1" applyBorder="1"/>
    <xf numFmtId="0" fontId="7" fillId="0" borderId="0" xfId="2" applyFont="1" applyFill="1" applyBorder="1" applyAlignment="1">
      <alignment vertical="center"/>
    </xf>
    <xf numFmtId="0" fontId="6" fillId="3" borderId="25" xfId="2" applyFont="1" applyFill="1" applyBorder="1" applyAlignment="1">
      <alignment vertical="center"/>
    </xf>
    <xf numFmtId="164" fontId="9" fillId="3" borderId="12" xfId="1" applyNumberFormat="1" applyFont="1" applyFill="1" applyBorder="1" applyAlignment="1">
      <alignment vertical="center"/>
    </xf>
    <xf numFmtId="164" fontId="10" fillId="3" borderId="27" xfId="1" applyNumberFormat="1" applyFont="1" applyFill="1" applyBorder="1" applyAlignment="1">
      <alignment vertical="center"/>
    </xf>
    <xf numFmtId="0" fontId="7" fillId="0" borderId="0" xfId="2" applyFont="1" applyFill="1" applyAlignment="1">
      <alignment vertical="center"/>
    </xf>
    <xf numFmtId="0" fontId="11" fillId="0" borderId="0" xfId="2" applyFont="1" applyFill="1" applyBorder="1"/>
    <xf numFmtId="3" fontId="12" fillId="0" borderId="26" xfId="2" applyNumberFormat="1" applyFont="1" applyFill="1" applyBorder="1" applyAlignment="1">
      <alignment vertical="center"/>
    </xf>
    <xf numFmtId="3" fontId="12" fillId="3" borderId="12" xfId="2" applyNumberFormat="1" applyFont="1" applyFill="1" applyBorder="1" applyAlignment="1">
      <alignment vertical="center"/>
    </xf>
    <xf numFmtId="164" fontId="12" fillId="0" borderId="12" xfId="1" applyNumberFormat="1" applyFont="1" applyFill="1" applyBorder="1" applyAlignment="1">
      <alignment vertical="center"/>
    </xf>
    <xf numFmtId="164" fontId="10" fillId="0" borderId="27" xfId="1" applyNumberFormat="1" applyFont="1" applyFill="1" applyBorder="1" applyAlignment="1">
      <alignment vertical="center"/>
    </xf>
    <xf numFmtId="0" fontId="13" fillId="0" borderId="0" xfId="2" applyFont="1" applyFill="1"/>
    <xf numFmtId="0" fontId="11" fillId="0" borderId="0" xfId="2" applyFont="1" applyFill="1"/>
    <xf numFmtId="0" fontId="13" fillId="0" borderId="0" xfId="2" applyFont="1"/>
    <xf numFmtId="0" fontId="6" fillId="0" borderId="25" xfId="2" applyFont="1" applyFill="1" applyBorder="1" applyAlignment="1">
      <alignment vertical="center"/>
    </xf>
    <xf numFmtId="164" fontId="9" fillId="0" borderId="12" xfId="1" applyNumberFormat="1" applyFont="1" applyFill="1" applyBorder="1" applyAlignment="1">
      <alignment vertical="center"/>
    </xf>
    <xf numFmtId="0" fontId="7" fillId="0" borderId="0" xfId="2" applyFont="1" applyFill="1" applyBorder="1"/>
    <xf numFmtId="164" fontId="9" fillId="3" borderId="27" xfId="1" applyNumberFormat="1" applyFont="1" applyFill="1" applyBorder="1" applyAlignment="1">
      <alignment vertical="center"/>
    </xf>
    <xf numFmtId="3" fontId="7" fillId="0" borderId="0" xfId="2" applyNumberFormat="1" applyFont="1" applyFill="1" applyBorder="1"/>
    <xf numFmtId="0" fontId="7" fillId="0" borderId="0" xfId="2" applyFont="1" applyFill="1"/>
    <xf numFmtId="0" fontId="6" fillId="0" borderId="6" xfId="2" applyFont="1" applyFill="1" applyBorder="1" applyAlignment="1">
      <alignment vertical="center"/>
    </xf>
    <xf numFmtId="164" fontId="9" fillId="0" borderId="0" xfId="1" applyNumberFormat="1" applyFont="1" applyFill="1" applyBorder="1" applyAlignment="1">
      <alignment vertical="center"/>
    </xf>
    <xf numFmtId="164" fontId="9" fillId="0" borderId="28" xfId="1" applyNumberFormat="1" applyFont="1" applyFill="1" applyBorder="1" applyAlignment="1">
      <alignment vertical="center"/>
    </xf>
    <xf numFmtId="0" fontId="1" fillId="0" borderId="0" xfId="2" applyFill="1" applyBorder="1"/>
    <xf numFmtId="0" fontId="14" fillId="0" borderId="0" xfId="2" applyFont="1" applyFill="1" applyBorder="1" applyAlignment="1">
      <alignment vertical="center"/>
    </xf>
    <xf numFmtId="0" fontId="5" fillId="3" borderId="25" xfId="2" applyFont="1" applyFill="1" applyBorder="1" applyAlignment="1">
      <alignment horizontal="left" vertical="center"/>
    </xf>
    <xf numFmtId="0" fontId="14" fillId="0" borderId="0" xfId="2" applyFont="1" applyFill="1" applyAlignment="1">
      <alignment vertical="center"/>
    </xf>
    <xf numFmtId="0" fontId="5" fillId="0" borderId="6" xfId="2" applyFont="1" applyFill="1" applyBorder="1" applyAlignment="1">
      <alignment horizontal="left" vertical="center"/>
    </xf>
    <xf numFmtId="164" fontId="9" fillId="0" borderId="11" xfId="1" applyNumberFormat="1" applyFont="1" applyFill="1" applyBorder="1" applyAlignment="1">
      <alignment vertical="center"/>
    </xf>
    <xf numFmtId="166" fontId="6" fillId="0" borderId="28" xfId="3" applyNumberFormat="1" applyFont="1" applyFill="1" applyBorder="1" applyAlignment="1">
      <alignment vertical="center"/>
    </xf>
    <xf numFmtId="0" fontId="5" fillId="3" borderId="29" xfId="2" applyFont="1" applyFill="1" applyBorder="1" applyAlignment="1">
      <alignment horizontal="left" vertical="center"/>
    </xf>
    <xf numFmtId="164" fontId="9" fillId="3" borderId="31" xfId="1" applyNumberFormat="1" applyFont="1" applyFill="1" applyBorder="1" applyAlignment="1">
      <alignment vertical="center"/>
    </xf>
    <xf numFmtId="164" fontId="10" fillId="3" borderId="32" xfId="1" applyNumberFormat="1" applyFont="1" applyFill="1" applyBorder="1" applyAlignment="1">
      <alignment vertical="center"/>
    </xf>
    <xf numFmtId="0" fontId="15" fillId="0" borderId="0" xfId="2" applyFont="1"/>
    <xf numFmtId="3" fontId="15" fillId="0" borderId="0" xfId="2" applyNumberFormat="1" applyFont="1"/>
    <xf numFmtId="0" fontId="15" fillId="0" borderId="0" xfId="2" applyFont="1" applyBorder="1"/>
    <xf numFmtId="166" fontId="15" fillId="0" borderId="0" xfId="2" applyNumberFormat="1" applyFont="1"/>
    <xf numFmtId="0" fontId="5" fillId="2" borderId="0" xfId="2" applyFont="1" applyFill="1" applyBorder="1" applyAlignment="1">
      <alignment vertical="center" wrapText="1"/>
    </xf>
    <xf numFmtId="0" fontId="6" fillId="0" borderId="0" xfId="2" applyFont="1" applyFill="1" applyBorder="1" applyAlignment="1">
      <alignment horizontal="left"/>
    </xf>
    <xf numFmtId="0" fontId="6" fillId="0" borderId="0" xfId="2" applyFont="1" applyFill="1" applyBorder="1"/>
    <xf numFmtId="0" fontId="6" fillId="0" borderId="1" xfId="2" applyFont="1" applyFill="1" applyBorder="1"/>
    <xf numFmtId="0" fontId="6" fillId="0" borderId="0" xfId="2" applyFont="1" applyFill="1"/>
    <xf numFmtId="1" fontId="5" fillId="3" borderId="11" xfId="3" applyNumberFormat="1" applyFont="1" applyFill="1" applyBorder="1" applyAlignment="1">
      <alignment horizontal="center" vertical="center" wrapText="1"/>
    </xf>
    <xf numFmtId="0" fontId="5" fillId="3" borderId="12" xfId="2" applyFont="1" applyFill="1" applyBorder="1" applyAlignment="1">
      <alignment horizontal="center" vertical="center" wrapText="1"/>
    </xf>
    <xf numFmtId="0" fontId="5" fillId="3" borderId="13" xfId="2" applyFont="1" applyFill="1" applyBorder="1" applyAlignment="1">
      <alignment horizontal="center" vertical="center" wrapText="1"/>
    </xf>
    <xf numFmtId="0" fontId="5" fillId="3" borderId="20" xfId="2" applyFont="1" applyFill="1" applyBorder="1" applyAlignment="1">
      <alignment horizontal="center" vertical="center" wrapText="1"/>
    </xf>
    <xf numFmtId="0" fontId="5" fillId="3" borderId="21" xfId="2" applyFont="1" applyFill="1" applyBorder="1" applyAlignment="1">
      <alignment horizontal="center" vertical="center" wrapText="1"/>
    </xf>
    <xf numFmtId="0" fontId="6" fillId="0" borderId="6" xfId="2" applyFont="1" applyFill="1" applyBorder="1" applyAlignment="1">
      <alignment horizontal="center" vertical="center" wrapText="1"/>
    </xf>
    <xf numFmtId="1" fontId="5" fillId="0" borderId="0" xfId="3" applyNumberFormat="1" applyFont="1" applyFill="1" applyBorder="1" applyAlignment="1">
      <alignment horizontal="center" vertical="center" wrapText="1"/>
    </xf>
    <xf numFmtId="0" fontId="5" fillId="0" borderId="0" xfId="2" applyFont="1" applyFill="1" applyBorder="1" applyAlignment="1">
      <alignment horizontal="center" vertical="center" wrapText="1"/>
    </xf>
    <xf numFmtId="49" fontId="5" fillId="4" borderId="0" xfId="2" applyNumberFormat="1" applyFont="1" applyFill="1" applyBorder="1" applyAlignment="1">
      <alignment horizontal="center" vertical="center" wrapText="1"/>
    </xf>
    <xf numFmtId="1" fontId="5" fillId="4" borderId="0" xfId="3" applyNumberFormat="1" applyFont="1" applyFill="1" applyBorder="1" applyAlignment="1">
      <alignment horizontal="center" vertical="center" wrapText="1"/>
    </xf>
    <xf numFmtId="3" fontId="6" fillId="3" borderId="26" xfId="3" applyNumberFormat="1" applyFont="1" applyFill="1" applyBorder="1" applyAlignment="1">
      <alignment vertical="center"/>
    </xf>
    <xf numFmtId="3" fontId="6" fillId="3" borderId="12" xfId="3" applyNumberFormat="1" applyFont="1" applyFill="1" applyBorder="1" applyAlignment="1">
      <alignment vertical="center"/>
    </xf>
    <xf numFmtId="0" fontId="12" fillId="0" borderId="25" xfId="2" applyFont="1" applyFill="1" applyBorder="1" applyAlignment="1">
      <alignment horizontal="right" vertical="center"/>
    </xf>
    <xf numFmtId="3" fontId="12" fillId="0" borderId="0" xfId="2" applyNumberFormat="1" applyFont="1" applyFill="1" applyBorder="1" applyAlignment="1">
      <alignment vertical="center"/>
    </xf>
    <xf numFmtId="3" fontId="12" fillId="0" borderId="0" xfId="3" applyNumberFormat="1" applyFont="1" applyFill="1" applyBorder="1" applyAlignment="1">
      <alignment vertical="center"/>
    </xf>
    <xf numFmtId="3" fontId="6" fillId="4" borderId="0" xfId="2" applyNumberFormat="1" applyFont="1" applyFill="1" applyBorder="1" applyAlignment="1">
      <alignment vertical="center"/>
    </xf>
    <xf numFmtId="3" fontId="12" fillId="4" borderId="0" xfId="2" applyNumberFormat="1" applyFont="1" applyFill="1" applyBorder="1" applyAlignment="1">
      <alignment vertical="center"/>
    </xf>
    <xf numFmtId="3" fontId="6" fillId="0" borderId="26" xfId="3" applyNumberFormat="1" applyFont="1" applyFill="1" applyBorder="1" applyAlignment="1">
      <alignment vertical="center"/>
    </xf>
    <xf numFmtId="3" fontId="6" fillId="0" borderId="0" xfId="2" applyNumberFormat="1" applyFont="1" applyFill="1" applyBorder="1" applyAlignment="1">
      <alignment vertical="center"/>
    </xf>
    <xf numFmtId="3" fontId="6" fillId="3" borderId="26" xfId="2" applyNumberFormat="1" applyFont="1" applyFill="1" applyBorder="1" applyAlignment="1">
      <alignment vertical="center"/>
    </xf>
    <xf numFmtId="3" fontId="6" fillId="3" borderId="12" xfId="2" applyNumberFormat="1" applyFont="1" applyFill="1" applyBorder="1" applyAlignment="1">
      <alignment vertical="center"/>
    </xf>
    <xf numFmtId="3" fontId="6" fillId="0" borderId="0" xfId="3" applyNumberFormat="1" applyFont="1" applyFill="1" applyBorder="1" applyAlignment="1">
      <alignment vertical="center"/>
    </xf>
    <xf numFmtId="3" fontId="5" fillId="3" borderId="26" xfId="4" applyNumberFormat="1" applyFont="1" applyFill="1" applyBorder="1" applyAlignment="1">
      <alignment vertical="center"/>
    </xf>
    <xf numFmtId="3" fontId="5" fillId="3" borderId="12" xfId="4" applyNumberFormat="1" applyFont="1" applyFill="1" applyBorder="1" applyAlignment="1">
      <alignment vertical="center"/>
    </xf>
    <xf numFmtId="3" fontId="5" fillId="4" borderId="0" xfId="4" applyNumberFormat="1" applyFont="1" applyFill="1" applyBorder="1" applyAlignment="1">
      <alignment vertical="center"/>
    </xf>
    <xf numFmtId="3" fontId="5" fillId="0" borderId="0" xfId="4" applyNumberFormat="1" applyFont="1" applyFill="1" applyBorder="1" applyAlignment="1">
      <alignment vertical="center"/>
    </xf>
    <xf numFmtId="3" fontId="5" fillId="3" borderId="30" xfId="3" applyNumberFormat="1" applyFont="1" applyFill="1" applyBorder="1" applyAlignment="1">
      <alignment vertical="center"/>
    </xf>
    <xf numFmtId="3" fontId="5" fillId="3" borderId="31" xfId="3" applyNumberFormat="1" applyFont="1" applyFill="1" applyBorder="1" applyAlignment="1">
      <alignment vertical="center"/>
    </xf>
    <xf numFmtId="3" fontId="5" fillId="4" borderId="1" xfId="4" applyNumberFormat="1" applyFont="1" applyFill="1" applyBorder="1" applyAlignment="1">
      <alignment vertical="center"/>
    </xf>
    <xf numFmtId="0" fontId="6" fillId="0" borderId="0" xfId="2" applyFont="1"/>
    <xf numFmtId="3" fontId="6" fillId="0" borderId="0" xfId="2" applyNumberFormat="1" applyFont="1"/>
    <xf numFmtId="0" fontId="16" fillId="0" borderId="0" xfId="2" applyFont="1"/>
    <xf numFmtId="0" fontId="5" fillId="2" borderId="0" xfId="2" applyFont="1" applyFill="1" applyBorder="1" applyAlignment="1">
      <alignment horizontal="center" vertical="center" wrapText="1"/>
    </xf>
    <xf numFmtId="0" fontId="5" fillId="3" borderId="2" xfId="2" applyFont="1" applyFill="1" applyBorder="1" applyAlignment="1">
      <alignment horizontal="center" vertical="center" wrapText="1"/>
    </xf>
    <xf numFmtId="0" fontId="5" fillId="3" borderId="6" xfId="2" applyFont="1" applyFill="1" applyBorder="1" applyAlignment="1">
      <alignment horizontal="center" vertical="center" wrapText="1"/>
    </xf>
    <xf numFmtId="0" fontId="5" fillId="3" borderId="17" xfId="2" applyFont="1" applyFill="1" applyBorder="1" applyAlignment="1">
      <alignment horizontal="center" vertical="center" wrapText="1"/>
    </xf>
    <xf numFmtId="0" fontId="5" fillId="3" borderId="3" xfId="2" applyFont="1" applyFill="1" applyBorder="1" applyAlignment="1">
      <alignment horizontal="center" vertical="center" wrapText="1"/>
    </xf>
    <xf numFmtId="0" fontId="5" fillId="3" borderId="4" xfId="2" applyFont="1" applyFill="1" applyBorder="1" applyAlignment="1">
      <alignment horizontal="center" vertical="center" wrapText="1"/>
    </xf>
    <xf numFmtId="0" fontId="5" fillId="3" borderId="5" xfId="2" applyFont="1" applyFill="1" applyBorder="1" applyAlignment="1">
      <alignment horizontal="center" vertical="center" wrapText="1"/>
    </xf>
    <xf numFmtId="9" fontId="5" fillId="3" borderId="7" xfId="3" applyFont="1" applyFill="1" applyBorder="1" applyAlignment="1">
      <alignment horizontal="center" vertical="center" wrapText="1"/>
    </xf>
    <xf numFmtId="9" fontId="5" fillId="3" borderId="8" xfId="3" applyFont="1" applyFill="1" applyBorder="1" applyAlignment="1">
      <alignment horizontal="center" vertical="center" wrapText="1"/>
    </xf>
    <xf numFmtId="9" fontId="5" fillId="3" borderId="9" xfId="3" applyFont="1" applyFill="1" applyBorder="1" applyAlignment="1">
      <alignment horizontal="center" vertical="center" wrapText="1"/>
    </xf>
    <xf numFmtId="1" fontId="5" fillId="3" borderId="10" xfId="3" applyNumberFormat="1" applyFont="1" applyFill="1" applyBorder="1" applyAlignment="1">
      <alignment horizontal="center" vertical="center" wrapText="1"/>
    </xf>
    <xf numFmtId="1" fontId="5" fillId="3" borderId="18" xfId="3" applyNumberFormat="1" applyFont="1" applyFill="1" applyBorder="1" applyAlignment="1">
      <alignment horizontal="center" vertical="center" wrapText="1"/>
    </xf>
    <xf numFmtId="1" fontId="5" fillId="3" borderId="11" xfId="3" applyNumberFormat="1" applyFont="1" applyFill="1" applyBorder="1" applyAlignment="1">
      <alignment horizontal="center" vertical="center" wrapText="1"/>
    </xf>
    <xf numFmtId="1" fontId="5" fillId="3" borderId="19" xfId="3" applyNumberFormat="1" applyFont="1" applyFill="1" applyBorder="1" applyAlignment="1">
      <alignment horizontal="center" vertical="center" wrapText="1"/>
    </xf>
    <xf numFmtId="9" fontId="5" fillId="3" borderId="14" xfId="3" applyFont="1" applyFill="1" applyBorder="1" applyAlignment="1">
      <alignment horizontal="center" vertical="center" wrapText="1"/>
    </xf>
    <xf numFmtId="9" fontId="5" fillId="3" borderId="22" xfId="3" applyFont="1" applyFill="1" applyBorder="1" applyAlignment="1">
      <alignment horizontal="center" vertical="center" wrapText="1"/>
    </xf>
    <xf numFmtId="49" fontId="5" fillId="4" borderId="15" xfId="2" applyNumberFormat="1" applyFont="1" applyFill="1" applyBorder="1" applyAlignment="1">
      <alignment horizontal="center" vertical="center" wrapText="1"/>
    </xf>
    <xf numFmtId="49" fontId="5" fillId="4" borderId="23" xfId="2" applyNumberFormat="1" applyFont="1" applyFill="1" applyBorder="1" applyAlignment="1">
      <alignment horizontal="center" vertical="center" wrapText="1"/>
    </xf>
    <xf numFmtId="1" fontId="5" fillId="4" borderId="16" xfId="3" applyNumberFormat="1" applyFont="1" applyFill="1" applyBorder="1" applyAlignment="1">
      <alignment horizontal="center" vertical="center" wrapText="1"/>
    </xf>
    <xf numFmtId="1" fontId="5" fillId="4" borderId="24" xfId="3" applyNumberFormat="1" applyFont="1" applyFill="1" applyBorder="1" applyAlignment="1">
      <alignment horizontal="center" vertical="center" wrapText="1"/>
    </xf>
  </cellXfs>
  <cellStyles count="9">
    <cellStyle name="Normal" xfId="0" builtinId="0"/>
    <cellStyle name="Normal 2" xfId="5"/>
    <cellStyle name="Normal 3" xfId="6"/>
    <cellStyle name="Normal 4" xfId="2"/>
    <cellStyle name="Porcentagem" xfId="1" builtinId="5"/>
    <cellStyle name="Porcentagem 2" xfId="7"/>
    <cellStyle name="Porcentagem 3" xfId="3"/>
    <cellStyle name="Vírgula 2" xfId="8"/>
    <cellStyle name="Vírgula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2"/>
  <sheetViews>
    <sheetView showGridLines="0" tabSelected="1" zoomScaleNormal="100" zoomScaleSheetLayoutView="150" workbookViewId="0">
      <selection activeCell="P6" sqref="P6"/>
    </sheetView>
  </sheetViews>
  <sheetFormatPr defaultColWidth="9.28515625" defaultRowHeight="12.75" x14ac:dyDescent="0.2"/>
  <cols>
    <col min="1" max="1" width="4.28515625" style="42" customWidth="1"/>
    <col min="2" max="2" width="23.85546875" style="42" bestFit="1" customWidth="1"/>
    <col min="3" max="3" width="12.7109375" style="42" bestFit="1" customWidth="1"/>
    <col min="4" max="4" width="12.5703125" style="42" bestFit="1" customWidth="1"/>
    <col min="5" max="6" width="11.7109375" style="42" bestFit="1" customWidth="1"/>
    <col min="7" max="7" width="11.28515625" style="42" bestFit="1" customWidth="1"/>
    <col min="8" max="8" width="11.5703125" style="42" bestFit="1" customWidth="1"/>
    <col min="9" max="9" width="16.140625" style="42" hidden="1" customWidth="1"/>
    <col min="10" max="10" width="8.5703125" style="42" hidden="1" customWidth="1"/>
    <col min="11" max="11" width="7.7109375" style="42" hidden="1" customWidth="1"/>
    <col min="12" max="12" width="16.5703125" style="42" bestFit="1" customWidth="1"/>
    <col min="13" max="13" width="9.5703125" style="2" customWidth="1"/>
    <col min="14" max="23" width="9.5703125" style="42" customWidth="1"/>
    <col min="24" max="243" width="9.28515625" style="42"/>
    <col min="244" max="244" width="21" style="42" customWidth="1"/>
    <col min="245" max="245" width="0" style="42" hidden="1" customWidth="1"/>
    <col min="246" max="246" width="7.5703125" style="42" customWidth="1"/>
    <col min="247" max="247" width="7" style="42" customWidth="1"/>
    <col min="248" max="248" width="7.28515625" style="42" customWidth="1"/>
    <col min="249" max="249" width="7" style="42" customWidth="1"/>
    <col min="250" max="250" width="8.140625" style="42" customWidth="1"/>
    <col min="251" max="251" width="0" style="42" hidden="1" customWidth="1"/>
    <col min="252" max="252" width="8.7109375" style="42" customWidth="1"/>
    <col min="253" max="253" width="8.5703125" style="42" customWidth="1"/>
    <col min="254" max="254" width="8.7109375" style="42" customWidth="1"/>
    <col min="255" max="255" width="7.28515625" style="42" customWidth="1"/>
    <col min="256" max="256" width="8.28515625" style="42" customWidth="1"/>
    <col min="257" max="257" width="0" style="42" hidden="1" customWidth="1"/>
    <col min="258" max="260" width="7.28515625" style="42" customWidth="1"/>
    <col min="261" max="261" width="6.7109375" style="42" customWidth="1"/>
    <col min="262" max="262" width="8.28515625" style="42" customWidth="1"/>
    <col min="263" max="263" width="0" style="42" hidden="1" customWidth="1"/>
    <col min="264" max="266" width="7.28515625" style="42" customWidth="1"/>
    <col min="267" max="267" width="6.7109375" style="42" customWidth="1"/>
    <col min="268" max="268" width="8.28515625" style="42" customWidth="1"/>
    <col min="269" max="279" width="9.5703125" style="42" customWidth="1"/>
    <col min="280" max="499" width="9.28515625" style="42"/>
    <col min="500" max="500" width="21" style="42" customWidth="1"/>
    <col min="501" max="501" width="0" style="42" hidden="1" customWidth="1"/>
    <col min="502" max="502" width="7.5703125" style="42" customWidth="1"/>
    <col min="503" max="503" width="7" style="42" customWidth="1"/>
    <col min="504" max="504" width="7.28515625" style="42" customWidth="1"/>
    <col min="505" max="505" width="7" style="42" customWidth="1"/>
    <col min="506" max="506" width="8.140625" style="42" customWidth="1"/>
    <col min="507" max="507" width="0" style="42" hidden="1" customWidth="1"/>
    <col min="508" max="508" width="8.7109375" style="42" customWidth="1"/>
    <col min="509" max="509" width="8.5703125" style="42" customWidth="1"/>
    <col min="510" max="510" width="8.7109375" style="42" customWidth="1"/>
    <col min="511" max="511" width="7.28515625" style="42" customWidth="1"/>
    <col min="512" max="512" width="8.28515625" style="42" customWidth="1"/>
    <col min="513" max="513" width="0" style="42" hidden="1" customWidth="1"/>
    <col min="514" max="516" width="7.28515625" style="42" customWidth="1"/>
    <col min="517" max="517" width="6.7109375" style="42" customWidth="1"/>
    <col min="518" max="518" width="8.28515625" style="42" customWidth="1"/>
    <col min="519" max="519" width="0" style="42" hidden="1" customWidth="1"/>
    <col min="520" max="522" width="7.28515625" style="42" customWidth="1"/>
    <col min="523" max="523" width="6.7109375" style="42" customWidth="1"/>
    <col min="524" max="524" width="8.28515625" style="42" customWidth="1"/>
    <col min="525" max="535" width="9.5703125" style="42" customWidth="1"/>
    <col min="536" max="755" width="9.28515625" style="42"/>
    <col min="756" max="756" width="21" style="42" customWidth="1"/>
    <col min="757" max="757" width="0" style="42" hidden="1" customWidth="1"/>
    <col min="758" max="758" width="7.5703125" style="42" customWidth="1"/>
    <col min="759" max="759" width="7" style="42" customWidth="1"/>
    <col min="760" max="760" width="7.28515625" style="42" customWidth="1"/>
    <col min="761" max="761" width="7" style="42" customWidth="1"/>
    <col min="762" max="762" width="8.140625" style="42" customWidth="1"/>
    <col min="763" max="763" width="0" style="42" hidden="1" customWidth="1"/>
    <col min="764" max="764" width="8.7109375" style="42" customWidth="1"/>
    <col min="765" max="765" width="8.5703125" style="42" customWidth="1"/>
    <col min="766" max="766" width="8.7109375" style="42" customWidth="1"/>
    <col min="767" max="767" width="7.28515625" style="42" customWidth="1"/>
    <col min="768" max="768" width="8.28515625" style="42" customWidth="1"/>
    <col min="769" max="769" width="0" style="42" hidden="1" customWidth="1"/>
    <col min="770" max="772" width="7.28515625" style="42" customWidth="1"/>
    <col min="773" max="773" width="6.7109375" style="42" customWidth="1"/>
    <col min="774" max="774" width="8.28515625" style="42" customWidth="1"/>
    <col min="775" max="775" width="0" style="42" hidden="1" customWidth="1"/>
    <col min="776" max="778" width="7.28515625" style="42" customWidth="1"/>
    <col min="779" max="779" width="6.7109375" style="42" customWidth="1"/>
    <col min="780" max="780" width="8.28515625" style="42" customWidth="1"/>
    <col min="781" max="791" width="9.5703125" style="42" customWidth="1"/>
    <col min="792" max="1011" width="9.28515625" style="42"/>
    <col min="1012" max="1012" width="21" style="42" customWidth="1"/>
    <col min="1013" max="1013" width="0" style="42" hidden="1" customWidth="1"/>
    <col min="1014" max="1014" width="7.5703125" style="42" customWidth="1"/>
    <col min="1015" max="1015" width="7" style="42" customWidth="1"/>
    <col min="1016" max="1016" width="7.28515625" style="42" customWidth="1"/>
    <col min="1017" max="1017" width="7" style="42" customWidth="1"/>
    <col min="1018" max="1018" width="8.140625" style="42" customWidth="1"/>
    <col min="1019" max="1019" width="0" style="42" hidden="1" customWidth="1"/>
    <col min="1020" max="1020" width="8.7109375" style="42" customWidth="1"/>
    <col min="1021" max="1021" width="8.5703125" style="42" customWidth="1"/>
    <col min="1022" max="1022" width="8.7109375" style="42" customWidth="1"/>
    <col min="1023" max="1023" width="7.28515625" style="42" customWidth="1"/>
    <col min="1024" max="1024" width="8.28515625" style="42" customWidth="1"/>
    <col min="1025" max="1025" width="0" style="42" hidden="1" customWidth="1"/>
    <col min="1026" max="1028" width="7.28515625" style="42" customWidth="1"/>
    <col min="1029" max="1029" width="6.7109375" style="42" customWidth="1"/>
    <col min="1030" max="1030" width="8.28515625" style="42" customWidth="1"/>
    <col min="1031" max="1031" width="0" style="42" hidden="1" customWidth="1"/>
    <col min="1032" max="1034" width="7.28515625" style="42" customWidth="1"/>
    <col min="1035" max="1035" width="6.7109375" style="42" customWidth="1"/>
    <col min="1036" max="1036" width="8.28515625" style="42" customWidth="1"/>
    <col min="1037" max="1047" width="9.5703125" style="42" customWidth="1"/>
    <col min="1048" max="1267" width="9.28515625" style="42"/>
    <col min="1268" max="1268" width="21" style="42" customWidth="1"/>
    <col min="1269" max="1269" width="0" style="42" hidden="1" customWidth="1"/>
    <col min="1270" max="1270" width="7.5703125" style="42" customWidth="1"/>
    <col min="1271" max="1271" width="7" style="42" customWidth="1"/>
    <col min="1272" max="1272" width="7.28515625" style="42" customWidth="1"/>
    <col min="1273" max="1273" width="7" style="42" customWidth="1"/>
    <col min="1274" max="1274" width="8.140625" style="42" customWidth="1"/>
    <col min="1275" max="1275" width="0" style="42" hidden="1" customWidth="1"/>
    <col min="1276" max="1276" width="8.7109375" style="42" customWidth="1"/>
    <col min="1277" max="1277" width="8.5703125" style="42" customWidth="1"/>
    <col min="1278" max="1278" width="8.7109375" style="42" customWidth="1"/>
    <col min="1279" max="1279" width="7.28515625" style="42" customWidth="1"/>
    <col min="1280" max="1280" width="8.28515625" style="42" customWidth="1"/>
    <col min="1281" max="1281" width="0" style="42" hidden="1" customWidth="1"/>
    <col min="1282" max="1284" width="7.28515625" style="42" customWidth="1"/>
    <col min="1285" max="1285" width="6.7109375" style="42" customWidth="1"/>
    <col min="1286" max="1286" width="8.28515625" style="42" customWidth="1"/>
    <col min="1287" max="1287" width="0" style="42" hidden="1" customWidth="1"/>
    <col min="1288" max="1290" width="7.28515625" style="42" customWidth="1"/>
    <col min="1291" max="1291" width="6.7109375" style="42" customWidth="1"/>
    <col min="1292" max="1292" width="8.28515625" style="42" customWidth="1"/>
    <col min="1293" max="1303" width="9.5703125" style="42" customWidth="1"/>
    <col min="1304" max="1523" width="9.28515625" style="42"/>
    <col min="1524" max="1524" width="21" style="42" customWidth="1"/>
    <col min="1525" max="1525" width="0" style="42" hidden="1" customWidth="1"/>
    <col min="1526" max="1526" width="7.5703125" style="42" customWidth="1"/>
    <col min="1527" max="1527" width="7" style="42" customWidth="1"/>
    <col min="1528" max="1528" width="7.28515625" style="42" customWidth="1"/>
    <col min="1529" max="1529" width="7" style="42" customWidth="1"/>
    <col min="1530" max="1530" width="8.140625" style="42" customWidth="1"/>
    <col min="1531" max="1531" width="0" style="42" hidden="1" customWidth="1"/>
    <col min="1532" max="1532" width="8.7109375" style="42" customWidth="1"/>
    <col min="1533" max="1533" width="8.5703125" style="42" customWidth="1"/>
    <col min="1534" max="1534" width="8.7109375" style="42" customWidth="1"/>
    <col min="1535" max="1535" width="7.28515625" style="42" customWidth="1"/>
    <col min="1536" max="1536" width="8.28515625" style="42" customWidth="1"/>
    <col min="1537" max="1537" width="0" style="42" hidden="1" customWidth="1"/>
    <col min="1538" max="1540" width="7.28515625" style="42" customWidth="1"/>
    <col min="1541" max="1541" width="6.7109375" style="42" customWidth="1"/>
    <col min="1542" max="1542" width="8.28515625" style="42" customWidth="1"/>
    <col min="1543" max="1543" width="0" style="42" hidden="1" customWidth="1"/>
    <col min="1544" max="1546" width="7.28515625" style="42" customWidth="1"/>
    <col min="1547" max="1547" width="6.7109375" style="42" customWidth="1"/>
    <col min="1548" max="1548" width="8.28515625" style="42" customWidth="1"/>
    <col min="1549" max="1559" width="9.5703125" style="42" customWidth="1"/>
    <col min="1560" max="1779" width="9.28515625" style="42"/>
    <col min="1780" max="1780" width="21" style="42" customWidth="1"/>
    <col min="1781" max="1781" width="0" style="42" hidden="1" customWidth="1"/>
    <col min="1782" max="1782" width="7.5703125" style="42" customWidth="1"/>
    <col min="1783" max="1783" width="7" style="42" customWidth="1"/>
    <col min="1784" max="1784" width="7.28515625" style="42" customWidth="1"/>
    <col min="1785" max="1785" width="7" style="42" customWidth="1"/>
    <col min="1786" max="1786" width="8.140625" style="42" customWidth="1"/>
    <col min="1787" max="1787" width="0" style="42" hidden="1" customWidth="1"/>
    <col min="1788" max="1788" width="8.7109375" style="42" customWidth="1"/>
    <col min="1789" max="1789" width="8.5703125" style="42" customWidth="1"/>
    <col min="1790" max="1790" width="8.7109375" style="42" customWidth="1"/>
    <col min="1791" max="1791" width="7.28515625" style="42" customWidth="1"/>
    <col min="1792" max="1792" width="8.28515625" style="42" customWidth="1"/>
    <col min="1793" max="1793" width="0" style="42" hidden="1" customWidth="1"/>
    <col min="1794" max="1796" width="7.28515625" style="42" customWidth="1"/>
    <col min="1797" max="1797" width="6.7109375" style="42" customWidth="1"/>
    <col min="1798" max="1798" width="8.28515625" style="42" customWidth="1"/>
    <col min="1799" max="1799" width="0" style="42" hidden="1" customWidth="1"/>
    <col min="1800" max="1802" width="7.28515625" style="42" customWidth="1"/>
    <col min="1803" max="1803" width="6.7109375" style="42" customWidth="1"/>
    <col min="1804" max="1804" width="8.28515625" style="42" customWidth="1"/>
    <col min="1805" max="1815" width="9.5703125" style="42" customWidth="1"/>
    <col min="1816" max="2035" width="9.28515625" style="42"/>
    <col min="2036" max="2036" width="21" style="42" customWidth="1"/>
    <col min="2037" max="2037" width="0" style="42" hidden="1" customWidth="1"/>
    <col min="2038" max="2038" width="7.5703125" style="42" customWidth="1"/>
    <col min="2039" max="2039" width="7" style="42" customWidth="1"/>
    <col min="2040" max="2040" width="7.28515625" style="42" customWidth="1"/>
    <col min="2041" max="2041" width="7" style="42" customWidth="1"/>
    <col min="2042" max="2042" width="8.140625" style="42" customWidth="1"/>
    <col min="2043" max="2043" width="0" style="42" hidden="1" customWidth="1"/>
    <col min="2044" max="2044" width="8.7109375" style="42" customWidth="1"/>
    <col min="2045" max="2045" width="8.5703125" style="42" customWidth="1"/>
    <col min="2046" max="2046" width="8.7109375" style="42" customWidth="1"/>
    <col min="2047" max="2047" width="7.28515625" style="42" customWidth="1"/>
    <col min="2048" max="2048" width="8.28515625" style="42" customWidth="1"/>
    <col min="2049" max="2049" width="0" style="42" hidden="1" customWidth="1"/>
    <col min="2050" max="2052" width="7.28515625" style="42" customWidth="1"/>
    <col min="2053" max="2053" width="6.7109375" style="42" customWidth="1"/>
    <col min="2054" max="2054" width="8.28515625" style="42" customWidth="1"/>
    <col min="2055" max="2055" width="0" style="42" hidden="1" customWidth="1"/>
    <col min="2056" max="2058" width="7.28515625" style="42" customWidth="1"/>
    <col min="2059" max="2059" width="6.7109375" style="42" customWidth="1"/>
    <col min="2060" max="2060" width="8.28515625" style="42" customWidth="1"/>
    <col min="2061" max="2071" width="9.5703125" style="42" customWidth="1"/>
    <col min="2072" max="2291" width="9.28515625" style="42"/>
    <col min="2292" max="2292" width="21" style="42" customWidth="1"/>
    <col min="2293" max="2293" width="0" style="42" hidden="1" customWidth="1"/>
    <col min="2294" max="2294" width="7.5703125" style="42" customWidth="1"/>
    <col min="2295" max="2295" width="7" style="42" customWidth="1"/>
    <col min="2296" max="2296" width="7.28515625" style="42" customWidth="1"/>
    <col min="2297" max="2297" width="7" style="42" customWidth="1"/>
    <col min="2298" max="2298" width="8.140625" style="42" customWidth="1"/>
    <col min="2299" max="2299" width="0" style="42" hidden="1" customWidth="1"/>
    <col min="2300" max="2300" width="8.7109375" style="42" customWidth="1"/>
    <col min="2301" max="2301" width="8.5703125" style="42" customWidth="1"/>
    <col min="2302" max="2302" width="8.7109375" style="42" customWidth="1"/>
    <col min="2303" max="2303" width="7.28515625" style="42" customWidth="1"/>
    <col min="2304" max="2304" width="8.28515625" style="42" customWidth="1"/>
    <col min="2305" max="2305" width="0" style="42" hidden="1" customWidth="1"/>
    <col min="2306" max="2308" width="7.28515625" style="42" customWidth="1"/>
    <col min="2309" max="2309" width="6.7109375" style="42" customWidth="1"/>
    <col min="2310" max="2310" width="8.28515625" style="42" customWidth="1"/>
    <col min="2311" max="2311" width="0" style="42" hidden="1" customWidth="1"/>
    <col min="2312" max="2314" width="7.28515625" style="42" customWidth="1"/>
    <col min="2315" max="2315" width="6.7109375" style="42" customWidth="1"/>
    <col min="2316" max="2316" width="8.28515625" style="42" customWidth="1"/>
    <col min="2317" max="2327" width="9.5703125" style="42" customWidth="1"/>
    <col min="2328" max="2547" width="9.28515625" style="42"/>
    <col min="2548" max="2548" width="21" style="42" customWidth="1"/>
    <col min="2549" max="2549" width="0" style="42" hidden="1" customWidth="1"/>
    <col min="2550" max="2550" width="7.5703125" style="42" customWidth="1"/>
    <col min="2551" max="2551" width="7" style="42" customWidth="1"/>
    <col min="2552" max="2552" width="7.28515625" style="42" customWidth="1"/>
    <col min="2553" max="2553" width="7" style="42" customWidth="1"/>
    <col min="2554" max="2554" width="8.140625" style="42" customWidth="1"/>
    <col min="2555" max="2555" width="0" style="42" hidden="1" customWidth="1"/>
    <col min="2556" max="2556" width="8.7109375" style="42" customWidth="1"/>
    <col min="2557" max="2557" width="8.5703125" style="42" customWidth="1"/>
    <col min="2558" max="2558" width="8.7109375" style="42" customWidth="1"/>
    <col min="2559" max="2559" width="7.28515625" style="42" customWidth="1"/>
    <col min="2560" max="2560" width="8.28515625" style="42" customWidth="1"/>
    <col min="2561" max="2561" width="0" style="42" hidden="1" customWidth="1"/>
    <col min="2562" max="2564" width="7.28515625" style="42" customWidth="1"/>
    <col min="2565" max="2565" width="6.7109375" style="42" customWidth="1"/>
    <col min="2566" max="2566" width="8.28515625" style="42" customWidth="1"/>
    <col min="2567" max="2567" width="0" style="42" hidden="1" customWidth="1"/>
    <col min="2568" max="2570" width="7.28515625" style="42" customWidth="1"/>
    <col min="2571" max="2571" width="6.7109375" style="42" customWidth="1"/>
    <col min="2572" max="2572" width="8.28515625" style="42" customWidth="1"/>
    <col min="2573" max="2583" width="9.5703125" style="42" customWidth="1"/>
    <col min="2584" max="2803" width="9.28515625" style="42"/>
    <col min="2804" max="2804" width="21" style="42" customWidth="1"/>
    <col min="2805" max="2805" width="0" style="42" hidden="1" customWidth="1"/>
    <col min="2806" max="2806" width="7.5703125" style="42" customWidth="1"/>
    <col min="2807" max="2807" width="7" style="42" customWidth="1"/>
    <col min="2808" max="2808" width="7.28515625" style="42" customWidth="1"/>
    <col min="2809" max="2809" width="7" style="42" customWidth="1"/>
    <col min="2810" max="2810" width="8.140625" style="42" customWidth="1"/>
    <col min="2811" max="2811" width="0" style="42" hidden="1" customWidth="1"/>
    <col min="2812" max="2812" width="8.7109375" style="42" customWidth="1"/>
    <col min="2813" max="2813" width="8.5703125" style="42" customWidth="1"/>
    <col min="2814" max="2814" width="8.7109375" style="42" customWidth="1"/>
    <col min="2815" max="2815" width="7.28515625" style="42" customWidth="1"/>
    <col min="2816" max="2816" width="8.28515625" style="42" customWidth="1"/>
    <col min="2817" max="2817" width="0" style="42" hidden="1" customWidth="1"/>
    <col min="2818" max="2820" width="7.28515625" style="42" customWidth="1"/>
    <col min="2821" max="2821" width="6.7109375" style="42" customWidth="1"/>
    <col min="2822" max="2822" width="8.28515625" style="42" customWidth="1"/>
    <col min="2823" max="2823" width="0" style="42" hidden="1" customWidth="1"/>
    <col min="2824" max="2826" width="7.28515625" style="42" customWidth="1"/>
    <col min="2827" max="2827" width="6.7109375" style="42" customWidth="1"/>
    <col min="2828" max="2828" width="8.28515625" style="42" customWidth="1"/>
    <col min="2829" max="2839" width="9.5703125" style="42" customWidth="1"/>
    <col min="2840" max="3059" width="9.28515625" style="42"/>
    <col min="3060" max="3060" width="21" style="42" customWidth="1"/>
    <col min="3061" max="3061" width="0" style="42" hidden="1" customWidth="1"/>
    <col min="3062" max="3062" width="7.5703125" style="42" customWidth="1"/>
    <col min="3063" max="3063" width="7" style="42" customWidth="1"/>
    <col min="3064" max="3064" width="7.28515625" style="42" customWidth="1"/>
    <col min="3065" max="3065" width="7" style="42" customWidth="1"/>
    <col min="3066" max="3066" width="8.140625" style="42" customWidth="1"/>
    <col min="3067" max="3067" width="0" style="42" hidden="1" customWidth="1"/>
    <col min="3068" max="3068" width="8.7109375" style="42" customWidth="1"/>
    <col min="3069" max="3069" width="8.5703125" style="42" customWidth="1"/>
    <col min="3070" max="3070" width="8.7109375" style="42" customWidth="1"/>
    <col min="3071" max="3071" width="7.28515625" style="42" customWidth="1"/>
    <col min="3072" max="3072" width="8.28515625" style="42" customWidth="1"/>
    <col min="3073" max="3073" width="0" style="42" hidden="1" customWidth="1"/>
    <col min="3074" max="3076" width="7.28515625" style="42" customWidth="1"/>
    <col min="3077" max="3077" width="6.7109375" style="42" customWidth="1"/>
    <col min="3078" max="3078" width="8.28515625" style="42" customWidth="1"/>
    <col min="3079" max="3079" width="0" style="42" hidden="1" customWidth="1"/>
    <col min="3080" max="3082" width="7.28515625" style="42" customWidth="1"/>
    <col min="3083" max="3083" width="6.7109375" style="42" customWidth="1"/>
    <col min="3084" max="3084" width="8.28515625" style="42" customWidth="1"/>
    <col min="3085" max="3095" width="9.5703125" style="42" customWidth="1"/>
    <col min="3096" max="3315" width="9.28515625" style="42"/>
    <col min="3316" max="3316" width="21" style="42" customWidth="1"/>
    <col min="3317" max="3317" width="0" style="42" hidden="1" customWidth="1"/>
    <col min="3318" max="3318" width="7.5703125" style="42" customWidth="1"/>
    <col min="3319" max="3319" width="7" style="42" customWidth="1"/>
    <col min="3320" max="3320" width="7.28515625" style="42" customWidth="1"/>
    <col min="3321" max="3321" width="7" style="42" customWidth="1"/>
    <col min="3322" max="3322" width="8.140625" style="42" customWidth="1"/>
    <col min="3323" max="3323" width="0" style="42" hidden="1" customWidth="1"/>
    <col min="3324" max="3324" width="8.7109375" style="42" customWidth="1"/>
    <col min="3325" max="3325" width="8.5703125" style="42" customWidth="1"/>
    <col min="3326" max="3326" width="8.7109375" style="42" customWidth="1"/>
    <col min="3327" max="3327" width="7.28515625" style="42" customWidth="1"/>
    <col min="3328" max="3328" width="8.28515625" style="42" customWidth="1"/>
    <col min="3329" max="3329" width="0" style="42" hidden="1" customWidth="1"/>
    <col min="3330" max="3332" width="7.28515625" style="42" customWidth="1"/>
    <col min="3333" max="3333" width="6.7109375" style="42" customWidth="1"/>
    <col min="3334" max="3334" width="8.28515625" style="42" customWidth="1"/>
    <col min="3335" max="3335" width="0" style="42" hidden="1" customWidth="1"/>
    <col min="3336" max="3338" width="7.28515625" style="42" customWidth="1"/>
    <col min="3339" max="3339" width="6.7109375" style="42" customWidth="1"/>
    <col min="3340" max="3340" width="8.28515625" style="42" customWidth="1"/>
    <col min="3341" max="3351" width="9.5703125" style="42" customWidth="1"/>
    <col min="3352" max="3571" width="9.28515625" style="42"/>
    <col min="3572" max="3572" width="21" style="42" customWidth="1"/>
    <col min="3573" max="3573" width="0" style="42" hidden="1" customWidth="1"/>
    <col min="3574" max="3574" width="7.5703125" style="42" customWidth="1"/>
    <col min="3575" max="3575" width="7" style="42" customWidth="1"/>
    <col min="3576" max="3576" width="7.28515625" style="42" customWidth="1"/>
    <col min="3577" max="3577" width="7" style="42" customWidth="1"/>
    <col min="3578" max="3578" width="8.140625" style="42" customWidth="1"/>
    <col min="3579" max="3579" width="0" style="42" hidden="1" customWidth="1"/>
    <col min="3580" max="3580" width="8.7109375" style="42" customWidth="1"/>
    <col min="3581" max="3581" width="8.5703125" style="42" customWidth="1"/>
    <col min="3582" max="3582" width="8.7109375" style="42" customWidth="1"/>
    <col min="3583" max="3583" width="7.28515625" style="42" customWidth="1"/>
    <col min="3584" max="3584" width="8.28515625" style="42" customWidth="1"/>
    <col min="3585" max="3585" width="0" style="42" hidden="1" customWidth="1"/>
    <col min="3586" max="3588" width="7.28515625" style="42" customWidth="1"/>
    <col min="3589" max="3589" width="6.7109375" style="42" customWidth="1"/>
    <col min="3590" max="3590" width="8.28515625" style="42" customWidth="1"/>
    <col min="3591" max="3591" width="0" style="42" hidden="1" customWidth="1"/>
    <col min="3592" max="3594" width="7.28515625" style="42" customWidth="1"/>
    <col min="3595" max="3595" width="6.7109375" style="42" customWidth="1"/>
    <col min="3596" max="3596" width="8.28515625" style="42" customWidth="1"/>
    <col min="3597" max="3607" width="9.5703125" style="42" customWidth="1"/>
    <col min="3608" max="3827" width="9.28515625" style="42"/>
    <col min="3828" max="3828" width="21" style="42" customWidth="1"/>
    <col min="3829" max="3829" width="0" style="42" hidden="1" customWidth="1"/>
    <col min="3830" max="3830" width="7.5703125" style="42" customWidth="1"/>
    <col min="3831" max="3831" width="7" style="42" customWidth="1"/>
    <col min="3832" max="3832" width="7.28515625" style="42" customWidth="1"/>
    <col min="3833" max="3833" width="7" style="42" customWidth="1"/>
    <col min="3834" max="3834" width="8.140625" style="42" customWidth="1"/>
    <col min="3835" max="3835" width="0" style="42" hidden="1" customWidth="1"/>
    <col min="3836" max="3836" width="8.7109375" style="42" customWidth="1"/>
    <col min="3837" max="3837" width="8.5703125" style="42" customWidth="1"/>
    <col min="3838" max="3838" width="8.7109375" style="42" customWidth="1"/>
    <col min="3839" max="3839" width="7.28515625" style="42" customWidth="1"/>
    <col min="3840" max="3840" width="8.28515625" style="42" customWidth="1"/>
    <col min="3841" max="3841" width="0" style="42" hidden="1" customWidth="1"/>
    <col min="3842" max="3844" width="7.28515625" style="42" customWidth="1"/>
    <col min="3845" max="3845" width="6.7109375" style="42" customWidth="1"/>
    <col min="3846" max="3846" width="8.28515625" style="42" customWidth="1"/>
    <col min="3847" max="3847" width="0" style="42" hidden="1" customWidth="1"/>
    <col min="3848" max="3850" width="7.28515625" style="42" customWidth="1"/>
    <col min="3851" max="3851" width="6.7109375" style="42" customWidth="1"/>
    <col min="3852" max="3852" width="8.28515625" style="42" customWidth="1"/>
    <col min="3853" max="3863" width="9.5703125" style="42" customWidth="1"/>
    <col min="3864" max="4083" width="9.28515625" style="42"/>
    <col min="4084" max="4084" width="21" style="42" customWidth="1"/>
    <col min="4085" max="4085" width="0" style="42" hidden="1" customWidth="1"/>
    <col min="4086" max="4086" width="7.5703125" style="42" customWidth="1"/>
    <col min="4087" max="4087" width="7" style="42" customWidth="1"/>
    <col min="4088" max="4088" width="7.28515625" style="42" customWidth="1"/>
    <col min="4089" max="4089" width="7" style="42" customWidth="1"/>
    <col min="4090" max="4090" width="8.140625" style="42" customWidth="1"/>
    <col min="4091" max="4091" width="0" style="42" hidden="1" customWidth="1"/>
    <col min="4092" max="4092" width="8.7109375" style="42" customWidth="1"/>
    <col min="4093" max="4093" width="8.5703125" style="42" customWidth="1"/>
    <col min="4094" max="4094" width="8.7109375" style="42" customWidth="1"/>
    <col min="4095" max="4095" width="7.28515625" style="42" customWidth="1"/>
    <col min="4096" max="4096" width="8.28515625" style="42" customWidth="1"/>
    <col min="4097" max="4097" width="0" style="42" hidden="1" customWidth="1"/>
    <col min="4098" max="4100" width="7.28515625" style="42" customWidth="1"/>
    <col min="4101" max="4101" width="6.7109375" style="42" customWidth="1"/>
    <col min="4102" max="4102" width="8.28515625" style="42" customWidth="1"/>
    <col min="4103" max="4103" width="0" style="42" hidden="1" customWidth="1"/>
    <col min="4104" max="4106" width="7.28515625" style="42" customWidth="1"/>
    <col min="4107" max="4107" width="6.7109375" style="42" customWidth="1"/>
    <col min="4108" max="4108" width="8.28515625" style="42" customWidth="1"/>
    <col min="4109" max="4119" width="9.5703125" style="42" customWidth="1"/>
    <col min="4120" max="4339" width="9.28515625" style="42"/>
    <col min="4340" max="4340" width="21" style="42" customWidth="1"/>
    <col min="4341" max="4341" width="0" style="42" hidden="1" customWidth="1"/>
    <col min="4342" max="4342" width="7.5703125" style="42" customWidth="1"/>
    <col min="4343" max="4343" width="7" style="42" customWidth="1"/>
    <col min="4344" max="4344" width="7.28515625" style="42" customWidth="1"/>
    <col min="4345" max="4345" width="7" style="42" customWidth="1"/>
    <col min="4346" max="4346" width="8.140625" style="42" customWidth="1"/>
    <col min="4347" max="4347" width="0" style="42" hidden="1" customWidth="1"/>
    <col min="4348" max="4348" width="8.7109375" style="42" customWidth="1"/>
    <col min="4349" max="4349" width="8.5703125" style="42" customWidth="1"/>
    <col min="4350" max="4350" width="8.7109375" style="42" customWidth="1"/>
    <col min="4351" max="4351" width="7.28515625" style="42" customWidth="1"/>
    <col min="4352" max="4352" width="8.28515625" style="42" customWidth="1"/>
    <col min="4353" max="4353" width="0" style="42" hidden="1" customWidth="1"/>
    <col min="4354" max="4356" width="7.28515625" style="42" customWidth="1"/>
    <col min="4357" max="4357" width="6.7109375" style="42" customWidth="1"/>
    <col min="4358" max="4358" width="8.28515625" style="42" customWidth="1"/>
    <col min="4359" max="4359" width="0" style="42" hidden="1" customWidth="1"/>
    <col min="4360" max="4362" width="7.28515625" style="42" customWidth="1"/>
    <col min="4363" max="4363" width="6.7109375" style="42" customWidth="1"/>
    <col min="4364" max="4364" width="8.28515625" style="42" customWidth="1"/>
    <col min="4365" max="4375" width="9.5703125" style="42" customWidth="1"/>
    <col min="4376" max="4595" width="9.28515625" style="42"/>
    <col min="4596" max="4596" width="21" style="42" customWidth="1"/>
    <col min="4597" max="4597" width="0" style="42" hidden="1" customWidth="1"/>
    <col min="4598" max="4598" width="7.5703125" style="42" customWidth="1"/>
    <col min="4599" max="4599" width="7" style="42" customWidth="1"/>
    <col min="4600" max="4600" width="7.28515625" style="42" customWidth="1"/>
    <col min="4601" max="4601" width="7" style="42" customWidth="1"/>
    <col min="4602" max="4602" width="8.140625" style="42" customWidth="1"/>
    <col min="4603" max="4603" width="0" style="42" hidden="1" customWidth="1"/>
    <col min="4604" max="4604" width="8.7109375" style="42" customWidth="1"/>
    <col min="4605" max="4605" width="8.5703125" style="42" customWidth="1"/>
    <col min="4606" max="4606" width="8.7109375" style="42" customWidth="1"/>
    <col min="4607" max="4607" width="7.28515625" style="42" customWidth="1"/>
    <col min="4608" max="4608" width="8.28515625" style="42" customWidth="1"/>
    <col min="4609" max="4609" width="0" style="42" hidden="1" customWidth="1"/>
    <col min="4610" max="4612" width="7.28515625" style="42" customWidth="1"/>
    <col min="4613" max="4613" width="6.7109375" style="42" customWidth="1"/>
    <col min="4614" max="4614" width="8.28515625" style="42" customWidth="1"/>
    <col min="4615" max="4615" width="0" style="42" hidden="1" customWidth="1"/>
    <col min="4616" max="4618" width="7.28515625" style="42" customWidth="1"/>
    <col min="4619" max="4619" width="6.7109375" style="42" customWidth="1"/>
    <col min="4620" max="4620" width="8.28515625" style="42" customWidth="1"/>
    <col min="4621" max="4631" width="9.5703125" style="42" customWidth="1"/>
    <col min="4632" max="4851" width="9.28515625" style="42"/>
    <col min="4852" max="4852" width="21" style="42" customWidth="1"/>
    <col min="4853" max="4853" width="0" style="42" hidden="1" customWidth="1"/>
    <col min="4854" max="4854" width="7.5703125" style="42" customWidth="1"/>
    <col min="4855" max="4855" width="7" style="42" customWidth="1"/>
    <col min="4856" max="4856" width="7.28515625" style="42" customWidth="1"/>
    <col min="4857" max="4857" width="7" style="42" customWidth="1"/>
    <col min="4858" max="4858" width="8.140625" style="42" customWidth="1"/>
    <col min="4859" max="4859" width="0" style="42" hidden="1" customWidth="1"/>
    <col min="4860" max="4860" width="8.7109375" style="42" customWidth="1"/>
    <col min="4861" max="4861" width="8.5703125" style="42" customWidth="1"/>
    <col min="4862" max="4862" width="8.7109375" style="42" customWidth="1"/>
    <col min="4863" max="4863" width="7.28515625" style="42" customWidth="1"/>
    <col min="4864" max="4864" width="8.28515625" style="42" customWidth="1"/>
    <col min="4865" max="4865" width="0" style="42" hidden="1" customWidth="1"/>
    <col min="4866" max="4868" width="7.28515625" style="42" customWidth="1"/>
    <col min="4869" max="4869" width="6.7109375" style="42" customWidth="1"/>
    <col min="4870" max="4870" width="8.28515625" style="42" customWidth="1"/>
    <col min="4871" max="4871" width="0" style="42" hidden="1" customWidth="1"/>
    <col min="4872" max="4874" width="7.28515625" style="42" customWidth="1"/>
    <col min="4875" max="4875" width="6.7109375" style="42" customWidth="1"/>
    <col min="4876" max="4876" width="8.28515625" style="42" customWidth="1"/>
    <col min="4877" max="4887" width="9.5703125" style="42" customWidth="1"/>
    <col min="4888" max="5107" width="9.28515625" style="42"/>
    <col min="5108" max="5108" width="21" style="42" customWidth="1"/>
    <col min="5109" max="5109" width="0" style="42" hidden="1" customWidth="1"/>
    <col min="5110" max="5110" width="7.5703125" style="42" customWidth="1"/>
    <col min="5111" max="5111" width="7" style="42" customWidth="1"/>
    <col min="5112" max="5112" width="7.28515625" style="42" customWidth="1"/>
    <col min="5113" max="5113" width="7" style="42" customWidth="1"/>
    <col min="5114" max="5114" width="8.140625" style="42" customWidth="1"/>
    <col min="5115" max="5115" width="0" style="42" hidden="1" customWidth="1"/>
    <col min="5116" max="5116" width="8.7109375" style="42" customWidth="1"/>
    <col min="5117" max="5117" width="8.5703125" style="42" customWidth="1"/>
    <col min="5118" max="5118" width="8.7109375" style="42" customWidth="1"/>
    <col min="5119" max="5119" width="7.28515625" style="42" customWidth="1"/>
    <col min="5120" max="5120" width="8.28515625" style="42" customWidth="1"/>
    <col min="5121" max="5121" width="0" style="42" hidden="1" customWidth="1"/>
    <col min="5122" max="5124" width="7.28515625" style="42" customWidth="1"/>
    <col min="5125" max="5125" width="6.7109375" style="42" customWidth="1"/>
    <col min="5126" max="5126" width="8.28515625" style="42" customWidth="1"/>
    <col min="5127" max="5127" width="0" style="42" hidden="1" customWidth="1"/>
    <col min="5128" max="5130" width="7.28515625" style="42" customWidth="1"/>
    <col min="5131" max="5131" width="6.7109375" style="42" customWidth="1"/>
    <col min="5132" max="5132" width="8.28515625" style="42" customWidth="1"/>
    <col min="5133" max="5143" width="9.5703125" style="42" customWidth="1"/>
    <col min="5144" max="5363" width="9.28515625" style="42"/>
    <col min="5364" max="5364" width="21" style="42" customWidth="1"/>
    <col min="5365" max="5365" width="0" style="42" hidden="1" customWidth="1"/>
    <col min="5366" max="5366" width="7.5703125" style="42" customWidth="1"/>
    <col min="5367" max="5367" width="7" style="42" customWidth="1"/>
    <col min="5368" max="5368" width="7.28515625" style="42" customWidth="1"/>
    <col min="5369" max="5369" width="7" style="42" customWidth="1"/>
    <col min="5370" max="5370" width="8.140625" style="42" customWidth="1"/>
    <col min="5371" max="5371" width="0" style="42" hidden="1" customWidth="1"/>
    <col min="5372" max="5372" width="8.7109375" style="42" customWidth="1"/>
    <col min="5373" max="5373" width="8.5703125" style="42" customWidth="1"/>
    <col min="5374" max="5374" width="8.7109375" style="42" customWidth="1"/>
    <col min="5375" max="5375" width="7.28515625" style="42" customWidth="1"/>
    <col min="5376" max="5376" width="8.28515625" style="42" customWidth="1"/>
    <col min="5377" max="5377" width="0" style="42" hidden="1" customWidth="1"/>
    <col min="5378" max="5380" width="7.28515625" style="42" customWidth="1"/>
    <col min="5381" max="5381" width="6.7109375" style="42" customWidth="1"/>
    <col min="5382" max="5382" width="8.28515625" style="42" customWidth="1"/>
    <col min="5383" max="5383" width="0" style="42" hidden="1" customWidth="1"/>
    <col min="5384" max="5386" width="7.28515625" style="42" customWidth="1"/>
    <col min="5387" max="5387" width="6.7109375" style="42" customWidth="1"/>
    <col min="5388" max="5388" width="8.28515625" style="42" customWidth="1"/>
    <col min="5389" max="5399" width="9.5703125" style="42" customWidth="1"/>
    <col min="5400" max="5619" width="9.28515625" style="42"/>
    <col min="5620" max="5620" width="21" style="42" customWidth="1"/>
    <col min="5621" max="5621" width="0" style="42" hidden="1" customWidth="1"/>
    <col min="5622" max="5622" width="7.5703125" style="42" customWidth="1"/>
    <col min="5623" max="5623" width="7" style="42" customWidth="1"/>
    <col min="5624" max="5624" width="7.28515625" style="42" customWidth="1"/>
    <col min="5625" max="5625" width="7" style="42" customWidth="1"/>
    <col min="5626" max="5626" width="8.140625" style="42" customWidth="1"/>
    <col min="5627" max="5627" width="0" style="42" hidden="1" customWidth="1"/>
    <col min="5628" max="5628" width="8.7109375" style="42" customWidth="1"/>
    <col min="5629" max="5629" width="8.5703125" style="42" customWidth="1"/>
    <col min="5630" max="5630" width="8.7109375" style="42" customWidth="1"/>
    <col min="5631" max="5631" width="7.28515625" style="42" customWidth="1"/>
    <col min="5632" max="5632" width="8.28515625" style="42" customWidth="1"/>
    <col min="5633" max="5633" width="0" style="42" hidden="1" customWidth="1"/>
    <col min="5634" max="5636" width="7.28515625" style="42" customWidth="1"/>
    <col min="5637" max="5637" width="6.7109375" style="42" customWidth="1"/>
    <col min="5638" max="5638" width="8.28515625" style="42" customWidth="1"/>
    <col min="5639" max="5639" width="0" style="42" hidden="1" customWidth="1"/>
    <col min="5640" max="5642" width="7.28515625" style="42" customWidth="1"/>
    <col min="5643" max="5643" width="6.7109375" style="42" customWidth="1"/>
    <col min="5644" max="5644" width="8.28515625" style="42" customWidth="1"/>
    <col min="5645" max="5655" width="9.5703125" style="42" customWidth="1"/>
    <col min="5656" max="5875" width="9.28515625" style="42"/>
    <col min="5876" max="5876" width="21" style="42" customWidth="1"/>
    <col min="5877" max="5877" width="0" style="42" hidden="1" customWidth="1"/>
    <col min="5878" max="5878" width="7.5703125" style="42" customWidth="1"/>
    <col min="5879" max="5879" width="7" style="42" customWidth="1"/>
    <col min="5880" max="5880" width="7.28515625" style="42" customWidth="1"/>
    <col min="5881" max="5881" width="7" style="42" customWidth="1"/>
    <col min="5882" max="5882" width="8.140625" style="42" customWidth="1"/>
    <col min="5883" max="5883" width="0" style="42" hidden="1" customWidth="1"/>
    <col min="5884" max="5884" width="8.7109375" style="42" customWidth="1"/>
    <col min="5885" max="5885" width="8.5703125" style="42" customWidth="1"/>
    <col min="5886" max="5886" width="8.7109375" style="42" customWidth="1"/>
    <col min="5887" max="5887" width="7.28515625" style="42" customWidth="1"/>
    <col min="5888" max="5888" width="8.28515625" style="42" customWidth="1"/>
    <col min="5889" max="5889" width="0" style="42" hidden="1" customWidth="1"/>
    <col min="5890" max="5892" width="7.28515625" style="42" customWidth="1"/>
    <col min="5893" max="5893" width="6.7109375" style="42" customWidth="1"/>
    <col min="5894" max="5894" width="8.28515625" style="42" customWidth="1"/>
    <col min="5895" max="5895" width="0" style="42" hidden="1" customWidth="1"/>
    <col min="5896" max="5898" width="7.28515625" style="42" customWidth="1"/>
    <col min="5899" max="5899" width="6.7109375" style="42" customWidth="1"/>
    <col min="5900" max="5900" width="8.28515625" style="42" customWidth="1"/>
    <col min="5901" max="5911" width="9.5703125" style="42" customWidth="1"/>
    <col min="5912" max="6131" width="9.28515625" style="42"/>
    <col min="6132" max="6132" width="21" style="42" customWidth="1"/>
    <col min="6133" max="6133" width="0" style="42" hidden="1" customWidth="1"/>
    <col min="6134" max="6134" width="7.5703125" style="42" customWidth="1"/>
    <col min="6135" max="6135" width="7" style="42" customWidth="1"/>
    <col min="6136" max="6136" width="7.28515625" style="42" customWidth="1"/>
    <col min="6137" max="6137" width="7" style="42" customWidth="1"/>
    <col min="6138" max="6138" width="8.140625" style="42" customWidth="1"/>
    <col min="6139" max="6139" width="0" style="42" hidden="1" customWidth="1"/>
    <col min="6140" max="6140" width="8.7109375" style="42" customWidth="1"/>
    <col min="6141" max="6141" width="8.5703125" style="42" customWidth="1"/>
    <col min="6142" max="6142" width="8.7109375" style="42" customWidth="1"/>
    <col min="6143" max="6143" width="7.28515625" style="42" customWidth="1"/>
    <col min="6144" max="6144" width="8.28515625" style="42" customWidth="1"/>
    <col min="6145" max="6145" width="0" style="42" hidden="1" customWidth="1"/>
    <col min="6146" max="6148" width="7.28515625" style="42" customWidth="1"/>
    <col min="6149" max="6149" width="6.7109375" style="42" customWidth="1"/>
    <col min="6150" max="6150" width="8.28515625" style="42" customWidth="1"/>
    <col min="6151" max="6151" width="0" style="42" hidden="1" customWidth="1"/>
    <col min="6152" max="6154" width="7.28515625" style="42" customWidth="1"/>
    <col min="6155" max="6155" width="6.7109375" style="42" customWidth="1"/>
    <col min="6156" max="6156" width="8.28515625" style="42" customWidth="1"/>
    <col min="6157" max="6167" width="9.5703125" style="42" customWidth="1"/>
    <col min="6168" max="6387" width="9.28515625" style="42"/>
    <col min="6388" max="6388" width="21" style="42" customWidth="1"/>
    <col min="6389" max="6389" width="0" style="42" hidden="1" customWidth="1"/>
    <col min="6390" max="6390" width="7.5703125" style="42" customWidth="1"/>
    <col min="6391" max="6391" width="7" style="42" customWidth="1"/>
    <col min="6392" max="6392" width="7.28515625" style="42" customWidth="1"/>
    <col min="6393" max="6393" width="7" style="42" customWidth="1"/>
    <col min="6394" max="6394" width="8.140625" style="42" customWidth="1"/>
    <col min="6395" max="6395" width="0" style="42" hidden="1" customWidth="1"/>
    <col min="6396" max="6396" width="8.7109375" style="42" customWidth="1"/>
    <col min="6397" max="6397" width="8.5703125" style="42" customWidth="1"/>
    <col min="6398" max="6398" width="8.7109375" style="42" customWidth="1"/>
    <col min="6399" max="6399" width="7.28515625" style="42" customWidth="1"/>
    <col min="6400" max="6400" width="8.28515625" style="42" customWidth="1"/>
    <col min="6401" max="6401" width="0" style="42" hidden="1" customWidth="1"/>
    <col min="6402" max="6404" width="7.28515625" style="42" customWidth="1"/>
    <col min="6405" max="6405" width="6.7109375" style="42" customWidth="1"/>
    <col min="6406" max="6406" width="8.28515625" style="42" customWidth="1"/>
    <col min="6407" max="6407" width="0" style="42" hidden="1" customWidth="1"/>
    <col min="6408" max="6410" width="7.28515625" style="42" customWidth="1"/>
    <col min="6411" max="6411" width="6.7109375" style="42" customWidth="1"/>
    <col min="6412" max="6412" width="8.28515625" style="42" customWidth="1"/>
    <col min="6413" max="6423" width="9.5703125" style="42" customWidth="1"/>
    <col min="6424" max="6643" width="9.28515625" style="42"/>
    <col min="6644" max="6644" width="21" style="42" customWidth="1"/>
    <col min="6645" max="6645" width="0" style="42" hidden="1" customWidth="1"/>
    <col min="6646" max="6646" width="7.5703125" style="42" customWidth="1"/>
    <col min="6647" max="6647" width="7" style="42" customWidth="1"/>
    <col min="6648" max="6648" width="7.28515625" style="42" customWidth="1"/>
    <col min="6649" max="6649" width="7" style="42" customWidth="1"/>
    <col min="6650" max="6650" width="8.140625" style="42" customWidth="1"/>
    <col min="6651" max="6651" width="0" style="42" hidden="1" customWidth="1"/>
    <col min="6652" max="6652" width="8.7109375" style="42" customWidth="1"/>
    <col min="6653" max="6653" width="8.5703125" style="42" customWidth="1"/>
    <col min="6654" max="6654" width="8.7109375" style="42" customWidth="1"/>
    <col min="6655" max="6655" width="7.28515625" style="42" customWidth="1"/>
    <col min="6656" max="6656" width="8.28515625" style="42" customWidth="1"/>
    <col min="6657" max="6657" width="0" style="42" hidden="1" customWidth="1"/>
    <col min="6658" max="6660" width="7.28515625" style="42" customWidth="1"/>
    <col min="6661" max="6661" width="6.7109375" style="42" customWidth="1"/>
    <col min="6662" max="6662" width="8.28515625" style="42" customWidth="1"/>
    <col min="6663" max="6663" width="0" style="42" hidden="1" customWidth="1"/>
    <col min="6664" max="6666" width="7.28515625" style="42" customWidth="1"/>
    <col min="6667" max="6667" width="6.7109375" style="42" customWidth="1"/>
    <col min="6668" max="6668" width="8.28515625" style="42" customWidth="1"/>
    <col min="6669" max="6679" width="9.5703125" style="42" customWidth="1"/>
    <col min="6680" max="6899" width="9.28515625" style="42"/>
    <col min="6900" max="6900" width="21" style="42" customWidth="1"/>
    <col min="6901" max="6901" width="0" style="42" hidden="1" customWidth="1"/>
    <col min="6902" max="6902" width="7.5703125" style="42" customWidth="1"/>
    <col min="6903" max="6903" width="7" style="42" customWidth="1"/>
    <col min="6904" max="6904" width="7.28515625" style="42" customWidth="1"/>
    <col min="6905" max="6905" width="7" style="42" customWidth="1"/>
    <col min="6906" max="6906" width="8.140625" style="42" customWidth="1"/>
    <col min="6907" max="6907" width="0" style="42" hidden="1" customWidth="1"/>
    <col min="6908" max="6908" width="8.7109375" style="42" customWidth="1"/>
    <col min="6909" max="6909" width="8.5703125" style="42" customWidth="1"/>
    <col min="6910" max="6910" width="8.7109375" style="42" customWidth="1"/>
    <col min="6911" max="6911" width="7.28515625" style="42" customWidth="1"/>
    <col min="6912" max="6912" width="8.28515625" style="42" customWidth="1"/>
    <col min="6913" max="6913" width="0" style="42" hidden="1" customWidth="1"/>
    <col min="6914" max="6916" width="7.28515625" style="42" customWidth="1"/>
    <col min="6917" max="6917" width="6.7109375" style="42" customWidth="1"/>
    <col min="6918" max="6918" width="8.28515625" style="42" customWidth="1"/>
    <col min="6919" max="6919" width="0" style="42" hidden="1" customWidth="1"/>
    <col min="6920" max="6922" width="7.28515625" style="42" customWidth="1"/>
    <col min="6923" max="6923" width="6.7109375" style="42" customWidth="1"/>
    <col min="6924" max="6924" width="8.28515625" style="42" customWidth="1"/>
    <col min="6925" max="6935" width="9.5703125" style="42" customWidth="1"/>
    <col min="6936" max="7155" width="9.28515625" style="42"/>
    <col min="7156" max="7156" width="21" style="42" customWidth="1"/>
    <col min="7157" max="7157" width="0" style="42" hidden="1" customWidth="1"/>
    <col min="7158" max="7158" width="7.5703125" style="42" customWidth="1"/>
    <col min="7159" max="7159" width="7" style="42" customWidth="1"/>
    <col min="7160" max="7160" width="7.28515625" style="42" customWidth="1"/>
    <col min="7161" max="7161" width="7" style="42" customWidth="1"/>
    <col min="7162" max="7162" width="8.140625" style="42" customWidth="1"/>
    <col min="7163" max="7163" width="0" style="42" hidden="1" customWidth="1"/>
    <col min="7164" max="7164" width="8.7109375" style="42" customWidth="1"/>
    <col min="7165" max="7165" width="8.5703125" style="42" customWidth="1"/>
    <col min="7166" max="7166" width="8.7109375" style="42" customWidth="1"/>
    <col min="7167" max="7167" width="7.28515625" style="42" customWidth="1"/>
    <col min="7168" max="7168" width="8.28515625" style="42" customWidth="1"/>
    <col min="7169" max="7169" width="0" style="42" hidden="1" customWidth="1"/>
    <col min="7170" max="7172" width="7.28515625" style="42" customWidth="1"/>
    <col min="7173" max="7173" width="6.7109375" style="42" customWidth="1"/>
    <col min="7174" max="7174" width="8.28515625" style="42" customWidth="1"/>
    <col min="7175" max="7175" width="0" style="42" hidden="1" customWidth="1"/>
    <col min="7176" max="7178" width="7.28515625" style="42" customWidth="1"/>
    <col min="7179" max="7179" width="6.7109375" style="42" customWidth="1"/>
    <col min="7180" max="7180" width="8.28515625" style="42" customWidth="1"/>
    <col min="7181" max="7191" width="9.5703125" style="42" customWidth="1"/>
    <col min="7192" max="7411" width="9.28515625" style="42"/>
    <col min="7412" max="7412" width="21" style="42" customWidth="1"/>
    <col min="7413" max="7413" width="0" style="42" hidden="1" customWidth="1"/>
    <col min="7414" max="7414" width="7.5703125" style="42" customWidth="1"/>
    <col min="7415" max="7415" width="7" style="42" customWidth="1"/>
    <col min="7416" max="7416" width="7.28515625" style="42" customWidth="1"/>
    <col min="7417" max="7417" width="7" style="42" customWidth="1"/>
    <col min="7418" max="7418" width="8.140625" style="42" customWidth="1"/>
    <col min="7419" max="7419" width="0" style="42" hidden="1" customWidth="1"/>
    <col min="7420" max="7420" width="8.7109375" style="42" customWidth="1"/>
    <col min="7421" max="7421" width="8.5703125" style="42" customWidth="1"/>
    <col min="7422" max="7422" width="8.7109375" style="42" customWidth="1"/>
    <col min="7423" max="7423" width="7.28515625" style="42" customWidth="1"/>
    <col min="7424" max="7424" width="8.28515625" style="42" customWidth="1"/>
    <col min="7425" max="7425" width="0" style="42" hidden="1" customWidth="1"/>
    <col min="7426" max="7428" width="7.28515625" style="42" customWidth="1"/>
    <col min="7429" max="7429" width="6.7109375" style="42" customWidth="1"/>
    <col min="7430" max="7430" width="8.28515625" style="42" customWidth="1"/>
    <col min="7431" max="7431" width="0" style="42" hidden="1" customWidth="1"/>
    <col min="7432" max="7434" width="7.28515625" style="42" customWidth="1"/>
    <col min="7435" max="7435" width="6.7109375" style="42" customWidth="1"/>
    <col min="7436" max="7436" width="8.28515625" style="42" customWidth="1"/>
    <col min="7437" max="7447" width="9.5703125" style="42" customWidth="1"/>
    <col min="7448" max="7667" width="9.28515625" style="42"/>
    <col min="7668" max="7668" width="21" style="42" customWidth="1"/>
    <col min="7669" max="7669" width="0" style="42" hidden="1" customWidth="1"/>
    <col min="7670" max="7670" width="7.5703125" style="42" customWidth="1"/>
    <col min="7671" max="7671" width="7" style="42" customWidth="1"/>
    <col min="7672" max="7672" width="7.28515625" style="42" customWidth="1"/>
    <col min="7673" max="7673" width="7" style="42" customWidth="1"/>
    <col min="7674" max="7674" width="8.140625" style="42" customWidth="1"/>
    <col min="7675" max="7675" width="0" style="42" hidden="1" customWidth="1"/>
    <col min="7676" max="7676" width="8.7109375" style="42" customWidth="1"/>
    <col min="7677" max="7677" width="8.5703125" style="42" customWidth="1"/>
    <col min="7678" max="7678" width="8.7109375" style="42" customWidth="1"/>
    <col min="7679" max="7679" width="7.28515625" style="42" customWidth="1"/>
    <col min="7680" max="7680" width="8.28515625" style="42" customWidth="1"/>
    <col min="7681" max="7681" width="0" style="42" hidden="1" customWidth="1"/>
    <col min="7682" max="7684" width="7.28515625" style="42" customWidth="1"/>
    <col min="7685" max="7685" width="6.7109375" style="42" customWidth="1"/>
    <col min="7686" max="7686" width="8.28515625" style="42" customWidth="1"/>
    <col min="7687" max="7687" width="0" style="42" hidden="1" customWidth="1"/>
    <col min="7688" max="7690" width="7.28515625" style="42" customWidth="1"/>
    <col min="7691" max="7691" width="6.7109375" style="42" customWidth="1"/>
    <col min="7692" max="7692" width="8.28515625" style="42" customWidth="1"/>
    <col min="7693" max="7703" width="9.5703125" style="42" customWidth="1"/>
    <col min="7704" max="7923" width="9.28515625" style="42"/>
    <col min="7924" max="7924" width="21" style="42" customWidth="1"/>
    <col min="7925" max="7925" width="0" style="42" hidden="1" customWidth="1"/>
    <col min="7926" max="7926" width="7.5703125" style="42" customWidth="1"/>
    <col min="7927" max="7927" width="7" style="42" customWidth="1"/>
    <col min="7928" max="7928" width="7.28515625" style="42" customWidth="1"/>
    <col min="7929" max="7929" width="7" style="42" customWidth="1"/>
    <col min="7930" max="7930" width="8.140625" style="42" customWidth="1"/>
    <col min="7931" max="7931" width="0" style="42" hidden="1" customWidth="1"/>
    <col min="7932" max="7932" width="8.7109375" style="42" customWidth="1"/>
    <col min="7933" max="7933" width="8.5703125" style="42" customWidth="1"/>
    <col min="7934" max="7934" width="8.7109375" style="42" customWidth="1"/>
    <col min="7935" max="7935" width="7.28515625" style="42" customWidth="1"/>
    <col min="7936" max="7936" width="8.28515625" style="42" customWidth="1"/>
    <col min="7937" max="7937" width="0" style="42" hidden="1" customWidth="1"/>
    <col min="7938" max="7940" width="7.28515625" style="42" customWidth="1"/>
    <col min="7941" max="7941" width="6.7109375" style="42" customWidth="1"/>
    <col min="7942" max="7942" width="8.28515625" style="42" customWidth="1"/>
    <col min="7943" max="7943" width="0" style="42" hidden="1" customWidth="1"/>
    <col min="7944" max="7946" width="7.28515625" style="42" customWidth="1"/>
    <col min="7947" max="7947" width="6.7109375" style="42" customWidth="1"/>
    <col min="7948" max="7948" width="8.28515625" style="42" customWidth="1"/>
    <col min="7949" max="7959" width="9.5703125" style="42" customWidth="1"/>
    <col min="7960" max="8179" width="9.28515625" style="42"/>
    <col min="8180" max="8180" width="21" style="42" customWidth="1"/>
    <col min="8181" max="8181" width="0" style="42" hidden="1" customWidth="1"/>
    <col min="8182" max="8182" width="7.5703125" style="42" customWidth="1"/>
    <col min="8183" max="8183" width="7" style="42" customWidth="1"/>
    <col min="8184" max="8184" width="7.28515625" style="42" customWidth="1"/>
    <col min="8185" max="8185" width="7" style="42" customWidth="1"/>
    <col min="8186" max="8186" width="8.140625" style="42" customWidth="1"/>
    <col min="8187" max="8187" width="0" style="42" hidden="1" customWidth="1"/>
    <col min="8188" max="8188" width="8.7109375" style="42" customWidth="1"/>
    <col min="8189" max="8189" width="8.5703125" style="42" customWidth="1"/>
    <col min="8190" max="8190" width="8.7109375" style="42" customWidth="1"/>
    <col min="8191" max="8191" width="7.28515625" style="42" customWidth="1"/>
    <col min="8192" max="8192" width="8.28515625" style="42" customWidth="1"/>
    <col min="8193" max="8193" width="0" style="42" hidden="1" customWidth="1"/>
    <col min="8194" max="8196" width="7.28515625" style="42" customWidth="1"/>
    <col min="8197" max="8197" width="6.7109375" style="42" customWidth="1"/>
    <col min="8198" max="8198" width="8.28515625" style="42" customWidth="1"/>
    <col min="8199" max="8199" width="0" style="42" hidden="1" customWidth="1"/>
    <col min="8200" max="8202" width="7.28515625" style="42" customWidth="1"/>
    <col min="8203" max="8203" width="6.7109375" style="42" customWidth="1"/>
    <col min="8204" max="8204" width="8.28515625" style="42" customWidth="1"/>
    <col min="8205" max="8215" width="9.5703125" style="42" customWidth="1"/>
    <col min="8216" max="8435" width="9.28515625" style="42"/>
    <col min="8436" max="8436" width="21" style="42" customWidth="1"/>
    <col min="8437" max="8437" width="0" style="42" hidden="1" customWidth="1"/>
    <col min="8438" max="8438" width="7.5703125" style="42" customWidth="1"/>
    <col min="8439" max="8439" width="7" style="42" customWidth="1"/>
    <col min="8440" max="8440" width="7.28515625" style="42" customWidth="1"/>
    <col min="8441" max="8441" width="7" style="42" customWidth="1"/>
    <col min="8442" max="8442" width="8.140625" style="42" customWidth="1"/>
    <col min="8443" max="8443" width="0" style="42" hidden="1" customWidth="1"/>
    <col min="8444" max="8444" width="8.7109375" style="42" customWidth="1"/>
    <col min="8445" max="8445" width="8.5703125" style="42" customWidth="1"/>
    <col min="8446" max="8446" width="8.7109375" style="42" customWidth="1"/>
    <col min="8447" max="8447" width="7.28515625" style="42" customWidth="1"/>
    <col min="8448" max="8448" width="8.28515625" style="42" customWidth="1"/>
    <col min="8449" max="8449" width="0" style="42" hidden="1" customWidth="1"/>
    <col min="8450" max="8452" width="7.28515625" style="42" customWidth="1"/>
    <col min="8453" max="8453" width="6.7109375" style="42" customWidth="1"/>
    <col min="8454" max="8454" width="8.28515625" style="42" customWidth="1"/>
    <col min="8455" max="8455" width="0" style="42" hidden="1" customWidth="1"/>
    <col min="8456" max="8458" width="7.28515625" style="42" customWidth="1"/>
    <col min="8459" max="8459" width="6.7109375" style="42" customWidth="1"/>
    <col min="8460" max="8460" width="8.28515625" style="42" customWidth="1"/>
    <col min="8461" max="8471" width="9.5703125" style="42" customWidth="1"/>
    <col min="8472" max="8691" width="9.28515625" style="42"/>
    <col min="8692" max="8692" width="21" style="42" customWidth="1"/>
    <col min="8693" max="8693" width="0" style="42" hidden="1" customWidth="1"/>
    <col min="8694" max="8694" width="7.5703125" style="42" customWidth="1"/>
    <col min="8695" max="8695" width="7" style="42" customWidth="1"/>
    <col min="8696" max="8696" width="7.28515625" style="42" customWidth="1"/>
    <col min="8697" max="8697" width="7" style="42" customWidth="1"/>
    <col min="8698" max="8698" width="8.140625" style="42" customWidth="1"/>
    <col min="8699" max="8699" width="0" style="42" hidden="1" customWidth="1"/>
    <col min="8700" max="8700" width="8.7109375" style="42" customWidth="1"/>
    <col min="8701" max="8701" width="8.5703125" style="42" customWidth="1"/>
    <col min="8702" max="8702" width="8.7109375" style="42" customWidth="1"/>
    <col min="8703" max="8703" width="7.28515625" style="42" customWidth="1"/>
    <col min="8704" max="8704" width="8.28515625" style="42" customWidth="1"/>
    <col min="8705" max="8705" width="0" style="42" hidden="1" customWidth="1"/>
    <col min="8706" max="8708" width="7.28515625" style="42" customWidth="1"/>
    <col min="8709" max="8709" width="6.7109375" style="42" customWidth="1"/>
    <col min="8710" max="8710" width="8.28515625" style="42" customWidth="1"/>
    <col min="8711" max="8711" width="0" style="42" hidden="1" customWidth="1"/>
    <col min="8712" max="8714" width="7.28515625" style="42" customWidth="1"/>
    <col min="8715" max="8715" width="6.7109375" style="42" customWidth="1"/>
    <col min="8716" max="8716" width="8.28515625" style="42" customWidth="1"/>
    <col min="8717" max="8727" width="9.5703125" style="42" customWidth="1"/>
    <col min="8728" max="8947" width="9.28515625" style="42"/>
    <col min="8948" max="8948" width="21" style="42" customWidth="1"/>
    <col min="8949" max="8949" width="0" style="42" hidden="1" customWidth="1"/>
    <col min="8950" max="8950" width="7.5703125" style="42" customWidth="1"/>
    <col min="8951" max="8951" width="7" style="42" customWidth="1"/>
    <col min="8952" max="8952" width="7.28515625" style="42" customWidth="1"/>
    <col min="8953" max="8953" width="7" style="42" customWidth="1"/>
    <col min="8954" max="8954" width="8.140625" style="42" customWidth="1"/>
    <col min="8955" max="8955" width="0" style="42" hidden="1" customWidth="1"/>
    <col min="8956" max="8956" width="8.7109375" style="42" customWidth="1"/>
    <col min="8957" max="8957" width="8.5703125" style="42" customWidth="1"/>
    <col min="8958" max="8958" width="8.7109375" style="42" customWidth="1"/>
    <col min="8959" max="8959" width="7.28515625" style="42" customWidth="1"/>
    <col min="8960" max="8960" width="8.28515625" style="42" customWidth="1"/>
    <col min="8961" max="8961" width="0" style="42" hidden="1" customWidth="1"/>
    <col min="8962" max="8964" width="7.28515625" style="42" customWidth="1"/>
    <col min="8965" max="8965" width="6.7109375" style="42" customWidth="1"/>
    <col min="8966" max="8966" width="8.28515625" style="42" customWidth="1"/>
    <col min="8967" max="8967" width="0" style="42" hidden="1" customWidth="1"/>
    <col min="8968" max="8970" width="7.28515625" style="42" customWidth="1"/>
    <col min="8971" max="8971" width="6.7109375" style="42" customWidth="1"/>
    <col min="8972" max="8972" width="8.28515625" style="42" customWidth="1"/>
    <col min="8973" max="8983" width="9.5703125" style="42" customWidth="1"/>
    <col min="8984" max="9203" width="9.28515625" style="42"/>
    <col min="9204" max="9204" width="21" style="42" customWidth="1"/>
    <col min="9205" max="9205" width="0" style="42" hidden="1" customWidth="1"/>
    <col min="9206" max="9206" width="7.5703125" style="42" customWidth="1"/>
    <col min="9207" max="9207" width="7" style="42" customWidth="1"/>
    <col min="9208" max="9208" width="7.28515625" style="42" customWidth="1"/>
    <col min="9209" max="9209" width="7" style="42" customWidth="1"/>
    <col min="9210" max="9210" width="8.140625" style="42" customWidth="1"/>
    <col min="9211" max="9211" width="0" style="42" hidden="1" customWidth="1"/>
    <col min="9212" max="9212" width="8.7109375" style="42" customWidth="1"/>
    <col min="9213" max="9213" width="8.5703125" style="42" customWidth="1"/>
    <col min="9214" max="9214" width="8.7109375" style="42" customWidth="1"/>
    <col min="9215" max="9215" width="7.28515625" style="42" customWidth="1"/>
    <col min="9216" max="9216" width="8.28515625" style="42" customWidth="1"/>
    <col min="9217" max="9217" width="0" style="42" hidden="1" customWidth="1"/>
    <col min="9218" max="9220" width="7.28515625" style="42" customWidth="1"/>
    <col min="9221" max="9221" width="6.7109375" style="42" customWidth="1"/>
    <col min="9222" max="9222" width="8.28515625" style="42" customWidth="1"/>
    <col min="9223" max="9223" width="0" style="42" hidden="1" customWidth="1"/>
    <col min="9224" max="9226" width="7.28515625" style="42" customWidth="1"/>
    <col min="9227" max="9227" width="6.7109375" style="42" customWidth="1"/>
    <col min="9228" max="9228" width="8.28515625" style="42" customWidth="1"/>
    <col min="9229" max="9239" width="9.5703125" style="42" customWidth="1"/>
    <col min="9240" max="9459" width="9.28515625" style="42"/>
    <col min="9460" max="9460" width="21" style="42" customWidth="1"/>
    <col min="9461" max="9461" width="0" style="42" hidden="1" customWidth="1"/>
    <col min="9462" max="9462" width="7.5703125" style="42" customWidth="1"/>
    <col min="9463" max="9463" width="7" style="42" customWidth="1"/>
    <col min="9464" max="9464" width="7.28515625" style="42" customWidth="1"/>
    <col min="9465" max="9465" width="7" style="42" customWidth="1"/>
    <col min="9466" max="9466" width="8.140625" style="42" customWidth="1"/>
    <col min="9467" max="9467" width="0" style="42" hidden="1" customWidth="1"/>
    <col min="9468" max="9468" width="8.7109375" style="42" customWidth="1"/>
    <col min="9469" max="9469" width="8.5703125" style="42" customWidth="1"/>
    <col min="9470" max="9470" width="8.7109375" style="42" customWidth="1"/>
    <col min="9471" max="9471" width="7.28515625" style="42" customWidth="1"/>
    <col min="9472" max="9472" width="8.28515625" style="42" customWidth="1"/>
    <col min="9473" max="9473" width="0" style="42" hidden="1" customWidth="1"/>
    <col min="9474" max="9476" width="7.28515625" style="42" customWidth="1"/>
    <col min="9477" max="9477" width="6.7109375" style="42" customWidth="1"/>
    <col min="9478" max="9478" width="8.28515625" style="42" customWidth="1"/>
    <col min="9479" max="9479" width="0" style="42" hidden="1" customWidth="1"/>
    <col min="9480" max="9482" width="7.28515625" style="42" customWidth="1"/>
    <col min="9483" max="9483" width="6.7109375" style="42" customWidth="1"/>
    <col min="9484" max="9484" width="8.28515625" style="42" customWidth="1"/>
    <col min="9485" max="9495" width="9.5703125" style="42" customWidth="1"/>
    <col min="9496" max="9715" width="9.28515625" style="42"/>
    <col min="9716" max="9716" width="21" style="42" customWidth="1"/>
    <col min="9717" max="9717" width="0" style="42" hidden="1" customWidth="1"/>
    <col min="9718" max="9718" width="7.5703125" style="42" customWidth="1"/>
    <col min="9719" max="9719" width="7" style="42" customWidth="1"/>
    <col min="9720" max="9720" width="7.28515625" style="42" customWidth="1"/>
    <col min="9721" max="9721" width="7" style="42" customWidth="1"/>
    <col min="9722" max="9722" width="8.140625" style="42" customWidth="1"/>
    <col min="9723" max="9723" width="0" style="42" hidden="1" customWidth="1"/>
    <col min="9724" max="9724" width="8.7109375" style="42" customWidth="1"/>
    <col min="9725" max="9725" width="8.5703125" style="42" customWidth="1"/>
    <col min="9726" max="9726" width="8.7109375" style="42" customWidth="1"/>
    <col min="9727" max="9727" width="7.28515625" style="42" customWidth="1"/>
    <col min="9728" max="9728" width="8.28515625" style="42" customWidth="1"/>
    <col min="9729" max="9729" width="0" style="42" hidden="1" customWidth="1"/>
    <col min="9730" max="9732" width="7.28515625" style="42" customWidth="1"/>
    <col min="9733" max="9733" width="6.7109375" style="42" customWidth="1"/>
    <col min="9734" max="9734" width="8.28515625" style="42" customWidth="1"/>
    <col min="9735" max="9735" width="0" style="42" hidden="1" customWidth="1"/>
    <col min="9736" max="9738" width="7.28515625" style="42" customWidth="1"/>
    <col min="9739" max="9739" width="6.7109375" style="42" customWidth="1"/>
    <col min="9740" max="9740" width="8.28515625" style="42" customWidth="1"/>
    <col min="9741" max="9751" width="9.5703125" style="42" customWidth="1"/>
    <col min="9752" max="9971" width="9.28515625" style="42"/>
    <col min="9972" max="9972" width="21" style="42" customWidth="1"/>
    <col min="9973" max="9973" width="0" style="42" hidden="1" customWidth="1"/>
    <col min="9974" max="9974" width="7.5703125" style="42" customWidth="1"/>
    <col min="9975" max="9975" width="7" style="42" customWidth="1"/>
    <col min="9976" max="9976" width="7.28515625" style="42" customWidth="1"/>
    <col min="9977" max="9977" width="7" style="42" customWidth="1"/>
    <col min="9978" max="9978" width="8.140625" style="42" customWidth="1"/>
    <col min="9979" max="9979" width="0" style="42" hidden="1" customWidth="1"/>
    <col min="9980" max="9980" width="8.7109375" style="42" customWidth="1"/>
    <col min="9981" max="9981" width="8.5703125" style="42" customWidth="1"/>
    <col min="9982" max="9982" width="8.7109375" style="42" customWidth="1"/>
    <col min="9983" max="9983" width="7.28515625" style="42" customWidth="1"/>
    <col min="9984" max="9984" width="8.28515625" style="42" customWidth="1"/>
    <col min="9985" max="9985" width="0" style="42" hidden="1" customWidth="1"/>
    <col min="9986" max="9988" width="7.28515625" style="42" customWidth="1"/>
    <col min="9989" max="9989" width="6.7109375" style="42" customWidth="1"/>
    <col min="9990" max="9990" width="8.28515625" style="42" customWidth="1"/>
    <col min="9991" max="9991" width="0" style="42" hidden="1" customWidth="1"/>
    <col min="9992" max="9994" width="7.28515625" style="42" customWidth="1"/>
    <col min="9995" max="9995" width="6.7109375" style="42" customWidth="1"/>
    <col min="9996" max="9996" width="8.28515625" style="42" customWidth="1"/>
    <col min="9997" max="10007" width="9.5703125" style="42" customWidth="1"/>
    <col min="10008" max="10227" width="9.28515625" style="42"/>
    <col min="10228" max="10228" width="21" style="42" customWidth="1"/>
    <col min="10229" max="10229" width="0" style="42" hidden="1" customWidth="1"/>
    <col min="10230" max="10230" width="7.5703125" style="42" customWidth="1"/>
    <col min="10231" max="10231" width="7" style="42" customWidth="1"/>
    <col min="10232" max="10232" width="7.28515625" style="42" customWidth="1"/>
    <col min="10233" max="10233" width="7" style="42" customWidth="1"/>
    <col min="10234" max="10234" width="8.140625" style="42" customWidth="1"/>
    <col min="10235" max="10235" width="0" style="42" hidden="1" customWidth="1"/>
    <col min="10236" max="10236" width="8.7109375" style="42" customWidth="1"/>
    <col min="10237" max="10237" width="8.5703125" style="42" customWidth="1"/>
    <col min="10238" max="10238" width="8.7109375" style="42" customWidth="1"/>
    <col min="10239" max="10239" width="7.28515625" style="42" customWidth="1"/>
    <col min="10240" max="10240" width="8.28515625" style="42" customWidth="1"/>
    <col min="10241" max="10241" width="0" style="42" hidden="1" customWidth="1"/>
    <col min="10242" max="10244" width="7.28515625" style="42" customWidth="1"/>
    <col min="10245" max="10245" width="6.7109375" style="42" customWidth="1"/>
    <col min="10246" max="10246" width="8.28515625" style="42" customWidth="1"/>
    <col min="10247" max="10247" width="0" style="42" hidden="1" customWidth="1"/>
    <col min="10248" max="10250" width="7.28515625" style="42" customWidth="1"/>
    <col min="10251" max="10251" width="6.7109375" style="42" customWidth="1"/>
    <col min="10252" max="10252" width="8.28515625" style="42" customWidth="1"/>
    <col min="10253" max="10263" width="9.5703125" style="42" customWidth="1"/>
    <col min="10264" max="10483" width="9.28515625" style="42"/>
    <col min="10484" max="10484" width="21" style="42" customWidth="1"/>
    <col min="10485" max="10485" width="0" style="42" hidden="1" customWidth="1"/>
    <col min="10486" max="10486" width="7.5703125" style="42" customWidth="1"/>
    <col min="10487" max="10487" width="7" style="42" customWidth="1"/>
    <col min="10488" max="10488" width="7.28515625" style="42" customWidth="1"/>
    <col min="10489" max="10489" width="7" style="42" customWidth="1"/>
    <col min="10490" max="10490" width="8.140625" style="42" customWidth="1"/>
    <col min="10491" max="10491" width="0" style="42" hidden="1" customWidth="1"/>
    <col min="10492" max="10492" width="8.7109375" style="42" customWidth="1"/>
    <col min="10493" max="10493" width="8.5703125" style="42" customWidth="1"/>
    <col min="10494" max="10494" width="8.7109375" style="42" customWidth="1"/>
    <col min="10495" max="10495" width="7.28515625" style="42" customWidth="1"/>
    <col min="10496" max="10496" width="8.28515625" style="42" customWidth="1"/>
    <col min="10497" max="10497" width="0" style="42" hidden="1" customWidth="1"/>
    <col min="10498" max="10500" width="7.28515625" style="42" customWidth="1"/>
    <col min="10501" max="10501" width="6.7109375" style="42" customWidth="1"/>
    <col min="10502" max="10502" width="8.28515625" style="42" customWidth="1"/>
    <col min="10503" max="10503" width="0" style="42" hidden="1" customWidth="1"/>
    <col min="10504" max="10506" width="7.28515625" style="42" customWidth="1"/>
    <col min="10507" max="10507" width="6.7109375" style="42" customWidth="1"/>
    <col min="10508" max="10508" width="8.28515625" style="42" customWidth="1"/>
    <col min="10509" max="10519" width="9.5703125" style="42" customWidth="1"/>
    <col min="10520" max="10739" width="9.28515625" style="42"/>
    <col min="10740" max="10740" width="21" style="42" customWidth="1"/>
    <col min="10741" max="10741" width="0" style="42" hidden="1" customWidth="1"/>
    <col min="10742" max="10742" width="7.5703125" style="42" customWidth="1"/>
    <col min="10743" max="10743" width="7" style="42" customWidth="1"/>
    <col min="10744" max="10744" width="7.28515625" style="42" customWidth="1"/>
    <col min="10745" max="10745" width="7" style="42" customWidth="1"/>
    <col min="10746" max="10746" width="8.140625" style="42" customWidth="1"/>
    <col min="10747" max="10747" width="0" style="42" hidden="1" customWidth="1"/>
    <col min="10748" max="10748" width="8.7109375" style="42" customWidth="1"/>
    <col min="10749" max="10749" width="8.5703125" style="42" customWidth="1"/>
    <col min="10750" max="10750" width="8.7109375" style="42" customWidth="1"/>
    <col min="10751" max="10751" width="7.28515625" style="42" customWidth="1"/>
    <col min="10752" max="10752" width="8.28515625" style="42" customWidth="1"/>
    <col min="10753" max="10753" width="0" style="42" hidden="1" customWidth="1"/>
    <col min="10754" max="10756" width="7.28515625" style="42" customWidth="1"/>
    <col min="10757" max="10757" width="6.7109375" style="42" customWidth="1"/>
    <col min="10758" max="10758" width="8.28515625" style="42" customWidth="1"/>
    <col min="10759" max="10759" width="0" style="42" hidden="1" customWidth="1"/>
    <col min="10760" max="10762" width="7.28515625" style="42" customWidth="1"/>
    <col min="10763" max="10763" width="6.7109375" style="42" customWidth="1"/>
    <col min="10764" max="10764" width="8.28515625" style="42" customWidth="1"/>
    <col min="10765" max="10775" width="9.5703125" style="42" customWidth="1"/>
    <col min="10776" max="10995" width="9.28515625" style="42"/>
    <col min="10996" max="10996" width="21" style="42" customWidth="1"/>
    <col min="10997" max="10997" width="0" style="42" hidden="1" customWidth="1"/>
    <col min="10998" max="10998" width="7.5703125" style="42" customWidth="1"/>
    <col min="10999" max="10999" width="7" style="42" customWidth="1"/>
    <col min="11000" max="11000" width="7.28515625" style="42" customWidth="1"/>
    <col min="11001" max="11001" width="7" style="42" customWidth="1"/>
    <col min="11002" max="11002" width="8.140625" style="42" customWidth="1"/>
    <col min="11003" max="11003" width="0" style="42" hidden="1" customWidth="1"/>
    <col min="11004" max="11004" width="8.7109375" style="42" customWidth="1"/>
    <col min="11005" max="11005" width="8.5703125" style="42" customWidth="1"/>
    <col min="11006" max="11006" width="8.7109375" style="42" customWidth="1"/>
    <col min="11007" max="11007" width="7.28515625" style="42" customWidth="1"/>
    <col min="11008" max="11008" width="8.28515625" style="42" customWidth="1"/>
    <col min="11009" max="11009" width="0" style="42" hidden="1" customWidth="1"/>
    <col min="11010" max="11012" width="7.28515625" style="42" customWidth="1"/>
    <col min="11013" max="11013" width="6.7109375" style="42" customWidth="1"/>
    <col min="11014" max="11014" width="8.28515625" style="42" customWidth="1"/>
    <col min="11015" max="11015" width="0" style="42" hidden="1" customWidth="1"/>
    <col min="11016" max="11018" width="7.28515625" style="42" customWidth="1"/>
    <col min="11019" max="11019" width="6.7109375" style="42" customWidth="1"/>
    <col min="11020" max="11020" width="8.28515625" style="42" customWidth="1"/>
    <col min="11021" max="11031" width="9.5703125" style="42" customWidth="1"/>
    <col min="11032" max="11251" width="9.28515625" style="42"/>
    <col min="11252" max="11252" width="21" style="42" customWidth="1"/>
    <col min="11253" max="11253" width="0" style="42" hidden="1" customWidth="1"/>
    <col min="11254" max="11254" width="7.5703125" style="42" customWidth="1"/>
    <col min="11255" max="11255" width="7" style="42" customWidth="1"/>
    <col min="11256" max="11256" width="7.28515625" style="42" customWidth="1"/>
    <col min="11257" max="11257" width="7" style="42" customWidth="1"/>
    <col min="11258" max="11258" width="8.140625" style="42" customWidth="1"/>
    <col min="11259" max="11259" width="0" style="42" hidden="1" customWidth="1"/>
    <col min="11260" max="11260" width="8.7109375" style="42" customWidth="1"/>
    <col min="11261" max="11261" width="8.5703125" style="42" customWidth="1"/>
    <col min="11262" max="11262" width="8.7109375" style="42" customWidth="1"/>
    <col min="11263" max="11263" width="7.28515625" style="42" customWidth="1"/>
    <col min="11264" max="11264" width="8.28515625" style="42" customWidth="1"/>
    <col min="11265" max="11265" width="0" style="42" hidden="1" customWidth="1"/>
    <col min="11266" max="11268" width="7.28515625" style="42" customWidth="1"/>
    <col min="11269" max="11269" width="6.7109375" style="42" customWidth="1"/>
    <col min="11270" max="11270" width="8.28515625" style="42" customWidth="1"/>
    <col min="11271" max="11271" width="0" style="42" hidden="1" customWidth="1"/>
    <col min="11272" max="11274" width="7.28515625" style="42" customWidth="1"/>
    <col min="11275" max="11275" width="6.7109375" style="42" customWidth="1"/>
    <col min="11276" max="11276" width="8.28515625" style="42" customWidth="1"/>
    <col min="11277" max="11287" width="9.5703125" style="42" customWidth="1"/>
    <col min="11288" max="11507" width="9.28515625" style="42"/>
    <col min="11508" max="11508" width="21" style="42" customWidth="1"/>
    <col min="11509" max="11509" width="0" style="42" hidden="1" customWidth="1"/>
    <col min="11510" max="11510" width="7.5703125" style="42" customWidth="1"/>
    <col min="11511" max="11511" width="7" style="42" customWidth="1"/>
    <col min="11512" max="11512" width="7.28515625" style="42" customWidth="1"/>
    <col min="11513" max="11513" width="7" style="42" customWidth="1"/>
    <col min="11514" max="11514" width="8.140625" style="42" customWidth="1"/>
    <col min="11515" max="11515" width="0" style="42" hidden="1" customWidth="1"/>
    <col min="11516" max="11516" width="8.7109375" style="42" customWidth="1"/>
    <col min="11517" max="11517" width="8.5703125" style="42" customWidth="1"/>
    <col min="11518" max="11518" width="8.7109375" style="42" customWidth="1"/>
    <col min="11519" max="11519" width="7.28515625" style="42" customWidth="1"/>
    <col min="11520" max="11520" width="8.28515625" style="42" customWidth="1"/>
    <col min="11521" max="11521" width="0" style="42" hidden="1" customWidth="1"/>
    <col min="11522" max="11524" width="7.28515625" style="42" customWidth="1"/>
    <col min="11525" max="11525" width="6.7109375" style="42" customWidth="1"/>
    <col min="11526" max="11526" width="8.28515625" style="42" customWidth="1"/>
    <col min="11527" max="11527" width="0" style="42" hidden="1" customWidth="1"/>
    <col min="11528" max="11530" width="7.28515625" style="42" customWidth="1"/>
    <col min="11531" max="11531" width="6.7109375" style="42" customWidth="1"/>
    <col min="11532" max="11532" width="8.28515625" style="42" customWidth="1"/>
    <col min="11533" max="11543" width="9.5703125" style="42" customWidth="1"/>
    <col min="11544" max="11763" width="9.28515625" style="42"/>
    <col min="11764" max="11764" width="21" style="42" customWidth="1"/>
    <col min="11765" max="11765" width="0" style="42" hidden="1" customWidth="1"/>
    <col min="11766" max="11766" width="7.5703125" style="42" customWidth="1"/>
    <col min="11767" max="11767" width="7" style="42" customWidth="1"/>
    <col min="11768" max="11768" width="7.28515625" style="42" customWidth="1"/>
    <col min="11769" max="11769" width="7" style="42" customWidth="1"/>
    <col min="11770" max="11770" width="8.140625" style="42" customWidth="1"/>
    <col min="11771" max="11771" width="0" style="42" hidden="1" customWidth="1"/>
    <col min="11772" max="11772" width="8.7109375" style="42" customWidth="1"/>
    <col min="11773" max="11773" width="8.5703125" style="42" customWidth="1"/>
    <col min="11774" max="11774" width="8.7109375" style="42" customWidth="1"/>
    <col min="11775" max="11775" width="7.28515625" style="42" customWidth="1"/>
    <col min="11776" max="11776" width="8.28515625" style="42" customWidth="1"/>
    <col min="11777" max="11777" width="0" style="42" hidden="1" customWidth="1"/>
    <col min="11778" max="11780" width="7.28515625" style="42" customWidth="1"/>
    <col min="11781" max="11781" width="6.7109375" style="42" customWidth="1"/>
    <col min="11782" max="11782" width="8.28515625" style="42" customWidth="1"/>
    <col min="11783" max="11783" width="0" style="42" hidden="1" customWidth="1"/>
    <col min="11784" max="11786" width="7.28515625" style="42" customWidth="1"/>
    <col min="11787" max="11787" width="6.7109375" style="42" customWidth="1"/>
    <col min="11788" max="11788" width="8.28515625" style="42" customWidth="1"/>
    <col min="11789" max="11799" width="9.5703125" style="42" customWidth="1"/>
    <col min="11800" max="12019" width="9.28515625" style="42"/>
    <col min="12020" max="12020" width="21" style="42" customWidth="1"/>
    <col min="12021" max="12021" width="0" style="42" hidden="1" customWidth="1"/>
    <col min="12022" max="12022" width="7.5703125" style="42" customWidth="1"/>
    <col min="12023" max="12023" width="7" style="42" customWidth="1"/>
    <col min="12024" max="12024" width="7.28515625" style="42" customWidth="1"/>
    <col min="12025" max="12025" width="7" style="42" customWidth="1"/>
    <col min="12026" max="12026" width="8.140625" style="42" customWidth="1"/>
    <col min="12027" max="12027" width="0" style="42" hidden="1" customWidth="1"/>
    <col min="12028" max="12028" width="8.7109375" style="42" customWidth="1"/>
    <col min="12029" max="12029" width="8.5703125" style="42" customWidth="1"/>
    <col min="12030" max="12030" width="8.7109375" style="42" customWidth="1"/>
    <col min="12031" max="12031" width="7.28515625" style="42" customWidth="1"/>
    <col min="12032" max="12032" width="8.28515625" style="42" customWidth="1"/>
    <col min="12033" max="12033" width="0" style="42" hidden="1" customWidth="1"/>
    <col min="12034" max="12036" width="7.28515625" style="42" customWidth="1"/>
    <col min="12037" max="12037" width="6.7109375" style="42" customWidth="1"/>
    <col min="12038" max="12038" width="8.28515625" style="42" customWidth="1"/>
    <col min="12039" max="12039" width="0" style="42" hidden="1" customWidth="1"/>
    <col min="12040" max="12042" width="7.28515625" style="42" customWidth="1"/>
    <col min="12043" max="12043" width="6.7109375" style="42" customWidth="1"/>
    <col min="12044" max="12044" width="8.28515625" style="42" customWidth="1"/>
    <col min="12045" max="12055" width="9.5703125" style="42" customWidth="1"/>
    <col min="12056" max="12275" width="9.28515625" style="42"/>
    <col min="12276" max="12276" width="21" style="42" customWidth="1"/>
    <col min="12277" max="12277" width="0" style="42" hidden="1" customWidth="1"/>
    <col min="12278" max="12278" width="7.5703125" style="42" customWidth="1"/>
    <col min="12279" max="12279" width="7" style="42" customWidth="1"/>
    <col min="12280" max="12280" width="7.28515625" style="42" customWidth="1"/>
    <col min="12281" max="12281" width="7" style="42" customWidth="1"/>
    <col min="12282" max="12282" width="8.140625" style="42" customWidth="1"/>
    <col min="12283" max="12283" width="0" style="42" hidden="1" customWidth="1"/>
    <col min="12284" max="12284" width="8.7109375" style="42" customWidth="1"/>
    <col min="12285" max="12285" width="8.5703125" style="42" customWidth="1"/>
    <col min="12286" max="12286" width="8.7109375" style="42" customWidth="1"/>
    <col min="12287" max="12287" width="7.28515625" style="42" customWidth="1"/>
    <col min="12288" max="12288" width="8.28515625" style="42" customWidth="1"/>
    <col min="12289" max="12289" width="0" style="42" hidden="1" customWidth="1"/>
    <col min="12290" max="12292" width="7.28515625" style="42" customWidth="1"/>
    <col min="12293" max="12293" width="6.7109375" style="42" customWidth="1"/>
    <col min="12294" max="12294" width="8.28515625" style="42" customWidth="1"/>
    <col min="12295" max="12295" width="0" style="42" hidden="1" customWidth="1"/>
    <col min="12296" max="12298" width="7.28515625" style="42" customWidth="1"/>
    <col min="12299" max="12299" width="6.7109375" style="42" customWidth="1"/>
    <col min="12300" max="12300" width="8.28515625" style="42" customWidth="1"/>
    <col min="12301" max="12311" width="9.5703125" style="42" customWidth="1"/>
    <col min="12312" max="12531" width="9.28515625" style="42"/>
    <col min="12532" max="12532" width="21" style="42" customWidth="1"/>
    <col min="12533" max="12533" width="0" style="42" hidden="1" customWidth="1"/>
    <col min="12534" max="12534" width="7.5703125" style="42" customWidth="1"/>
    <col min="12535" max="12535" width="7" style="42" customWidth="1"/>
    <col min="12536" max="12536" width="7.28515625" style="42" customWidth="1"/>
    <col min="12537" max="12537" width="7" style="42" customWidth="1"/>
    <col min="12538" max="12538" width="8.140625" style="42" customWidth="1"/>
    <col min="12539" max="12539" width="0" style="42" hidden="1" customWidth="1"/>
    <col min="12540" max="12540" width="8.7109375" style="42" customWidth="1"/>
    <col min="12541" max="12541" width="8.5703125" style="42" customWidth="1"/>
    <col min="12542" max="12542" width="8.7109375" style="42" customWidth="1"/>
    <col min="12543" max="12543" width="7.28515625" style="42" customWidth="1"/>
    <col min="12544" max="12544" width="8.28515625" style="42" customWidth="1"/>
    <col min="12545" max="12545" width="0" style="42" hidden="1" customWidth="1"/>
    <col min="12546" max="12548" width="7.28515625" style="42" customWidth="1"/>
    <col min="12549" max="12549" width="6.7109375" style="42" customWidth="1"/>
    <col min="12550" max="12550" width="8.28515625" style="42" customWidth="1"/>
    <col min="12551" max="12551" width="0" style="42" hidden="1" customWidth="1"/>
    <col min="12552" max="12554" width="7.28515625" style="42" customWidth="1"/>
    <col min="12555" max="12555" width="6.7109375" style="42" customWidth="1"/>
    <col min="12556" max="12556" width="8.28515625" style="42" customWidth="1"/>
    <col min="12557" max="12567" width="9.5703125" style="42" customWidth="1"/>
    <col min="12568" max="12787" width="9.28515625" style="42"/>
    <col min="12788" max="12788" width="21" style="42" customWidth="1"/>
    <col min="12789" max="12789" width="0" style="42" hidden="1" customWidth="1"/>
    <col min="12790" max="12790" width="7.5703125" style="42" customWidth="1"/>
    <col min="12791" max="12791" width="7" style="42" customWidth="1"/>
    <col min="12792" max="12792" width="7.28515625" style="42" customWidth="1"/>
    <col min="12793" max="12793" width="7" style="42" customWidth="1"/>
    <col min="12794" max="12794" width="8.140625" style="42" customWidth="1"/>
    <col min="12795" max="12795" width="0" style="42" hidden="1" customWidth="1"/>
    <col min="12796" max="12796" width="8.7109375" style="42" customWidth="1"/>
    <col min="12797" max="12797" width="8.5703125" style="42" customWidth="1"/>
    <col min="12798" max="12798" width="8.7109375" style="42" customWidth="1"/>
    <col min="12799" max="12799" width="7.28515625" style="42" customWidth="1"/>
    <col min="12800" max="12800" width="8.28515625" style="42" customWidth="1"/>
    <col min="12801" max="12801" width="0" style="42" hidden="1" customWidth="1"/>
    <col min="12802" max="12804" width="7.28515625" style="42" customWidth="1"/>
    <col min="12805" max="12805" width="6.7109375" style="42" customWidth="1"/>
    <col min="12806" max="12806" width="8.28515625" style="42" customWidth="1"/>
    <col min="12807" max="12807" width="0" style="42" hidden="1" customWidth="1"/>
    <col min="12808" max="12810" width="7.28515625" style="42" customWidth="1"/>
    <col min="12811" max="12811" width="6.7109375" style="42" customWidth="1"/>
    <col min="12812" max="12812" width="8.28515625" style="42" customWidth="1"/>
    <col min="12813" max="12823" width="9.5703125" style="42" customWidth="1"/>
    <col min="12824" max="13043" width="9.28515625" style="42"/>
    <col min="13044" max="13044" width="21" style="42" customWidth="1"/>
    <col min="13045" max="13045" width="0" style="42" hidden="1" customWidth="1"/>
    <col min="13046" max="13046" width="7.5703125" style="42" customWidth="1"/>
    <col min="13047" max="13047" width="7" style="42" customWidth="1"/>
    <col min="13048" max="13048" width="7.28515625" style="42" customWidth="1"/>
    <col min="13049" max="13049" width="7" style="42" customWidth="1"/>
    <col min="13050" max="13050" width="8.140625" style="42" customWidth="1"/>
    <col min="13051" max="13051" width="0" style="42" hidden="1" customWidth="1"/>
    <col min="13052" max="13052" width="8.7109375" style="42" customWidth="1"/>
    <col min="13053" max="13053" width="8.5703125" style="42" customWidth="1"/>
    <col min="13054" max="13054" width="8.7109375" style="42" customWidth="1"/>
    <col min="13055" max="13055" width="7.28515625" style="42" customWidth="1"/>
    <col min="13056" max="13056" width="8.28515625" style="42" customWidth="1"/>
    <col min="13057" max="13057" width="0" style="42" hidden="1" customWidth="1"/>
    <col min="13058" max="13060" width="7.28515625" style="42" customWidth="1"/>
    <col min="13061" max="13061" width="6.7109375" style="42" customWidth="1"/>
    <col min="13062" max="13062" width="8.28515625" style="42" customWidth="1"/>
    <col min="13063" max="13063" width="0" style="42" hidden="1" customWidth="1"/>
    <col min="13064" max="13066" width="7.28515625" style="42" customWidth="1"/>
    <col min="13067" max="13067" width="6.7109375" style="42" customWidth="1"/>
    <col min="13068" max="13068" width="8.28515625" style="42" customWidth="1"/>
    <col min="13069" max="13079" width="9.5703125" style="42" customWidth="1"/>
    <col min="13080" max="13299" width="9.28515625" style="42"/>
    <col min="13300" max="13300" width="21" style="42" customWidth="1"/>
    <col min="13301" max="13301" width="0" style="42" hidden="1" customWidth="1"/>
    <col min="13302" max="13302" width="7.5703125" style="42" customWidth="1"/>
    <col min="13303" max="13303" width="7" style="42" customWidth="1"/>
    <col min="13304" max="13304" width="7.28515625" style="42" customWidth="1"/>
    <col min="13305" max="13305" width="7" style="42" customWidth="1"/>
    <col min="13306" max="13306" width="8.140625" style="42" customWidth="1"/>
    <col min="13307" max="13307" width="0" style="42" hidden="1" customWidth="1"/>
    <col min="13308" max="13308" width="8.7109375" style="42" customWidth="1"/>
    <col min="13309" max="13309" width="8.5703125" style="42" customWidth="1"/>
    <col min="13310" max="13310" width="8.7109375" style="42" customWidth="1"/>
    <col min="13311" max="13311" width="7.28515625" style="42" customWidth="1"/>
    <col min="13312" max="13312" width="8.28515625" style="42" customWidth="1"/>
    <col min="13313" max="13313" width="0" style="42" hidden="1" customWidth="1"/>
    <col min="13314" max="13316" width="7.28515625" style="42" customWidth="1"/>
    <col min="13317" max="13317" width="6.7109375" style="42" customWidth="1"/>
    <col min="13318" max="13318" width="8.28515625" style="42" customWidth="1"/>
    <col min="13319" max="13319" width="0" style="42" hidden="1" customWidth="1"/>
    <col min="13320" max="13322" width="7.28515625" style="42" customWidth="1"/>
    <col min="13323" max="13323" width="6.7109375" style="42" customWidth="1"/>
    <col min="13324" max="13324" width="8.28515625" style="42" customWidth="1"/>
    <col min="13325" max="13335" width="9.5703125" style="42" customWidth="1"/>
    <col min="13336" max="13555" width="9.28515625" style="42"/>
    <col min="13556" max="13556" width="21" style="42" customWidth="1"/>
    <col min="13557" max="13557" width="0" style="42" hidden="1" customWidth="1"/>
    <col min="13558" max="13558" width="7.5703125" style="42" customWidth="1"/>
    <col min="13559" max="13559" width="7" style="42" customWidth="1"/>
    <col min="13560" max="13560" width="7.28515625" style="42" customWidth="1"/>
    <col min="13561" max="13561" width="7" style="42" customWidth="1"/>
    <col min="13562" max="13562" width="8.140625" style="42" customWidth="1"/>
    <col min="13563" max="13563" width="0" style="42" hidden="1" customWidth="1"/>
    <col min="13564" max="13564" width="8.7109375" style="42" customWidth="1"/>
    <col min="13565" max="13565" width="8.5703125" style="42" customWidth="1"/>
    <col min="13566" max="13566" width="8.7109375" style="42" customWidth="1"/>
    <col min="13567" max="13567" width="7.28515625" style="42" customWidth="1"/>
    <col min="13568" max="13568" width="8.28515625" style="42" customWidth="1"/>
    <col min="13569" max="13569" width="0" style="42" hidden="1" customWidth="1"/>
    <col min="13570" max="13572" width="7.28515625" style="42" customWidth="1"/>
    <col min="13573" max="13573" width="6.7109375" style="42" customWidth="1"/>
    <col min="13574" max="13574" width="8.28515625" style="42" customWidth="1"/>
    <col min="13575" max="13575" width="0" style="42" hidden="1" customWidth="1"/>
    <col min="13576" max="13578" width="7.28515625" style="42" customWidth="1"/>
    <col min="13579" max="13579" width="6.7109375" style="42" customWidth="1"/>
    <col min="13580" max="13580" width="8.28515625" style="42" customWidth="1"/>
    <col min="13581" max="13591" width="9.5703125" style="42" customWidth="1"/>
    <col min="13592" max="13811" width="9.28515625" style="42"/>
    <col min="13812" max="13812" width="21" style="42" customWidth="1"/>
    <col min="13813" max="13813" width="0" style="42" hidden="1" customWidth="1"/>
    <col min="13814" max="13814" width="7.5703125" style="42" customWidth="1"/>
    <col min="13815" max="13815" width="7" style="42" customWidth="1"/>
    <col min="13816" max="13816" width="7.28515625" style="42" customWidth="1"/>
    <col min="13817" max="13817" width="7" style="42" customWidth="1"/>
    <col min="13818" max="13818" width="8.140625" style="42" customWidth="1"/>
    <col min="13819" max="13819" width="0" style="42" hidden="1" customWidth="1"/>
    <col min="13820" max="13820" width="8.7109375" style="42" customWidth="1"/>
    <col min="13821" max="13821" width="8.5703125" style="42" customWidth="1"/>
    <col min="13822" max="13822" width="8.7109375" style="42" customWidth="1"/>
    <col min="13823" max="13823" width="7.28515625" style="42" customWidth="1"/>
    <col min="13824" max="13824" width="8.28515625" style="42" customWidth="1"/>
    <col min="13825" max="13825" width="0" style="42" hidden="1" customWidth="1"/>
    <col min="13826" max="13828" width="7.28515625" style="42" customWidth="1"/>
    <col min="13829" max="13829" width="6.7109375" style="42" customWidth="1"/>
    <col min="13830" max="13830" width="8.28515625" style="42" customWidth="1"/>
    <col min="13831" max="13831" width="0" style="42" hidden="1" customWidth="1"/>
    <col min="13832" max="13834" width="7.28515625" style="42" customWidth="1"/>
    <col min="13835" max="13835" width="6.7109375" style="42" customWidth="1"/>
    <col min="13836" max="13836" width="8.28515625" style="42" customWidth="1"/>
    <col min="13837" max="13847" width="9.5703125" style="42" customWidth="1"/>
    <col min="13848" max="14067" width="9.28515625" style="42"/>
    <col min="14068" max="14068" width="21" style="42" customWidth="1"/>
    <col min="14069" max="14069" width="0" style="42" hidden="1" customWidth="1"/>
    <col min="14070" max="14070" width="7.5703125" style="42" customWidth="1"/>
    <col min="14071" max="14071" width="7" style="42" customWidth="1"/>
    <col min="14072" max="14072" width="7.28515625" style="42" customWidth="1"/>
    <col min="14073" max="14073" width="7" style="42" customWidth="1"/>
    <col min="14074" max="14074" width="8.140625" style="42" customWidth="1"/>
    <col min="14075" max="14075" width="0" style="42" hidden="1" customWidth="1"/>
    <col min="14076" max="14076" width="8.7109375" style="42" customWidth="1"/>
    <col min="14077" max="14077" width="8.5703125" style="42" customWidth="1"/>
    <col min="14078" max="14078" width="8.7109375" style="42" customWidth="1"/>
    <col min="14079" max="14079" width="7.28515625" style="42" customWidth="1"/>
    <col min="14080" max="14080" width="8.28515625" style="42" customWidth="1"/>
    <col min="14081" max="14081" width="0" style="42" hidden="1" customWidth="1"/>
    <col min="14082" max="14084" width="7.28515625" style="42" customWidth="1"/>
    <col min="14085" max="14085" width="6.7109375" style="42" customWidth="1"/>
    <col min="14086" max="14086" width="8.28515625" style="42" customWidth="1"/>
    <col min="14087" max="14087" width="0" style="42" hidden="1" customWidth="1"/>
    <col min="14088" max="14090" width="7.28515625" style="42" customWidth="1"/>
    <col min="14091" max="14091" width="6.7109375" style="42" customWidth="1"/>
    <col min="14092" max="14092" width="8.28515625" style="42" customWidth="1"/>
    <col min="14093" max="14103" width="9.5703125" style="42" customWidth="1"/>
    <col min="14104" max="14323" width="9.28515625" style="42"/>
    <col min="14324" max="14324" width="21" style="42" customWidth="1"/>
    <col min="14325" max="14325" width="0" style="42" hidden="1" customWidth="1"/>
    <col min="14326" max="14326" width="7.5703125" style="42" customWidth="1"/>
    <col min="14327" max="14327" width="7" style="42" customWidth="1"/>
    <col min="14328" max="14328" width="7.28515625" style="42" customWidth="1"/>
    <col min="14329" max="14329" width="7" style="42" customWidth="1"/>
    <col min="14330" max="14330" width="8.140625" style="42" customWidth="1"/>
    <col min="14331" max="14331" width="0" style="42" hidden="1" customWidth="1"/>
    <col min="14332" max="14332" width="8.7109375" style="42" customWidth="1"/>
    <col min="14333" max="14333" width="8.5703125" style="42" customWidth="1"/>
    <col min="14334" max="14334" width="8.7109375" style="42" customWidth="1"/>
    <col min="14335" max="14335" width="7.28515625" style="42" customWidth="1"/>
    <col min="14336" max="14336" width="8.28515625" style="42" customWidth="1"/>
    <col min="14337" max="14337" width="0" style="42" hidden="1" customWidth="1"/>
    <col min="14338" max="14340" width="7.28515625" style="42" customWidth="1"/>
    <col min="14341" max="14341" width="6.7109375" style="42" customWidth="1"/>
    <col min="14342" max="14342" width="8.28515625" style="42" customWidth="1"/>
    <col min="14343" max="14343" width="0" style="42" hidden="1" customWidth="1"/>
    <col min="14344" max="14346" width="7.28515625" style="42" customWidth="1"/>
    <col min="14347" max="14347" width="6.7109375" style="42" customWidth="1"/>
    <col min="14348" max="14348" width="8.28515625" style="42" customWidth="1"/>
    <col min="14349" max="14359" width="9.5703125" style="42" customWidth="1"/>
    <col min="14360" max="14579" width="9.28515625" style="42"/>
    <col min="14580" max="14580" width="21" style="42" customWidth="1"/>
    <col min="14581" max="14581" width="0" style="42" hidden="1" customWidth="1"/>
    <col min="14582" max="14582" width="7.5703125" style="42" customWidth="1"/>
    <col min="14583" max="14583" width="7" style="42" customWidth="1"/>
    <col min="14584" max="14584" width="7.28515625" style="42" customWidth="1"/>
    <col min="14585" max="14585" width="7" style="42" customWidth="1"/>
    <col min="14586" max="14586" width="8.140625" style="42" customWidth="1"/>
    <col min="14587" max="14587" width="0" style="42" hidden="1" customWidth="1"/>
    <col min="14588" max="14588" width="8.7109375" style="42" customWidth="1"/>
    <col min="14589" max="14589" width="8.5703125" style="42" customWidth="1"/>
    <col min="14590" max="14590" width="8.7109375" style="42" customWidth="1"/>
    <col min="14591" max="14591" width="7.28515625" style="42" customWidth="1"/>
    <col min="14592" max="14592" width="8.28515625" style="42" customWidth="1"/>
    <col min="14593" max="14593" width="0" style="42" hidden="1" customWidth="1"/>
    <col min="14594" max="14596" width="7.28515625" style="42" customWidth="1"/>
    <col min="14597" max="14597" width="6.7109375" style="42" customWidth="1"/>
    <col min="14598" max="14598" width="8.28515625" style="42" customWidth="1"/>
    <col min="14599" max="14599" width="0" style="42" hidden="1" customWidth="1"/>
    <col min="14600" max="14602" width="7.28515625" style="42" customWidth="1"/>
    <col min="14603" max="14603" width="6.7109375" style="42" customWidth="1"/>
    <col min="14604" max="14604" width="8.28515625" style="42" customWidth="1"/>
    <col min="14605" max="14615" width="9.5703125" style="42" customWidth="1"/>
    <col min="14616" max="14835" width="9.28515625" style="42"/>
    <col min="14836" max="14836" width="21" style="42" customWidth="1"/>
    <col min="14837" max="14837" width="0" style="42" hidden="1" customWidth="1"/>
    <col min="14838" max="14838" width="7.5703125" style="42" customWidth="1"/>
    <col min="14839" max="14839" width="7" style="42" customWidth="1"/>
    <col min="14840" max="14840" width="7.28515625" style="42" customWidth="1"/>
    <col min="14841" max="14841" width="7" style="42" customWidth="1"/>
    <col min="14842" max="14842" width="8.140625" style="42" customWidth="1"/>
    <col min="14843" max="14843" width="0" style="42" hidden="1" customWidth="1"/>
    <col min="14844" max="14844" width="8.7109375" style="42" customWidth="1"/>
    <col min="14845" max="14845" width="8.5703125" style="42" customWidth="1"/>
    <col min="14846" max="14846" width="8.7109375" style="42" customWidth="1"/>
    <col min="14847" max="14847" width="7.28515625" style="42" customWidth="1"/>
    <col min="14848" max="14848" width="8.28515625" style="42" customWidth="1"/>
    <col min="14849" max="14849" width="0" style="42" hidden="1" customWidth="1"/>
    <col min="14850" max="14852" width="7.28515625" style="42" customWidth="1"/>
    <col min="14853" max="14853" width="6.7109375" style="42" customWidth="1"/>
    <col min="14854" max="14854" width="8.28515625" style="42" customWidth="1"/>
    <col min="14855" max="14855" width="0" style="42" hidden="1" customWidth="1"/>
    <col min="14856" max="14858" width="7.28515625" style="42" customWidth="1"/>
    <col min="14859" max="14859" width="6.7109375" style="42" customWidth="1"/>
    <col min="14860" max="14860" width="8.28515625" style="42" customWidth="1"/>
    <col min="14861" max="14871" width="9.5703125" style="42" customWidth="1"/>
    <col min="14872" max="15091" width="9.28515625" style="42"/>
    <col min="15092" max="15092" width="21" style="42" customWidth="1"/>
    <col min="15093" max="15093" width="0" style="42" hidden="1" customWidth="1"/>
    <col min="15094" max="15094" width="7.5703125" style="42" customWidth="1"/>
    <col min="15095" max="15095" width="7" style="42" customWidth="1"/>
    <col min="15096" max="15096" width="7.28515625" style="42" customWidth="1"/>
    <col min="15097" max="15097" width="7" style="42" customWidth="1"/>
    <col min="15098" max="15098" width="8.140625" style="42" customWidth="1"/>
    <col min="15099" max="15099" width="0" style="42" hidden="1" customWidth="1"/>
    <col min="15100" max="15100" width="8.7109375" style="42" customWidth="1"/>
    <col min="15101" max="15101" width="8.5703125" style="42" customWidth="1"/>
    <col min="15102" max="15102" width="8.7109375" style="42" customWidth="1"/>
    <col min="15103" max="15103" width="7.28515625" style="42" customWidth="1"/>
    <col min="15104" max="15104" width="8.28515625" style="42" customWidth="1"/>
    <col min="15105" max="15105" width="0" style="42" hidden="1" customWidth="1"/>
    <col min="15106" max="15108" width="7.28515625" style="42" customWidth="1"/>
    <col min="15109" max="15109" width="6.7109375" style="42" customWidth="1"/>
    <col min="15110" max="15110" width="8.28515625" style="42" customWidth="1"/>
    <col min="15111" max="15111" width="0" style="42" hidden="1" customWidth="1"/>
    <col min="15112" max="15114" width="7.28515625" style="42" customWidth="1"/>
    <col min="15115" max="15115" width="6.7109375" style="42" customWidth="1"/>
    <col min="15116" max="15116" width="8.28515625" style="42" customWidth="1"/>
    <col min="15117" max="15127" width="9.5703125" style="42" customWidth="1"/>
    <col min="15128" max="15347" width="9.28515625" style="42"/>
    <col min="15348" max="15348" width="21" style="42" customWidth="1"/>
    <col min="15349" max="15349" width="0" style="42" hidden="1" customWidth="1"/>
    <col min="15350" max="15350" width="7.5703125" style="42" customWidth="1"/>
    <col min="15351" max="15351" width="7" style="42" customWidth="1"/>
    <col min="15352" max="15352" width="7.28515625" style="42" customWidth="1"/>
    <col min="15353" max="15353" width="7" style="42" customWidth="1"/>
    <col min="15354" max="15354" width="8.140625" style="42" customWidth="1"/>
    <col min="15355" max="15355" width="0" style="42" hidden="1" customWidth="1"/>
    <col min="15356" max="15356" width="8.7109375" style="42" customWidth="1"/>
    <col min="15357" max="15357" width="8.5703125" style="42" customWidth="1"/>
    <col min="15358" max="15358" width="8.7109375" style="42" customWidth="1"/>
    <col min="15359" max="15359" width="7.28515625" style="42" customWidth="1"/>
    <col min="15360" max="15360" width="8.28515625" style="42" customWidth="1"/>
    <col min="15361" max="15361" width="0" style="42" hidden="1" customWidth="1"/>
    <col min="15362" max="15364" width="7.28515625" style="42" customWidth="1"/>
    <col min="15365" max="15365" width="6.7109375" style="42" customWidth="1"/>
    <col min="15366" max="15366" width="8.28515625" style="42" customWidth="1"/>
    <col min="15367" max="15367" width="0" style="42" hidden="1" customWidth="1"/>
    <col min="15368" max="15370" width="7.28515625" style="42" customWidth="1"/>
    <col min="15371" max="15371" width="6.7109375" style="42" customWidth="1"/>
    <col min="15372" max="15372" width="8.28515625" style="42" customWidth="1"/>
    <col min="15373" max="15383" width="9.5703125" style="42" customWidth="1"/>
    <col min="15384" max="15603" width="9.28515625" style="42"/>
    <col min="15604" max="15604" width="21" style="42" customWidth="1"/>
    <col min="15605" max="15605" width="0" style="42" hidden="1" customWidth="1"/>
    <col min="15606" max="15606" width="7.5703125" style="42" customWidth="1"/>
    <col min="15607" max="15607" width="7" style="42" customWidth="1"/>
    <col min="15608" max="15608" width="7.28515625" style="42" customWidth="1"/>
    <col min="15609" max="15609" width="7" style="42" customWidth="1"/>
    <col min="15610" max="15610" width="8.140625" style="42" customWidth="1"/>
    <col min="15611" max="15611" width="0" style="42" hidden="1" customWidth="1"/>
    <col min="15612" max="15612" width="8.7109375" style="42" customWidth="1"/>
    <col min="15613" max="15613" width="8.5703125" style="42" customWidth="1"/>
    <col min="15614" max="15614" width="8.7109375" style="42" customWidth="1"/>
    <col min="15615" max="15615" width="7.28515625" style="42" customWidth="1"/>
    <col min="15616" max="15616" width="8.28515625" style="42" customWidth="1"/>
    <col min="15617" max="15617" width="0" style="42" hidden="1" customWidth="1"/>
    <col min="15618" max="15620" width="7.28515625" style="42" customWidth="1"/>
    <col min="15621" max="15621" width="6.7109375" style="42" customWidth="1"/>
    <col min="15622" max="15622" width="8.28515625" style="42" customWidth="1"/>
    <col min="15623" max="15623" width="0" style="42" hidden="1" customWidth="1"/>
    <col min="15624" max="15626" width="7.28515625" style="42" customWidth="1"/>
    <col min="15627" max="15627" width="6.7109375" style="42" customWidth="1"/>
    <col min="15628" max="15628" width="8.28515625" style="42" customWidth="1"/>
    <col min="15629" max="15639" width="9.5703125" style="42" customWidth="1"/>
    <col min="15640" max="15859" width="9.28515625" style="42"/>
    <col min="15860" max="15860" width="21" style="42" customWidth="1"/>
    <col min="15861" max="15861" width="0" style="42" hidden="1" customWidth="1"/>
    <col min="15862" max="15862" width="7.5703125" style="42" customWidth="1"/>
    <col min="15863" max="15863" width="7" style="42" customWidth="1"/>
    <col min="15864" max="15864" width="7.28515625" style="42" customWidth="1"/>
    <col min="15865" max="15865" width="7" style="42" customWidth="1"/>
    <col min="15866" max="15866" width="8.140625" style="42" customWidth="1"/>
    <col min="15867" max="15867" width="0" style="42" hidden="1" customWidth="1"/>
    <col min="15868" max="15868" width="8.7109375" style="42" customWidth="1"/>
    <col min="15869" max="15869" width="8.5703125" style="42" customWidth="1"/>
    <col min="15870" max="15870" width="8.7109375" style="42" customWidth="1"/>
    <col min="15871" max="15871" width="7.28515625" style="42" customWidth="1"/>
    <col min="15872" max="15872" width="8.28515625" style="42" customWidth="1"/>
    <col min="15873" max="15873" width="0" style="42" hidden="1" customWidth="1"/>
    <col min="15874" max="15876" width="7.28515625" style="42" customWidth="1"/>
    <col min="15877" max="15877" width="6.7109375" style="42" customWidth="1"/>
    <col min="15878" max="15878" width="8.28515625" style="42" customWidth="1"/>
    <col min="15879" max="15879" width="0" style="42" hidden="1" customWidth="1"/>
    <col min="15880" max="15882" width="7.28515625" style="42" customWidth="1"/>
    <col min="15883" max="15883" width="6.7109375" style="42" customWidth="1"/>
    <col min="15884" max="15884" width="8.28515625" style="42" customWidth="1"/>
    <col min="15885" max="15895" width="9.5703125" style="42" customWidth="1"/>
    <col min="15896" max="16115" width="9.28515625" style="42"/>
    <col min="16116" max="16116" width="21" style="42" customWidth="1"/>
    <col min="16117" max="16117" width="0" style="42" hidden="1" customWidth="1"/>
    <col min="16118" max="16118" width="7.5703125" style="42" customWidth="1"/>
    <col min="16119" max="16119" width="7" style="42" customWidth="1"/>
    <col min="16120" max="16120" width="7.28515625" style="42" customWidth="1"/>
    <col min="16121" max="16121" width="7" style="42" customWidth="1"/>
    <col min="16122" max="16122" width="8.140625" style="42" customWidth="1"/>
    <col min="16123" max="16123" width="0" style="42" hidden="1" customWidth="1"/>
    <col min="16124" max="16124" width="8.7109375" style="42" customWidth="1"/>
    <col min="16125" max="16125" width="8.5703125" style="42" customWidth="1"/>
    <col min="16126" max="16126" width="8.7109375" style="42" customWidth="1"/>
    <col min="16127" max="16127" width="7.28515625" style="42" customWidth="1"/>
    <col min="16128" max="16128" width="8.28515625" style="42" customWidth="1"/>
    <col min="16129" max="16129" width="0" style="42" hidden="1" customWidth="1"/>
    <col min="16130" max="16132" width="7.28515625" style="42" customWidth="1"/>
    <col min="16133" max="16133" width="6.7109375" style="42" customWidth="1"/>
    <col min="16134" max="16134" width="8.28515625" style="42" customWidth="1"/>
    <col min="16135" max="16135" width="0" style="42" hidden="1" customWidth="1"/>
    <col min="16136" max="16138" width="7.28515625" style="42" customWidth="1"/>
    <col min="16139" max="16139" width="6.7109375" style="42" customWidth="1"/>
    <col min="16140" max="16140" width="8.28515625" style="42" customWidth="1"/>
    <col min="16141" max="16151" width="9.5703125" style="42" customWidth="1"/>
    <col min="16152" max="16384" width="9.28515625" style="42"/>
  </cols>
  <sheetData>
    <row r="1" spans="1:21" s="1" customFormat="1" ht="38.25" customHeight="1" x14ac:dyDescent="0.3">
      <c r="B1" s="83" t="s">
        <v>0</v>
      </c>
      <c r="C1" s="83"/>
      <c r="D1" s="83"/>
      <c r="E1" s="83"/>
      <c r="F1" s="83"/>
      <c r="G1" s="83"/>
      <c r="H1" s="83"/>
      <c r="I1" s="83"/>
      <c r="J1" s="46"/>
      <c r="K1" s="46"/>
      <c r="L1" s="46"/>
      <c r="M1" s="2"/>
    </row>
    <row r="2" spans="1:21" s="3" customFormat="1" ht="16.5" customHeight="1" thickBot="1" x14ac:dyDescent="0.45">
      <c r="B2" s="47"/>
      <c r="C2" s="48"/>
      <c r="D2" s="48"/>
      <c r="E2" s="48"/>
      <c r="F2" s="48"/>
      <c r="G2" s="48"/>
      <c r="H2" s="48"/>
      <c r="I2" s="48"/>
      <c r="J2" s="49"/>
      <c r="K2" s="50"/>
      <c r="L2" s="50"/>
      <c r="M2" s="4"/>
    </row>
    <row r="3" spans="1:21" s="6" customFormat="1" ht="25.5" customHeight="1" x14ac:dyDescent="0.25">
      <c r="A3" s="5"/>
      <c r="B3" s="84" t="s">
        <v>1</v>
      </c>
      <c r="C3" s="87" t="s">
        <v>2</v>
      </c>
      <c r="D3" s="88"/>
      <c r="E3" s="88"/>
      <c r="F3" s="88"/>
      <c r="G3" s="88"/>
      <c r="H3" s="88"/>
      <c r="I3" s="88"/>
      <c r="J3" s="88"/>
      <c r="K3" s="88"/>
      <c r="L3" s="89"/>
      <c r="M3" s="2"/>
    </row>
    <row r="4" spans="1:21" s="6" customFormat="1" ht="25.5" customHeight="1" x14ac:dyDescent="0.25">
      <c r="A4" s="5"/>
      <c r="B4" s="85"/>
      <c r="C4" s="90" t="s">
        <v>3</v>
      </c>
      <c r="D4" s="91"/>
      <c r="E4" s="91"/>
      <c r="F4" s="91"/>
      <c r="G4" s="91"/>
      <c r="H4" s="91"/>
      <c r="I4" s="91"/>
      <c r="J4" s="91"/>
      <c r="K4" s="91"/>
      <c r="L4" s="92"/>
    </row>
    <row r="5" spans="1:21" s="6" customFormat="1" ht="36" customHeight="1" x14ac:dyDescent="0.25">
      <c r="A5" s="5"/>
      <c r="B5" s="85"/>
      <c r="C5" s="93">
        <v>2013</v>
      </c>
      <c r="D5" s="95">
        <v>2014</v>
      </c>
      <c r="E5" s="51">
        <v>2015</v>
      </c>
      <c r="F5" s="51">
        <v>2014</v>
      </c>
      <c r="G5" s="52" t="s">
        <v>4</v>
      </c>
      <c r="H5" s="53" t="s">
        <v>5</v>
      </c>
      <c r="I5" s="97" t="s">
        <v>6</v>
      </c>
      <c r="J5" s="99" t="s">
        <v>7</v>
      </c>
      <c r="K5" s="101">
        <v>2011</v>
      </c>
      <c r="L5" s="97" t="s">
        <v>8</v>
      </c>
      <c r="M5" s="7"/>
    </row>
    <row r="6" spans="1:21" s="6" customFormat="1" ht="21.75" customHeight="1" thickBot="1" x14ac:dyDescent="0.3">
      <c r="A6" s="5"/>
      <c r="B6" s="86"/>
      <c r="C6" s="94"/>
      <c r="D6" s="96"/>
      <c r="E6" s="8" t="s">
        <v>9</v>
      </c>
      <c r="F6" s="8" t="s">
        <v>9</v>
      </c>
      <c r="G6" s="54">
        <v>2014</v>
      </c>
      <c r="H6" s="55">
        <v>2015</v>
      </c>
      <c r="I6" s="98"/>
      <c r="J6" s="100"/>
      <c r="K6" s="102"/>
      <c r="L6" s="98"/>
      <c r="M6" s="7"/>
    </row>
    <row r="7" spans="1:21" s="5" customFormat="1" ht="14.25" customHeight="1" x14ac:dyDescent="0.3">
      <c r="B7" s="56"/>
      <c r="C7" s="57"/>
      <c r="D7" s="57"/>
      <c r="E7" s="57"/>
      <c r="F7" s="57"/>
      <c r="G7" s="58"/>
      <c r="H7" s="58"/>
      <c r="I7" s="9">
        <v>42101</v>
      </c>
      <c r="J7" s="59"/>
      <c r="K7" s="60"/>
      <c r="L7" s="60"/>
      <c r="M7" s="7"/>
    </row>
    <row r="8" spans="1:21" s="14" customFormat="1" ht="19.5" x14ac:dyDescent="0.2">
      <c r="A8" s="10"/>
      <c r="B8" s="11" t="s">
        <v>10</v>
      </c>
      <c r="C8" s="61">
        <v>7738.9070000000002</v>
      </c>
      <c r="D8" s="62">
        <v>6338.2139999999999</v>
      </c>
      <c r="E8" s="62">
        <v>2011.181</v>
      </c>
      <c r="F8" s="62">
        <v>2903.2649999999999</v>
      </c>
      <c r="G8" s="12">
        <f>D8/$D$29</f>
        <v>0.33924307138957577</v>
      </c>
      <c r="H8" s="12">
        <f t="shared" ref="H8:H23" si="0">E8/$E$29</f>
        <v>0.31040235853694037</v>
      </c>
      <c r="I8" s="13">
        <f>D8/C8-1</f>
        <v>-0.1809936467772516</v>
      </c>
      <c r="J8" s="13">
        <f t="shared" ref="J8:K8" si="1">E8/D8-1</f>
        <v>-0.68268963465102317</v>
      </c>
      <c r="K8" s="13">
        <f t="shared" si="1"/>
        <v>0.44356226515664177</v>
      </c>
      <c r="L8" s="13">
        <f>E8/F8-1</f>
        <v>-0.3072692296431776</v>
      </c>
      <c r="M8" s="2"/>
      <c r="N8" s="10"/>
      <c r="O8" s="10"/>
      <c r="P8" s="10"/>
      <c r="Q8" s="10"/>
      <c r="R8" s="10"/>
      <c r="S8" s="10"/>
      <c r="T8" s="10"/>
      <c r="U8" s="10"/>
    </row>
    <row r="9" spans="1:21" s="21" customFormat="1" ht="17.25" customHeight="1" x14ac:dyDescent="0.2">
      <c r="A9" s="15"/>
      <c r="B9" s="63" t="s">
        <v>11</v>
      </c>
      <c r="C9" s="16">
        <v>2203.5210000000002</v>
      </c>
      <c r="D9" s="17">
        <v>2009.3889999999999</v>
      </c>
      <c r="E9" s="17">
        <v>607.53700000000003</v>
      </c>
      <c r="F9" s="17">
        <v>905.755</v>
      </c>
      <c r="G9" s="18">
        <f t="shared" ref="G9:G29" si="2">D9/$D$29</f>
        <v>0.10754942890480318</v>
      </c>
      <c r="H9" s="12">
        <f t="shared" si="0"/>
        <v>9.3766258580633546E-2</v>
      </c>
      <c r="I9" s="19">
        <f t="shared" ref="I9:I23" si="3">D9/C9-1</f>
        <v>-8.8100816829066009E-2</v>
      </c>
      <c r="J9" s="64" t="e">
        <f>#REF!+#REF!</f>
        <v>#REF!</v>
      </c>
      <c r="K9" s="64" t="e">
        <f>#REF!+#REF!</f>
        <v>#REF!</v>
      </c>
      <c r="L9" s="13">
        <f>E9/F9-1</f>
        <v>-0.32924797544589868</v>
      </c>
      <c r="M9" s="20"/>
    </row>
    <row r="10" spans="1:21" s="21" customFormat="1" ht="17.25" customHeight="1" x14ac:dyDescent="0.2">
      <c r="A10" s="15"/>
      <c r="B10" s="63" t="s">
        <v>12</v>
      </c>
      <c r="C10" s="16">
        <v>1284.8430000000001</v>
      </c>
      <c r="D10" s="17">
        <v>1050.835</v>
      </c>
      <c r="E10" s="17">
        <v>294.73</v>
      </c>
      <c r="F10" s="17">
        <v>492.10199999999998</v>
      </c>
      <c r="G10" s="18">
        <f t="shared" si="2"/>
        <v>5.6244313133583822E-2</v>
      </c>
      <c r="H10" s="12">
        <f t="shared" si="0"/>
        <v>4.5488142107345107E-2</v>
      </c>
      <c r="I10" s="19">
        <f t="shared" si="3"/>
        <v>-0.18212964541192977</v>
      </c>
      <c r="J10" s="64" t="e">
        <f>#REF!+#REF!</f>
        <v>#REF!</v>
      </c>
      <c r="K10" s="64" t="e">
        <f>#REF!+#REF!</f>
        <v>#REF!</v>
      </c>
      <c r="L10" s="13">
        <f t="shared" ref="L10:L29" si="4">E10/F10-1</f>
        <v>-0.40107945100812425</v>
      </c>
      <c r="M10" s="20"/>
    </row>
    <row r="11" spans="1:21" s="21" customFormat="1" ht="17.25" customHeight="1" x14ac:dyDescent="0.2">
      <c r="A11" s="15"/>
      <c r="B11" s="63" t="s">
        <v>13</v>
      </c>
      <c r="C11" s="16">
        <v>1271.9649999999999</v>
      </c>
      <c r="D11" s="17">
        <v>936.47500000000002</v>
      </c>
      <c r="E11" s="17">
        <v>346.00700000000001</v>
      </c>
      <c r="F11" s="17">
        <v>439.75599999999997</v>
      </c>
      <c r="G11" s="18">
        <f t="shared" si="2"/>
        <v>5.0123371549075646E-2</v>
      </c>
      <c r="H11" s="12">
        <f t="shared" si="0"/>
        <v>5.3402149717151827E-2</v>
      </c>
      <c r="I11" s="19">
        <f t="shared" si="3"/>
        <v>-0.26375725747170709</v>
      </c>
      <c r="J11" s="64" t="e">
        <f>#REF!+#REF!</f>
        <v>#REF!</v>
      </c>
      <c r="K11" s="64" t="e">
        <f>#REF!+#REF!</f>
        <v>#REF!</v>
      </c>
      <c r="L11" s="13">
        <f t="shared" si="4"/>
        <v>-0.21318412938083842</v>
      </c>
      <c r="M11" s="20"/>
    </row>
    <row r="12" spans="1:21" s="21" customFormat="1" ht="17.25" customHeight="1" x14ac:dyDescent="0.2">
      <c r="A12" s="15"/>
      <c r="B12" s="63" t="s">
        <v>14</v>
      </c>
      <c r="C12" s="16">
        <v>728.29399999999998</v>
      </c>
      <c r="D12" s="17">
        <v>572.87400000000002</v>
      </c>
      <c r="E12" s="17">
        <v>153.54400000000001</v>
      </c>
      <c r="F12" s="17">
        <v>254.589</v>
      </c>
      <c r="G12" s="18">
        <f t="shared" si="2"/>
        <v>3.0662192106361796E-2</v>
      </c>
      <c r="H12" s="12">
        <f t="shared" si="0"/>
        <v>2.3697727722763875E-2</v>
      </c>
      <c r="I12" s="19">
        <f t="shared" si="3"/>
        <v>-0.21340282907726815</v>
      </c>
      <c r="J12" s="64" t="e">
        <f>#REF!+#REF!</f>
        <v>#REF!</v>
      </c>
      <c r="K12" s="64" t="e">
        <f>#REF!+#REF!</f>
        <v>#REF!</v>
      </c>
      <c r="L12" s="13">
        <f t="shared" si="4"/>
        <v>-0.39689460267332832</v>
      </c>
      <c r="M12" s="20"/>
    </row>
    <row r="13" spans="1:21" s="21" customFormat="1" ht="17.25" customHeight="1" x14ac:dyDescent="0.2">
      <c r="A13" s="15"/>
      <c r="B13" s="63" t="s">
        <v>15</v>
      </c>
      <c r="C13" s="16">
        <v>530.08900000000006</v>
      </c>
      <c r="D13" s="17">
        <v>344.92700000000002</v>
      </c>
      <c r="E13" s="17">
        <v>128.559</v>
      </c>
      <c r="F13" s="17">
        <v>160.55799999999999</v>
      </c>
      <c r="G13" s="18">
        <f t="shared" si="2"/>
        <v>1.8461682563130907E-2</v>
      </c>
      <c r="H13" s="12">
        <f t="shared" si="0"/>
        <v>1.9841584030055235E-2</v>
      </c>
      <c r="I13" s="19">
        <f t="shared" si="3"/>
        <v>-0.34930360750741862</v>
      </c>
      <c r="J13" s="64" t="e">
        <f>#REF!+#REF!</f>
        <v>#REF!</v>
      </c>
      <c r="K13" s="64" t="e">
        <f>#REF!+#REF!</f>
        <v>#REF!</v>
      </c>
      <c r="L13" s="13">
        <f t="shared" si="4"/>
        <v>-0.19929869579840309</v>
      </c>
      <c r="M13" s="20"/>
    </row>
    <row r="14" spans="1:21" s="21" customFormat="1" ht="17.25" customHeight="1" x14ac:dyDescent="0.2">
      <c r="A14" s="15"/>
      <c r="B14" s="63" t="s">
        <v>16</v>
      </c>
      <c r="C14" s="16">
        <v>303.01400000000001</v>
      </c>
      <c r="D14" s="17">
        <v>277.14299999999997</v>
      </c>
      <c r="E14" s="17">
        <v>95.72</v>
      </c>
      <c r="F14" s="17">
        <v>119.721</v>
      </c>
      <c r="G14" s="18">
        <f t="shared" si="2"/>
        <v>1.4833649121680205E-2</v>
      </c>
      <c r="H14" s="12">
        <f t="shared" si="0"/>
        <v>1.477326693080132E-2</v>
      </c>
      <c r="I14" s="19">
        <f t="shared" si="3"/>
        <v>-8.5378893384464249E-2</v>
      </c>
      <c r="J14" s="64" t="e">
        <f>#REF!+#REF!</f>
        <v>#REF!</v>
      </c>
      <c r="K14" s="64" t="e">
        <f>#REF!+#REF!</f>
        <v>#REF!</v>
      </c>
      <c r="L14" s="13">
        <f t="shared" si="4"/>
        <v>-0.20047443639795859</v>
      </c>
      <c r="M14" s="20"/>
    </row>
    <row r="15" spans="1:21" s="21" customFormat="1" ht="17.25" customHeight="1" x14ac:dyDescent="0.2">
      <c r="A15" s="15"/>
      <c r="B15" s="63" t="s">
        <v>17</v>
      </c>
      <c r="C15" s="16">
        <v>172.93700000000001</v>
      </c>
      <c r="D15" s="17">
        <v>157.28</v>
      </c>
      <c r="E15" s="17">
        <v>48.121000000000002</v>
      </c>
      <c r="F15" s="17">
        <v>75.933000000000007</v>
      </c>
      <c r="G15" s="18">
        <f t="shared" si="2"/>
        <v>8.418167999400537E-3</v>
      </c>
      <c r="H15" s="12">
        <f t="shared" si="0"/>
        <v>7.4269157749382612E-3</v>
      </c>
      <c r="I15" s="19">
        <f t="shared" si="3"/>
        <v>-9.0535859879609437E-2</v>
      </c>
      <c r="J15" s="64" t="e">
        <f>#REF!+#REF!</f>
        <v>#REF!</v>
      </c>
      <c r="K15" s="64" t="e">
        <f>#REF!+#REF!</f>
        <v>#REF!</v>
      </c>
      <c r="L15" s="13">
        <f t="shared" si="4"/>
        <v>-0.36627026457534939</v>
      </c>
      <c r="M15" s="20"/>
    </row>
    <row r="16" spans="1:21" s="21" customFormat="1" ht="19.5" x14ac:dyDescent="0.2">
      <c r="A16" s="15"/>
      <c r="B16" s="63" t="s">
        <v>18</v>
      </c>
      <c r="C16" s="16">
        <f>C8-SUM(C9:C15)</f>
        <v>1244.2439999999997</v>
      </c>
      <c r="D16" s="17">
        <f t="shared" ref="D16:F16" si="5">D8-SUM(D9:D15)</f>
        <v>989.29100000000017</v>
      </c>
      <c r="E16" s="17">
        <f t="shared" si="5"/>
        <v>336.96299999999974</v>
      </c>
      <c r="F16" s="17">
        <f t="shared" si="5"/>
        <v>454.85100000000011</v>
      </c>
      <c r="G16" s="18">
        <f t="shared" si="2"/>
        <v>5.2950266011539661E-2</v>
      </c>
      <c r="H16" s="12">
        <f t="shared" si="0"/>
        <v>5.2006313673251169E-2</v>
      </c>
      <c r="I16" s="19">
        <f t="shared" si="3"/>
        <v>-0.20490595092280905</v>
      </c>
      <c r="J16" s="65" t="e">
        <f>J8-SUM(J9:J15)</f>
        <v>#REF!</v>
      </c>
      <c r="K16" s="65" t="e">
        <f>K8-SUM(K9:K15)</f>
        <v>#REF!</v>
      </c>
      <c r="L16" s="13">
        <f t="shared" si="4"/>
        <v>-0.25917937962101956</v>
      </c>
      <c r="M16" s="22"/>
    </row>
    <row r="17" spans="1:21" s="14" customFormat="1" ht="19.5" x14ac:dyDescent="0.2">
      <c r="A17" s="10"/>
      <c r="B17" s="11" t="s">
        <v>19</v>
      </c>
      <c r="C17" s="61">
        <v>2387.3580000000002</v>
      </c>
      <c r="D17" s="62">
        <v>2178.9119999999998</v>
      </c>
      <c r="E17" s="62">
        <v>795.27</v>
      </c>
      <c r="F17" s="62">
        <v>938.16800000000001</v>
      </c>
      <c r="G17" s="12">
        <f t="shared" si="2"/>
        <v>0.11662288448569316</v>
      </c>
      <c r="H17" s="12">
        <f t="shared" si="0"/>
        <v>0.12274066017612167</v>
      </c>
      <c r="I17" s="13">
        <f>D17/C17-1</f>
        <v>-8.731241816267199E-2</v>
      </c>
      <c r="J17" s="66" t="e">
        <f>#REF!+#REF!</f>
        <v>#REF!</v>
      </c>
      <c r="K17" s="67" t="e">
        <f>#REF!+#REF!</f>
        <v>#REF!</v>
      </c>
      <c r="L17" s="13">
        <f t="shared" si="4"/>
        <v>-0.15231600310392168</v>
      </c>
      <c r="M17" s="2"/>
      <c r="N17" s="10"/>
      <c r="O17" s="10"/>
      <c r="P17" s="10"/>
      <c r="Q17" s="10"/>
      <c r="R17" s="10"/>
      <c r="S17" s="10"/>
      <c r="T17" s="10"/>
      <c r="U17" s="10"/>
    </row>
    <row r="18" spans="1:21" s="14" customFormat="1" ht="19.5" x14ac:dyDescent="0.2">
      <c r="A18" s="10"/>
      <c r="B18" s="23" t="s">
        <v>20</v>
      </c>
      <c r="C18" s="68">
        <v>2041.7529999999999</v>
      </c>
      <c r="D18" s="62">
        <v>1648.856</v>
      </c>
      <c r="E18" s="62">
        <v>633.35</v>
      </c>
      <c r="F18" s="62">
        <v>736.53700000000003</v>
      </c>
      <c r="G18" s="24">
        <f t="shared" si="2"/>
        <v>8.8252459402464206E-2</v>
      </c>
      <c r="H18" s="12">
        <f t="shared" si="0"/>
        <v>9.775019442773733E-2</v>
      </c>
      <c r="I18" s="19">
        <f t="shared" si="3"/>
        <v>-0.19243120984761619</v>
      </c>
      <c r="J18" s="69" t="e">
        <f>#REF!+#REF!</f>
        <v>#REF!</v>
      </c>
      <c r="K18" s="64" t="e">
        <f>#REF!+#REF!</f>
        <v>#REF!</v>
      </c>
      <c r="L18" s="13">
        <f t="shared" si="4"/>
        <v>-0.14009751037626084</v>
      </c>
      <c r="M18" s="4"/>
      <c r="N18" s="10"/>
      <c r="O18" s="10"/>
      <c r="P18" s="10"/>
      <c r="Q18" s="10"/>
      <c r="R18" s="10"/>
      <c r="S18" s="10"/>
      <c r="T18" s="10"/>
      <c r="U18" s="10"/>
    </row>
    <row r="19" spans="1:21" s="14" customFormat="1" ht="19.5" x14ac:dyDescent="0.2">
      <c r="A19" s="10"/>
      <c r="B19" s="11" t="s">
        <v>21</v>
      </c>
      <c r="C19" s="61">
        <v>2073.136</v>
      </c>
      <c r="D19" s="62">
        <v>1967.8130000000001</v>
      </c>
      <c r="E19" s="62">
        <v>776.53099999999995</v>
      </c>
      <c r="F19" s="62">
        <v>864.69299999999998</v>
      </c>
      <c r="G19" s="12">
        <f t="shared" si="2"/>
        <v>0.10532413800485993</v>
      </c>
      <c r="H19" s="12">
        <f t="shared" si="0"/>
        <v>0.1198485138220025</v>
      </c>
      <c r="I19" s="13">
        <f t="shared" si="3"/>
        <v>-5.0803709935093422E-2</v>
      </c>
      <c r="J19" s="66" t="e">
        <f>#REF!+#REF!</f>
        <v>#REF!</v>
      </c>
      <c r="K19" s="67" t="e">
        <f>#REF!+#REF!</f>
        <v>#REF!</v>
      </c>
      <c r="L19" s="13">
        <f t="shared" si="4"/>
        <v>-0.10195757338153544</v>
      </c>
      <c r="M19" s="2"/>
      <c r="N19" s="10"/>
      <c r="O19" s="10"/>
      <c r="P19" s="10"/>
      <c r="Q19" s="10"/>
      <c r="R19" s="10"/>
      <c r="S19" s="10"/>
      <c r="T19" s="10"/>
      <c r="U19" s="10"/>
    </row>
    <row r="20" spans="1:21" s="14" customFormat="1" ht="19.5" x14ac:dyDescent="0.2">
      <c r="A20" s="10"/>
      <c r="B20" s="23" t="s">
        <v>22</v>
      </c>
      <c r="C20" s="68">
        <v>1754.115</v>
      </c>
      <c r="D20" s="62">
        <v>1443.2190000000001</v>
      </c>
      <c r="E20" s="62">
        <v>420.55599999999998</v>
      </c>
      <c r="F20" s="62">
        <v>611.65200000000004</v>
      </c>
      <c r="G20" s="24">
        <f t="shared" si="2"/>
        <v>7.7246057998008918E-2</v>
      </c>
      <c r="H20" s="12">
        <f t="shared" si="0"/>
        <v>6.4907919424885913E-2</v>
      </c>
      <c r="I20" s="19">
        <f t="shared" si="3"/>
        <v>-0.17723809442368377</v>
      </c>
      <c r="J20" s="69" t="e">
        <f>#REF!+#REF!</f>
        <v>#REF!</v>
      </c>
      <c r="K20" s="64" t="e">
        <f>#REF!+#REF!</f>
        <v>#REF!</v>
      </c>
      <c r="L20" s="13">
        <f t="shared" si="4"/>
        <v>-0.31242602002445841</v>
      </c>
      <c r="M20" s="4"/>
      <c r="N20" s="10"/>
      <c r="O20" s="10"/>
      <c r="P20" s="10"/>
      <c r="Q20" s="10"/>
      <c r="R20" s="10"/>
      <c r="S20" s="10"/>
      <c r="T20" s="10"/>
      <c r="U20" s="10"/>
    </row>
    <row r="21" spans="1:21" s="14" customFormat="1" ht="19.5" x14ac:dyDescent="0.2">
      <c r="A21" s="10"/>
      <c r="B21" s="11" t="s">
        <v>23</v>
      </c>
      <c r="C21" s="70">
        <v>980.14300000000003</v>
      </c>
      <c r="D21" s="71">
        <v>861.39099999999996</v>
      </c>
      <c r="E21" s="71">
        <v>272.10599999999999</v>
      </c>
      <c r="F21" s="71">
        <v>352.00700000000001</v>
      </c>
      <c r="G21" s="12">
        <f t="shared" si="2"/>
        <v>4.61046169326782E-2</v>
      </c>
      <c r="H21" s="12">
        <f t="shared" si="0"/>
        <v>4.1996391260683497E-2</v>
      </c>
      <c r="I21" s="13">
        <f t="shared" si="3"/>
        <v>-0.12115783105118338</v>
      </c>
      <c r="J21" s="66" t="e">
        <f>#REF!+#REF!</f>
        <v>#REF!</v>
      </c>
      <c r="K21" s="67" t="e">
        <f>#REF!+#REF!</f>
        <v>#REF!</v>
      </c>
      <c r="L21" s="13">
        <f t="shared" si="4"/>
        <v>-0.22698696332743384</v>
      </c>
      <c r="M21" s="2"/>
      <c r="N21" s="10"/>
      <c r="O21" s="10"/>
      <c r="P21" s="10"/>
      <c r="Q21" s="10"/>
      <c r="R21" s="10"/>
      <c r="S21" s="10"/>
      <c r="T21" s="10"/>
      <c r="U21" s="10"/>
    </row>
    <row r="22" spans="1:21" s="14" customFormat="1" ht="19.5" x14ac:dyDescent="0.2">
      <c r="A22" s="10"/>
      <c r="B22" s="23" t="s">
        <v>24</v>
      </c>
      <c r="C22" s="68">
        <v>1797.2550000000001</v>
      </c>
      <c r="D22" s="62">
        <v>1604.268</v>
      </c>
      <c r="E22" s="62">
        <v>551.12099999999998</v>
      </c>
      <c r="F22" s="62">
        <v>785.87900000000002</v>
      </c>
      <c r="G22" s="24">
        <f t="shared" si="2"/>
        <v>8.5865955875268948E-2</v>
      </c>
      <c r="H22" s="12">
        <f t="shared" si="0"/>
        <v>8.5059106186483019E-2</v>
      </c>
      <c r="I22" s="19">
        <f t="shared" si="3"/>
        <v>-0.10737875259771157</v>
      </c>
      <c r="J22" s="69" t="e">
        <f>#REF!+#REF!</f>
        <v>#REF!</v>
      </c>
      <c r="K22" s="64" t="e">
        <f>#REF!+#REF!</f>
        <v>#REF!</v>
      </c>
      <c r="L22" s="13">
        <f t="shared" si="4"/>
        <v>-0.29872028645631199</v>
      </c>
      <c r="M22" s="4"/>
      <c r="N22" s="10"/>
      <c r="O22" s="10"/>
      <c r="P22" s="10"/>
      <c r="Q22" s="10"/>
      <c r="R22" s="10"/>
      <c r="S22" s="10"/>
      <c r="T22" s="10"/>
      <c r="U22" s="10"/>
    </row>
    <row r="23" spans="1:21" s="28" customFormat="1" ht="19.5" x14ac:dyDescent="0.25">
      <c r="A23" s="25"/>
      <c r="B23" s="11" t="s">
        <v>25</v>
      </c>
      <c r="C23" s="61">
        <v>855.45</v>
      </c>
      <c r="D23" s="62">
        <v>984.48299999999995</v>
      </c>
      <c r="E23" s="62">
        <v>392.589</v>
      </c>
      <c r="F23" s="62">
        <v>418.89</v>
      </c>
      <c r="G23" s="12">
        <f t="shared" si="2"/>
        <v>5.2692925270561027E-2</v>
      </c>
      <c r="H23" s="12">
        <f t="shared" si="0"/>
        <v>6.0591538770333887E-2</v>
      </c>
      <c r="I23" s="26">
        <f t="shared" si="3"/>
        <v>0.15083640189374004</v>
      </c>
      <c r="J23" s="66" t="e">
        <f>#REF!+#REF!</f>
        <v>#REF!</v>
      </c>
      <c r="K23" s="67" t="e">
        <f>#REF!+#REF!</f>
        <v>#REF!</v>
      </c>
      <c r="L23" s="13">
        <f t="shared" si="4"/>
        <v>-6.2787366611759654E-2</v>
      </c>
      <c r="M23" s="2"/>
      <c r="N23" s="27"/>
      <c r="O23" s="25"/>
      <c r="P23" s="25"/>
      <c r="Q23" s="25"/>
      <c r="R23" s="25"/>
      <c r="S23" s="25"/>
      <c r="T23" s="25"/>
      <c r="U23" s="25"/>
    </row>
    <row r="24" spans="1:21" s="25" customFormat="1" ht="12.75" customHeight="1" x14ac:dyDescent="0.25">
      <c r="B24" s="29"/>
      <c r="C24" s="72"/>
      <c r="D24" s="72"/>
      <c r="E24" s="72"/>
      <c r="F24" s="72"/>
      <c r="G24" s="24"/>
      <c r="H24" s="30"/>
      <c r="I24" s="31"/>
      <c r="J24" s="69"/>
      <c r="K24" s="69"/>
      <c r="L24" s="13"/>
      <c r="M24" s="32"/>
    </row>
    <row r="25" spans="1:21" s="35" customFormat="1" ht="19.5" x14ac:dyDescent="0.2">
      <c r="A25" s="33"/>
      <c r="B25" s="34" t="s">
        <v>26</v>
      </c>
      <c r="C25" s="73">
        <f>SUM(C8)+SUM(C17:C23)</f>
        <v>19628.116999999998</v>
      </c>
      <c r="D25" s="74">
        <f>SUM(D8)+SUM(D17:D23)</f>
        <v>17027.155999999999</v>
      </c>
      <c r="E25" s="74">
        <f>SUM(E8)+SUM(E17:E23)</f>
        <v>5852.7039999999997</v>
      </c>
      <c r="F25" s="74">
        <f>SUM(F8)+SUM(F17:F23)</f>
        <v>7611.0910000000003</v>
      </c>
      <c r="G25" s="12">
        <f t="shared" si="2"/>
        <v>0.91135210935911015</v>
      </c>
      <c r="H25" s="12">
        <f>E25/$E$29</f>
        <v>0.90329668260518814</v>
      </c>
      <c r="I25" s="13">
        <f>D25/C25-1</f>
        <v>-0.13251199796699809</v>
      </c>
      <c r="J25" s="75" t="e">
        <f>SUM(J8)+SUM(J17:J23)</f>
        <v>#REF!</v>
      </c>
      <c r="K25" s="75" t="e">
        <f>SUM(K8)+SUM(K17:K23)</f>
        <v>#REF!</v>
      </c>
      <c r="L25" s="13">
        <f t="shared" si="4"/>
        <v>-0.23102955936277736</v>
      </c>
      <c r="M25" s="2"/>
      <c r="N25" s="33"/>
      <c r="O25" s="33"/>
      <c r="P25" s="33"/>
      <c r="Q25" s="33"/>
      <c r="R25" s="33"/>
      <c r="S25" s="33"/>
      <c r="T25" s="33"/>
      <c r="U25" s="33"/>
    </row>
    <row r="26" spans="1:21" s="10" customFormat="1" ht="15.75" customHeight="1" x14ac:dyDescent="0.2">
      <c r="B26" s="36"/>
      <c r="C26" s="72"/>
      <c r="D26" s="72"/>
      <c r="E26" s="72"/>
      <c r="F26" s="72"/>
      <c r="G26" s="24"/>
      <c r="H26" s="30"/>
      <c r="I26" s="31"/>
      <c r="J26" s="76"/>
      <c r="K26" s="72"/>
      <c r="L26" s="13"/>
      <c r="M26" s="7"/>
    </row>
    <row r="27" spans="1:21" s="35" customFormat="1" ht="19.5" x14ac:dyDescent="0.2">
      <c r="A27" s="33"/>
      <c r="B27" s="34" t="s">
        <v>27</v>
      </c>
      <c r="C27" s="73">
        <f>C29-C25</f>
        <v>1718.9130000000005</v>
      </c>
      <c r="D27" s="74">
        <f t="shared" ref="D27:F27" si="6">D29-D25</f>
        <v>1656.2440000000024</v>
      </c>
      <c r="E27" s="74">
        <f t="shared" si="6"/>
        <v>626.56700000000001</v>
      </c>
      <c r="F27" s="74">
        <f t="shared" si="6"/>
        <v>716.18499999999949</v>
      </c>
      <c r="G27" s="12">
        <f t="shared" si="2"/>
        <v>8.864789064088989E-2</v>
      </c>
      <c r="H27" s="12">
        <f>E27/$E$29</f>
        <v>9.6703317394811861E-2</v>
      </c>
      <c r="I27" s="13">
        <f>D27/C27-1</f>
        <v>-3.6458506044225625E-2</v>
      </c>
      <c r="J27" s="75" t="e">
        <f>J29-J25</f>
        <v>#REF!</v>
      </c>
      <c r="K27" s="75" t="e">
        <f>K29-K25</f>
        <v>#REF!</v>
      </c>
      <c r="L27" s="13">
        <f t="shared" si="4"/>
        <v>-0.12513247275494399</v>
      </c>
      <c r="M27" s="2"/>
      <c r="N27" s="33"/>
      <c r="O27" s="33"/>
      <c r="P27" s="33"/>
      <c r="Q27" s="33"/>
      <c r="R27" s="33"/>
      <c r="S27" s="33"/>
      <c r="T27" s="33"/>
      <c r="U27" s="33"/>
    </row>
    <row r="28" spans="1:21" s="10" customFormat="1" ht="13.5" customHeight="1" thickBot="1" x14ac:dyDescent="0.25">
      <c r="B28" s="36"/>
      <c r="C28" s="72"/>
      <c r="D28" s="72"/>
      <c r="E28" s="72"/>
      <c r="F28" s="72"/>
      <c r="G28" s="37"/>
      <c r="H28" s="30"/>
      <c r="I28" s="38"/>
      <c r="J28" s="75"/>
      <c r="K28" s="75"/>
      <c r="L28" s="13"/>
      <c r="M28" s="7"/>
    </row>
    <row r="29" spans="1:21" s="14" customFormat="1" ht="36.75" customHeight="1" thickBot="1" x14ac:dyDescent="0.25">
      <c r="A29" s="10"/>
      <c r="B29" s="39" t="s">
        <v>28</v>
      </c>
      <c r="C29" s="77">
        <v>21347.03</v>
      </c>
      <c r="D29" s="78">
        <v>18683.400000000001</v>
      </c>
      <c r="E29" s="78">
        <v>6479.2709999999997</v>
      </c>
      <c r="F29" s="78">
        <v>8327.2759999999998</v>
      </c>
      <c r="G29" s="40">
        <f t="shared" si="2"/>
        <v>1</v>
      </c>
      <c r="H29" s="12">
        <f>E29/$E$29</f>
        <v>1</v>
      </c>
      <c r="I29" s="41">
        <f>D29/C29-1</f>
        <v>-0.12477754516670458</v>
      </c>
      <c r="J29" s="79" t="e">
        <f>#REF!+#REF!</f>
        <v>#REF!</v>
      </c>
      <c r="K29" s="79" t="e">
        <f>#REF!+#REF!</f>
        <v>#REF!</v>
      </c>
      <c r="L29" s="13">
        <f t="shared" si="4"/>
        <v>-0.22192191059837574</v>
      </c>
      <c r="M29" s="2"/>
      <c r="N29" s="10"/>
      <c r="O29" s="10"/>
      <c r="P29" s="10"/>
      <c r="Q29" s="10"/>
      <c r="R29" s="10"/>
      <c r="S29" s="10"/>
      <c r="T29" s="10"/>
      <c r="U29" s="10"/>
    </row>
    <row r="30" spans="1:21" ht="13.5" customHeight="1" x14ac:dyDescent="0.3">
      <c r="B30" s="80" t="s">
        <v>29</v>
      </c>
      <c r="C30" s="81"/>
      <c r="D30" s="81"/>
      <c r="E30" s="81"/>
      <c r="F30" s="81"/>
      <c r="G30" s="82"/>
      <c r="H30" s="82"/>
      <c r="I30" s="80"/>
      <c r="J30" s="80"/>
      <c r="K30" s="81"/>
      <c r="L30" s="81"/>
      <c r="N30" s="44"/>
      <c r="O30" s="44"/>
      <c r="P30" s="44"/>
      <c r="Q30" s="44"/>
      <c r="R30" s="44"/>
      <c r="S30" s="44"/>
      <c r="T30" s="44"/>
    </row>
    <row r="31" spans="1:21" x14ac:dyDescent="0.2">
      <c r="B31" s="42" t="s">
        <v>30</v>
      </c>
      <c r="C31" s="43"/>
      <c r="D31" s="43"/>
      <c r="E31" s="43"/>
      <c r="F31" s="43"/>
      <c r="G31" s="45"/>
      <c r="H31" s="45"/>
      <c r="K31" s="43"/>
      <c r="L31" s="43"/>
      <c r="N31" s="44"/>
      <c r="O31" s="44"/>
      <c r="P31" s="44"/>
      <c r="Q31" s="44"/>
      <c r="R31" s="44"/>
      <c r="S31" s="44"/>
      <c r="T31" s="44"/>
    </row>
    <row r="32" spans="1:21" x14ac:dyDescent="0.2">
      <c r="C32" s="43"/>
      <c r="D32" s="43"/>
      <c r="E32" s="43"/>
      <c r="F32" s="43"/>
      <c r="K32" s="43"/>
      <c r="L32" s="43"/>
      <c r="N32" s="44"/>
      <c r="O32" s="44"/>
      <c r="P32" s="44"/>
      <c r="Q32" s="44"/>
      <c r="R32" s="44"/>
      <c r="S32" s="44"/>
      <c r="T32" s="44"/>
    </row>
    <row r="33" spans="3:20" x14ac:dyDescent="0.2">
      <c r="C33" s="43"/>
      <c r="D33" s="43"/>
      <c r="E33" s="43"/>
      <c r="F33" s="43"/>
      <c r="K33" s="43"/>
      <c r="L33" s="43"/>
      <c r="N33" s="44"/>
      <c r="O33" s="44"/>
      <c r="P33" s="44"/>
      <c r="Q33" s="44"/>
      <c r="R33" s="44"/>
      <c r="S33" s="44"/>
      <c r="T33" s="44"/>
    </row>
    <row r="34" spans="3:20" x14ac:dyDescent="0.2">
      <c r="K34" s="43"/>
      <c r="L34" s="43"/>
      <c r="N34" s="44"/>
      <c r="O34" s="44"/>
      <c r="P34" s="44"/>
      <c r="Q34" s="44"/>
      <c r="R34" s="44"/>
      <c r="S34" s="44"/>
      <c r="T34" s="44"/>
    </row>
    <row r="35" spans="3:20" x14ac:dyDescent="0.2">
      <c r="K35" s="43"/>
      <c r="L35" s="43"/>
      <c r="N35" s="44"/>
      <c r="O35" s="44"/>
      <c r="P35" s="44"/>
      <c r="Q35" s="44"/>
      <c r="R35" s="44"/>
      <c r="S35" s="44"/>
      <c r="T35" s="44"/>
    </row>
    <row r="36" spans="3:20" x14ac:dyDescent="0.2">
      <c r="K36" s="43"/>
      <c r="L36" s="43"/>
      <c r="N36" s="44"/>
      <c r="O36" s="44"/>
      <c r="P36" s="44"/>
      <c r="Q36" s="44"/>
      <c r="R36" s="44"/>
      <c r="S36" s="44"/>
      <c r="T36" s="44"/>
    </row>
    <row r="37" spans="3:20" x14ac:dyDescent="0.2">
      <c r="K37" s="43"/>
      <c r="L37" s="43"/>
      <c r="N37" s="44"/>
      <c r="O37" s="44"/>
      <c r="P37" s="44"/>
      <c r="Q37" s="44"/>
      <c r="R37" s="44"/>
      <c r="S37" s="44"/>
      <c r="T37" s="44"/>
    </row>
    <row r="38" spans="3:20" x14ac:dyDescent="0.2">
      <c r="K38" s="43"/>
      <c r="L38" s="43"/>
      <c r="N38" s="44"/>
      <c r="O38" s="44"/>
      <c r="P38" s="44"/>
      <c r="Q38" s="44"/>
      <c r="R38" s="44"/>
      <c r="S38" s="44"/>
      <c r="T38" s="44"/>
    </row>
    <row r="39" spans="3:20" x14ac:dyDescent="0.2">
      <c r="K39" s="43"/>
      <c r="L39" s="43"/>
      <c r="N39" s="44"/>
      <c r="O39" s="44"/>
      <c r="P39" s="44"/>
      <c r="Q39" s="44"/>
      <c r="R39" s="44"/>
      <c r="S39" s="44"/>
      <c r="T39" s="44"/>
    </row>
    <row r="40" spans="3:20" x14ac:dyDescent="0.2">
      <c r="K40" s="43"/>
      <c r="L40" s="43"/>
      <c r="N40" s="44"/>
      <c r="O40" s="44"/>
      <c r="P40" s="44"/>
      <c r="Q40" s="44"/>
      <c r="R40" s="44"/>
      <c r="S40" s="44"/>
      <c r="T40" s="44"/>
    </row>
    <row r="41" spans="3:20" x14ac:dyDescent="0.2">
      <c r="N41" s="44"/>
      <c r="O41" s="44"/>
      <c r="P41" s="44"/>
      <c r="Q41" s="44"/>
      <c r="R41" s="44"/>
      <c r="S41" s="44"/>
      <c r="T41" s="44"/>
    </row>
    <row r="42" spans="3:20" x14ac:dyDescent="0.2">
      <c r="N42" s="44"/>
      <c r="O42" s="44"/>
      <c r="P42" s="44"/>
      <c r="Q42" s="44"/>
      <c r="R42" s="44"/>
      <c r="S42" s="44"/>
      <c r="T42" s="44"/>
    </row>
  </sheetData>
  <mergeCells count="10">
    <mergeCell ref="B1:I1"/>
    <mergeCell ref="B3:B6"/>
    <mergeCell ref="C3:L3"/>
    <mergeCell ref="C4:L4"/>
    <mergeCell ref="C5:C6"/>
    <mergeCell ref="D5:D6"/>
    <mergeCell ref="I5:I6"/>
    <mergeCell ref="J5:J6"/>
    <mergeCell ref="K5:K6"/>
    <mergeCell ref="L5:L6"/>
  </mergeCells>
  <printOptions horizontalCentered="1"/>
  <pageMargins left="0.39370078740157483" right="0.19685039370078741" top="0.78740157480314965" bottom="0.39370078740157483" header="0" footer="0"/>
  <pageSetup paperSize="9" scale="89" orientation="portrait" horizontalDpi="4294967295" verticalDpi="4294967295" r:id="rId1"/>
  <headerFooter alignWithMargins="0">
    <oddHeader>&amp;LMDIC/SDP/Estatística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OrigemImportação - AUTOPEÇAS</vt:lpstr>
      <vt:lpstr>'OrigemImportação - AUTOPEÇAS'!Area_de_impressao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Brummel Paixão Pereira</dc:creator>
  <cp:lastModifiedBy>Brummel Paixão Pereira</cp:lastModifiedBy>
  <dcterms:created xsi:type="dcterms:W3CDTF">2015-06-30T18:44:43Z</dcterms:created>
  <dcterms:modified xsi:type="dcterms:W3CDTF">2015-06-30T18:51:54Z</dcterms:modified>
</cp:coreProperties>
</file>