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Memoria_calculo" sheetId="1" state="visible" r:id="rId2"/>
    <sheet name="Instruções_Memória" sheetId="2" state="visible" r:id="rId3"/>
    <sheet name="Exemplo" sheetId="3" state="visible" r:id="rId4"/>
  </sheets>
  <definedNames>
    <definedName function="false" hidden="false" name="Excel_BuiltIn_Print_Area_1" vbProcedure="false">Memoria_calculo!$A$1:$L$15</definedName>
    <definedName function="false" hidden="false" name="Excel_BuiltIn_Print_Area_2" vbProcedure="false">#REF!</definedName>
    <definedName function="false" hidden="false" localSheetId="2" name="Excel_BuiltIn_Print_Area_1" vbProcedure="false">Exemplo!$A$3:$L$15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<sst xmlns="http://schemas.openxmlformats.org/spreadsheetml/2006/main" count="224" uniqueCount="94">
  <si>
    <t xml:space="preserve">MEMÓRIA DE CÁLCULO</t>
  </si>
  <si>
    <t xml:space="preserve">META: </t>
  </si>
  <si>
    <t xml:space="preserve">DESCRIÇÃO DA META</t>
  </si>
  <si>
    <t xml:space="preserve">E T A P A</t>
  </si>
  <si>
    <t xml:space="preserve">1.1</t>
  </si>
  <si>
    <t xml:space="preserve">Descrição da atividade</t>
  </si>
  <si>
    <t xml:space="preserve">sub-item</t>
  </si>
  <si>
    <t xml:space="preserve">Tipo de despesa</t>
  </si>
  <si>
    <t xml:space="preserve">Discriminação das despesas</t>
  </si>
  <si>
    <t xml:space="preserve">Unid.</t>
  </si>
  <si>
    <t xml:space="preserve">Quant.</t>
  </si>
  <si>
    <t xml:space="preserve">Valor Unitário</t>
  </si>
  <si>
    <t xml:space="preserve">Total</t>
  </si>
  <si>
    <t xml:space="preserve">1.1.1</t>
  </si>
  <si>
    <t xml:space="preserve">Serviço</t>
  </si>
  <si>
    <t xml:space="preserve">1.1.2</t>
  </si>
  <si>
    <t xml:space="preserve">Bem</t>
  </si>
  <si>
    <t xml:space="preserve">1.1.3</t>
  </si>
  <si>
    <t xml:space="preserve">Tributo</t>
  </si>
  <si>
    <t xml:space="preserve">1.1.4</t>
  </si>
  <si>
    <t xml:space="preserve">Despesa Administrativa</t>
  </si>
  <si>
    <t xml:space="preserve">1.1.5</t>
  </si>
  <si>
    <t xml:space="preserve">1.1.6</t>
  </si>
  <si>
    <t xml:space="preserve">1.1.7</t>
  </si>
  <si>
    <t xml:space="preserve">OBSERVAÇÕES:</t>
  </si>
  <si>
    <t xml:space="preserve">Total da Meta</t>
  </si>
  <si>
    <t xml:space="preserve">2.1</t>
  </si>
  <si>
    <t xml:space="preserve">2.1.1</t>
  </si>
  <si>
    <t xml:space="preserve">2.1.2</t>
  </si>
  <si>
    <t xml:space="preserve">2.1.3</t>
  </si>
  <si>
    <t xml:space="preserve">2.1.4</t>
  </si>
  <si>
    <t xml:space="preserve">2.2</t>
  </si>
  <si>
    <t xml:space="preserve">2.2.1</t>
  </si>
  <si>
    <t xml:space="preserve">2.2.2</t>
  </si>
  <si>
    <t xml:space="preserve">2.2.3</t>
  </si>
  <si>
    <t xml:space="preserve">2.2.4</t>
  </si>
  <si>
    <t xml:space="preserve">3.1</t>
  </si>
  <si>
    <t xml:space="preserve">3.1.1</t>
  </si>
  <si>
    <t xml:space="preserve">3.1.2</t>
  </si>
  <si>
    <t xml:space="preserve">3.1.3</t>
  </si>
  <si>
    <t xml:space="preserve">3.1.4</t>
  </si>
  <si>
    <t xml:space="preserve">3.1.5</t>
  </si>
  <si>
    <t xml:space="preserve">3.1.6</t>
  </si>
  <si>
    <t xml:space="preserve">3.1.7</t>
  </si>
  <si>
    <t xml:space="preserve">Q U A D R O     R E S U M O</t>
  </si>
  <si>
    <t xml:space="preserve">TIPO DE ATIVIDADE</t>
  </si>
  <si>
    <t xml:space="preserve">Porcentagem</t>
  </si>
  <si>
    <t xml:space="preserve">Bolsas e diárias devem seguir a tabela de valores do CNPq ou outra regra aprovada e pública</t>
  </si>
  <si>
    <t xml:space="preserve">Total Geral</t>
  </si>
  <si>
    <t xml:space="preserve">INSTRUÇÕES PARA O PREENCHIMENTO DA PLANILHA DE MEMÓRIA DE CÁLCULO</t>
  </si>
  <si>
    <t xml:space="preserve">METAS E ATIVIDADES / DETALHAMENTO</t>
  </si>
  <si>
    <t xml:space="preserve">META:</t>
  </si>
  <si>
    <t xml:space="preserve">Colocar o número da meta na primeira célula. Na segunda célula, colocar a descrição da meta (veja o exemplo).</t>
  </si>
  <si>
    <t xml:space="preserve">Sub-item:</t>
  </si>
  <si>
    <t xml:space="preserve">Colocar a numeração de acordo com a numeração da meta e respectivo ítem/atividade (ex.: Meta 1/Atividade 1.1/Sub-ítens: 1.1.1, 1.1.2; </t>
  </si>
  <si>
    <t xml:space="preserve">Discriminação das despesas:</t>
  </si>
  <si>
    <t xml:space="preserve">Descreva as despesas que serão utilizadas na atividade. </t>
  </si>
  <si>
    <t xml:space="preserve">Quant.:</t>
  </si>
  <si>
    <t xml:space="preserve">Colocar a quantidade relacionada a unidade. </t>
  </si>
  <si>
    <t xml:space="preserve">Unid.:</t>
  </si>
  <si>
    <t xml:space="preserve">Colocar a unidade que melhor define o tipo de despesa</t>
  </si>
  <si>
    <t xml:space="preserve">Valor Unit.:</t>
  </si>
  <si>
    <t xml:space="preserve">Corresponde ao valor total gasto com aquela despesa dividido pela quantidade de despesas a serem realizadas</t>
  </si>
  <si>
    <t xml:space="preserve">Total:</t>
  </si>
  <si>
    <t xml:space="preserve">Será preenchida automaticamente. (NÃO DIGITE)</t>
  </si>
  <si>
    <t xml:space="preserve">QUADRO RESUMO</t>
  </si>
  <si>
    <t xml:space="preserve">Preencha de forma a consolidar todos os tipos de despesas assinalados nas metas</t>
  </si>
  <si>
    <t xml:space="preserve">Porcentagens</t>
  </si>
  <si>
    <t xml:space="preserve">Será preenchida automaticamente. (NÃO DIGITE) - Veja o exemplo</t>
  </si>
  <si>
    <t xml:space="preserve">Total da proposta</t>
  </si>
  <si>
    <t xml:space="preserve">Será preenchida automaticamente. (NÃO DIGITE), deve ser o mesmo valor global da emenda</t>
  </si>
  <si>
    <t xml:space="preserve">NÃO É NECESSÁRIO ENVIAR ESSA PLANILHA NA FASE DE SELEÇÃO, SERÁ NECESSÁRIA APENAS SE A ORGANIZAÇÃO FOR SELECIONADA E CONVOCADA PARA APRESENTAR PLANO DE TRABALHO E ORÇAMENTO DETALHADO</t>
  </si>
  <si>
    <t xml:space="preserve">Capacitação de 30 agricultores familiares sobre bioinsumos</t>
  </si>
  <si>
    <t xml:space="preserve">Promover espaços de construção de conhecimento agroecológico para agricultores familiares, com especial atenção a jovens e mulheres</t>
  </si>
  <si>
    <t xml:space="preserve">Pagamento de bolsas de iniciação científica (12 meses x 700 reais)</t>
  </si>
  <si>
    <t xml:space="preserve">unidade</t>
  </si>
  <si>
    <t xml:space="preserve">Serviços de terceiros para confecção de material didático (kit: 1 pasta,1  caneta,1  bloco para anotação)</t>
  </si>
  <si>
    <t xml:space="preserve">Serviços de terceiros para alimentação (100 pessoas x 5 dias)</t>
  </si>
  <si>
    <t xml:space="preserve">Passagens aéreas</t>
  </si>
  <si>
    <t xml:space="preserve">Serviços de terceiros com infraestrutura (4 eventos de 5 dias)</t>
  </si>
  <si>
    <t xml:space="preserve">OBSERVAÇÕES: Atividades serão realizadas nas cidades: 1.Presidente Figueiredo,2. Rio Preto da Eva, 3.Manaus, 4.Iranduba, 5.Careiro da Várzea, 6.Careiro, 7.Manaquiri, 8.Autazes, Nova 9.Olinda do Norte, 10.tacoatiara, 11.Silves, 12.Itapiranga, 13.Urucurituba.</t>
  </si>
  <si>
    <t xml:space="preserve">Implantação de 3 unidades de referência de apoio à agricultura familiar </t>
  </si>
  <si>
    <t xml:space="preserve">Implementar e multiplicar tecnologias sociais em unidades de referência de apoio à agricultura familiar</t>
  </si>
  <si>
    <t xml:space="preserve">Aquisição de equipamentos para as unidades de referência (pequenos implementos)</t>
  </si>
  <si>
    <t xml:space="preserve">Diárias dentro do Estado</t>
  </si>
  <si>
    <t xml:space="preserve">Serviço de terceiros para deslocamento </t>
  </si>
  <si>
    <t xml:space="preserve">Serviços de terceiros para elaboração técnica, diagramação e impressão dos materiais de divulgação/informação e acadêmicos</t>
  </si>
  <si>
    <t xml:space="preserve">Acompanhamento e confecção de materiais</t>
  </si>
  <si>
    <t xml:space="preserve">Serviços de terceiros para análises de solo</t>
  </si>
  <si>
    <t xml:space="preserve">Diárias fora do estado</t>
  </si>
  <si>
    <t xml:space="preserve">Pagamento de bolsas</t>
  </si>
  <si>
    <t xml:space="preserve">Serviços de terceiros</t>
  </si>
  <si>
    <t xml:space="preserve">Diárias</t>
  </si>
  <si>
    <t xml:space="preserve">Aquisição de equipamentos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</si>
</sst>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dd/mm/yy"/>
    <numFmt numFmtId="167" formatCode="#,##0.0"/>
  </numFmts>
  <fonts count="17">
    <font>
      <sz val="11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ＭＳ Ｐゴシック"/>
      <family val="2"/>
      <charset val="128"/>
    </font>
    <font>
      <sz val="8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9"/>
      <color rgb="FF000000"/>
      <name val="Arial"/>
      <family val="4"/>
      <charset val="1"/>
    </font>
    <font>
      <sz val="8"/>
      <name val="Arial"/>
      <family val="4"/>
      <charset val="1"/>
    </font>
    <font>
      <b val="true"/>
      <sz val="9"/>
      <color rgb="FF000000"/>
      <name val="Arial"/>
      <family val="2"/>
      <charset val="1"/>
    </font>
    <font>
      <b val="true"/>
      <sz val="9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color rgb="FFC9211E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3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3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4" borderId="0" xfId="2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4" fillId="4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4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4" borderId="0" xfId="2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4" fillId="4" borderId="0" xfId="2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3" fillId="4" borderId="0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4" borderId="0" xfId="2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14" fillId="4" borderId="0" xfId="2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3" fillId="4" borderId="0" xfId="2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4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emória de calculo Completa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1"/>
  <sheetViews>
    <sheetView showFormulas="false" showGridLines="true" showRowColHeaders="true" showZeros="true" rightToLeft="false" tabSelected="false" showOutlineSymbols="true" defaultGridColor="true" view="normal" topLeftCell="A40" colorId="64" zoomScale="100" zoomScaleNormal="100" zoomScalePageLayoutView="100" workbookViewId="0">
      <selection pane="topLeft" activeCell="M54" activeCellId="0" sqref="M54"/>
    </sheetView>
  </sheetViews>
  <sheetFormatPr defaultColWidth="15.7578125" defaultRowHeight="11.25" zeroHeight="false" outlineLevelRow="0" outlineLevelCol="0"/>
  <cols>
    <col collapsed="false" customWidth="true" hidden="false" outlineLevel="0" max="1" min="1" style="1" width="5.5"/>
    <col collapsed="false" customWidth="true" hidden="false" outlineLevel="0" max="2" min="2" style="1" width="7.5"/>
    <col collapsed="false" customWidth="true" hidden="false" outlineLevel="0" max="3" min="3" style="1" width="16.62"/>
    <col collapsed="false" customWidth="true" hidden="false" outlineLevel="0" max="4" min="4" style="1" width="26.62"/>
    <col collapsed="false" customWidth="true" hidden="false" outlineLevel="0" max="5" min="5" style="1" width="9.5"/>
    <col collapsed="false" customWidth="true" hidden="false" outlineLevel="0" max="6" min="6" style="1" width="15.62"/>
    <col collapsed="false" customWidth="true" hidden="false" outlineLevel="0" max="7" min="7" style="1" width="6.12"/>
    <col collapsed="false" customWidth="true" hidden="false" outlineLevel="0" max="8" min="8" style="1" width="15.26"/>
    <col collapsed="false" customWidth="true" hidden="false" outlineLevel="0" max="9" min="9" style="1" width="7.12"/>
    <col collapsed="false" customWidth="true" hidden="false" outlineLevel="0" max="10" min="10" style="1" width="10.26"/>
    <col collapsed="false" customWidth="true" hidden="false" outlineLevel="0" max="12" min="11" style="1" width="9.5"/>
    <col collapsed="false" customWidth="false" hidden="false" outlineLevel="0" max="16384" min="13" style="1" width="15.75"/>
  </cols>
  <sheetData>
    <row r="1" customFormat="false" ht="13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13.5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3.7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3.5" hidden="false" customHeight="true" outlineLevel="0" collapsed="false">
      <c r="A4" s="4" t="s">
        <v>1</v>
      </c>
      <c r="B4" s="5" t="n">
        <v>1</v>
      </c>
      <c r="C4" s="6" t="s">
        <v>2</v>
      </c>
      <c r="D4" s="6"/>
      <c r="E4" s="6"/>
      <c r="F4" s="6"/>
      <c r="G4" s="6"/>
      <c r="H4" s="6"/>
      <c r="I4" s="6"/>
      <c r="J4" s="6"/>
      <c r="K4" s="6"/>
      <c r="L4" s="6"/>
    </row>
    <row r="5" customFormat="false" ht="13.5" hidden="false" customHeight="true" outlineLevel="0" collapsed="false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customFormat="false" ht="20.25" hidden="false" customHeight="true" outlineLevel="0" collapsed="false">
      <c r="A6" s="8" t="s">
        <v>4</v>
      </c>
      <c r="B6" s="9" t="s">
        <v>5</v>
      </c>
      <c r="C6" s="9"/>
      <c r="D6" s="9"/>
      <c r="E6" s="9"/>
      <c r="F6" s="9"/>
      <c r="G6" s="9"/>
      <c r="H6" s="9"/>
      <c r="I6" s="9"/>
      <c r="J6" s="9"/>
      <c r="K6" s="9"/>
      <c r="L6" s="9"/>
    </row>
    <row r="7" customFormat="false" ht="22.5" hidden="false" customHeight="false" outlineLevel="0" collapsed="false">
      <c r="A7" s="8"/>
      <c r="B7" s="10" t="s">
        <v>6</v>
      </c>
      <c r="C7" s="10" t="s">
        <v>7</v>
      </c>
      <c r="D7" s="11" t="s">
        <v>8</v>
      </c>
      <c r="E7" s="11"/>
      <c r="F7" s="11"/>
      <c r="G7" s="11"/>
      <c r="H7" s="11"/>
      <c r="I7" s="12" t="s">
        <v>9</v>
      </c>
      <c r="J7" s="12" t="s">
        <v>10</v>
      </c>
      <c r="K7" s="13" t="s">
        <v>11</v>
      </c>
      <c r="L7" s="14" t="s">
        <v>12</v>
      </c>
    </row>
    <row r="8" customFormat="false" ht="13.5" hidden="false" customHeight="true" outlineLevel="0" collapsed="false">
      <c r="A8" s="8"/>
      <c r="B8" s="15" t="s">
        <v>13</v>
      </c>
      <c r="C8" s="15" t="s">
        <v>14</v>
      </c>
      <c r="D8" s="16"/>
      <c r="E8" s="16"/>
      <c r="F8" s="16"/>
      <c r="G8" s="16"/>
      <c r="H8" s="16"/>
      <c r="I8" s="15"/>
      <c r="J8" s="15"/>
      <c r="K8" s="17"/>
      <c r="L8" s="18" t="n">
        <f aca="false">K8*J8</f>
        <v>0</v>
      </c>
    </row>
    <row r="9" customFormat="false" ht="13.5" hidden="false" customHeight="true" outlineLevel="0" collapsed="false">
      <c r="A9" s="8"/>
      <c r="B9" s="15" t="s">
        <v>15</v>
      </c>
      <c r="C9" s="15" t="s">
        <v>16</v>
      </c>
      <c r="D9" s="16"/>
      <c r="E9" s="16"/>
      <c r="F9" s="16"/>
      <c r="G9" s="16"/>
      <c r="H9" s="16"/>
      <c r="I9" s="15"/>
      <c r="J9" s="15"/>
      <c r="K9" s="17"/>
      <c r="L9" s="18" t="n">
        <f aca="false">K9*J9</f>
        <v>0</v>
      </c>
    </row>
    <row r="10" customFormat="false" ht="13.5" hidden="false" customHeight="true" outlineLevel="0" collapsed="false">
      <c r="A10" s="8"/>
      <c r="B10" s="15" t="s">
        <v>17</v>
      </c>
      <c r="C10" s="15" t="s">
        <v>18</v>
      </c>
      <c r="D10" s="16"/>
      <c r="E10" s="16"/>
      <c r="F10" s="16"/>
      <c r="G10" s="16"/>
      <c r="H10" s="16"/>
      <c r="I10" s="15"/>
      <c r="J10" s="15"/>
      <c r="K10" s="17"/>
      <c r="L10" s="18" t="n">
        <f aca="false">K10*J10</f>
        <v>0</v>
      </c>
    </row>
    <row r="11" customFormat="false" ht="13.5" hidden="false" customHeight="true" outlineLevel="0" collapsed="false">
      <c r="A11" s="8"/>
      <c r="B11" s="15" t="s">
        <v>19</v>
      </c>
      <c r="C11" s="15" t="s">
        <v>20</v>
      </c>
      <c r="D11" s="16"/>
      <c r="E11" s="16"/>
      <c r="F11" s="16"/>
      <c r="G11" s="16"/>
      <c r="H11" s="16"/>
      <c r="I11" s="15"/>
      <c r="J11" s="15"/>
      <c r="K11" s="17"/>
      <c r="L11" s="18" t="n">
        <f aca="false">K11*J11</f>
        <v>0</v>
      </c>
    </row>
    <row r="12" customFormat="false" ht="13.5" hidden="false" customHeight="true" outlineLevel="0" collapsed="false">
      <c r="A12" s="8"/>
      <c r="B12" s="15" t="s">
        <v>21</v>
      </c>
      <c r="C12" s="15"/>
      <c r="D12" s="16"/>
      <c r="E12" s="16"/>
      <c r="F12" s="16"/>
      <c r="G12" s="16"/>
      <c r="H12" s="16"/>
      <c r="I12" s="15"/>
      <c r="J12" s="15"/>
      <c r="K12" s="17"/>
      <c r="L12" s="18" t="n">
        <f aca="false">K12*J12</f>
        <v>0</v>
      </c>
    </row>
    <row r="13" customFormat="false" ht="13.5" hidden="false" customHeight="true" outlineLevel="0" collapsed="false">
      <c r="A13" s="8"/>
      <c r="B13" s="19" t="s">
        <v>22</v>
      </c>
      <c r="C13" s="19"/>
      <c r="D13" s="16"/>
      <c r="E13" s="16"/>
      <c r="F13" s="16"/>
      <c r="G13" s="16"/>
      <c r="H13" s="16"/>
      <c r="I13" s="15"/>
      <c r="J13" s="15"/>
      <c r="K13" s="17"/>
      <c r="L13" s="18" t="n">
        <f aca="false">K13*J13</f>
        <v>0</v>
      </c>
    </row>
    <row r="14" customFormat="false" ht="13.5" hidden="false" customHeight="true" outlineLevel="0" collapsed="false">
      <c r="A14" s="8"/>
      <c r="B14" s="15" t="s">
        <v>23</v>
      </c>
      <c r="C14" s="15"/>
      <c r="D14" s="16"/>
      <c r="E14" s="16"/>
      <c r="F14" s="16"/>
      <c r="G14" s="16"/>
      <c r="H14" s="16"/>
      <c r="I14" s="15"/>
      <c r="J14" s="15"/>
      <c r="K14" s="17"/>
      <c r="L14" s="18" t="n">
        <f aca="false">K14*J14</f>
        <v>0</v>
      </c>
    </row>
    <row r="15" customFormat="false" ht="35.25" hidden="false" customHeight="true" outlineLevel="0" collapsed="false">
      <c r="A15" s="20" t="s">
        <v>24</v>
      </c>
      <c r="B15" s="20"/>
      <c r="C15" s="20"/>
      <c r="D15" s="20"/>
      <c r="E15" s="20"/>
      <c r="F15" s="20"/>
      <c r="G15" s="20"/>
      <c r="H15" s="20"/>
      <c r="I15" s="20"/>
      <c r="J15" s="21" t="s">
        <v>25</v>
      </c>
      <c r="K15" s="21"/>
      <c r="L15" s="22" t="n">
        <f aca="false">SUM(L8:L14)</f>
        <v>0</v>
      </c>
    </row>
    <row r="16" customFormat="false" ht="42" hidden="false" customHeight="true" outlineLevel="0" collapsed="false"/>
    <row r="17" customFormat="false" ht="15" hidden="false" customHeight="true" outlineLevel="0" collapsed="false">
      <c r="A17" s="4" t="s">
        <v>1</v>
      </c>
      <c r="B17" s="5" t="n">
        <v>2</v>
      </c>
      <c r="C17" s="6" t="s">
        <v>2</v>
      </c>
      <c r="D17" s="6"/>
      <c r="E17" s="6"/>
      <c r="F17" s="6"/>
      <c r="G17" s="6"/>
      <c r="H17" s="6"/>
      <c r="I17" s="6"/>
      <c r="J17" s="6"/>
      <c r="K17" s="6"/>
      <c r="L17" s="6"/>
    </row>
    <row r="18" customFormat="false" ht="15" hidden="false" customHeight="true" outlineLevel="0" collapsed="false">
      <c r="A18" s="7" t="s">
        <v>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customFormat="false" ht="15" hidden="false" customHeight="true" outlineLevel="0" collapsed="false">
      <c r="A19" s="8" t="s">
        <v>26</v>
      </c>
      <c r="B19" s="9" t="s">
        <v>5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customFormat="false" ht="22.5" hidden="false" customHeight="false" outlineLevel="0" collapsed="false">
      <c r="A20" s="8"/>
      <c r="B20" s="10" t="s">
        <v>6</v>
      </c>
      <c r="C20" s="10" t="s">
        <v>7</v>
      </c>
      <c r="D20" s="11" t="s">
        <v>8</v>
      </c>
      <c r="E20" s="11"/>
      <c r="F20" s="11"/>
      <c r="G20" s="11"/>
      <c r="H20" s="11"/>
      <c r="I20" s="12" t="s">
        <v>9</v>
      </c>
      <c r="J20" s="12" t="s">
        <v>10</v>
      </c>
      <c r="K20" s="13" t="s">
        <v>11</v>
      </c>
      <c r="L20" s="14" t="s">
        <v>12</v>
      </c>
    </row>
    <row r="21" customFormat="false" ht="11.25" hidden="false" customHeight="false" outlineLevel="0" collapsed="false">
      <c r="A21" s="8"/>
      <c r="B21" s="15" t="s">
        <v>27</v>
      </c>
      <c r="C21" s="15"/>
      <c r="D21" s="16"/>
      <c r="E21" s="16"/>
      <c r="F21" s="16"/>
      <c r="G21" s="16"/>
      <c r="H21" s="16"/>
      <c r="I21" s="15"/>
      <c r="J21" s="15"/>
      <c r="K21" s="17"/>
      <c r="L21" s="18" t="n">
        <f aca="false">K21*J21</f>
        <v>0</v>
      </c>
    </row>
    <row r="22" customFormat="false" ht="11.25" hidden="false" customHeight="false" outlineLevel="0" collapsed="false">
      <c r="A22" s="8"/>
      <c r="B22" s="15" t="s">
        <v>28</v>
      </c>
      <c r="C22" s="15"/>
      <c r="D22" s="16"/>
      <c r="E22" s="16"/>
      <c r="F22" s="16"/>
      <c r="G22" s="16"/>
      <c r="H22" s="16"/>
      <c r="I22" s="15"/>
      <c r="J22" s="15"/>
      <c r="K22" s="17"/>
      <c r="L22" s="18" t="n">
        <f aca="false">K22*J22</f>
        <v>0</v>
      </c>
    </row>
    <row r="23" customFormat="false" ht="11.25" hidden="false" customHeight="false" outlineLevel="0" collapsed="false">
      <c r="A23" s="8"/>
      <c r="B23" s="15" t="s">
        <v>29</v>
      </c>
      <c r="C23" s="15"/>
      <c r="D23" s="16"/>
      <c r="E23" s="16"/>
      <c r="F23" s="16"/>
      <c r="G23" s="16"/>
      <c r="H23" s="16"/>
      <c r="I23" s="15"/>
      <c r="J23" s="15"/>
      <c r="K23" s="17"/>
      <c r="L23" s="18" t="n">
        <f aca="false">K23*J23</f>
        <v>0</v>
      </c>
    </row>
    <row r="24" customFormat="false" ht="15" hidden="false" customHeight="true" outlineLevel="0" collapsed="false">
      <c r="A24" s="8"/>
      <c r="B24" s="15" t="s">
        <v>30</v>
      </c>
      <c r="C24" s="15"/>
      <c r="D24" s="16"/>
      <c r="E24" s="16"/>
      <c r="F24" s="16"/>
      <c r="G24" s="16"/>
      <c r="H24" s="16"/>
      <c r="I24" s="15"/>
      <c r="J24" s="15"/>
      <c r="K24" s="17"/>
      <c r="L24" s="18" t="n">
        <f aca="false">K24*J24</f>
        <v>0</v>
      </c>
    </row>
    <row r="25" customFormat="false" ht="35.25" hidden="false" customHeight="true" outlineLevel="0" collapsed="false">
      <c r="A25" s="20" t="s">
        <v>24</v>
      </c>
      <c r="B25" s="20"/>
      <c r="C25" s="20"/>
      <c r="D25" s="20"/>
      <c r="E25" s="20"/>
      <c r="F25" s="20"/>
      <c r="G25" s="20"/>
      <c r="H25" s="20"/>
      <c r="I25" s="20"/>
      <c r="J25" s="21" t="s">
        <v>25</v>
      </c>
      <c r="K25" s="21"/>
      <c r="L25" s="22" t="n">
        <f aca="false">SUM(L21:L24)</f>
        <v>0</v>
      </c>
    </row>
    <row r="26" customFormat="false" ht="15" hidden="false" customHeight="true" outlineLevel="0" collapsed="false"/>
    <row r="27" customFormat="false" ht="15" hidden="false" customHeight="true" outlineLevel="0" collapsed="false">
      <c r="A27" s="4" t="s">
        <v>1</v>
      </c>
      <c r="B27" s="5" t="n">
        <v>2</v>
      </c>
      <c r="C27" s="6" t="s">
        <v>2</v>
      </c>
      <c r="D27" s="6"/>
      <c r="E27" s="6"/>
      <c r="F27" s="6"/>
      <c r="G27" s="6"/>
      <c r="H27" s="6"/>
      <c r="I27" s="6"/>
      <c r="J27" s="6"/>
      <c r="K27" s="6"/>
      <c r="L27" s="6"/>
    </row>
    <row r="28" customFormat="false" ht="15" hidden="false" customHeight="true" outlineLevel="0" collapsed="false">
      <c r="A28" s="7" t="s">
        <v>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customFormat="false" ht="15" hidden="false" customHeight="true" outlineLevel="0" collapsed="false">
      <c r="A29" s="8" t="s">
        <v>31</v>
      </c>
      <c r="B29" s="9" t="s">
        <v>5</v>
      </c>
      <c r="C29" s="9"/>
      <c r="D29" s="9"/>
      <c r="E29" s="9"/>
      <c r="F29" s="9"/>
      <c r="G29" s="9"/>
      <c r="H29" s="9"/>
      <c r="I29" s="9"/>
      <c r="J29" s="9"/>
      <c r="K29" s="9"/>
      <c r="L29" s="9"/>
    </row>
    <row r="30" customFormat="false" ht="22.5" hidden="false" customHeight="false" outlineLevel="0" collapsed="false">
      <c r="A30" s="8"/>
      <c r="B30" s="10" t="s">
        <v>6</v>
      </c>
      <c r="C30" s="10" t="s">
        <v>7</v>
      </c>
      <c r="D30" s="11" t="s">
        <v>8</v>
      </c>
      <c r="E30" s="11"/>
      <c r="F30" s="11"/>
      <c r="G30" s="11"/>
      <c r="H30" s="11"/>
      <c r="I30" s="12" t="s">
        <v>9</v>
      </c>
      <c r="J30" s="12" t="s">
        <v>10</v>
      </c>
      <c r="K30" s="13" t="s">
        <v>11</v>
      </c>
      <c r="L30" s="14" t="s">
        <v>12</v>
      </c>
    </row>
    <row r="31" customFormat="false" ht="11.25" hidden="false" customHeight="false" outlineLevel="0" collapsed="false">
      <c r="A31" s="8"/>
      <c r="B31" s="15" t="s">
        <v>32</v>
      </c>
      <c r="C31" s="15"/>
      <c r="D31" s="16"/>
      <c r="E31" s="16"/>
      <c r="F31" s="16"/>
      <c r="G31" s="16"/>
      <c r="H31" s="16"/>
      <c r="I31" s="15"/>
      <c r="J31" s="15"/>
      <c r="K31" s="17"/>
      <c r="L31" s="18" t="n">
        <f aca="false">K31*J31</f>
        <v>0</v>
      </c>
    </row>
    <row r="32" customFormat="false" ht="11.25" hidden="false" customHeight="false" outlineLevel="0" collapsed="false">
      <c r="A32" s="8"/>
      <c r="B32" s="15" t="s">
        <v>33</v>
      </c>
      <c r="C32" s="15"/>
      <c r="D32" s="16"/>
      <c r="E32" s="16"/>
      <c r="F32" s="16"/>
      <c r="G32" s="16"/>
      <c r="H32" s="16"/>
      <c r="I32" s="15"/>
      <c r="J32" s="15"/>
      <c r="K32" s="17"/>
      <c r="L32" s="18" t="n">
        <f aca="false">K32*J32</f>
        <v>0</v>
      </c>
    </row>
    <row r="33" customFormat="false" ht="11.25" hidden="false" customHeight="false" outlineLevel="0" collapsed="false">
      <c r="A33" s="8"/>
      <c r="B33" s="15" t="s">
        <v>34</v>
      </c>
      <c r="C33" s="15"/>
      <c r="D33" s="16"/>
      <c r="E33" s="16"/>
      <c r="F33" s="16"/>
      <c r="G33" s="16"/>
      <c r="H33" s="16"/>
      <c r="I33" s="15"/>
      <c r="J33" s="15"/>
      <c r="K33" s="17"/>
      <c r="L33" s="18" t="n">
        <f aca="false">K33*J33</f>
        <v>0</v>
      </c>
    </row>
    <row r="34" customFormat="false" ht="15" hidden="false" customHeight="true" outlineLevel="0" collapsed="false">
      <c r="A34" s="8"/>
      <c r="B34" s="15" t="s">
        <v>35</v>
      </c>
      <c r="C34" s="15"/>
      <c r="D34" s="16"/>
      <c r="E34" s="16"/>
      <c r="F34" s="16"/>
      <c r="G34" s="16"/>
      <c r="H34" s="16"/>
      <c r="I34" s="15"/>
      <c r="J34" s="15"/>
      <c r="K34" s="17"/>
      <c r="L34" s="18" t="n">
        <f aca="false">K34*J34</f>
        <v>0</v>
      </c>
    </row>
    <row r="35" customFormat="false" ht="35.25" hidden="false" customHeight="true" outlineLevel="0" collapsed="false">
      <c r="A35" s="20" t="s">
        <v>24</v>
      </c>
      <c r="B35" s="20"/>
      <c r="C35" s="20"/>
      <c r="D35" s="20"/>
      <c r="E35" s="20"/>
      <c r="F35" s="20"/>
      <c r="G35" s="20"/>
      <c r="H35" s="20"/>
      <c r="I35" s="20"/>
      <c r="J35" s="21" t="s">
        <v>25</v>
      </c>
      <c r="K35" s="21"/>
      <c r="L35" s="22" t="n">
        <f aca="false">SUM(L31:L34)</f>
        <v>0</v>
      </c>
    </row>
    <row r="36" customFormat="false" ht="15" hidden="false" customHeight="true" outlineLevel="0" collapsed="false"/>
    <row r="37" customFormat="false" ht="13.5" hidden="false" customHeight="true" outlineLevel="0" collapsed="false">
      <c r="A37" s="4" t="s">
        <v>1</v>
      </c>
      <c r="B37" s="5" t="n">
        <v>3</v>
      </c>
      <c r="C37" s="6" t="s">
        <v>2</v>
      </c>
      <c r="D37" s="6"/>
      <c r="E37" s="6"/>
      <c r="F37" s="6"/>
      <c r="G37" s="6"/>
      <c r="H37" s="6"/>
      <c r="I37" s="6"/>
      <c r="J37" s="6"/>
      <c r="K37" s="6"/>
      <c r="L37" s="6"/>
    </row>
    <row r="38" customFormat="false" ht="13.5" hidden="false" customHeight="true" outlineLevel="0" collapsed="false">
      <c r="A38" s="7" t="s">
        <v>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customFormat="false" ht="20.25" hidden="false" customHeight="true" outlineLevel="0" collapsed="false">
      <c r="A39" s="8" t="s">
        <v>36</v>
      </c>
      <c r="B39" s="9" t="s">
        <v>5</v>
      </c>
      <c r="C39" s="9"/>
      <c r="D39" s="9"/>
      <c r="E39" s="9"/>
      <c r="F39" s="9"/>
      <c r="G39" s="9"/>
      <c r="H39" s="9"/>
      <c r="I39" s="9"/>
      <c r="J39" s="9"/>
      <c r="K39" s="9"/>
      <c r="L39" s="9"/>
    </row>
    <row r="40" customFormat="false" ht="22.5" hidden="false" customHeight="false" outlineLevel="0" collapsed="false">
      <c r="A40" s="8"/>
      <c r="B40" s="10" t="s">
        <v>6</v>
      </c>
      <c r="C40" s="10" t="s">
        <v>7</v>
      </c>
      <c r="D40" s="11" t="s">
        <v>8</v>
      </c>
      <c r="E40" s="11"/>
      <c r="F40" s="11"/>
      <c r="G40" s="11"/>
      <c r="H40" s="11"/>
      <c r="I40" s="12" t="s">
        <v>9</v>
      </c>
      <c r="J40" s="12" t="s">
        <v>10</v>
      </c>
      <c r="K40" s="13" t="s">
        <v>11</v>
      </c>
      <c r="L40" s="14" t="s">
        <v>12</v>
      </c>
    </row>
    <row r="41" customFormat="false" ht="13.5" hidden="false" customHeight="true" outlineLevel="0" collapsed="false">
      <c r="A41" s="8"/>
      <c r="B41" s="15" t="s">
        <v>37</v>
      </c>
      <c r="C41" s="15"/>
      <c r="D41" s="16"/>
      <c r="E41" s="16"/>
      <c r="F41" s="16"/>
      <c r="G41" s="16"/>
      <c r="H41" s="16"/>
      <c r="I41" s="15"/>
      <c r="J41" s="15"/>
      <c r="K41" s="17"/>
      <c r="L41" s="18" t="n">
        <f aca="false">K41*J41</f>
        <v>0</v>
      </c>
    </row>
    <row r="42" customFormat="false" ht="13.5" hidden="false" customHeight="true" outlineLevel="0" collapsed="false">
      <c r="A42" s="8"/>
      <c r="B42" s="15" t="s">
        <v>38</v>
      </c>
      <c r="C42" s="15"/>
      <c r="D42" s="16"/>
      <c r="E42" s="16"/>
      <c r="F42" s="16"/>
      <c r="G42" s="16"/>
      <c r="H42" s="16"/>
      <c r="I42" s="15"/>
      <c r="J42" s="15"/>
      <c r="K42" s="17"/>
      <c r="L42" s="18" t="n">
        <f aca="false">K42*J42</f>
        <v>0</v>
      </c>
    </row>
    <row r="43" customFormat="false" ht="13.5" hidden="false" customHeight="true" outlineLevel="0" collapsed="false">
      <c r="A43" s="8"/>
      <c r="B43" s="15" t="s">
        <v>39</v>
      </c>
      <c r="C43" s="15"/>
      <c r="D43" s="16"/>
      <c r="E43" s="16"/>
      <c r="F43" s="16"/>
      <c r="G43" s="16"/>
      <c r="H43" s="16"/>
      <c r="I43" s="15"/>
      <c r="J43" s="15"/>
      <c r="K43" s="17"/>
      <c r="L43" s="18" t="n">
        <f aca="false">K43*J43</f>
        <v>0</v>
      </c>
    </row>
    <row r="44" customFormat="false" ht="13.5" hidden="false" customHeight="true" outlineLevel="0" collapsed="false">
      <c r="A44" s="8"/>
      <c r="B44" s="15" t="s">
        <v>40</v>
      </c>
      <c r="C44" s="15"/>
      <c r="D44" s="16"/>
      <c r="E44" s="16"/>
      <c r="F44" s="16"/>
      <c r="G44" s="16"/>
      <c r="H44" s="16"/>
      <c r="I44" s="15"/>
      <c r="J44" s="15"/>
      <c r="K44" s="17"/>
      <c r="L44" s="18" t="n">
        <f aca="false">K44*J44</f>
        <v>0</v>
      </c>
    </row>
    <row r="45" customFormat="false" ht="13.5" hidden="false" customHeight="true" outlineLevel="0" collapsed="false">
      <c r="A45" s="8"/>
      <c r="B45" s="15" t="s">
        <v>41</v>
      </c>
      <c r="C45" s="15"/>
      <c r="D45" s="16"/>
      <c r="E45" s="16"/>
      <c r="F45" s="16"/>
      <c r="G45" s="16"/>
      <c r="H45" s="16"/>
      <c r="I45" s="15"/>
      <c r="J45" s="15"/>
      <c r="K45" s="17"/>
      <c r="L45" s="18" t="n">
        <f aca="false">K45*J45</f>
        <v>0</v>
      </c>
    </row>
    <row r="46" customFormat="false" ht="13.5" hidden="false" customHeight="true" outlineLevel="0" collapsed="false">
      <c r="A46" s="8"/>
      <c r="B46" s="19" t="s">
        <v>42</v>
      </c>
      <c r="C46" s="19"/>
      <c r="D46" s="16"/>
      <c r="E46" s="16"/>
      <c r="F46" s="16"/>
      <c r="G46" s="16"/>
      <c r="H46" s="16"/>
      <c r="I46" s="15"/>
      <c r="J46" s="15"/>
      <c r="K46" s="17"/>
      <c r="L46" s="18" t="n">
        <f aca="false">K46*J46</f>
        <v>0</v>
      </c>
    </row>
    <row r="47" customFormat="false" ht="13.5" hidden="false" customHeight="true" outlineLevel="0" collapsed="false">
      <c r="A47" s="8"/>
      <c r="B47" s="15" t="s">
        <v>43</v>
      </c>
      <c r="C47" s="15"/>
      <c r="D47" s="16"/>
      <c r="E47" s="16"/>
      <c r="F47" s="16"/>
      <c r="G47" s="16"/>
      <c r="H47" s="16"/>
      <c r="I47" s="15"/>
      <c r="J47" s="15"/>
      <c r="K47" s="17"/>
      <c r="L47" s="18" t="n">
        <f aca="false">K47*J47</f>
        <v>0</v>
      </c>
    </row>
    <row r="48" customFormat="false" ht="35.25" hidden="false" customHeight="true" outlineLevel="0" collapsed="false">
      <c r="A48" s="20" t="s">
        <v>24</v>
      </c>
      <c r="B48" s="20"/>
      <c r="C48" s="20"/>
      <c r="D48" s="20"/>
      <c r="E48" s="20"/>
      <c r="F48" s="20"/>
      <c r="G48" s="20"/>
      <c r="H48" s="20"/>
      <c r="I48" s="20"/>
      <c r="J48" s="21" t="s">
        <v>25</v>
      </c>
      <c r="K48" s="21"/>
      <c r="L48" s="22" t="n">
        <f aca="false">SUM(L41:L47)</f>
        <v>0</v>
      </c>
    </row>
    <row r="52" customFormat="false" ht="12" hidden="false" customHeight="false" outlineLevel="0" collapsed="false">
      <c r="D52" s="11" t="s">
        <v>44</v>
      </c>
      <c r="E52" s="11"/>
      <c r="F52" s="11"/>
      <c r="G52" s="11"/>
      <c r="H52" s="11"/>
      <c r="I52" s="11"/>
      <c r="J52" s="11"/>
      <c r="K52" s="11"/>
    </row>
    <row r="53" customFormat="false" ht="35.25" hidden="false" customHeight="true" outlineLevel="0" collapsed="false">
      <c r="D53" s="23" t="s">
        <v>45</v>
      </c>
      <c r="E53" s="23"/>
      <c r="F53" s="23"/>
      <c r="G53" s="23"/>
      <c r="H53" s="23"/>
      <c r="I53" s="24" t="s">
        <v>7</v>
      </c>
      <c r="J53" s="25" t="s">
        <v>12</v>
      </c>
      <c r="K53" s="25" t="s">
        <v>46</v>
      </c>
    </row>
    <row r="54" customFormat="false" ht="11.25" hidden="false" customHeight="false" outlineLevel="0" collapsed="false">
      <c r="D54" s="26"/>
      <c r="E54" s="26"/>
      <c r="F54" s="26"/>
      <c r="G54" s="26"/>
      <c r="H54" s="26"/>
      <c r="I54" s="27"/>
      <c r="J54" s="28"/>
      <c r="K54" s="29" t="e">
        <f aca="false">J54*100/$J$61</f>
        <v>#DIV/0!</v>
      </c>
      <c r="M54" s="1" t="s">
        <v>47</v>
      </c>
    </row>
    <row r="55" customFormat="false" ht="11.25" hidden="false" customHeight="true" outlineLevel="0" collapsed="false">
      <c r="D55" s="26"/>
      <c r="E55" s="26"/>
      <c r="F55" s="26"/>
      <c r="G55" s="26"/>
      <c r="H55" s="26"/>
      <c r="I55" s="27"/>
      <c r="J55" s="28"/>
      <c r="K55" s="29" t="e">
        <f aca="false">J55*100/$J$61</f>
        <v>#DIV/0!</v>
      </c>
    </row>
    <row r="56" customFormat="false" ht="11.25" hidden="false" customHeight="true" outlineLevel="0" collapsed="false">
      <c r="D56" s="26"/>
      <c r="E56" s="26"/>
      <c r="F56" s="26"/>
      <c r="G56" s="26"/>
      <c r="H56" s="26"/>
      <c r="I56" s="27"/>
      <c r="J56" s="28"/>
      <c r="K56" s="29" t="e">
        <f aca="false">J56*100/$J$61</f>
        <v>#DIV/0!</v>
      </c>
    </row>
    <row r="57" customFormat="false" ht="11.25" hidden="false" customHeight="true" outlineLevel="0" collapsed="false">
      <c r="D57" s="26"/>
      <c r="E57" s="26"/>
      <c r="F57" s="26"/>
      <c r="G57" s="26"/>
      <c r="H57" s="26"/>
      <c r="I57" s="27"/>
      <c r="J57" s="28"/>
      <c r="K57" s="29" t="e">
        <f aca="false">J57*100/$J$61</f>
        <v>#DIV/0!</v>
      </c>
    </row>
    <row r="58" customFormat="false" ht="11.25" hidden="false" customHeight="true" outlineLevel="0" collapsed="false">
      <c r="D58" s="26"/>
      <c r="E58" s="26"/>
      <c r="F58" s="26"/>
      <c r="G58" s="26"/>
      <c r="H58" s="26"/>
      <c r="I58" s="27"/>
      <c r="J58" s="28"/>
      <c r="K58" s="29" t="e">
        <f aca="false">J58*100/$J$61</f>
        <v>#DIV/0!</v>
      </c>
    </row>
    <row r="59" customFormat="false" ht="11.25" hidden="false" customHeight="true" outlineLevel="0" collapsed="false">
      <c r="D59" s="26"/>
      <c r="E59" s="26"/>
      <c r="F59" s="26"/>
      <c r="G59" s="26"/>
      <c r="H59" s="26"/>
      <c r="I59" s="27"/>
      <c r="J59" s="28"/>
      <c r="K59" s="29" t="e">
        <f aca="false">J59*100/$J$61</f>
        <v>#DIV/0!</v>
      </c>
    </row>
    <row r="60" customFormat="false" ht="11.25" hidden="false" customHeight="true" outlineLevel="0" collapsed="false">
      <c r="D60" s="30"/>
      <c r="E60" s="30"/>
      <c r="F60" s="30"/>
      <c r="G60" s="30"/>
      <c r="H60" s="30"/>
      <c r="I60" s="27"/>
      <c r="J60" s="28"/>
      <c r="K60" s="29" t="e">
        <f aca="false">J60*100/$J$61</f>
        <v>#DIV/0!</v>
      </c>
    </row>
    <row r="61" customFormat="false" ht="14.25" hidden="false" customHeight="true" outlineLevel="0" collapsed="false">
      <c r="D61" s="31" t="s">
        <v>48</v>
      </c>
      <c r="E61" s="31"/>
      <c r="F61" s="31"/>
      <c r="G61" s="31"/>
      <c r="H61" s="31"/>
      <c r="I61" s="31"/>
      <c r="J61" s="32" t="n">
        <f aca="false">SUM(J54:J60)</f>
        <v>0</v>
      </c>
      <c r="K61" s="29" t="e">
        <f aca="false">SUM(K54:K60)</f>
        <v>#DIV/0!</v>
      </c>
    </row>
  </sheetData>
  <mergeCells count="63">
    <mergeCell ref="A1:L1"/>
    <mergeCell ref="A2:L2"/>
    <mergeCell ref="A3:L3"/>
    <mergeCell ref="C4:L4"/>
    <mergeCell ref="A5:L5"/>
    <mergeCell ref="A6:A14"/>
    <mergeCell ref="B6:L6"/>
    <mergeCell ref="D7:H7"/>
    <mergeCell ref="D8:H8"/>
    <mergeCell ref="D9:H9"/>
    <mergeCell ref="D10:H10"/>
    <mergeCell ref="D11:H11"/>
    <mergeCell ref="D12:H12"/>
    <mergeCell ref="D13:H13"/>
    <mergeCell ref="D14:H14"/>
    <mergeCell ref="A15:I15"/>
    <mergeCell ref="J15:K15"/>
    <mergeCell ref="C17:L17"/>
    <mergeCell ref="A18:L18"/>
    <mergeCell ref="A19:A24"/>
    <mergeCell ref="B19:L19"/>
    <mergeCell ref="D20:H20"/>
    <mergeCell ref="D21:H21"/>
    <mergeCell ref="D22:H22"/>
    <mergeCell ref="D23:H23"/>
    <mergeCell ref="D24:H24"/>
    <mergeCell ref="A25:I25"/>
    <mergeCell ref="J25:K25"/>
    <mergeCell ref="C27:L27"/>
    <mergeCell ref="A28:L28"/>
    <mergeCell ref="A29:A34"/>
    <mergeCell ref="B29:L29"/>
    <mergeCell ref="D30:H30"/>
    <mergeCell ref="D31:H31"/>
    <mergeCell ref="D32:H32"/>
    <mergeCell ref="D33:H33"/>
    <mergeCell ref="D34:H34"/>
    <mergeCell ref="A35:I35"/>
    <mergeCell ref="J35:K35"/>
    <mergeCell ref="C37:L37"/>
    <mergeCell ref="A38:L38"/>
    <mergeCell ref="A39:A47"/>
    <mergeCell ref="B39:L39"/>
    <mergeCell ref="D40:H40"/>
    <mergeCell ref="D41:H41"/>
    <mergeCell ref="D42:H42"/>
    <mergeCell ref="D43:H43"/>
    <mergeCell ref="D44:H44"/>
    <mergeCell ref="D45:H45"/>
    <mergeCell ref="D46:H46"/>
    <mergeCell ref="D47:H47"/>
    <mergeCell ref="A48:I48"/>
    <mergeCell ref="J48:K48"/>
    <mergeCell ref="D52:K52"/>
    <mergeCell ref="D53:H53"/>
    <mergeCell ref="D54:H54"/>
    <mergeCell ref="D55:H55"/>
    <mergeCell ref="D56:H56"/>
    <mergeCell ref="D57:H57"/>
    <mergeCell ref="D58:H58"/>
    <mergeCell ref="D59:H59"/>
    <mergeCell ref="D60:H60"/>
    <mergeCell ref="D61:I61"/>
  </mergeCells>
  <printOptions headings="false" gridLines="false" gridLinesSet="true" horizontalCentered="true" verticalCentered="false"/>
  <pageMargins left="0.354166666666667" right="0.354166666666667" top="0.629861111111111" bottom="0.43333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1.87890625" defaultRowHeight="12.75" zeroHeight="false" outlineLevelRow="0" outlineLevelCol="0"/>
  <cols>
    <col collapsed="false" customWidth="true" hidden="false" outlineLevel="0" max="1" min="1" style="33" width="19.25"/>
    <col collapsed="false" customWidth="true" hidden="false" outlineLevel="0" max="2" min="2" style="34" width="105.76"/>
    <col collapsed="false" customWidth="false" hidden="false" outlineLevel="0" max="16384" min="3" style="34" width="11.88"/>
  </cols>
  <sheetData>
    <row r="1" customFormat="false" ht="19.5" hidden="false" customHeight="true" outlineLevel="0" collapsed="false">
      <c r="A1" s="35" t="s">
        <v>49</v>
      </c>
      <c r="B1" s="35"/>
    </row>
    <row r="2" customFormat="false" ht="19.5" hidden="false" customHeight="true" outlineLevel="0" collapsed="false">
      <c r="A2" s="36"/>
      <c r="B2" s="37"/>
    </row>
    <row r="3" customFormat="false" ht="19.5" hidden="false" customHeight="true" outlineLevel="0" collapsed="false">
      <c r="A3" s="38" t="s">
        <v>50</v>
      </c>
      <c r="B3" s="38"/>
    </row>
    <row r="4" customFormat="false" ht="19.5" hidden="false" customHeight="true" outlineLevel="0" collapsed="false">
      <c r="A4" s="39" t="s">
        <v>51</v>
      </c>
      <c r="B4" s="40" t="s">
        <v>52</v>
      </c>
    </row>
    <row r="5" customFormat="false" ht="39.75" hidden="false" customHeight="true" outlineLevel="0" collapsed="false">
      <c r="A5" s="39" t="s">
        <v>53</v>
      </c>
      <c r="B5" s="40" t="s">
        <v>54</v>
      </c>
    </row>
    <row r="6" customFormat="false" ht="39.75" hidden="false" customHeight="true" outlineLevel="0" collapsed="false">
      <c r="A6" s="39" t="s">
        <v>55</v>
      </c>
      <c r="B6" s="40" t="s">
        <v>56</v>
      </c>
    </row>
    <row r="7" customFormat="false" ht="19.5" hidden="false" customHeight="true" outlineLevel="0" collapsed="false">
      <c r="A7" s="39" t="s">
        <v>57</v>
      </c>
      <c r="B7" s="40" t="s">
        <v>58</v>
      </c>
    </row>
    <row r="8" customFormat="false" ht="19.5" hidden="false" customHeight="true" outlineLevel="0" collapsed="false">
      <c r="A8" s="39" t="s">
        <v>59</v>
      </c>
      <c r="B8" s="40" t="s">
        <v>60</v>
      </c>
    </row>
    <row r="9" customFormat="false" ht="19.5" hidden="false" customHeight="true" outlineLevel="0" collapsed="false">
      <c r="A9" s="39" t="s">
        <v>61</v>
      </c>
      <c r="B9" s="40" t="s">
        <v>62</v>
      </c>
    </row>
    <row r="10" customFormat="false" ht="19.5" hidden="false" customHeight="true" outlineLevel="0" collapsed="false">
      <c r="A10" s="39" t="s">
        <v>63</v>
      </c>
      <c r="B10" s="40" t="s">
        <v>64</v>
      </c>
    </row>
    <row r="11" customFormat="false" ht="12.75" hidden="false" customHeight="false" outlineLevel="0" collapsed="false">
      <c r="A11" s="39" t="s">
        <v>65</v>
      </c>
      <c r="B11" s="40" t="s">
        <v>66</v>
      </c>
    </row>
    <row r="12" customFormat="false" ht="36" hidden="false" customHeight="true" outlineLevel="0" collapsed="false">
      <c r="A12" s="41" t="s">
        <v>67</v>
      </c>
      <c r="B12" s="40" t="s">
        <v>68</v>
      </c>
    </row>
    <row r="13" customFormat="false" ht="25.5" hidden="false" customHeight="true" outlineLevel="0" collapsed="false">
      <c r="A13" s="41" t="s">
        <v>69</v>
      </c>
      <c r="B13" s="40" t="s">
        <v>70</v>
      </c>
    </row>
  </sheetData>
  <mergeCells count="2">
    <mergeCell ref="A1:B1"/>
    <mergeCell ref="A3:B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13" activeCellId="0" sqref="O13"/>
    </sheetView>
  </sheetViews>
  <sheetFormatPr defaultColWidth="15.7578125" defaultRowHeight="11.25" zeroHeight="false" outlineLevelRow="0" outlineLevelCol="0"/>
  <cols>
    <col collapsed="false" customWidth="true" hidden="false" outlineLevel="0" max="1" min="1" style="1" width="5.5"/>
    <col collapsed="false" customWidth="true" hidden="false" outlineLevel="0" max="3" min="2" style="1" width="7.5"/>
    <col collapsed="false" customWidth="true" hidden="false" outlineLevel="0" max="4" min="4" style="1" width="26.62"/>
    <col collapsed="false" customWidth="true" hidden="false" outlineLevel="0" max="5" min="5" style="1" width="9.5"/>
    <col collapsed="false" customWidth="true" hidden="false" outlineLevel="0" max="6" min="6" style="1" width="15.62"/>
    <col collapsed="false" customWidth="true" hidden="false" outlineLevel="0" max="7" min="7" style="1" width="6.12"/>
    <col collapsed="false" customWidth="true" hidden="false" outlineLevel="0" max="8" min="8" style="1" width="15.26"/>
    <col collapsed="false" customWidth="true" hidden="false" outlineLevel="0" max="9" min="9" style="1" width="7.12"/>
    <col collapsed="false" customWidth="true" hidden="false" outlineLevel="0" max="10" min="10" style="1" width="11"/>
    <col collapsed="false" customWidth="true" hidden="false" outlineLevel="0" max="11" min="11" style="1" width="11.12"/>
    <col collapsed="false" customWidth="true" hidden="false" outlineLevel="0" max="12" min="12" style="1" width="9.5"/>
    <col collapsed="false" customWidth="true" hidden="false" outlineLevel="0" max="15" min="13" style="1" width="9"/>
    <col collapsed="false" customWidth="false" hidden="false" outlineLevel="0" max="16384" min="16" style="1" width="15.75"/>
  </cols>
  <sheetData>
    <row r="1" customFormat="false" ht="12.8" hidden="false" customHeight="true" outlineLevel="0" collapsed="false">
      <c r="A1" s="42" t="s">
        <v>71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customFormat="false" ht="12.8" hidden="false" customHeight="true" outlineLevel="0" collapsed="false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customFormat="false" ht="13.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customFormat="false" ht="13.5" hidden="false" customHeight="true" outlineLevel="0" collapsed="false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customFormat="false" ht="3.75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customFormat="false" ht="13.5" hidden="false" customHeight="true" outlineLevel="0" collapsed="false">
      <c r="A6" s="4" t="s">
        <v>1</v>
      </c>
      <c r="B6" s="5" t="n">
        <v>1</v>
      </c>
      <c r="C6" s="6" t="s">
        <v>72</v>
      </c>
      <c r="D6" s="6"/>
      <c r="E6" s="6"/>
      <c r="F6" s="6"/>
      <c r="G6" s="6"/>
      <c r="H6" s="6"/>
      <c r="I6" s="6"/>
      <c r="J6" s="6"/>
      <c r="K6" s="6"/>
      <c r="L6" s="6"/>
    </row>
    <row r="7" customFormat="false" ht="13.5" hidden="false" customHeight="true" outlineLevel="0" collapsed="false">
      <c r="A7" s="7" t="s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customFormat="false" ht="20.25" hidden="false" customHeight="true" outlineLevel="0" collapsed="false">
      <c r="A8" s="8" t="s">
        <v>4</v>
      </c>
      <c r="B8" s="9" t="s">
        <v>73</v>
      </c>
      <c r="C8" s="9"/>
      <c r="D8" s="9"/>
      <c r="E8" s="9"/>
      <c r="F8" s="9"/>
      <c r="G8" s="9"/>
      <c r="H8" s="9"/>
      <c r="I8" s="9"/>
      <c r="J8" s="9"/>
      <c r="K8" s="9"/>
      <c r="L8" s="9"/>
    </row>
    <row r="9" customFormat="false" ht="22.5" hidden="false" customHeight="false" outlineLevel="0" collapsed="false">
      <c r="A9" s="8"/>
      <c r="B9" s="10" t="s">
        <v>6</v>
      </c>
      <c r="C9" s="10" t="s">
        <v>7</v>
      </c>
      <c r="D9" s="11" t="s">
        <v>8</v>
      </c>
      <c r="E9" s="11"/>
      <c r="F9" s="11"/>
      <c r="G9" s="11"/>
      <c r="H9" s="11"/>
      <c r="I9" s="12" t="s">
        <v>9</v>
      </c>
      <c r="J9" s="12" t="s">
        <v>10</v>
      </c>
      <c r="K9" s="13" t="s">
        <v>11</v>
      </c>
      <c r="L9" s="14" t="s">
        <v>12</v>
      </c>
    </row>
    <row r="10" customFormat="false" ht="13.5" hidden="false" customHeight="true" outlineLevel="0" collapsed="false">
      <c r="A10" s="8"/>
      <c r="B10" s="15" t="s">
        <v>13</v>
      </c>
      <c r="C10" s="15" t="s">
        <v>14</v>
      </c>
      <c r="D10" s="16" t="s">
        <v>74</v>
      </c>
      <c r="E10" s="16"/>
      <c r="F10" s="16"/>
      <c r="G10" s="16"/>
      <c r="H10" s="16"/>
      <c r="I10" s="15" t="s">
        <v>75</v>
      </c>
      <c r="J10" s="15" t="n">
        <v>15</v>
      </c>
      <c r="K10" s="17" t="n">
        <v>8400</v>
      </c>
      <c r="L10" s="18" t="n">
        <f aca="false">K10*J10</f>
        <v>126000</v>
      </c>
    </row>
    <row r="11" customFormat="false" ht="13.5" hidden="false" customHeight="true" outlineLevel="0" collapsed="false">
      <c r="A11" s="8"/>
      <c r="B11" s="15" t="s">
        <v>15</v>
      </c>
      <c r="C11" s="15" t="s">
        <v>14</v>
      </c>
      <c r="D11" s="16" t="s">
        <v>76</v>
      </c>
      <c r="E11" s="16"/>
      <c r="F11" s="16"/>
      <c r="G11" s="16"/>
      <c r="H11" s="16"/>
      <c r="I11" s="15" t="s">
        <v>75</v>
      </c>
      <c r="J11" s="15" t="n">
        <v>100</v>
      </c>
      <c r="K11" s="17" t="n">
        <v>5</v>
      </c>
      <c r="L11" s="18" t="n">
        <f aca="false">K11*J11</f>
        <v>500</v>
      </c>
    </row>
    <row r="12" customFormat="false" ht="13.5" hidden="false" customHeight="true" outlineLevel="0" collapsed="false">
      <c r="A12" s="8"/>
      <c r="B12" s="15" t="s">
        <v>17</v>
      </c>
      <c r="C12" s="15" t="s">
        <v>14</v>
      </c>
      <c r="D12" s="16" t="s">
        <v>77</v>
      </c>
      <c r="E12" s="16"/>
      <c r="F12" s="16"/>
      <c r="G12" s="16"/>
      <c r="H12" s="16"/>
      <c r="I12" s="15" t="s">
        <v>75</v>
      </c>
      <c r="J12" s="15" t="n">
        <v>500</v>
      </c>
      <c r="K12" s="17" t="n">
        <v>20</v>
      </c>
      <c r="L12" s="18" t="n">
        <f aca="false">K12*J12</f>
        <v>10000</v>
      </c>
    </row>
    <row r="13" customFormat="false" ht="13.5" hidden="false" customHeight="true" outlineLevel="0" collapsed="false">
      <c r="A13" s="8"/>
      <c r="B13" s="15" t="s">
        <v>19</v>
      </c>
      <c r="C13" s="15" t="s">
        <v>14</v>
      </c>
      <c r="D13" s="16" t="s">
        <v>78</v>
      </c>
      <c r="E13" s="16"/>
      <c r="F13" s="16"/>
      <c r="G13" s="16"/>
      <c r="H13" s="16"/>
      <c r="I13" s="15" t="s">
        <v>75</v>
      </c>
      <c r="J13" s="15" t="n">
        <v>20</v>
      </c>
      <c r="K13" s="17" t="n">
        <v>2000</v>
      </c>
      <c r="L13" s="18" t="n">
        <f aca="false">K13*J13</f>
        <v>40000</v>
      </c>
    </row>
    <row r="14" customFormat="false" ht="13.5" hidden="false" customHeight="true" outlineLevel="0" collapsed="false">
      <c r="A14" s="8"/>
      <c r="B14" s="15" t="s">
        <v>21</v>
      </c>
      <c r="C14" s="15" t="s">
        <v>14</v>
      </c>
      <c r="D14" s="16" t="s">
        <v>79</v>
      </c>
      <c r="E14" s="16"/>
      <c r="F14" s="16"/>
      <c r="G14" s="16"/>
      <c r="H14" s="16"/>
      <c r="I14" s="15" t="s">
        <v>75</v>
      </c>
      <c r="J14" s="15" t="n">
        <v>20</v>
      </c>
      <c r="K14" s="17" t="n">
        <v>300</v>
      </c>
      <c r="L14" s="18" t="n">
        <f aca="false">K14*J14</f>
        <v>6000</v>
      </c>
    </row>
    <row r="15" customFormat="false" ht="35.25" hidden="false" customHeight="true" outlineLevel="0" collapsed="false">
      <c r="A15" s="20" t="s">
        <v>80</v>
      </c>
      <c r="B15" s="20"/>
      <c r="C15" s="20"/>
      <c r="D15" s="20"/>
      <c r="E15" s="20"/>
      <c r="F15" s="20"/>
      <c r="G15" s="20"/>
      <c r="H15" s="20"/>
      <c r="I15" s="20"/>
      <c r="J15" s="21" t="s">
        <v>25</v>
      </c>
      <c r="K15" s="21"/>
      <c r="L15" s="22" t="n">
        <f aca="false">SUM(L10:L14)</f>
        <v>182500</v>
      </c>
    </row>
    <row r="16" customFormat="false" ht="15.75" hidden="false" customHeight="true" outlineLevel="0" collapsed="false"/>
    <row r="17" customFormat="false" ht="13.5" hidden="false" customHeight="true" outlineLevel="0" collapsed="false">
      <c r="A17" s="4" t="s">
        <v>1</v>
      </c>
      <c r="B17" s="5" t="n">
        <v>2</v>
      </c>
      <c r="C17" s="6" t="s">
        <v>81</v>
      </c>
      <c r="D17" s="6"/>
      <c r="E17" s="6"/>
      <c r="F17" s="6"/>
      <c r="G17" s="6"/>
      <c r="H17" s="6"/>
      <c r="I17" s="6"/>
      <c r="J17" s="6"/>
      <c r="K17" s="6"/>
      <c r="L17" s="6"/>
    </row>
    <row r="18" customFormat="false" ht="13.5" hidden="false" customHeight="true" outlineLevel="0" collapsed="false">
      <c r="A18" s="7" t="s">
        <v>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customFormat="false" ht="20.25" hidden="false" customHeight="true" outlineLevel="0" collapsed="false">
      <c r="A19" s="8" t="s">
        <v>26</v>
      </c>
      <c r="B19" s="9" t="s">
        <v>82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customFormat="false" ht="22.5" hidden="false" customHeight="false" outlineLevel="0" collapsed="false">
      <c r="A20" s="8"/>
      <c r="B20" s="10" t="s">
        <v>6</v>
      </c>
      <c r="C20" s="10" t="s">
        <v>7</v>
      </c>
      <c r="D20" s="11" t="s">
        <v>8</v>
      </c>
      <c r="E20" s="11"/>
      <c r="F20" s="11"/>
      <c r="G20" s="11"/>
      <c r="H20" s="11"/>
      <c r="I20" s="12" t="s">
        <v>9</v>
      </c>
      <c r="J20" s="12" t="s">
        <v>10</v>
      </c>
      <c r="K20" s="13" t="s">
        <v>11</v>
      </c>
      <c r="L20" s="14" t="s">
        <v>12</v>
      </c>
    </row>
    <row r="21" customFormat="false" ht="13.5" hidden="false" customHeight="true" outlineLevel="0" collapsed="false">
      <c r="A21" s="8"/>
      <c r="B21" s="15" t="s">
        <v>27</v>
      </c>
      <c r="C21" s="15" t="s">
        <v>16</v>
      </c>
      <c r="D21" s="16" t="s">
        <v>83</v>
      </c>
      <c r="E21" s="16"/>
      <c r="F21" s="16"/>
      <c r="G21" s="16"/>
      <c r="H21" s="16"/>
      <c r="I21" s="15" t="s">
        <v>75</v>
      </c>
      <c r="J21" s="15" t="n">
        <v>15</v>
      </c>
      <c r="K21" s="17" t="n">
        <v>7000</v>
      </c>
      <c r="L21" s="18" t="n">
        <f aca="false">K21*J21</f>
        <v>105000</v>
      </c>
    </row>
    <row r="22" customFormat="false" ht="13.5" hidden="false" customHeight="true" outlineLevel="0" collapsed="false">
      <c r="A22" s="8"/>
      <c r="B22" s="15" t="s">
        <v>28</v>
      </c>
      <c r="C22" s="15" t="s">
        <v>14</v>
      </c>
      <c r="D22" s="16" t="s">
        <v>84</v>
      </c>
      <c r="E22" s="16"/>
      <c r="F22" s="16"/>
      <c r="G22" s="16"/>
      <c r="H22" s="16"/>
      <c r="I22" s="15" t="s">
        <v>75</v>
      </c>
      <c r="J22" s="15" t="n">
        <v>42</v>
      </c>
      <c r="K22" s="17" t="n">
        <v>220</v>
      </c>
      <c r="L22" s="18" t="n">
        <f aca="false">K22*J22</f>
        <v>9240</v>
      </c>
    </row>
    <row r="23" customFormat="false" ht="13.5" hidden="false" customHeight="true" outlineLevel="0" collapsed="false">
      <c r="A23" s="8"/>
      <c r="B23" s="15" t="s">
        <v>29</v>
      </c>
      <c r="C23" s="15" t="s">
        <v>14</v>
      </c>
      <c r="D23" s="16" t="s">
        <v>85</v>
      </c>
      <c r="E23" s="16"/>
      <c r="F23" s="16"/>
      <c r="G23" s="16"/>
      <c r="H23" s="16"/>
      <c r="I23" s="15" t="s">
        <v>75</v>
      </c>
      <c r="J23" s="15" t="n">
        <v>100</v>
      </c>
      <c r="K23" s="17" t="n">
        <v>500</v>
      </c>
      <c r="L23" s="18" t="n">
        <f aca="false">K23*J23</f>
        <v>50000</v>
      </c>
    </row>
    <row r="24" customFormat="false" ht="23.25" hidden="false" customHeight="true" outlineLevel="0" collapsed="false">
      <c r="A24" s="8"/>
      <c r="B24" s="15" t="s">
        <v>30</v>
      </c>
      <c r="C24" s="15" t="s">
        <v>14</v>
      </c>
      <c r="D24" s="9" t="s">
        <v>86</v>
      </c>
      <c r="E24" s="9"/>
      <c r="F24" s="9"/>
      <c r="G24" s="9"/>
      <c r="H24" s="9"/>
      <c r="I24" s="15" t="s">
        <v>75</v>
      </c>
      <c r="J24" s="15" t="n">
        <v>1</v>
      </c>
      <c r="K24" s="17" t="n">
        <v>20960</v>
      </c>
      <c r="L24" s="18" t="n">
        <f aca="false">K24*J24</f>
        <v>20960</v>
      </c>
    </row>
    <row r="25" customFormat="false" ht="35.25" hidden="false" customHeight="true" outlineLevel="0" collapsed="false">
      <c r="A25" s="20" t="s">
        <v>80</v>
      </c>
      <c r="B25" s="20"/>
      <c r="C25" s="20"/>
      <c r="D25" s="20"/>
      <c r="E25" s="20"/>
      <c r="F25" s="20"/>
      <c r="G25" s="20"/>
      <c r="H25" s="20"/>
      <c r="I25" s="20"/>
      <c r="J25" s="21" t="s">
        <v>25</v>
      </c>
      <c r="K25" s="21"/>
      <c r="L25" s="22" t="n">
        <f aca="false">SUM(L21:L24)</f>
        <v>185200</v>
      </c>
    </row>
    <row r="26" customFormat="false" ht="15.75" hidden="false" customHeight="true" outlineLevel="0" collapsed="false"/>
    <row r="27" customFormat="false" ht="15" hidden="false" customHeight="true" outlineLevel="0" collapsed="false">
      <c r="A27" s="4" t="s">
        <v>1</v>
      </c>
      <c r="B27" s="5" t="n">
        <v>2</v>
      </c>
      <c r="C27" s="6" t="s">
        <v>81</v>
      </c>
      <c r="D27" s="6"/>
      <c r="E27" s="6"/>
      <c r="F27" s="6"/>
      <c r="G27" s="6"/>
      <c r="H27" s="6"/>
      <c r="I27" s="6"/>
      <c r="J27" s="6"/>
      <c r="K27" s="6"/>
      <c r="L27" s="6"/>
    </row>
    <row r="28" customFormat="false" ht="15" hidden="false" customHeight="true" outlineLevel="0" collapsed="false">
      <c r="A28" s="7" t="s">
        <v>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customFormat="false" ht="15" hidden="false" customHeight="true" outlineLevel="0" collapsed="false">
      <c r="A29" s="8" t="s">
        <v>31</v>
      </c>
      <c r="B29" s="9" t="s">
        <v>87</v>
      </c>
      <c r="C29" s="9"/>
      <c r="D29" s="9"/>
      <c r="E29" s="9"/>
      <c r="F29" s="9"/>
      <c r="G29" s="9"/>
      <c r="H29" s="9"/>
      <c r="I29" s="9"/>
      <c r="J29" s="9"/>
      <c r="K29" s="9"/>
      <c r="L29" s="9"/>
    </row>
    <row r="30" customFormat="false" ht="22.5" hidden="false" customHeight="false" outlineLevel="0" collapsed="false">
      <c r="A30" s="8"/>
      <c r="B30" s="10" t="s">
        <v>6</v>
      </c>
      <c r="C30" s="10" t="s">
        <v>7</v>
      </c>
      <c r="D30" s="11" t="s">
        <v>8</v>
      </c>
      <c r="E30" s="11"/>
      <c r="F30" s="11"/>
      <c r="G30" s="11"/>
      <c r="H30" s="11"/>
      <c r="I30" s="12" t="s">
        <v>9</v>
      </c>
      <c r="J30" s="12" t="s">
        <v>10</v>
      </c>
      <c r="K30" s="13" t="s">
        <v>11</v>
      </c>
      <c r="L30" s="14" t="s">
        <v>12</v>
      </c>
    </row>
    <row r="31" customFormat="false" ht="11.25" hidden="false" customHeight="true" outlineLevel="0" collapsed="false">
      <c r="A31" s="8"/>
      <c r="B31" s="15" t="s">
        <v>32</v>
      </c>
      <c r="C31" s="15" t="s">
        <v>14</v>
      </c>
      <c r="D31" s="16" t="s">
        <v>74</v>
      </c>
      <c r="E31" s="16"/>
      <c r="F31" s="16"/>
      <c r="G31" s="16"/>
      <c r="H31" s="16"/>
      <c r="I31" s="15" t="s">
        <v>75</v>
      </c>
      <c r="J31" s="15" t="n">
        <v>10</v>
      </c>
      <c r="K31" s="17" t="n">
        <v>8400</v>
      </c>
      <c r="L31" s="18" t="n">
        <f aca="false">K31*J31</f>
        <v>84000</v>
      </c>
    </row>
    <row r="32" customFormat="false" ht="11.25" hidden="false" customHeight="true" outlineLevel="0" collapsed="false">
      <c r="A32" s="8"/>
      <c r="B32" s="15" t="s">
        <v>33</v>
      </c>
      <c r="C32" s="15" t="s">
        <v>14</v>
      </c>
      <c r="D32" s="16" t="s">
        <v>76</v>
      </c>
      <c r="E32" s="16"/>
      <c r="F32" s="16"/>
      <c r="G32" s="16"/>
      <c r="H32" s="16"/>
      <c r="I32" s="15" t="s">
        <v>75</v>
      </c>
      <c r="J32" s="15" t="n">
        <v>100</v>
      </c>
      <c r="K32" s="17" t="n">
        <v>5</v>
      </c>
      <c r="L32" s="18" t="n">
        <f aca="false">K32*J32</f>
        <v>500</v>
      </c>
    </row>
    <row r="33" customFormat="false" ht="11.25" hidden="false" customHeight="true" outlineLevel="0" collapsed="false">
      <c r="A33" s="8"/>
      <c r="B33" s="15" t="s">
        <v>34</v>
      </c>
      <c r="C33" s="15" t="s">
        <v>14</v>
      </c>
      <c r="D33" s="16" t="s">
        <v>88</v>
      </c>
      <c r="E33" s="16"/>
      <c r="F33" s="16"/>
      <c r="G33" s="16"/>
      <c r="H33" s="16"/>
      <c r="I33" s="15" t="s">
        <v>75</v>
      </c>
      <c r="J33" s="15" t="n">
        <v>40</v>
      </c>
      <c r="K33" s="17" t="n">
        <v>120</v>
      </c>
      <c r="L33" s="18" t="n">
        <f aca="false">K33*J33</f>
        <v>4800</v>
      </c>
    </row>
    <row r="34" customFormat="false" ht="15" hidden="false" customHeight="true" outlineLevel="0" collapsed="false">
      <c r="A34" s="8"/>
      <c r="B34" s="15" t="s">
        <v>35</v>
      </c>
      <c r="C34" s="15" t="s">
        <v>14</v>
      </c>
      <c r="D34" s="16" t="s">
        <v>89</v>
      </c>
      <c r="E34" s="16"/>
      <c r="F34" s="16"/>
      <c r="G34" s="16"/>
      <c r="H34" s="16"/>
      <c r="I34" s="15" t="s">
        <v>75</v>
      </c>
      <c r="J34" s="15" t="n">
        <v>100</v>
      </c>
      <c r="K34" s="17" t="n">
        <v>430</v>
      </c>
      <c r="L34" s="18" t="n">
        <f aca="false">K34*J34</f>
        <v>43000</v>
      </c>
    </row>
    <row r="35" customFormat="false" ht="35.25" hidden="false" customHeight="true" outlineLevel="0" collapsed="false">
      <c r="A35" s="20" t="s">
        <v>24</v>
      </c>
      <c r="B35" s="20"/>
      <c r="C35" s="20"/>
      <c r="D35" s="20"/>
      <c r="E35" s="20"/>
      <c r="F35" s="20"/>
      <c r="G35" s="20"/>
      <c r="H35" s="20"/>
      <c r="I35" s="20"/>
      <c r="J35" s="21" t="s">
        <v>25</v>
      </c>
      <c r="K35" s="21"/>
      <c r="L35" s="22" t="n">
        <f aca="false">SUM(L31:L34)</f>
        <v>132300</v>
      </c>
    </row>
    <row r="36" customFormat="false" ht="15" hidden="false" customHeight="true" outlineLevel="0" collapsed="false"/>
    <row r="38" customFormat="false" ht="12" hidden="false" customHeight="false" outlineLevel="0" collapsed="false">
      <c r="D38" s="43" t="s">
        <v>44</v>
      </c>
      <c r="E38" s="43"/>
      <c r="F38" s="43"/>
      <c r="G38" s="43"/>
      <c r="H38" s="43"/>
      <c r="I38" s="43"/>
      <c r="J38" s="43"/>
      <c r="K38" s="43"/>
    </row>
    <row r="39" customFormat="false" ht="20.25" hidden="false" customHeight="false" outlineLevel="0" collapsed="false">
      <c r="D39" s="23" t="s">
        <v>45</v>
      </c>
      <c r="E39" s="23"/>
      <c r="F39" s="23"/>
      <c r="G39" s="23"/>
      <c r="H39" s="23"/>
      <c r="I39" s="44" t="s">
        <v>7</v>
      </c>
      <c r="J39" s="25" t="s">
        <v>12</v>
      </c>
      <c r="K39" s="25" t="s">
        <v>46</v>
      </c>
    </row>
    <row r="40" customFormat="false" ht="11.25" hidden="false" customHeight="false" outlineLevel="0" collapsed="false">
      <c r="D40" s="16" t="s">
        <v>90</v>
      </c>
      <c r="E40" s="16"/>
      <c r="F40" s="16"/>
      <c r="G40" s="16"/>
      <c r="H40" s="16"/>
      <c r="I40" s="15" t="s">
        <v>14</v>
      </c>
      <c r="J40" s="45" t="n">
        <v>210000</v>
      </c>
      <c r="K40" s="46" t="n">
        <f aca="false">J40*100/$J$45</f>
        <v>42</v>
      </c>
    </row>
    <row r="41" customFormat="false" ht="11.25" hidden="false" customHeight="false" outlineLevel="0" collapsed="false">
      <c r="D41" s="16" t="s">
        <v>91</v>
      </c>
      <c r="E41" s="16"/>
      <c r="F41" s="16"/>
      <c r="G41" s="16"/>
      <c r="H41" s="16"/>
      <c r="I41" s="15" t="s">
        <v>14</v>
      </c>
      <c r="J41" s="45" t="n">
        <v>92760</v>
      </c>
      <c r="K41" s="46" t="n">
        <f aca="false">J41*100/$J$45</f>
        <v>18.552</v>
      </c>
    </row>
    <row r="42" customFormat="false" ht="11.25" hidden="false" customHeight="false" outlineLevel="0" collapsed="false">
      <c r="D42" s="16" t="s">
        <v>78</v>
      </c>
      <c r="E42" s="16"/>
      <c r="F42" s="16"/>
      <c r="G42" s="16"/>
      <c r="H42" s="16"/>
      <c r="I42" s="15" t="s">
        <v>14</v>
      </c>
      <c r="J42" s="45" t="n">
        <v>40000</v>
      </c>
      <c r="K42" s="46" t="n">
        <f aca="false">J42*100/$J$45</f>
        <v>8</v>
      </c>
    </row>
    <row r="43" customFormat="false" ht="11.25" hidden="false" customHeight="false" outlineLevel="0" collapsed="false">
      <c r="D43" s="16" t="s">
        <v>92</v>
      </c>
      <c r="E43" s="16"/>
      <c r="F43" s="16"/>
      <c r="G43" s="16"/>
      <c r="H43" s="16"/>
      <c r="I43" s="15" t="s">
        <v>14</v>
      </c>
      <c r="J43" s="45" t="n">
        <v>52240</v>
      </c>
      <c r="K43" s="46" t="n">
        <f aca="false">J43*100/$J$45</f>
        <v>10.448</v>
      </c>
    </row>
    <row r="44" customFormat="false" ht="11.25" hidden="false" customHeight="false" outlineLevel="0" collapsed="false">
      <c r="D44" s="47" t="s">
        <v>93</v>
      </c>
      <c r="E44" s="47"/>
      <c r="F44" s="47"/>
      <c r="G44" s="47"/>
      <c r="H44" s="47"/>
      <c r="I44" s="48" t="s">
        <v>16</v>
      </c>
      <c r="J44" s="45" t="n">
        <v>105000</v>
      </c>
      <c r="K44" s="46" t="n">
        <f aca="false">J44*100/$J$45</f>
        <v>21</v>
      </c>
    </row>
    <row r="45" customFormat="false" ht="12.75" hidden="false" customHeight="false" outlineLevel="0" collapsed="false">
      <c r="D45" s="31" t="s">
        <v>69</v>
      </c>
      <c r="E45" s="31"/>
      <c r="F45" s="31"/>
      <c r="G45" s="31"/>
      <c r="H45" s="31"/>
      <c r="I45" s="31"/>
      <c r="J45" s="32" t="n">
        <f aca="false">SUM(J40:J44)</f>
        <v>500000</v>
      </c>
      <c r="K45" s="46" t="n">
        <f aca="false">SUM(K40:K44)</f>
        <v>100</v>
      </c>
    </row>
  </sheetData>
  <mergeCells count="46">
    <mergeCell ref="A1:L2"/>
    <mergeCell ref="A3:L3"/>
    <mergeCell ref="A4:L4"/>
    <mergeCell ref="A5:L5"/>
    <mergeCell ref="C6:L6"/>
    <mergeCell ref="A7:L7"/>
    <mergeCell ref="A8:A14"/>
    <mergeCell ref="B8:L8"/>
    <mergeCell ref="D9:H9"/>
    <mergeCell ref="D10:H10"/>
    <mergeCell ref="D11:H11"/>
    <mergeCell ref="D12:H12"/>
    <mergeCell ref="D13:H13"/>
    <mergeCell ref="D14:H14"/>
    <mergeCell ref="A15:I15"/>
    <mergeCell ref="J15:K15"/>
    <mergeCell ref="C17:L17"/>
    <mergeCell ref="A18:L18"/>
    <mergeCell ref="A19:A24"/>
    <mergeCell ref="B19:L19"/>
    <mergeCell ref="D20:H20"/>
    <mergeCell ref="D21:H21"/>
    <mergeCell ref="D22:H22"/>
    <mergeCell ref="D23:H23"/>
    <mergeCell ref="D24:H24"/>
    <mergeCell ref="A25:I25"/>
    <mergeCell ref="J25:K25"/>
    <mergeCell ref="C27:L27"/>
    <mergeCell ref="A28:L28"/>
    <mergeCell ref="A29:A34"/>
    <mergeCell ref="B29:L29"/>
    <mergeCell ref="D30:H30"/>
    <mergeCell ref="D31:H31"/>
    <mergeCell ref="D32:H32"/>
    <mergeCell ref="D33:H33"/>
    <mergeCell ref="D34:H34"/>
    <mergeCell ref="A35:I35"/>
    <mergeCell ref="J35:K35"/>
    <mergeCell ref="D38:K38"/>
    <mergeCell ref="D39:H39"/>
    <mergeCell ref="D40:H40"/>
    <mergeCell ref="D41:H41"/>
    <mergeCell ref="D42:H42"/>
    <mergeCell ref="D43:H43"/>
    <mergeCell ref="D44:H44"/>
    <mergeCell ref="D45:I45"/>
  </mergeCells>
  <printOptions headings="false" gridLines="false" gridLinesSet="true" horizontalCentered="true" verticalCentered="false"/>
  <pageMargins left="0.354166666666667" right="0.354166666666667" top="0.629861111111111" bottom="0.43333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2024-05-03T16:44:34Z</dcterms:created>
  <dc:creator/>
  <dc:description/>
  <dc:language>pt-BR</dc:language>
  <cp:lastModifiedBy/>
  <dcterms:modified xsi:type="dcterms:W3CDTF">2024-07-30T15:46:16Z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