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Resumo" sheetId="1" r:id="rId1"/>
  </sheets>
  <calcPr calcId="152511"/>
</workbook>
</file>

<file path=xl/calcChain.xml><?xml version="1.0" encoding="utf-8"?>
<calcChain xmlns="http://schemas.openxmlformats.org/spreadsheetml/2006/main">
  <c r="Y9" i="1" l="1"/>
  <c r="Y18" i="1" l="1"/>
  <c r="W9" i="1" l="1"/>
  <c r="W18" i="1" l="1"/>
  <c r="U9" i="1" l="1"/>
  <c r="U18" i="1" l="1"/>
  <c r="S9" i="1" l="1"/>
  <c r="S18" i="1"/>
  <c r="Q9" i="1" l="1"/>
  <c r="Q18" i="1" l="1"/>
  <c r="O18" i="1" l="1"/>
  <c r="O9" i="1" l="1"/>
  <c r="M18" i="1" l="1"/>
  <c r="M9" i="1" l="1"/>
  <c r="K9" i="1" l="1"/>
  <c r="K18" i="1" l="1"/>
  <c r="I9" i="1" l="1"/>
  <c r="G9" i="1"/>
  <c r="E9" i="1"/>
  <c r="C9" i="1"/>
  <c r="I18" i="1" l="1"/>
  <c r="G18" i="1"/>
  <c r="E18" i="1"/>
  <c r="C18" i="1"/>
</calcChain>
</file>

<file path=xl/sharedStrings.xml><?xml version="1.0" encoding="utf-8"?>
<sst xmlns="http://schemas.openxmlformats.org/spreadsheetml/2006/main" count="119" uniqueCount="30">
  <si>
    <t>ANEXO I</t>
  </si>
  <si>
    <t>%</t>
  </si>
  <si>
    <t>Qtde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</si>
  <si>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</si>
  <si>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</si>
  <si>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</si>
  <si>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</si>
  <si>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</si>
  <si>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</si>
  <si>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</si>
  <si>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</si>
  <si>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</si>
  <si>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</si>
  <si>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</si>
  <si>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</si>
  <si>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ANEXO II</t>
  </si>
  <si>
    <t>METAS PARA A UNIVERSALIZAÇÃO DA ENTREGA POSTAL EXTERNA</t>
  </si>
  <si>
    <t>ANEXO III</t>
  </si>
  <si>
    <t>METAS DE QUALIDADE PARA A PRESTAÇÃO DOS SERVIÇOS POSTAIS BÁSICOS</t>
  </si>
  <si>
    <t>Indicador</t>
  </si>
  <si>
    <t>META DEZEMBRO 2019</t>
  </si>
  <si>
    <t>META 2019</t>
  </si>
  <si>
    <t>PADRÃO PARA A UNIVERSALIZAÇÃO  DO ATENDIMENTO DOS SERVIÇOS POSTAIS BÁSICOS</t>
  </si>
  <si>
    <t>92,94% de 9.824</t>
  </si>
  <si>
    <t>Carta e Cartão-Postal Simples e Reg. - até 5 dias</t>
  </si>
  <si>
    <t>Impresso Simples ou registrado - até 10 dias</t>
  </si>
  <si>
    <t>Encomenda Econômica - até 10 dias</t>
  </si>
  <si>
    <t>Obs.: Os prazos são computados em dias úteis</t>
  </si>
  <si>
    <t>Obs.: São 9.824 Distritos com população igual ou superior a 500 habitantes, do total de 10.282, segundo o último censo do IBGE.</t>
  </si>
  <si>
    <t>Resultados referentes aos Indicadores da Portaria Interministerial 4.474/2019 - MCTIC e MPDG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</si>
</sst>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00_-;\-* #,##0.0000_-;_-* &quot;-&quot;??_-;_-@_-"/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9" fontId="1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164" fontId="1" fillId="0" borderId="0" xfId="0" applyNumberFormat="1" applyFont="1"/>
    <xf numFmtId="165" fontId="1" fillId="0" borderId="0" xfId="0" applyNumberFormat="1" applyFont="1"/>
    <xf numFmtId="2" fontId="1" fillId="2" borderId="2" xfId="0" applyNumberFormat="1" applyFont="1" applyFill="1" applyBorder="1" applyAlignment="1">
      <alignment horizontal="center"/>
    </xf>
    <xf numFmtId="3" fontId="1" fillId="0" borderId="0" xfId="0" applyNumberFormat="1" applyFont="1"/>
    <xf numFmtId="49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4" fontId="1" fillId="0" borderId="3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4"/>
  <sheetViews>
    <sheetView showGridLines="0" tabSelected="1" zoomScaleNormal="100" workbookViewId="0">
      <selection sqref="A1:AB1"/>
    </sheetView>
  </sheetViews>
  <sheetFormatPr defaultRowHeight="15" x14ac:dyDescent="0.25"/>
  <cols>
    <col min="1" max="1" width="46.140625" customWidth="1"/>
    <col min="2" max="2" width="14" customWidth="1"/>
    <col min="3" max="12" width="7" customWidth="1"/>
    <col min="13" max="13" width="7.85546875" customWidth="1"/>
    <col min="14" max="14" width="7.28515625" bestFit="1" customWidth="1"/>
    <col min="15" max="26" width="7.85546875" customWidth="1"/>
    <col min="27" max="28" width="7" customWidth="1"/>
  </cols>
  <sheetData>
    <row r="1" spans="1:28" ht="21.75" customHeight="1" x14ac:dyDescent="0.25">
      <c r="A1" s="22" t="s">
        <v>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ht="6" customHeight="1" x14ac:dyDescent="0.25"/>
    <row r="3" spans="1:28" ht="15.75" x14ac:dyDescent="0.25">
      <c r="A3" s="16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4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 x14ac:dyDescent="0.25">
      <c r="A5" s="16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5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 x14ac:dyDescent="0.25">
      <c r="A7" s="26" t="s">
        <v>20</v>
      </c>
      <c r="B7" s="27"/>
      <c r="C7" s="23" t="s">
        <v>3</v>
      </c>
      <c r="D7" s="23"/>
      <c r="E7" s="23" t="s">
        <v>4</v>
      </c>
      <c r="F7" s="23"/>
      <c r="G7" s="23" t="s">
        <v>5</v>
      </c>
      <c r="H7" s="23"/>
      <c r="I7" s="23" t="s">
        <v>6</v>
      </c>
      <c r="J7" s="23"/>
      <c r="K7" s="23" t="s">
        <v>7</v>
      </c>
      <c r="L7" s="23"/>
      <c r="M7" s="23" t="s">
        <v>8</v>
      </c>
      <c r="N7" s="23"/>
      <c r="O7" s="23" t="s">
        <v>9</v>
      </c>
      <c r="P7" s="23"/>
      <c r="Q7" s="23" t="s">
        <v>10</v>
      </c>
      <c r="R7" s="23"/>
      <c r="S7" s="23" t="s">
        <v>11</v>
      </c>
      <c r="T7" s="23"/>
      <c r="U7" s="23" t="s">
        <v>12</v>
      </c>
      <c r="V7" s="23"/>
      <c r="W7" s="23" t="s">
        <v>13</v>
      </c>
      <c r="X7" s="23"/>
      <c r="Y7" s="23" t="s">
        <v>14</v>
      </c>
      <c r="Z7" s="23"/>
    </row>
    <row r="8" spans="1:28" ht="15.75" x14ac:dyDescent="0.25">
      <c r="A8" s="2" t="s">
        <v>1</v>
      </c>
      <c r="B8" s="3" t="s">
        <v>2</v>
      </c>
      <c r="C8" s="6" t="s">
        <v>1</v>
      </c>
      <c r="D8" s="3" t="s">
        <v>2</v>
      </c>
      <c r="E8" s="6" t="s">
        <v>1</v>
      </c>
      <c r="F8" s="3" t="s">
        <v>2</v>
      </c>
      <c r="G8" s="6" t="s">
        <v>1</v>
      </c>
      <c r="H8" s="3" t="s">
        <v>2</v>
      </c>
      <c r="I8" s="6" t="s">
        <v>1</v>
      </c>
      <c r="J8" s="3" t="s">
        <v>2</v>
      </c>
      <c r="K8" s="6" t="s">
        <v>1</v>
      </c>
      <c r="L8" s="3" t="s">
        <v>2</v>
      </c>
      <c r="M8" s="6" t="s">
        <v>1</v>
      </c>
      <c r="N8" s="3" t="s">
        <v>2</v>
      </c>
      <c r="O8" s="6" t="s">
        <v>1</v>
      </c>
      <c r="P8" s="3" t="s">
        <v>2</v>
      </c>
      <c r="Q8" s="6" t="s">
        <v>1</v>
      </c>
      <c r="R8" s="3" t="s">
        <v>2</v>
      </c>
      <c r="S8" s="6" t="s">
        <v>1</v>
      </c>
      <c r="T8" s="3" t="s">
        <v>2</v>
      </c>
      <c r="U8" s="6" t="s">
        <v>1</v>
      </c>
      <c r="V8" s="3" t="s">
        <v>2</v>
      </c>
      <c r="W8" s="6" t="s">
        <v>1</v>
      </c>
      <c r="X8" s="3" t="s">
        <v>2</v>
      </c>
      <c r="Y8" s="18" t="s">
        <v>1</v>
      </c>
      <c r="Z8" s="3" t="s">
        <v>2</v>
      </c>
    </row>
    <row r="9" spans="1:28" ht="15.75" x14ac:dyDescent="0.25">
      <c r="A9" s="8">
        <v>1</v>
      </c>
      <c r="B9" s="3">
        <v>10540</v>
      </c>
      <c r="C9" s="7">
        <f>D9/$B$9*100</f>
        <v>99.24098671726756</v>
      </c>
      <c r="D9" s="4">
        <v>10460</v>
      </c>
      <c r="E9" s="7">
        <f>F9/$B$9*100</f>
        <v>99.24098671726756</v>
      </c>
      <c r="F9" s="4">
        <v>10460</v>
      </c>
      <c r="G9" s="7">
        <f>H9/$B$9*100</f>
        <v>99.297912713472485</v>
      </c>
      <c r="H9" s="4">
        <v>10466</v>
      </c>
      <c r="I9" s="7">
        <f>J9/$B$9*100</f>
        <v>99.212523719165077</v>
      </c>
      <c r="J9" s="4">
        <v>10457</v>
      </c>
      <c r="K9" s="7">
        <f>L9/$B$9*100</f>
        <v>99.231499051233399</v>
      </c>
      <c r="L9" s="4">
        <v>10459</v>
      </c>
      <c r="M9" s="7">
        <f>N9/$B$9*100</f>
        <v>99.24098671726756</v>
      </c>
      <c r="N9" s="4">
        <v>10460</v>
      </c>
      <c r="O9" s="7">
        <f>P9/$B$9*100</f>
        <v>99.288425047438338</v>
      </c>
      <c r="P9" s="4">
        <v>10465</v>
      </c>
      <c r="Q9" s="7">
        <f>R9/$B$9*100</f>
        <v>99.278937381404177</v>
      </c>
      <c r="R9" s="4">
        <v>10464</v>
      </c>
      <c r="S9" s="7">
        <f>T9/$B$9*100</f>
        <v>99.326375711574954</v>
      </c>
      <c r="T9" s="4">
        <v>10469</v>
      </c>
      <c r="U9" s="7">
        <f>V9/$B$9*100</f>
        <v>99.307400379506632</v>
      </c>
      <c r="V9" s="4">
        <v>10467</v>
      </c>
      <c r="W9" s="7">
        <f>X9/$B$9*100</f>
        <v>99.20303605313093</v>
      </c>
      <c r="X9" s="4">
        <v>10456</v>
      </c>
      <c r="Y9" s="7">
        <f>Z9/$B$9*100</f>
        <v>99.231499051233399</v>
      </c>
      <c r="Z9" s="4">
        <v>10459</v>
      </c>
    </row>
    <row r="10" spans="1:28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1"/>
      <c r="M10" s="1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1"/>
    </row>
    <row r="11" spans="1:28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 x14ac:dyDescent="0.25">
      <c r="A12" s="16" t="s">
        <v>15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3.75" customHeight="1" x14ac:dyDescent="0.25">
      <c r="A13" s="1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75" x14ac:dyDescent="0.25">
      <c r="A14" s="16" t="s">
        <v>16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6.75" customHeight="1" x14ac:dyDescent="0.25">
      <c r="A15" s="1"/>
      <c r="B15" s="15">
        <v>9824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 x14ac:dyDescent="0.25">
      <c r="A16" s="26" t="s">
        <v>20</v>
      </c>
      <c r="B16" s="27"/>
      <c r="C16" s="23" t="s">
        <v>3</v>
      </c>
      <c r="D16" s="23"/>
      <c r="E16" s="23" t="s">
        <v>4</v>
      </c>
      <c r="F16" s="23"/>
      <c r="G16" s="23" t="s">
        <v>5</v>
      </c>
      <c r="H16" s="23"/>
      <c r="I16" s="23" t="s">
        <v>6</v>
      </c>
      <c r="J16" s="23"/>
      <c r="K16" s="23" t="s">
        <v>7</v>
      </c>
      <c r="L16" s="23"/>
      <c r="M16" s="23" t="s">
        <v>8</v>
      </c>
      <c r="N16" s="23"/>
      <c r="O16" s="23" t="s">
        <v>9</v>
      </c>
      <c r="P16" s="23"/>
      <c r="Q16" s="23" t="s">
        <v>10</v>
      </c>
      <c r="R16" s="23"/>
      <c r="S16" s="23" t="s">
        <v>11</v>
      </c>
      <c r="T16" s="23"/>
      <c r="U16" s="23" t="s">
        <v>12</v>
      </c>
      <c r="V16" s="23"/>
      <c r="W16" s="23" t="s">
        <v>13</v>
      </c>
      <c r="X16" s="23"/>
      <c r="Y16" s="23" t="s">
        <v>14</v>
      </c>
      <c r="Z16" s="23"/>
      <c r="AA16" s="1"/>
      <c r="AB16" s="1"/>
    </row>
    <row r="17" spans="1:38" ht="15.75" x14ac:dyDescent="0.25">
      <c r="A17" s="2" t="s">
        <v>1</v>
      </c>
      <c r="B17" s="3" t="s">
        <v>2</v>
      </c>
      <c r="C17" s="6" t="s">
        <v>1</v>
      </c>
      <c r="D17" s="3" t="s">
        <v>2</v>
      </c>
      <c r="E17" s="6" t="s">
        <v>1</v>
      </c>
      <c r="F17" s="3" t="s">
        <v>2</v>
      </c>
      <c r="G17" s="6" t="s">
        <v>1</v>
      </c>
      <c r="H17" s="3" t="s">
        <v>2</v>
      </c>
      <c r="I17" s="6" t="s">
        <v>1</v>
      </c>
      <c r="J17" s="3" t="s">
        <v>2</v>
      </c>
      <c r="K17" s="6" t="s">
        <v>1</v>
      </c>
      <c r="L17" s="3" t="s">
        <v>2</v>
      </c>
      <c r="M17" s="6" t="s">
        <v>1</v>
      </c>
      <c r="N17" s="3" t="s">
        <v>2</v>
      </c>
      <c r="O17" s="6" t="s">
        <v>1</v>
      </c>
      <c r="P17" s="3" t="s">
        <v>2</v>
      </c>
      <c r="Q17" s="6" t="s">
        <v>1</v>
      </c>
      <c r="R17" s="3" t="s">
        <v>2</v>
      </c>
      <c r="S17" s="6" t="s">
        <v>1</v>
      </c>
      <c r="T17" s="3" t="s">
        <v>2</v>
      </c>
      <c r="U17" s="6" t="s">
        <v>1</v>
      </c>
      <c r="V17" s="3" t="s">
        <v>2</v>
      </c>
      <c r="W17" s="6" t="s">
        <v>1</v>
      </c>
      <c r="X17" s="3" t="s">
        <v>2</v>
      </c>
      <c r="Y17" s="6" t="s">
        <v>1</v>
      </c>
      <c r="Z17" s="3" t="s">
        <v>2</v>
      </c>
      <c r="AA17" s="1"/>
      <c r="AB17" s="1"/>
    </row>
    <row r="18" spans="1:38" ht="15.75" x14ac:dyDescent="0.25">
      <c r="A18" s="9" t="s">
        <v>23</v>
      </c>
      <c r="B18" s="3">
        <v>9130</v>
      </c>
      <c r="C18" s="7">
        <f>D18/$B$15*100</f>
        <v>91.327361563517911</v>
      </c>
      <c r="D18" s="4">
        <v>8972</v>
      </c>
      <c r="E18" s="7">
        <f>F18/$B$15*100</f>
        <v>91.317182410423442</v>
      </c>
      <c r="F18" s="4">
        <v>8971</v>
      </c>
      <c r="G18" s="7">
        <f>H18/$B$15*100</f>
        <v>91.34771986970685</v>
      </c>
      <c r="H18" s="4">
        <v>8974</v>
      </c>
      <c r="I18" s="7">
        <f>J18/$B$15*100</f>
        <v>91.459690553745929</v>
      </c>
      <c r="J18" s="4">
        <v>8985</v>
      </c>
      <c r="K18" s="7">
        <f>L18/$B$15*100</f>
        <v>91.693811074918557</v>
      </c>
      <c r="L18" s="4">
        <v>9008</v>
      </c>
      <c r="M18" s="7">
        <f>N18/$B$15*100</f>
        <v>91.592019543973947</v>
      </c>
      <c r="N18" s="4">
        <v>8998</v>
      </c>
      <c r="O18" s="7">
        <f>P18/$B$15*100</f>
        <v>91.612377850162858</v>
      </c>
      <c r="P18" s="4">
        <v>9000</v>
      </c>
      <c r="Q18" s="7">
        <f>R18/$B$15*100</f>
        <v>91.632736156351797</v>
      </c>
      <c r="R18" s="4">
        <v>9002</v>
      </c>
      <c r="S18" s="7">
        <f>T18/$B$15*100</f>
        <v>91.632736156351797</v>
      </c>
      <c r="T18" s="4">
        <v>9002</v>
      </c>
      <c r="U18" s="7">
        <f>V18/$B$15*100</f>
        <v>91.632736156351797</v>
      </c>
      <c r="V18" s="4">
        <v>9002</v>
      </c>
      <c r="W18" s="7">
        <f>X18/$B$15*100</f>
        <v>91.653094462540722</v>
      </c>
      <c r="X18" s="4">
        <v>9004</v>
      </c>
      <c r="Y18" s="7">
        <f>Z18/$B$15*100</f>
        <v>91.245928338762212</v>
      </c>
      <c r="Z18" s="4">
        <v>8964</v>
      </c>
      <c r="AA18" s="1"/>
      <c r="AB18" s="1"/>
    </row>
    <row r="19" spans="1:38" ht="15.75" x14ac:dyDescent="0.25">
      <c r="A19" t="s">
        <v>28</v>
      </c>
      <c r="B19" s="1"/>
      <c r="C19" s="1"/>
      <c r="D19" s="1"/>
      <c r="E19" s="1"/>
      <c r="F19" s="1"/>
      <c r="G19" s="1"/>
      <c r="H19" s="1"/>
      <c r="I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38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3"/>
      <c r="AA20" s="1"/>
      <c r="AB20" s="1"/>
    </row>
    <row r="21" spans="1:38" ht="15.75" x14ac:dyDescent="0.25">
      <c r="A21" s="16" t="s">
        <v>17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38" ht="5.25" customHeight="1" x14ac:dyDescent="0.25">
      <c r="A22" s="1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38" ht="15.75" x14ac:dyDescent="0.25">
      <c r="A23" s="16" t="s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38" ht="5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38" ht="15.75" x14ac:dyDescent="0.25">
      <c r="A25" s="28" t="s">
        <v>19</v>
      </c>
      <c r="B25" s="14" t="s">
        <v>21</v>
      </c>
      <c r="C25" s="23" t="s">
        <v>3</v>
      </c>
      <c r="D25" s="23"/>
      <c r="E25" s="23" t="s">
        <v>4</v>
      </c>
      <c r="F25" s="23"/>
      <c r="G25" s="23" t="s">
        <v>5</v>
      </c>
      <c r="H25" s="23"/>
      <c r="I25" s="23" t="s">
        <v>6</v>
      </c>
      <c r="J25" s="23"/>
      <c r="K25" s="23" t="s">
        <v>7</v>
      </c>
      <c r="L25" s="23"/>
      <c r="M25" s="23" t="s">
        <v>8</v>
      </c>
      <c r="N25" s="23"/>
      <c r="O25" s="23" t="s">
        <v>9</v>
      </c>
      <c r="P25" s="23"/>
      <c r="Q25" s="23" t="s">
        <v>10</v>
      </c>
      <c r="R25" s="23"/>
      <c r="S25" s="23" t="s">
        <v>11</v>
      </c>
      <c r="T25" s="23"/>
      <c r="U25" s="23" t="s">
        <v>12</v>
      </c>
      <c r="V25" s="23"/>
      <c r="W25" s="23" t="s">
        <v>13</v>
      </c>
      <c r="X25" s="23"/>
      <c r="Y25" s="23" t="s">
        <v>14</v>
      </c>
      <c r="Z25" s="23"/>
      <c r="AA25" s="23">
        <v>2019</v>
      </c>
      <c r="AB25" s="23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5.75" x14ac:dyDescent="0.25">
      <c r="A26" s="29"/>
      <c r="B26" s="6" t="s">
        <v>1</v>
      </c>
      <c r="C26" s="24" t="s">
        <v>1</v>
      </c>
      <c r="D26" s="25"/>
      <c r="E26" s="24" t="s">
        <v>1</v>
      </c>
      <c r="F26" s="25"/>
      <c r="G26" s="24" t="s">
        <v>1</v>
      </c>
      <c r="H26" s="25"/>
      <c r="I26" s="24" t="s">
        <v>1</v>
      </c>
      <c r="J26" s="25"/>
      <c r="K26" s="24" t="s">
        <v>1</v>
      </c>
      <c r="L26" s="25"/>
      <c r="M26" s="24" t="s">
        <v>1</v>
      </c>
      <c r="N26" s="25"/>
      <c r="O26" s="24" t="s">
        <v>1</v>
      </c>
      <c r="P26" s="25"/>
      <c r="Q26" s="24" t="s">
        <v>1</v>
      </c>
      <c r="R26" s="25"/>
      <c r="S26" s="24" t="s">
        <v>1</v>
      </c>
      <c r="T26" s="25"/>
      <c r="U26" s="24" t="s">
        <v>1</v>
      </c>
      <c r="V26" s="25"/>
      <c r="W26" s="24" t="s">
        <v>1</v>
      </c>
      <c r="X26" s="25"/>
      <c r="Y26" s="24" t="s">
        <v>1</v>
      </c>
      <c r="Z26" s="25"/>
      <c r="AA26" s="24" t="s">
        <v>1</v>
      </c>
      <c r="AB26" s="25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5.75" x14ac:dyDescent="0.25">
      <c r="A27" s="5" t="s">
        <v>24</v>
      </c>
      <c r="B27" s="12">
        <v>93</v>
      </c>
      <c r="C27" s="20">
        <v>91.580497968380087</v>
      </c>
      <c r="D27" s="21"/>
      <c r="E27" s="20">
        <v>91.970845649688087</v>
      </c>
      <c r="F27" s="21"/>
      <c r="G27" s="20">
        <v>92.864220341179234</v>
      </c>
      <c r="H27" s="21"/>
      <c r="I27" s="20">
        <v>93.993250763581941</v>
      </c>
      <c r="J27" s="21"/>
      <c r="K27" s="20">
        <v>94.236020145264206</v>
      </c>
      <c r="L27" s="21"/>
      <c r="M27" s="20">
        <v>94.825408351251397</v>
      </c>
      <c r="N27" s="21"/>
      <c r="O27" s="20">
        <v>94.684066471739044</v>
      </c>
      <c r="P27" s="21"/>
      <c r="Q27" s="20">
        <v>95.147313675147643</v>
      </c>
      <c r="R27" s="21"/>
      <c r="S27" s="20">
        <v>92.239771196724533</v>
      </c>
      <c r="T27" s="21"/>
      <c r="U27" s="20">
        <v>92.722129230637506</v>
      </c>
      <c r="V27" s="21"/>
      <c r="W27" s="20">
        <v>93.904389656019703</v>
      </c>
      <c r="X27" s="21"/>
      <c r="Y27" s="20">
        <v>92.982027811426391</v>
      </c>
      <c r="Z27" s="21"/>
      <c r="AA27" s="20">
        <v>93.396550123455611</v>
      </c>
      <c r="AB27" s="2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5.75" x14ac:dyDescent="0.25">
      <c r="A28" s="5" t="s">
        <v>25</v>
      </c>
      <c r="B28" s="12">
        <v>93</v>
      </c>
      <c r="C28" s="20">
        <v>88.485933427983554</v>
      </c>
      <c r="D28" s="21"/>
      <c r="E28" s="20">
        <v>90.242575371968996</v>
      </c>
      <c r="F28" s="21"/>
      <c r="G28" s="20">
        <v>91.881705614091956</v>
      </c>
      <c r="H28" s="21"/>
      <c r="I28" s="20">
        <v>92.607004237500021</v>
      </c>
      <c r="J28" s="21"/>
      <c r="K28" s="20">
        <v>92.351532463259232</v>
      </c>
      <c r="L28" s="21"/>
      <c r="M28" s="20">
        <v>92.845760829842035</v>
      </c>
      <c r="N28" s="21"/>
      <c r="O28" s="20">
        <v>93.62068560146453</v>
      </c>
      <c r="P28" s="21"/>
      <c r="Q28" s="20">
        <v>90.931546912506505</v>
      </c>
      <c r="R28" s="21"/>
      <c r="S28" s="20">
        <v>88.560903647277684</v>
      </c>
      <c r="T28" s="21"/>
      <c r="U28" s="20">
        <v>82.113564061792346</v>
      </c>
      <c r="V28" s="21"/>
      <c r="W28" s="20">
        <v>90.232556454714981</v>
      </c>
      <c r="X28" s="21"/>
      <c r="Y28" s="20">
        <v>91.524183475431499</v>
      </c>
      <c r="Z28" s="21"/>
      <c r="AA28" s="20">
        <v>90.448318513420475</v>
      </c>
      <c r="AB28" s="2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5.75" x14ac:dyDescent="0.25">
      <c r="A29" s="5" t="s">
        <v>26</v>
      </c>
      <c r="B29" s="12">
        <v>93</v>
      </c>
      <c r="C29" s="20">
        <v>98.660303875216115</v>
      </c>
      <c r="D29" s="21"/>
      <c r="E29" s="20">
        <v>98.745397974418665</v>
      </c>
      <c r="F29" s="21"/>
      <c r="G29" s="20">
        <v>98.654380069628218</v>
      </c>
      <c r="H29" s="21"/>
      <c r="I29" s="20">
        <v>98.234833497882121</v>
      </c>
      <c r="J29" s="21"/>
      <c r="K29" s="20">
        <v>98.440154633015311</v>
      </c>
      <c r="L29" s="21"/>
      <c r="M29" s="20">
        <v>98.633144043558701</v>
      </c>
      <c r="N29" s="21"/>
      <c r="O29" s="20">
        <v>98.781247526287231</v>
      </c>
      <c r="P29" s="21"/>
      <c r="Q29" s="20">
        <v>98.730631014001148</v>
      </c>
      <c r="R29" s="21"/>
      <c r="S29" s="20">
        <v>97.373960066347067</v>
      </c>
      <c r="T29" s="21"/>
      <c r="U29" s="20">
        <v>98.278584577623235</v>
      </c>
      <c r="V29" s="21"/>
      <c r="W29" s="20">
        <v>98.467049393388493</v>
      </c>
      <c r="X29" s="21"/>
      <c r="Y29" s="20">
        <v>96.768289423704601</v>
      </c>
      <c r="Z29" s="21"/>
      <c r="AA29" s="20">
        <v>98.286978448813784</v>
      </c>
      <c r="AB29" s="2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.75" x14ac:dyDescent="0.25">
      <c r="A30" s="17" t="s">
        <v>27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2" spans="1:38" x14ac:dyDescent="0.25">
      <c r="Y32" s="19"/>
      <c r="AB32" s="19"/>
    </row>
    <row r="33" spans="25:28" x14ac:dyDescent="0.25">
      <c r="Y33" s="19"/>
      <c r="AB33" s="19"/>
    </row>
    <row r="34" spans="25:28" x14ac:dyDescent="0.25">
      <c r="Y34" s="19"/>
      <c r="AB34" s="19"/>
    </row>
  </sheetData>
  <mergeCells count="93">
    <mergeCell ref="S29:T29"/>
    <mergeCell ref="U29:V29"/>
    <mergeCell ref="W29:X29"/>
    <mergeCell ref="Y29:Z29"/>
    <mergeCell ref="A25:A26"/>
    <mergeCell ref="I29:J29"/>
    <mergeCell ref="K29:L29"/>
    <mergeCell ref="M29:N29"/>
    <mergeCell ref="O29:P29"/>
    <mergeCell ref="Q29:R29"/>
    <mergeCell ref="S27:T27"/>
    <mergeCell ref="U27:V27"/>
    <mergeCell ref="W27:X27"/>
    <mergeCell ref="Y27:Z27"/>
    <mergeCell ref="E28:F28"/>
    <mergeCell ref="G28:H28"/>
    <mergeCell ref="S28:T28"/>
    <mergeCell ref="U28:V28"/>
    <mergeCell ref="W28:X28"/>
    <mergeCell ref="Y28:Z28"/>
    <mergeCell ref="I27:J27"/>
    <mergeCell ref="K27:L27"/>
    <mergeCell ref="M27:N27"/>
    <mergeCell ref="O27:P27"/>
    <mergeCell ref="Q27:R27"/>
    <mergeCell ref="I28:J28"/>
    <mergeCell ref="K28:L28"/>
    <mergeCell ref="M28:N28"/>
    <mergeCell ref="O28:P28"/>
    <mergeCell ref="Q28:R28"/>
    <mergeCell ref="C27:D27"/>
    <mergeCell ref="C28:D28"/>
    <mergeCell ref="C29:D29"/>
    <mergeCell ref="E27:F27"/>
    <mergeCell ref="G27:H27"/>
    <mergeCell ref="E29:F29"/>
    <mergeCell ref="G29:H29"/>
    <mergeCell ref="W25:X25"/>
    <mergeCell ref="Y25:Z25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W26:X26"/>
    <mergeCell ref="Y26:Z26"/>
    <mergeCell ref="M25:N25"/>
    <mergeCell ref="O25:P25"/>
    <mergeCell ref="Q25:R25"/>
    <mergeCell ref="S25:T25"/>
    <mergeCell ref="U25:V25"/>
    <mergeCell ref="C25:D25"/>
    <mergeCell ref="E25:F25"/>
    <mergeCell ref="G25:H25"/>
    <mergeCell ref="I25:J25"/>
    <mergeCell ref="K25:L25"/>
    <mergeCell ref="W16:X16"/>
    <mergeCell ref="Y16:Z16"/>
    <mergeCell ref="Y7:Z7"/>
    <mergeCell ref="S7:T7"/>
    <mergeCell ref="U7:V7"/>
    <mergeCell ref="W7:X7"/>
    <mergeCell ref="S16:T16"/>
    <mergeCell ref="U16:V16"/>
    <mergeCell ref="K16:L16"/>
    <mergeCell ref="M16:N16"/>
    <mergeCell ref="O16:P16"/>
    <mergeCell ref="Q16:R16"/>
    <mergeCell ref="M7:N7"/>
    <mergeCell ref="O7:P7"/>
    <mergeCell ref="Q7:R7"/>
    <mergeCell ref="K7:L7"/>
    <mergeCell ref="AA27:AB27"/>
    <mergeCell ref="AA28:AB28"/>
    <mergeCell ref="AA29:AB29"/>
    <mergeCell ref="A1:AB1"/>
    <mergeCell ref="AA25:AB25"/>
    <mergeCell ref="AA26:AB26"/>
    <mergeCell ref="G7:H7"/>
    <mergeCell ref="I7:J7"/>
    <mergeCell ref="E16:F16"/>
    <mergeCell ref="G16:H16"/>
    <mergeCell ref="I16:J16"/>
    <mergeCell ref="A16:B16"/>
    <mergeCell ref="C16:D16"/>
    <mergeCell ref="A7:B7"/>
    <mergeCell ref="C7:D7"/>
    <mergeCell ref="E7:F7"/>
  </mergeCells>
  <pageMargins left="0.31496062992125984" right="0.31496062992125984" top="0.74803149606299213" bottom="0.74803149606299213" header="0.31496062992125984" footer="0.31496062992125984"/>
  <pageSetup paperSize="9" scale="57" orientation="landscape" r:id="rId1"/>
  <headerFooter>
    <oddHeader>&amp;CPortaria nº 4.474/2018 do Ministério das Comunicações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2020-01-16T20:50:02Z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