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.sharepoint.com/sites/COLCC.t/Documentos Compartilhados/General/PCA/PCA 2024/"/>
    </mc:Choice>
  </mc:AlternateContent>
  <xr:revisionPtr revIDLastSave="0" documentId="8_{683FF978-3CEB-4F2D-A657-17665E26D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a_2024" sheetId="1" r:id="rId1"/>
  </sheets>
  <definedNames>
    <definedName name="_xlnm._FilterDatabase" localSheetId="0" hidden="1">pca_2024!$A$3:$J$47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<sst xmlns="http://schemas.openxmlformats.org/spreadsheetml/2006/main" count="321" uniqueCount="159">
  <si>
    <t>PREVISÃO ORÇAMENTÁRIA</t>
  </si>
  <si>
    <t>Área requisitante</t>
  </si>
  <si>
    <t>Nº DFD</t>
  </si>
  <si>
    <t>Descrição material/serviço</t>
  </si>
  <si>
    <t>Classificação da Contratação</t>
  </si>
  <si>
    <t>Categoria da contratação</t>
  </si>
  <si>
    <t>Quantidade</t>
  </si>
  <si>
    <t>Valor Total</t>
  </si>
  <si>
    <t>Data da conclusão da Contratação no DFD</t>
  </si>
  <si>
    <t>AECI</t>
  </si>
  <si>
    <t>60/2023</t>
  </si>
  <si>
    <t>Material</t>
  </si>
  <si>
    <t>Bens</t>
  </si>
  <si>
    <t>ASCOM</t>
  </si>
  <si>
    <t>Serviço</t>
  </si>
  <si>
    <t>Serviços</t>
  </si>
  <si>
    <t>56/2023</t>
  </si>
  <si>
    <t xml:space="preserve">Assinatura - Flickr Pro Anual	</t>
  </si>
  <si>
    <t>57/2023</t>
  </si>
  <si>
    <t xml:space="preserve">Assinatura - Soundcloud Pro Unlimited	</t>
  </si>
  <si>
    <t>58/2023</t>
  </si>
  <si>
    <t>Banco de imagens, vídeos e sons</t>
  </si>
  <si>
    <t>CGCE</t>
  </si>
  <si>
    <t>75/2023</t>
  </si>
  <si>
    <t xml:space="preserve">Comissaria Aérea	</t>
  </si>
  <si>
    <t>CGGP</t>
  </si>
  <si>
    <t>51/2023</t>
  </si>
  <si>
    <t xml:space="preserve">Contratação de empresa para o fornecimento de crachá institucional	</t>
  </si>
  <si>
    <t>52/2023</t>
  </si>
  <si>
    <t xml:space="preserve">Contratação de Licença de Uso do Software SimuleRh–Plus	</t>
  </si>
  <si>
    <t>53/2023</t>
  </si>
  <si>
    <t>54/2023</t>
  </si>
  <si>
    <t xml:space="preserve">Exames Médicos Periódicos	</t>
  </si>
  <si>
    <t>55/2023</t>
  </si>
  <si>
    <t xml:space="preserve">Treinamento na área de administração pública	</t>
  </si>
  <si>
    <t>CGRL</t>
  </si>
  <si>
    <t>78/2023</t>
  </si>
  <si>
    <t>Aquisição de mobiliário</t>
  </si>
  <si>
    <t>79/2023</t>
  </si>
  <si>
    <t xml:space="preserve">Aquisição de películas e persianas	</t>
  </si>
  <si>
    <t>70/2023</t>
  </si>
  <si>
    <t>Contratação de empresa para prestação de serviços de chaveiro</t>
  </si>
  <si>
    <t>73/2023</t>
  </si>
  <si>
    <t>Agenciamento de viagens</t>
  </si>
  <si>
    <t>80/2023</t>
  </si>
  <si>
    <t>81/2023</t>
  </si>
  <si>
    <t>Confecção de carimbos personalizados</t>
  </si>
  <si>
    <t>83/2023</t>
  </si>
  <si>
    <t>Locação de veículos de passeio e do tipo sedan executivo, com ou sem motorista</t>
  </si>
  <si>
    <t>CGTI</t>
  </si>
  <si>
    <t>Contratações de TIC</t>
  </si>
  <si>
    <t>23/2023</t>
  </si>
  <si>
    <t>Fábrica de Software</t>
  </si>
  <si>
    <t>25/2023</t>
  </si>
  <si>
    <t>Operação de Infra</t>
  </si>
  <si>
    <t>SETEL</t>
  </si>
  <si>
    <t>Nova Contratação</t>
  </si>
  <si>
    <t>Suporte técnico especializado</t>
  </si>
  <si>
    <t>CGGI</t>
  </si>
  <si>
    <t>124/2023</t>
  </si>
  <si>
    <t xml:space="preserve">Contratação de solução de Governança de Dados	</t>
  </si>
  <si>
    <t>125/2023</t>
  </si>
  <si>
    <t>Assinatura anual de periódicos eletrônicos da Cullen Internacional.</t>
  </si>
  <si>
    <t>126/2023</t>
  </si>
  <si>
    <t>Serviços Técnicos Especializados de Apoio</t>
  </si>
  <si>
    <t>127/2023</t>
  </si>
  <si>
    <t>SECOE</t>
  </si>
  <si>
    <t xml:space="preserve">Prestação de Serviços de Apoio Administrativo - Degravadores	</t>
  </si>
  <si>
    <t>107/2023</t>
  </si>
  <si>
    <t>Licença Microsoft</t>
  </si>
  <si>
    <t>110/2023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</si>
  <si>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</si>
  <si>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</si>
  <si>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</si>
  <si>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</si>
  <si>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</si>
  <si>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</si>
  <si>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</si>
  <si>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</si>
  <si>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</si>
  <si>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</si>
  <si>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</si>
  <si>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Central Telefônica</t>
  </si>
  <si>
    <t>Serviço de Operação de Infraestrutura</t>
  </si>
  <si>
    <t>Solução tecnológica LECOM BPMS</t>
  </si>
  <si>
    <t>Desenvolvimento e Manutenção de Software por Alocação de Profissional</t>
  </si>
  <si>
    <t>Solução de inventários de ativos</t>
  </si>
  <si>
    <t>Solução de Gerenciamento de Acesso Lógico Privilegiado</t>
  </si>
  <si>
    <t>Solução de Auditoria de Ambiente</t>
  </si>
  <si>
    <t>Solução de Balanceamento de Carga</t>
  </si>
  <si>
    <t>Aquisição de estações de trabalho (desktops) de alto desempenho com monitores</t>
  </si>
  <si>
    <t>Infraestrutura de Desktop Virtual (VDI)</t>
  </si>
  <si>
    <t>Expansão da Solução de Armazenamento de Dados Corporativo (Storage)</t>
  </si>
  <si>
    <t>Manutenção Predial Corretiva</t>
  </si>
  <si>
    <t>Prestação de serviços de Engenharia e Arquitetura</t>
  </si>
  <si>
    <t>GM</t>
  </si>
  <si>
    <t>G20 - Contratação de serviços de organização de eventos (IRP 14/2023)</t>
  </si>
  <si>
    <t>G20 - Contratação de serviços de locação de veículos com e sem motorista (IRP 13/2023)</t>
  </si>
  <si>
    <t>Ferramentas de Inteligência ArtificiaL</t>
  </si>
  <si>
    <t>Montagem e Manutenção de Arquivos Deslizantes</t>
  </si>
  <si>
    <t>129/2023</t>
  </si>
  <si>
    <t>130/2023</t>
  </si>
  <si>
    <t>132/2023</t>
  </si>
  <si>
    <t>Serviço de Comunicação Corporativa</t>
  </si>
  <si>
    <t>Serviço de Comunicação Digital</t>
  </si>
  <si>
    <t>131/2023</t>
  </si>
  <si>
    <t>133/2023</t>
  </si>
  <si>
    <t>134/2023</t>
  </si>
  <si>
    <t>135/2023</t>
  </si>
  <si>
    <t>Aquisição de Fragmentadora</t>
  </si>
  <si>
    <t>410003-90082/2023</t>
  </si>
  <si>
    <t>410003-90081/2023</t>
  </si>
  <si>
    <t>410003-90080/2023</t>
  </si>
  <si>
    <t>410003-90079/2023</t>
  </si>
  <si>
    <t>410003-90078/2023</t>
  </si>
  <si>
    <t>410003-90077/2023</t>
  </si>
  <si>
    <t>410003-90076/2023</t>
  </si>
  <si>
    <t>410003-90075/2023</t>
  </si>
  <si>
    <t>410003-90074/2023</t>
  </si>
  <si>
    <t>410003-90073/2023</t>
  </si>
  <si>
    <t>410003-90072/2023</t>
  </si>
  <si>
    <t>410003-90071/2023</t>
  </si>
  <si>
    <t>410003-90070/2023</t>
  </si>
  <si>
    <t>410003-90069/2023</t>
  </si>
  <si>
    <t>410003-90068/2023</t>
  </si>
  <si>
    <t>410003-90067/2023</t>
  </si>
  <si>
    <t>410003-90066/2023</t>
  </si>
  <si>
    <t>410003-90065/2023</t>
  </si>
  <si>
    <t>410003-90064/2023</t>
  </si>
  <si>
    <t>410003-90063/2023</t>
  </si>
  <si>
    <t>410003-90062/2023</t>
  </si>
  <si>
    <t>410003-90061/2023</t>
  </si>
  <si>
    <t>410003-90060/2023</t>
  </si>
  <si>
    <t>410003-90058/2023</t>
  </si>
  <si>
    <t>410003-90054/2023</t>
  </si>
  <si>
    <t>410003-90053/2023</t>
  </si>
  <si>
    <t>410003-90049/2023</t>
  </si>
  <si>
    <t>410003-90043/2023</t>
  </si>
  <si>
    <t>410003-90042/2023</t>
  </si>
  <si>
    <t>410003-90041/2023</t>
  </si>
  <si>
    <t>410003-90039/2023</t>
  </si>
  <si>
    <t>410003-90038/2023</t>
  </si>
  <si>
    <t>410003-90037/2023</t>
  </si>
  <si>
    <t>410003-90036/2023</t>
  </si>
  <si>
    <t>410003-90035/2023</t>
  </si>
  <si>
    <t>410003-90034/2023</t>
  </si>
  <si>
    <t>410003-90033/2023</t>
  </si>
  <si>
    <t>410003-90032/2023</t>
  </si>
  <si>
    <t>410003-90031/2023</t>
  </si>
  <si>
    <t>410003-90030/2023</t>
  </si>
  <si>
    <t>410003-90083/2023</t>
  </si>
  <si>
    <t>Número da Contratação</t>
  </si>
  <si>
    <r>
      <t xml:space="preserve">Fornecimento e aplicação de vacina antigripal: </t>
    </r>
    <r>
      <rPr>
        <i/>
        <sz val="11"/>
        <color theme="1"/>
        <rFont val="Segoe UI"/>
        <family val="2"/>
      </rPr>
      <t>influenza</t>
    </r>
    <r>
      <rPr>
        <sz val="11"/>
        <color theme="1"/>
        <rFont val="Segoe UI"/>
        <family val="2"/>
      </rPr>
      <t xml:space="preserve"> – CEPAS 2024</t>
    </r>
  </si>
  <si>
    <t>Tipo de Contratação</t>
  </si>
  <si>
    <t>31/04/2024</t>
  </si>
  <si>
    <t>138/2023</t>
  </si>
  <si>
    <t xml:space="preserve">Implantação de infraestrutura para transmissão de TV Digital	</t>
  </si>
  <si>
    <t>410003-90086/2023</t>
  </si>
  <si>
    <t>PLANO DE CONTRATAÇÕES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</si>
</sst>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36"/>
      <color theme="1"/>
      <name val="Segoe UI"/>
      <family val="2"/>
    </font>
    <font>
      <b/>
      <sz val="14"/>
      <color theme="0"/>
      <name val="Segoe UI"/>
      <family val="2"/>
    </font>
    <font>
      <b/>
      <sz val="24"/>
      <color theme="1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4" fontId="24" fillId="0" borderId="10" xfId="0" applyNumberFormat="1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44" fontId="24" fillId="0" borderId="12" xfId="0" applyNumberFormat="1" applyFont="1" applyBorder="1" applyAlignment="1">
      <alignment horizontal="center" vertical="center"/>
    </xf>
    <xf numFmtId="14" fontId="24" fillId="0" borderId="12" xfId="0" applyNumberFormat="1" applyFont="1" applyBorder="1" applyAlignment="1">
      <alignment horizontal="center" vertical="center"/>
    </xf>
    <xf numFmtId="14" fontId="24" fillId="0" borderId="12" xfId="0" applyNumberFormat="1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/>
    </xf>
    <xf numFmtId="14" fontId="24" fillId="0" borderId="13" xfId="0" applyNumberFormat="1" applyFont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44" fontId="21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35" borderId="0" xfId="0" applyFont="1" applyFill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A54FA"/>
      <color rgb="FF5D6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194469</xdr:colOff>
      <xdr:row>0</xdr:row>
      <xdr:rowOff>214312</xdr:rowOff>
    </xdr:from>
    <xdr:to>
      <xdr:col>1</xdr:col>
      <xdr:colOff>297984</xdr:colOff>
      <xdr:row>1</xdr:row>
      <xdr:rowOff>424655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86CC671-32BF-2546-5D87-D97E07CD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69" y="214312"/>
          <a:ext cx="1579890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zoomScale="80" zoomScaleNormal="80" workbookViewId="0">
      <selection activeCell="D17" sqref="D17"/>
    </sheetView>
  </sheetViews>
  <sheetFormatPr defaultColWidth="9.140625" defaultRowHeight="15" x14ac:dyDescent="0.25"/>
  <cols>
    <col min="1" max="1" width="22.140625" style="1" customWidth="1"/>
    <col min="2" max="2" width="14.7109375" style="1" customWidth="1"/>
    <col min="3" max="3" width="25" style="1" customWidth="1"/>
    <col min="4" max="4" width="85.85546875" style="3" customWidth="1"/>
    <col min="5" max="5" width="21.28515625" style="1" customWidth="1"/>
    <col min="6" max="7" width="25.140625" style="1" customWidth="1"/>
    <col min="8" max="8" width="17.140625" style="1" customWidth="1"/>
    <col min="9" max="9" width="20.28515625" style="1" customWidth="1"/>
    <col min="10" max="10" width="30.28515625" style="1" customWidth="1"/>
    <col min="11" max="16384" width="9.140625" style="1"/>
  </cols>
  <sheetData>
    <row r="1" spans="1:10" ht="30.75" customHeight="1" x14ac:dyDescent="0.25">
      <c r="A1" s="29" t="s">
        <v>158</v>
      </c>
      <c r="B1" s="29"/>
      <c r="C1" s="29"/>
      <c r="D1" s="29"/>
      <c r="E1" s="29"/>
      <c r="F1" s="29"/>
      <c r="G1" s="29"/>
      <c r="H1" s="29"/>
      <c r="I1" s="31" t="s">
        <v>0</v>
      </c>
      <c r="J1" s="31"/>
    </row>
    <row r="2" spans="1:10" ht="48.75" customHeight="1" x14ac:dyDescent="0.25">
      <c r="A2" s="30"/>
      <c r="B2" s="30"/>
      <c r="C2" s="30"/>
      <c r="D2" s="30"/>
      <c r="E2" s="30"/>
      <c r="F2" s="30"/>
      <c r="G2" s="30"/>
      <c r="H2" s="30"/>
      <c r="I2" s="28">
        <f>SUM(I4:I47)</f>
        <v>240354360.04000002</v>
      </c>
      <c r="J2" s="28"/>
    </row>
    <row r="3" spans="1:10" s="2" customFormat="1" ht="35.25" customHeight="1" x14ac:dyDescent="0.25">
      <c r="A3" s="7" t="s">
        <v>1</v>
      </c>
      <c r="B3" s="7" t="s">
        <v>2</v>
      </c>
      <c r="C3" s="7" t="s">
        <v>151</v>
      </c>
      <c r="D3" s="7" t="s">
        <v>3</v>
      </c>
      <c r="E3" s="7" t="s">
        <v>4</v>
      </c>
      <c r="F3" s="7" t="s">
        <v>5</v>
      </c>
      <c r="G3" s="8" t="s">
        <v>153</v>
      </c>
      <c r="H3" s="7" t="s">
        <v>6</v>
      </c>
      <c r="I3" s="7" t="s">
        <v>7</v>
      </c>
      <c r="J3" s="7" t="s">
        <v>8</v>
      </c>
    </row>
    <row r="4" spans="1:10" s="4" customFormat="1" ht="20.100000000000001" customHeight="1" x14ac:dyDescent="0.25">
      <c r="A4" s="9" t="s">
        <v>95</v>
      </c>
      <c r="B4" s="9" t="s">
        <v>100</v>
      </c>
      <c r="C4" s="10" t="s">
        <v>118</v>
      </c>
      <c r="D4" s="11" t="s">
        <v>97</v>
      </c>
      <c r="E4" s="12" t="s">
        <v>14</v>
      </c>
      <c r="F4" s="12" t="s">
        <v>15</v>
      </c>
      <c r="G4" s="13" t="s">
        <v>56</v>
      </c>
      <c r="H4" s="9">
        <v>1</v>
      </c>
      <c r="I4" s="14">
        <v>2171911.83</v>
      </c>
      <c r="J4" s="15">
        <v>45657</v>
      </c>
    </row>
    <row r="5" spans="1:10" s="4" customFormat="1" ht="20.100000000000001" customHeight="1" x14ac:dyDescent="0.25">
      <c r="A5" s="9" t="s">
        <v>95</v>
      </c>
      <c r="B5" s="9" t="s">
        <v>101</v>
      </c>
      <c r="C5" s="10" t="s">
        <v>137</v>
      </c>
      <c r="D5" s="11" t="s">
        <v>96</v>
      </c>
      <c r="E5" s="12" t="s">
        <v>14</v>
      </c>
      <c r="F5" s="12" t="s">
        <v>15</v>
      </c>
      <c r="G5" s="13" t="s">
        <v>56</v>
      </c>
      <c r="H5" s="9">
        <v>1</v>
      </c>
      <c r="I5" s="14">
        <v>9442437.3100000005</v>
      </c>
      <c r="J5" s="15">
        <v>45657</v>
      </c>
    </row>
    <row r="6" spans="1:10" s="4" customFormat="1" ht="20.100000000000001" customHeight="1" x14ac:dyDescent="0.25">
      <c r="A6" s="12" t="s">
        <v>9</v>
      </c>
      <c r="B6" s="16" t="s">
        <v>10</v>
      </c>
      <c r="C6" s="17" t="s">
        <v>141</v>
      </c>
      <c r="D6" s="18" t="s">
        <v>109</v>
      </c>
      <c r="E6" s="16" t="s">
        <v>11</v>
      </c>
      <c r="F6" s="12" t="s">
        <v>12</v>
      </c>
      <c r="G6" s="19" t="s">
        <v>56</v>
      </c>
      <c r="H6" s="16">
        <v>1</v>
      </c>
      <c r="I6" s="20">
        <v>1000</v>
      </c>
      <c r="J6" s="21">
        <v>45383</v>
      </c>
    </row>
    <row r="7" spans="1:10" s="4" customFormat="1" ht="20.100000000000001" customHeight="1" x14ac:dyDescent="0.25">
      <c r="A7" s="12" t="s">
        <v>13</v>
      </c>
      <c r="B7" s="16" t="s">
        <v>105</v>
      </c>
      <c r="C7" s="17" t="s">
        <v>120</v>
      </c>
      <c r="D7" s="18" t="s">
        <v>104</v>
      </c>
      <c r="E7" s="16" t="s">
        <v>15</v>
      </c>
      <c r="F7" s="16" t="s">
        <v>15</v>
      </c>
      <c r="G7" s="19" t="s">
        <v>56</v>
      </c>
      <c r="H7" s="16">
        <v>1</v>
      </c>
      <c r="I7" s="20">
        <v>9000000</v>
      </c>
      <c r="J7" s="22">
        <v>45473</v>
      </c>
    </row>
    <row r="8" spans="1:10" s="5" customFormat="1" ht="20.100000000000001" customHeight="1" x14ac:dyDescent="0.25">
      <c r="A8" s="12" t="s">
        <v>13</v>
      </c>
      <c r="B8" s="12" t="s">
        <v>102</v>
      </c>
      <c r="C8" s="17" t="s">
        <v>119</v>
      </c>
      <c r="D8" s="11" t="s">
        <v>103</v>
      </c>
      <c r="E8" s="12" t="s">
        <v>15</v>
      </c>
      <c r="F8" s="12" t="s">
        <v>15</v>
      </c>
      <c r="G8" s="13" t="s">
        <v>56</v>
      </c>
      <c r="H8" s="12">
        <v>1</v>
      </c>
      <c r="I8" s="23">
        <v>8000000</v>
      </c>
      <c r="J8" s="15">
        <v>45473</v>
      </c>
    </row>
    <row r="9" spans="1:10" s="4" customFormat="1" ht="20.100000000000001" customHeight="1" x14ac:dyDescent="0.25">
      <c r="A9" s="12" t="s">
        <v>13</v>
      </c>
      <c r="B9" s="12" t="s">
        <v>16</v>
      </c>
      <c r="C9" s="17" t="s">
        <v>122</v>
      </c>
      <c r="D9" s="11" t="s">
        <v>17</v>
      </c>
      <c r="E9" s="12" t="s">
        <v>14</v>
      </c>
      <c r="F9" s="12" t="s">
        <v>15</v>
      </c>
      <c r="G9" s="16" t="s">
        <v>56</v>
      </c>
      <c r="H9" s="16">
        <v>1</v>
      </c>
      <c r="I9" s="20">
        <v>393.93</v>
      </c>
      <c r="J9" s="21">
        <v>45345</v>
      </c>
    </row>
    <row r="10" spans="1:10" s="6" customFormat="1" ht="20.100000000000001" customHeight="1" x14ac:dyDescent="0.25">
      <c r="A10" s="12" t="s">
        <v>13</v>
      </c>
      <c r="B10" s="12" t="s">
        <v>18</v>
      </c>
      <c r="C10" s="17" t="s">
        <v>122</v>
      </c>
      <c r="D10" s="11" t="s">
        <v>19</v>
      </c>
      <c r="E10" s="12" t="s">
        <v>14</v>
      </c>
      <c r="F10" s="12" t="s">
        <v>15</v>
      </c>
      <c r="G10" s="12" t="s">
        <v>56</v>
      </c>
      <c r="H10" s="12">
        <v>1</v>
      </c>
      <c r="I10" s="23">
        <v>709.14</v>
      </c>
      <c r="J10" s="24">
        <v>45466</v>
      </c>
    </row>
    <row r="11" spans="1:10" s="4" customFormat="1" ht="20.100000000000001" customHeight="1" x14ac:dyDescent="0.25">
      <c r="A11" s="12" t="s">
        <v>13</v>
      </c>
      <c r="B11" s="12" t="s">
        <v>20</v>
      </c>
      <c r="C11" s="17" t="s">
        <v>122</v>
      </c>
      <c r="D11" s="11" t="s">
        <v>21</v>
      </c>
      <c r="E11" s="12" t="s">
        <v>14</v>
      </c>
      <c r="F11" s="12" t="s">
        <v>15</v>
      </c>
      <c r="G11" s="12" t="s">
        <v>56</v>
      </c>
      <c r="H11" s="12">
        <v>1</v>
      </c>
      <c r="I11" s="23">
        <v>975.65</v>
      </c>
      <c r="J11" s="25">
        <v>45586</v>
      </c>
    </row>
    <row r="12" spans="1:10" s="5" customFormat="1" ht="20.100000000000001" customHeight="1" x14ac:dyDescent="0.25">
      <c r="A12" s="12" t="s">
        <v>22</v>
      </c>
      <c r="B12" s="12" t="s">
        <v>23</v>
      </c>
      <c r="C12" s="17" t="s">
        <v>124</v>
      </c>
      <c r="D12" s="11" t="s">
        <v>24</v>
      </c>
      <c r="E12" s="12" t="s">
        <v>14</v>
      </c>
      <c r="F12" s="12" t="s">
        <v>15</v>
      </c>
      <c r="G12" s="13" t="s">
        <v>56</v>
      </c>
      <c r="H12" s="12">
        <v>1</v>
      </c>
      <c r="I12" s="23">
        <v>170000</v>
      </c>
      <c r="J12" s="25">
        <v>45339</v>
      </c>
    </row>
    <row r="13" spans="1:10" s="4" customFormat="1" ht="20.100000000000001" customHeight="1" x14ac:dyDescent="0.25">
      <c r="A13" s="12" t="s">
        <v>58</v>
      </c>
      <c r="B13" s="12" t="s">
        <v>59</v>
      </c>
      <c r="C13" s="17" t="s">
        <v>114</v>
      </c>
      <c r="D13" s="11" t="s">
        <v>60</v>
      </c>
      <c r="E13" s="12" t="s">
        <v>14</v>
      </c>
      <c r="F13" s="12" t="s">
        <v>50</v>
      </c>
      <c r="G13" s="13" t="s">
        <v>56</v>
      </c>
      <c r="H13" s="12">
        <v>1</v>
      </c>
      <c r="I13" s="23">
        <v>350000</v>
      </c>
      <c r="J13" s="25">
        <v>45657</v>
      </c>
    </row>
    <row r="14" spans="1:10" s="4" customFormat="1" ht="20.100000000000001" customHeight="1" x14ac:dyDescent="0.25">
      <c r="A14" s="12" t="s">
        <v>58</v>
      </c>
      <c r="B14" s="12" t="s">
        <v>63</v>
      </c>
      <c r="C14" s="17" t="s">
        <v>123</v>
      </c>
      <c r="D14" s="11" t="s">
        <v>64</v>
      </c>
      <c r="E14" s="12" t="s">
        <v>14</v>
      </c>
      <c r="F14" s="12" t="s">
        <v>15</v>
      </c>
      <c r="G14" s="13" t="s">
        <v>56</v>
      </c>
      <c r="H14" s="12">
        <v>1</v>
      </c>
      <c r="I14" s="26">
        <v>6910000</v>
      </c>
      <c r="J14" s="25">
        <v>45442</v>
      </c>
    </row>
    <row r="15" spans="1:10" s="4" customFormat="1" ht="20.100000000000001" customHeight="1" x14ac:dyDescent="0.25">
      <c r="A15" s="12" t="s">
        <v>58</v>
      </c>
      <c r="B15" s="12" t="s">
        <v>106</v>
      </c>
      <c r="C15" s="17" t="s">
        <v>125</v>
      </c>
      <c r="D15" s="11" t="s">
        <v>99</v>
      </c>
      <c r="E15" s="12" t="s">
        <v>14</v>
      </c>
      <c r="F15" s="12" t="s">
        <v>15</v>
      </c>
      <c r="G15" s="13" t="s">
        <v>56</v>
      </c>
      <c r="H15" s="12">
        <v>1</v>
      </c>
      <c r="I15" s="14">
        <v>465106.32</v>
      </c>
      <c r="J15" s="25">
        <v>45473</v>
      </c>
    </row>
    <row r="16" spans="1:10" s="4" customFormat="1" ht="20.100000000000001" customHeight="1" x14ac:dyDescent="0.25">
      <c r="A16" s="12" t="s">
        <v>25</v>
      </c>
      <c r="B16" s="12" t="s">
        <v>26</v>
      </c>
      <c r="C16" s="17" t="s">
        <v>126</v>
      </c>
      <c r="D16" s="11" t="s">
        <v>27</v>
      </c>
      <c r="E16" s="12" t="s">
        <v>14</v>
      </c>
      <c r="F16" s="12" t="s">
        <v>15</v>
      </c>
      <c r="G16" s="13" t="s">
        <v>56</v>
      </c>
      <c r="H16" s="12">
        <v>500</v>
      </c>
      <c r="I16" s="23">
        <v>8000</v>
      </c>
      <c r="J16" s="25">
        <v>45292</v>
      </c>
    </row>
    <row r="17" spans="1:10" s="4" customFormat="1" ht="20.100000000000001" customHeight="1" x14ac:dyDescent="0.25">
      <c r="A17" s="12" t="s">
        <v>25</v>
      </c>
      <c r="B17" s="12" t="s">
        <v>28</v>
      </c>
      <c r="C17" s="17" t="s">
        <v>110</v>
      </c>
      <c r="D17" s="11" t="s">
        <v>29</v>
      </c>
      <c r="E17" s="12" t="s">
        <v>14</v>
      </c>
      <c r="F17" s="12" t="s">
        <v>15</v>
      </c>
      <c r="G17" s="13" t="s">
        <v>56</v>
      </c>
      <c r="H17" s="12">
        <v>1</v>
      </c>
      <c r="I17" s="23">
        <v>45000</v>
      </c>
      <c r="J17" s="25">
        <v>45292</v>
      </c>
    </row>
    <row r="18" spans="1:10" s="4" customFormat="1" ht="20.100000000000001" customHeight="1" x14ac:dyDescent="0.25">
      <c r="A18" s="12" t="s">
        <v>25</v>
      </c>
      <c r="B18" s="12" t="s">
        <v>30</v>
      </c>
      <c r="C18" s="17" t="s">
        <v>140</v>
      </c>
      <c r="D18" s="11" t="s">
        <v>152</v>
      </c>
      <c r="E18" s="12" t="s">
        <v>14</v>
      </c>
      <c r="F18" s="12" t="s">
        <v>15</v>
      </c>
      <c r="G18" s="13" t="s">
        <v>56</v>
      </c>
      <c r="H18" s="12">
        <v>1</v>
      </c>
      <c r="I18" s="23">
        <v>90000</v>
      </c>
      <c r="J18" s="25">
        <v>45383</v>
      </c>
    </row>
    <row r="19" spans="1:10" s="4" customFormat="1" ht="20.100000000000001" customHeight="1" x14ac:dyDescent="0.25">
      <c r="A19" s="12" t="s">
        <v>25</v>
      </c>
      <c r="B19" s="12" t="s">
        <v>31</v>
      </c>
      <c r="C19" s="17" t="s">
        <v>143</v>
      </c>
      <c r="D19" s="11" t="s">
        <v>32</v>
      </c>
      <c r="E19" s="12" t="s">
        <v>14</v>
      </c>
      <c r="F19" s="12" t="s">
        <v>15</v>
      </c>
      <c r="G19" s="13" t="s">
        <v>56</v>
      </c>
      <c r="H19" s="12">
        <v>1</v>
      </c>
      <c r="I19" s="23">
        <v>254000</v>
      </c>
      <c r="J19" s="25">
        <v>45413</v>
      </c>
    </row>
    <row r="20" spans="1:10" s="4" customFormat="1" ht="20.100000000000001" customHeight="1" x14ac:dyDescent="0.25">
      <c r="A20" s="12" t="s">
        <v>25</v>
      </c>
      <c r="B20" s="12" t="s">
        <v>33</v>
      </c>
      <c r="C20" s="17" t="s">
        <v>136</v>
      </c>
      <c r="D20" s="11" t="s">
        <v>34</v>
      </c>
      <c r="E20" s="12" t="s">
        <v>14</v>
      </c>
      <c r="F20" s="12" t="s">
        <v>15</v>
      </c>
      <c r="G20" s="13" t="s">
        <v>56</v>
      </c>
      <c r="H20" s="12">
        <v>1</v>
      </c>
      <c r="I20" s="23">
        <v>2000000</v>
      </c>
      <c r="J20" s="25">
        <v>45657</v>
      </c>
    </row>
    <row r="21" spans="1:10" s="4" customFormat="1" ht="20.100000000000001" customHeight="1" x14ac:dyDescent="0.25">
      <c r="A21" s="12" t="s">
        <v>35</v>
      </c>
      <c r="B21" s="9" t="s">
        <v>107</v>
      </c>
      <c r="C21" s="17" t="s">
        <v>129</v>
      </c>
      <c r="D21" s="11" t="s">
        <v>93</v>
      </c>
      <c r="E21" s="12" t="s">
        <v>14</v>
      </c>
      <c r="F21" s="12" t="s">
        <v>15</v>
      </c>
      <c r="G21" s="13" t="s">
        <v>56</v>
      </c>
      <c r="H21" s="12">
        <v>1</v>
      </c>
      <c r="I21" s="14">
        <v>2000000</v>
      </c>
      <c r="J21" s="25">
        <v>45473</v>
      </c>
    </row>
    <row r="22" spans="1:10" s="4" customFormat="1" ht="20.100000000000001" customHeight="1" x14ac:dyDescent="0.25">
      <c r="A22" s="12" t="s">
        <v>35</v>
      </c>
      <c r="B22" s="12" t="s">
        <v>108</v>
      </c>
      <c r="C22" s="17" t="s">
        <v>128</v>
      </c>
      <c r="D22" s="27" t="s">
        <v>94</v>
      </c>
      <c r="E22" s="12" t="s">
        <v>14</v>
      </c>
      <c r="F22" s="12" t="s">
        <v>15</v>
      </c>
      <c r="G22" s="13" t="s">
        <v>56</v>
      </c>
      <c r="H22" s="12">
        <v>1</v>
      </c>
      <c r="I22" s="14">
        <v>600000</v>
      </c>
      <c r="J22" s="25">
        <v>45473</v>
      </c>
    </row>
    <row r="23" spans="1:10" s="4" customFormat="1" ht="20.100000000000001" customHeight="1" x14ac:dyDescent="0.25">
      <c r="A23" s="12" t="s">
        <v>35</v>
      </c>
      <c r="B23" s="12" t="s">
        <v>40</v>
      </c>
      <c r="C23" s="17" t="s">
        <v>121</v>
      </c>
      <c r="D23" s="11" t="s">
        <v>41</v>
      </c>
      <c r="E23" s="12" t="s">
        <v>14</v>
      </c>
      <c r="F23" s="12" t="s">
        <v>15</v>
      </c>
      <c r="G23" s="13" t="s">
        <v>56</v>
      </c>
      <c r="H23" s="12">
        <v>1</v>
      </c>
      <c r="I23" s="23">
        <v>10000</v>
      </c>
      <c r="J23" s="25">
        <v>45321</v>
      </c>
    </row>
    <row r="24" spans="1:10" s="4" customFormat="1" ht="20.100000000000001" customHeight="1" x14ac:dyDescent="0.25">
      <c r="A24" s="12" t="s">
        <v>35</v>
      </c>
      <c r="B24" s="12" t="s">
        <v>42</v>
      </c>
      <c r="C24" s="17" t="s">
        <v>111</v>
      </c>
      <c r="D24" s="11" t="s">
        <v>43</v>
      </c>
      <c r="E24" s="12" t="s">
        <v>14</v>
      </c>
      <c r="F24" s="12" t="s">
        <v>15</v>
      </c>
      <c r="G24" s="13" t="s">
        <v>56</v>
      </c>
      <c r="H24" s="12">
        <v>1</v>
      </c>
      <c r="I24" s="23">
        <v>3173316.92</v>
      </c>
      <c r="J24" s="25">
        <v>45619</v>
      </c>
    </row>
    <row r="25" spans="1:10" s="4" customFormat="1" ht="20.100000000000001" customHeight="1" x14ac:dyDescent="0.25">
      <c r="A25" s="12" t="s">
        <v>35</v>
      </c>
      <c r="B25" s="12" t="s">
        <v>36</v>
      </c>
      <c r="C25" s="17" t="s">
        <v>145</v>
      </c>
      <c r="D25" s="11" t="s">
        <v>37</v>
      </c>
      <c r="E25" s="12" t="s">
        <v>11</v>
      </c>
      <c r="F25" s="12" t="s">
        <v>12</v>
      </c>
      <c r="G25" s="13" t="s">
        <v>56</v>
      </c>
      <c r="H25" s="12">
        <v>1</v>
      </c>
      <c r="I25" s="23">
        <v>500000</v>
      </c>
      <c r="J25" s="25">
        <v>45473</v>
      </c>
    </row>
    <row r="26" spans="1:10" s="4" customFormat="1" ht="20.100000000000001" customHeight="1" x14ac:dyDescent="0.25">
      <c r="A26" s="12" t="s">
        <v>35</v>
      </c>
      <c r="B26" s="12" t="s">
        <v>38</v>
      </c>
      <c r="C26" s="17" t="s">
        <v>144</v>
      </c>
      <c r="D26" s="11" t="s">
        <v>39</v>
      </c>
      <c r="E26" s="12" t="s">
        <v>11</v>
      </c>
      <c r="F26" s="12" t="s">
        <v>12</v>
      </c>
      <c r="G26" s="13" t="s">
        <v>56</v>
      </c>
      <c r="H26" s="12">
        <v>1</v>
      </c>
      <c r="I26" s="23">
        <v>100000</v>
      </c>
      <c r="J26" s="25">
        <v>45657</v>
      </c>
    </row>
    <row r="27" spans="1:10" s="4" customFormat="1" ht="20.100000000000001" customHeight="1" x14ac:dyDescent="0.25">
      <c r="A27" s="12" t="s">
        <v>35</v>
      </c>
      <c r="B27" s="12" t="s">
        <v>44</v>
      </c>
      <c r="C27" s="17" t="s">
        <v>150</v>
      </c>
      <c r="D27" s="11" t="s">
        <v>57</v>
      </c>
      <c r="E27" s="12" t="s">
        <v>14</v>
      </c>
      <c r="F27" s="12" t="s">
        <v>15</v>
      </c>
      <c r="G27" s="13" t="s">
        <v>56</v>
      </c>
      <c r="H27" s="12">
        <v>1</v>
      </c>
      <c r="I27" s="23">
        <v>1000000</v>
      </c>
      <c r="J27" s="25">
        <v>45292</v>
      </c>
    </row>
    <row r="28" spans="1:10" s="4" customFormat="1" ht="20.100000000000001" customHeight="1" x14ac:dyDescent="0.25">
      <c r="A28" s="12" t="s">
        <v>35</v>
      </c>
      <c r="B28" s="12" t="s">
        <v>45</v>
      </c>
      <c r="C28" s="17" t="s">
        <v>127</v>
      </c>
      <c r="D28" s="11" t="s">
        <v>46</v>
      </c>
      <c r="E28" s="12" t="s">
        <v>14</v>
      </c>
      <c r="F28" s="12" t="s">
        <v>15</v>
      </c>
      <c r="G28" s="13" t="s">
        <v>56</v>
      </c>
      <c r="H28" s="12">
        <v>1</v>
      </c>
      <c r="I28" s="23">
        <v>1000</v>
      </c>
      <c r="J28" s="25">
        <v>45292</v>
      </c>
    </row>
    <row r="29" spans="1:10" s="4" customFormat="1" ht="20.100000000000001" customHeight="1" x14ac:dyDescent="0.25">
      <c r="A29" s="12" t="s">
        <v>35</v>
      </c>
      <c r="B29" s="12" t="s">
        <v>47</v>
      </c>
      <c r="C29" s="17" t="s">
        <v>117</v>
      </c>
      <c r="D29" s="11" t="s">
        <v>48</v>
      </c>
      <c r="E29" s="12" t="s">
        <v>14</v>
      </c>
      <c r="F29" s="12" t="s">
        <v>15</v>
      </c>
      <c r="G29" s="13" t="s">
        <v>56</v>
      </c>
      <c r="H29" s="12">
        <v>1</v>
      </c>
      <c r="I29" s="23">
        <v>1000000</v>
      </c>
      <c r="J29" s="25">
        <v>45391</v>
      </c>
    </row>
    <row r="30" spans="1:10" s="4" customFormat="1" ht="20.100000000000001" customHeight="1" x14ac:dyDescent="0.25">
      <c r="A30" s="12" t="s">
        <v>49</v>
      </c>
      <c r="B30" s="12" t="s">
        <v>68</v>
      </c>
      <c r="C30" s="17" t="s">
        <v>113</v>
      </c>
      <c r="D30" s="11" t="s">
        <v>69</v>
      </c>
      <c r="E30" s="12" t="s">
        <v>14</v>
      </c>
      <c r="F30" s="12" t="s">
        <v>50</v>
      </c>
      <c r="G30" s="12" t="s">
        <v>56</v>
      </c>
      <c r="H30" s="12">
        <v>1</v>
      </c>
      <c r="I30" s="23">
        <v>2250870.96</v>
      </c>
      <c r="J30" s="25">
        <v>45347</v>
      </c>
    </row>
    <row r="31" spans="1:10" s="4" customFormat="1" ht="20.100000000000001" customHeight="1" x14ac:dyDescent="0.25">
      <c r="A31" s="12" t="s">
        <v>49</v>
      </c>
      <c r="B31" s="12" t="s">
        <v>70</v>
      </c>
      <c r="C31" s="17" t="s">
        <v>149</v>
      </c>
      <c r="D31" s="11" t="s">
        <v>82</v>
      </c>
      <c r="E31" s="12" t="s">
        <v>14</v>
      </c>
      <c r="F31" s="12" t="s">
        <v>50</v>
      </c>
      <c r="G31" s="13" t="s">
        <v>56</v>
      </c>
      <c r="H31" s="12">
        <v>1</v>
      </c>
      <c r="I31" s="23">
        <v>3845155</v>
      </c>
      <c r="J31" s="25">
        <v>45444</v>
      </c>
    </row>
    <row r="32" spans="1:10" s="4" customFormat="1" ht="20.100000000000001" customHeight="1" x14ac:dyDescent="0.25">
      <c r="A32" s="12" t="s">
        <v>49</v>
      </c>
      <c r="B32" s="12" t="s">
        <v>71</v>
      </c>
      <c r="C32" s="17" t="s">
        <v>134</v>
      </c>
      <c r="D32" s="11" t="s">
        <v>83</v>
      </c>
      <c r="E32" s="12" t="s">
        <v>14</v>
      </c>
      <c r="F32" s="12" t="s">
        <v>50</v>
      </c>
      <c r="G32" s="13" t="s">
        <v>56</v>
      </c>
      <c r="H32" s="12">
        <v>1</v>
      </c>
      <c r="I32" s="23">
        <v>2208220</v>
      </c>
      <c r="J32" s="25">
        <v>45425</v>
      </c>
    </row>
    <row r="33" spans="1:10" s="4" customFormat="1" ht="20.100000000000001" customHeight="1" x14ac:dyDescent="0.25">
      <c r="A33" s="12" t="s">
        <v>49</v>
      </c>
      <c r="B33" s="12" t="s">
        <v>72</v>
      </c>
      <c r="C33" s="17" t="s">
        <v>142</v>
      </c>
      <c r="D33" s="11" t="s">
        <v>84</v>
      </c>
      <c r="E33" s="12" t="s">
        <v>14</v>
      </c>
      <c r="F33" s="12" t="s">
        <v>50</v>
      </c>
      <c r="G33" s="13" t="s">
        <v>56</v>
      </c>
      <c r="H33" s="12">
        <v>1</v>
      </c>
      <c r="I33" s="23">
        <v>4230420.75</v>
      </c>
      <c r="J33" s="25">
        <v>45568</v>
      </c>
    </row>
    <row r="34" spans="1:10" s="4" customFormat="1" ht="20.100000000000001" customHeight="1" x14ac:dyDescent="0.25">
      <c r="A34" s="12" t="s">
        <v>49</v>
      </c>
      <c r="B34" s="12" t="s">
        <v>73</v>
      </c>
      <c r="C34" s="17" t="s">
        <v>138</v>
      </c>
      <c r="D34" s="11" t="s">
        <v>85</v>
      </c>
      <c r="E34" s="12" t="s">
        <v>14</v>
      </c>
      <c r="F34" s="12" t="s">
        <v>50</v>
      </c>
      <c r="G34" s="13" t="s">
        <v>56</v>
      </c>
      <c r="H34" s="12">
        <v>1</v>
      </c>
      <c r="I34" s="23">
        <v>12054473</v>
      </c>
      <c r="J34" s="25">
        <v>45363</v>
      </c>
    </row>
    <row r="35" spans="1:10" s="4" customFormat="1" ht="20.100000000000001" customHeight="1" x14ac:dyDescent="0.25">
      <c r="A35" s="12" t="s">
        <v>49</v>
      </c>
      <c r="B35" s="12" t="s">
        <v>74</v>
      </c>
      <c r="C35" s="17" t="s">
        <v>132</v>
      </c>
      <c r="D35" s="11" t="s">
        <v>86</v>
      </c>
      <c r="E35" s="12" t="s">
        <v>14</v>
      </c>
      <c r="F35" s="12" t="s">
        <v>50</v>
      </c>
      <c r="G35" s="13" t="s">
        <v>56</v>
      </c>
      <c r="H35" s="12">
        <v>1</v>
      </c>
      <c r="I35" s="23">
        <v>1516314</v>
      </c>
      <c r="J35" s="25">
        <v>45657</v>
      </c>
    </row>
    <row r="36" spans="1:10" s="4" customFormat="1" ht="20.100000000000001" customHeight="1" x14ac:dyDescent="0.25">
      <c r="A36" s="12" t="s">
        <v>49</v>
      </c>
      <c r="B36" s="12" t="s">
        <v>75</v>
      </c>
      <c r="C36" s="17" t="s">
        <v>133</v>
      </c>
      <c r="D36" s="11" t="s">
        <v>87</v>
      </c>
      <c r="E36" s="12" t="s">
        <v>14</v>
      </c>
      <c r="F36" s="12" t="s">
        <v>50</v>
      </c>
      <c r="G36" s="13" t="s">
        <v>56</v>
      </c>
      <c r="H36" s="12">
        <v>1</v>
      </c>
      <c r="I36" s="23">
        <v>1700000</v>
      </c>
      <c r="J36" s="25">
        <v>45443</v>
      </c>
    </row>
    <row r="37" spans="1:10" s="4" customFormat="1" ht="20.100000000000001" customHeight="1" x14ac:dyDescent="0.25">
      <c r="A37" s="12" t="s">
        <v>49</v>
      </c>
      <c r="B37" s="12" t="s">
        <v>76</v>
      </c>
      <c r="C37" s="17" t="s">
        <v>112</v>
      </c>
      <c r="D37" s="11" t="s">
        <v>89</v>
      </c>
      <c r="E37" s="12" t="s">
        <v>14</v>
      </c>
      <c r="F37" s="12" t="s">
        <v>50</v>
      </c>
      <c r="G37" s="13" t="s">
        <v>56</v>
      </c>
      <c r="H37" s="12">
        <v>1</v>
      </c>
      <c r="I37" s="23">
        <v>600000</v>
      </c>
      <c r="J37" s="25">
        <v>45657</v>
      </c>
    </row>
    <row r="38" spans="1:10" s="4" customFormat="1" ht="20.100000000000001" customHeight="1" x14ac:dyDescent="0.25">
      <c r="A38" s="12" t="s">
        <v>49</v>
      </c>
      <c r="B38" s="12" t="s">
        <v>77</v>
      </c>
      <c r="C38" s="17" t="s">
        <v>130</v>
      </c>
      <c r="D38" s="11" t="s">
        <v>88</v>
      </c>
      <c r="E38" s="12" t="s">
        <v>14</v>
      </c>
      <c r="F38" s="12" t="s">
        <v>50</v>
      </c>
      <c r="G38" s="13" t="s">
        <v>56</v>
      </c>
      <c r="H38" s="12">
        <v>1</v>
      </c>
      <c r="I38" s="23">
        <v>900000</v>
      </c>
      <c r="J38" s="25">
        <v>45657</v>
      </c>
    </row>
    <row r="39" spans="1:10" s="4" customFormat="1" ht="20.100000000000001" customHeight="1" x14ac:dyDescent="0.25">
      <c r="A39" s="12" t="s">
        <v>49</v>
      </c>
      <c r="B39" s="12" t="s">
        <v>78</v>
      </c>
      <c r="C39" s="17" t="s">
        <v>115</v>
      </c>
      <c r="D39" s="11" t="s">
        <v>98</v>
      </c>
      <c r="E39" s="12" t="s">
        <v>14</v>
      </c>
      <c r="F39" s="12" t="s">
        <v>50</v>
      </c>
      <c r="G39" s="13" t="s">
        <v>56</v>
      </c>
      <c r="H39" s="12">
        <v>1</v>
      </c>
      <c r="I39" s="23">
        <v>15000</v>
      </c>
      <c r="J39" s="25">
        <v>45352</v>
      </c>
    </row>
    <row r="40" spans="1:10" s="4" customFormat="1" ht="20.100000000000001" customHeight="1" x14ac:dyDescent="0.25">
      <c r="A40" s="12" t="s">
        <v>49</v>
      </c>
      <c r="B40" s="12" t="s">
        <v>79</v>
      </c>
      <c r="C40" s="17" t="s">
        <v>147</v>
      </c>
      <c r="D40" s="11" t="s">
        <v>90</v>
      </c>
      <c r="E40" s="12" t="s">
        <v>14</v>
      </c>
      <c r="F40" s="12" t="s">
        <v>50</v>
      </c>
      <c r="G40" s="13" t="s">
        <v>56</v>
      </c>
      <c r="H40" s="12">
        <v>1</v>
      </c>
      <c r="I40" s="23">
        <v>505000</v>
      </c>
      <c r="J40" s="25">
        <v>45450</v>
      </c>
    </row>
    <row r="41" spans="1:10" s="4" customFormat="1" ht="20.100000000000001" customHeight="1" x14ac:dyDescent="0.25">
      <c r="A41" s="12" t="s">
        <v>49</v>
      </c>
      <c r="B41" s="12" t="s">
        <v>80</v>
      </c>
      <c r="C41" s="17" t="s">
        <v>135</v>
      </c>
      <c r="D41" s="11" t="s">
        <v>91</v>
      </c>
      <c r="E41" s="12" t="s">
        <v>14</v>
      </c>
      <c r="F41" s="12" t="s">
        <v>50</v>
      </c>
      <c r="G41" s="13" t="s">
        <v>56</v>
      </c>
      <c r="H41" s="12">
        <v>1</v>
      </c>
      <c r="I41" s="23">
        <v>600000</v>
      </c>
      <c r="J41" s="25">
        <v>45657</v>
      </c>
    </row>
    <row r="42" spans="1:10" s="4" customFormat="1" ht="20.100000000000001" customHeight="1" x14ac:dyDescent="0.25">
      <c r="A42" s="12" t="s">
        <v>49</v>
      </c>
      <c r="B42" s="16" t="s">
        <v>81</v>
      </c>
      <c r="C42" s="17" t="s">
        <v>146</v>
      </c>
      <c r="D42" s="18" t="s">
        <v>92</v>
      </c>
      <c r="E42" s="16" t="s">
        <v>14</v>
      </c>
      <c r="F42" s="12" t="s">
        <v>50</v>
      </c>
      <c r="G42" s="13" t="s">
        <v>56</v>
      </c>
      <c r="H42" s="16">
        <v>1</v>
      </c>
      <c r="I42" s="20">
        <v>100000</v>
      </c>
      <c r="J42" s="21">
        <v>45474</v>
      </c>
    </row>
    <row r="43" spans="1:10" s="4" customFormat="1" ht="20.100000000000001" customHeight="1" x14ac:dyDescent="0.25">
      <c r="A43" s="12" t="s">
        <v>49</v>
      </c>
      <c r="B43" s="16" t="s">
        <v>51</v>
      </c>
      <c r="C43" s="17" t="s">
        <v>139</v>
      </c>
      <c r="D43" s="18" t="s">
        <v>52</v>
      </c>
      <c r="E43" s="16" t="s">
        <v>14</v>
      </c>
      <c r="F43" s="12" t="s">
        <v>50</v>
      </c>
      <c r="G43" s="12" t="s">
        <v>56</v>
      </c>
      <c r="H43" s="16">
        <v>1</v>
      </c>
      <c r="I43" s="20">
        <v>9648450.75</v>
      </c>
      <c r="J43" s="21">
        <v>45363</v>
      </c>
    </row>
    <row r="44" spans="1:10" s="4" customFormat="1" ht="20.100000000000001" customHeight="1" x14ac:dyDescent="0.25">
      <c r="A44" s="12" t="s">
        <v>49</v>
      </c>
      <c r="B44" s="12" t="s">
        <v>53</v>
      </c>
      <c r="C44" s="10" t="s">
        <v>116</v>
      </c>
      <c r="D44" s="11" t="s">
        <v>54</v>
      </c>
      <c r="E44" s="12" t="s">
        <v>14</v>
      </c>
      <c r="F44" s="12" t="s">
        <v>50</v>
      </c>
      <c r="G44" s="13" t="s">
        <v>56</v>
      </c>
      <c r="H44" s="12">
        <v>1</v>
      </c>
      <c r="I44" s="23">
        <v>2000000</v>
      </c>
      <c r="J44" s="25">
        <v>45425</v>
      </c>
    </row>
    <row r="45" spans="1:10" s="4" customFormat="1" ht="20.100000000000001" customHeight="1" x14ac:dyDescent="0.25">
      <c r="A45" s="12" t="s">
        <v>66</v>
      </c>
      <c r="B45" s="12" t="s">
        <v>65</v>
      </c>
      <c r="C45" s="17" t="s">
        <v>131</v>
      </c>
      <c r="D45" s="11" t="s">
        <v>67</v>
      </c>
      <c r="E45" s="12" t="s">
        <v>14</v>
      </c>
      <c r="F45" s="12" t="s">
        <v>15</v>
      </c>
      <c r="G45" s="13" t="s">
        <v>56</v>
      </c>
      <c r="H45" s="12">
        <v>1</v>
      </c>
      <c r="I45" s="23">
        <v>356604.48</v>
      </c>
      <c r="J45" s="25">
        <v>45352</v>
      </c>
    </row>
    <row r="46" spans="1:10" s="4" customFormat="1" ht="20.100000000000001" customHeight="1" x14ac:dyDescent="0.25">
      <c r="A46" s="12" t="s">
        <v>66</v>
      </c>
      <c r="B46" s="12" t="s">
        <v>155</v>
      </c>
      <c r="C46" s="17" t="s">
        <v>157</v>
      </c>
      <c r="D46" s="11" t="s">
        <v>156</v>
      </c>
      <c r="E46" s="12" t="s">
        <v>14</v>
      </c>
      <c r="F46" s="12" t="s">
        <v>15</v>
      </c>
      <c r="G46" s="13" t="s">
        <v>56</v>
      </c>
      <c r="H46" s="12">
        <v>1</v>
      </c>
      <c r="I46" s="23">
        <v>150000000</v>
      </c>
      <c r="J46" s="25" t="s">
        <v>154</v>
      </c>
    </row>
    <row r="47" spans="1:10" s="4" customFormat="1" ht="20.100000000000001" customHeight="1" x14ac:dyDescent="0.25">
      <c r="A47" s="12" t="s">
        <v>55</v>
      </c>
      <c r="B47" s="12" t="s">
        <v>61</v>
      </c>
      <c r="C47" s="17" t="s">
        <v>148</v>
      </c>
      <c r="D47" s="11" t="s">
        <v>62</v>
      </c>
      <c r="E47" s="12" t="s">
        <v>14</v>
      </c>
      <c r="F47" s="12" t="s">
        <v>15</v>
      </c>
      <c r="G47" s="13" t="s">
        <v>56</v>
      </c>
      <c r="H47" s="12">
        <v>1</v>
      </c>
      <c r="I47" s="26">
        <v>530000</v>
      </c>
      <c r="J47" s="25">
        <v>45473</v>
      </c>
    </row>
  </sheetData>
  <sortState xmlns:xlrd2="http://schemas.microsoft.com/office/spreadsheetml/2017/richdata2" ref="A6:J47">
    <sortCondition ref="A6:A47"/>
    <sortCondition ref="B6:B47"/>
  </sortState>
  <mergeCells count="3">
    <mergeCell ref="I1:J1"/>
    <mergeCell ref="I2:J2"/>
    <mergeCell ref="A1:H2"/>
  </mergeCells>
  <phoneticPr fontId="18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497F7531C310489DCC440033C87065" ma:contentTypeVersion="11" ma:contentTypeDescription="Crie um novo documento." ma:contentTypeScope="" ma:versionID="d4952596f0eb078d1b6a5b56a2e75cd3">
  <xsd:schema xmlns:xsd="http://www.w3.org/2001/XMLSchema" xmlns:xs="http://www.w3.org/2001/XMLSchema" xmlns:p="http://schemas.microsoft.com/office/2006/metadata/properties" xmlns:ns2="07d0ec4a-c78c-46ba-99d9-b388370af33b" xmlns:ns3="3b630ff2-db98-486e-8bbd-fc756cbf340f" targetNamespace="http://schemas.microsoft.com/office/2006/metadata/properties" ma:root="true" ma:fieldsID="1b81e2f8acad821ea8f4ae27b121b8c8" ns2:_="" ns3:_="">
    <xsd:import namespace="07d0ec4a-c78c-46ba-99d9-b388370af33b"/>
    <xsd:import namespace="3b630ff2-db98-486e-8bbd-fc756cb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0ec4a-c78c-46ba-99d9-b388370af3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bb1c0a9-9f06-4fb7-adb8-8bdee51cae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0ff2-db98-486e-8bbd-fc756cb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f03d924-8f24-4c87-ad4e-b042f6ce4c81}" ma:internalName="TaxCatchAll" ma:showField="CatchAllData" ma:web="3b630ff2-db98-486e-8bbd-fc756cb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d0ec4a-c78c-46ba-99d9-b388370af33b">
      <Terms xmlns="http://schemas.microsoft.com/office/infopath/2007/PartnerControls"/>
    </lcf76f155ced4ddcb4097134ff3c332f>
    <TaxCatchAll xmlns="3b630ff2-db98-486e-8bbd-fc756cbf340f" xsi:nil="true"/>
  </documentManagement>
</p:properties>
</file>

<file path=customXml/itemProps1.xml><?xml version="1.0" encoding="utf-8"?>
<ds:datastoreItem xmlns:ds="http://schemas.openxmlformats.org/officeDocument/2006/customXml" ds:itemID="{C570922E-6643-497C-A458-126AEA09A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d0ec4a-c78c-46ba-99d9-b388370af33b"/>
    <ds:schemaRef ds:uri="3b630ff2-db98-486e-8bbd-fc756cbf3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EAA075-5281-459E-B87E-0F0C44D82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80909-D952-4E5F-93EE-3C4B4CC71C19}">
  <ds:schemaRefs>
    <ds:schemaRef ds:uri="http://schemas.microsoft.com/office/2006/metadata/properties"/>
    <ds:schemaRef ds:uri="http://schemas.microsoft.com/office/infopath/2007/PartnerControls"/>
    <ds:schemaRef ds:uri="07d0ec4a-c78c-46ba-99d9-b388370af33b"/>
    <ds:schemaRef ds:uri="3b630ff2-db98-486e-8bbd-fc756cbf34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da Silva Costa</dc:creator>
  <cp:keywords/>
  <dc:description/>
  <cp:lastModifiedBy>Marcelo da Silva Costa</cp:lastModifiedBy>
  <cp:revision/>
  <cp:lastPrinted>2023-11-23T21:17:43Z</cp:lastPrinted>
  <dcterms:created xsi:type="dcterms:W3CDTF">2023-05-03T00:37:29Z</dcterms:created>
  <dcterms:modified xsi:type="dcterms:W3CDTF">2023-11-24T18:07:48Z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0x0101007B497F7531C310489DCC440033C87065</vt:lpwstr>
  </property>
  <property fmtid="{D5CDD505-2E9C-101B-9397-08002B2CF9AE}" pid="3" name="MediaServiceImageTags">
    <vt:lpwstr/>
  </property>
</Properties>
</file>