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27"/>
  <workbookPr defaultThemeVersion="166925"/>
  <mc:AlternateContent xmlns:mc="http://schemas.openxmlformats.org/markup-compatibility/2006">
    <mc:Choice Requires="x15">
      <x15ac:absPath xmlns:x15ac="http://schemas.microsoft.com/office/spreadsheetml/2010/11/ac" url="https://mincomunicacoes.sharepoint.com/sites/COLCC.t/Documentos Compartilhados/General/PCA/PCA 2023/"/>
    </mc:Choice>
  </mc:AlternateContent>
  <xr:revisionPtr revIDLastSave="0" documentId="8_{EE112F6C-842F-4AD0-A9AB-055AA0FF49E2}" xr6:coauthVersionLast="47" xr6:coauthVersionMax="47" xr10:uidLastSave="{00000000-0000-0000-0000-000000000000}"/>
  <bookViews>
    <workbookView xWindow="-120" yWindow="-120" windowWidth="29040" windowHeight="15840" tabRatio="593" xr2:uid="{C2602E98-BD52-4D0E-8BC2-B881B8FF309C}"/>
  </bookViews>
  <sheets>
    <sheet name="410003" sheetId="1" r:id="rId1"/>
    <sheet name="SECOM" sheetId="3" r:id="rId2"/>
  </sheets>
  <definedNames>
    <definedName name="_xlnm.Print_Area" localSheetId="0">'410003'!$A$1:$L$147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1" l="1"/>
  <c r="H63" i="1"/>
</calcChain>
</file>

<file path=xl/sharedStrings.xml><?xml version="1.0" encoding="utf-8"?>
<sst xmlns="http://schemas.openxmlformats.org/spreadsheetml/2006/main" count="1137" uniqueCount="409">
  <si>
    <r>
      <rPr>
        <b/>
        <sz val="28"/>
        <color theme="1"/>
        <rFont val="Calibri"/>
        <family val="2"/>
        <scheme val="minor"/>
      </rPr>
      <t xml:space="preserve">MINISTÉRIO DAS COMUNICAÇÕES
</t>
    </r>
    <r>
      <rPr>
        <sz val="28"/>
        <color theme="1"/>
        <rFont val="Calibri"/>
        <family val="2"/>
        <scheme val="minor"/>
      </rPr>
      <t>PLANO DE CONTRATAÇÕES ANUAL - 2023</t>
    </r>
  </si>
  <si>
    <r>
      <t xml:space="preserve">PREVISÃO PARA O EXERCÍCIO
</t>
    </r>
    <r>
      <rPr>
        <b/>
        <sz val="16"/>
        <rFont val="Calibri"/>
        <family val="2"/>
        <scheme val="minor"/>
      </rPr>
      <t>(atualizado em 01/08/2023)</t>
    </r>
  </si>
  <si>
    <t>COORDENAÇÃO-GERAL DE RECURSOS LOGÍSTICOS  - CGRL (SERVIÇOS)</t>
  </si>
  <si>
    <t>Grupo (Sim/Não)</t>
  </si>
  <si>
    <t>N° DFD</t>
  </si>
  <si>
    <t>Tipo do Item</t>
  </si>
  <si>
    <t>Subitem</t>
  </si>
  <si>
    <t>Código do item</t>
  </si>
  <si>
    <t>Descrição</t>
  </si>
  <si>
    <t>Unidade de Fornecimento</t>
  </si>
  <si>
    <t>Estimativa preliminar do valor total (R$)</t>
  </si>
  <si>
    <t>Data desejada para contratação</t>
  </si>
  <si>
    <t>Justificativa para aquisição ou contratação</t>
  </si>
  <si>
    <t>Renovação de contrato (Sim/Não)</t>
  </si>
  <si>
    <t>Elemento da Despesa (Investimento/Custeio)</t>
  </si>
  <si>
    <t>Não</t>
  </si>
  <si>
    <t>94/2022</t>
  </si>
  <si>
    <t>Serviço</t>
  </si>
  <si>
    <t>Continuado</t>
  </si>
  <si>
    <t>Telefonia Móvel</t>
  </si>
  <si>
    <t>Assinatura Mensal</t>
  </si>
  <si>
    <t>Até 31/12/2023</t>
  </si>
  <si>
    <t>Previsão orçamentária do Contrato 49/2021 no exercício de 2023</t>
  </si>
  <si>
    <t>Sim</t>
  </si>
  <si>
    <t>Custeio</t>
  </si>
  <si>
    <t>462/2022</t>
  </si>
  <si>
    <t xml:space="preserve">Prestação de Serviços de apoio administrativo </t>
  </si>
  <si>
    <t>Unidade</t>
  </si>
  <si>
    <t>Previsão orçamentária do Contrato 65/2021 no exercício de 2023</t>
  </si>
  <si>
    <t>468/2022</t>
  </si>
  <si>
    <t>Comunicação por Correio</t>
  </si>
  <si>
    <t>Até 21/10/2023</t>
  </si>
  <si>
    <t>Previsão orçamentária do Contrato 76/2021 no exercício de 2023</t>
  </si>
  <si>
    <t>466/2022</t>
  </si>
  <si>
    <t>Previsão orçamentária do Contrato 78/2021 no exercício de 2023</t>
  </si>
  <si>
    <t>69/2022</t>
  </si>
  <si>
    <t>Telefonia Fixa</t>
  </si>
  <si>
    <t>Minutos</t>
  </si>
  <si>
    <t>Até 06/12/2023</t>
  </si>
  <si>
    <t>Previsão orçamentária do Contrato 82/2021 no exercício de 2023</t>
  </si>
  <si>
    <t>48/2022</t>
  </si>
  <si>
    <t>Agenciamento de Viagens</t>
  </si>
  <si>
    <t>Até 23/11/2023</t>
  </si>
  <si>
    <t>Previsão orçamentária do Contrato 83/2021 no exercício de 2023</t>
  </si>
  <si>
    <t>475/2022</t>
  </si>
  <si>
    <t xml:space="preserve">Televisão - assinatura </t>
  </si>
  <si>
    <t>Até 30/12/2023</t>
  </si>
  <si>
    <t>Previsão orçamentária do Contrato 130/2021 no exercício de 2023</t>
  </si>
  <si>
    <t>481/2022</t>
  </si>
  <si>
    <t>Serviços de Transporte</t>
  </si>
  <si>
    <t>Até 27/09/2023</t>
  </si>
  <si>
    <t>Previsão orçamentária do Contrato 121/2022 no exercício de 2023</t>
  </si>
  <si>
    <t>482/2022</t>
  </si>
  <si>
    <t>Publicidade Legal</t>
  </si>
  <si>
    <t>Até 15/07/2023</t>
  </si>
  <si>
    <t>Previsão orçamentária do Contrato 62/2022 no exercício de 2023</t>
  </si>
  <si>
    <t>480/2022</t>
  </si>
  <si>
    <t>Carregadores</t>
  </si>
  <si>
    <t>Postos</t>
  </si>
  <si>
    <t>Até 23/08/2022</t>
  </si>
  <si>
    <t>Previsão orçamentária do Contrato 88/2022 no exercício de 2023</t>
  </si>
  <si>
    <t>469/2022</t>
  </si>
  <si>
    <t>Instalação, remoção de divisória, painel, persiana, móveis,artefatos metálicos</t>
  </si>
  <si>
    <t>Até 24/11/2023</t>
  </si>
  <si>
    <t>Previsão orçamentária do Contrato 84/2021</t>
  </si>
  <si>
    <t>Investimento</t>
  </si>
  <si>
    <t>473/2022</t>
  </si>
  <si>
    <t xml:space="preserve">Instalação e montagem de sistemas - proteção contra incêndio </t>
  </si>
  <si>
    <t>Até 13/12/2023</t>
  </si>
  <si>
    <t>Previsão orçamentária do Contrato 114/2021 no exercício de 2023</t>
  </si>
  <si>
    <t>456/2022</t>
  </si>
  <si>
    <t>Material e Serviço</t>
  </si>
  <si>
    <t>455275/17930</t>
  </si>
  <si>
    <t>Manutenção e reparo - máquina / equipamento fotográfico e Conjunto manutenção impressora / copiadora</t>
  </si>
  <si>
    <t>Até 01/04/2023</t>
  </si>
  <si>
    <t>Previsão orçamentária do Contrato 10/2022 no exercício de 2023</t>
  </si>
  <si>
    <t>454/2022</t>
  </si>
  <si>
    <t>Locação de veículos - leves / pesados</t>
  </si>
  <si>
    <t>Até 08/04/2023</t>
  </si>
  <si>
    <t>Previsão orçamentária do Contrato 09/2021  no exercício de 2023</t>
  </si>
  <si>
    <t>459/2022</t>
  </si>
  <si>
    <t>Outros Serviços de gerenciamento de infraestrutura de tecnologia da informação e comunicação (tic)</t>
  </si>
  <si>
    <t>-</t>
  </si>
  <si>
    <t>Até 06/08/2023</t>
  </si>
  <si>
    <t>Previsão orçamentária do Contrato 13/2020  no exercício de 2023</t>
  </si>
  <si>
    <t xml:space="preserve">Não </t>
  </si>
  <si>
    <t>10/2023</t>
  </si>
  <si>
    <t>Locação de veículos para atender às necessidades do Ministério das Comunicações.</t>
  </si>
  <si>
    <t>Até 06/03/2023</t>
  </si>
  <si>
    <t xml:space="preserve">Trata-se de solicitação do Gabinete do Ministro sobre a necessidade de contratação de solução de transporte por via terrestre, para atender as necessidades do Sr. Ministro de Estado das Comunicações. </t>
  </si>
  <si>
    <t>COORDENAÇÃO-GERAL DE RECURSOS LOGÍSTICOS  - CGRL  (MATERIAIS)</t>
  </si>
  <si>
    <t>89/2023</t>
  </si>
  <si>
    <t xml:space="preserve">Material </t>
  </si>
  <si>
    <t>Não Continuado</t>
  </si>
  <si>
    <t>486777/603265/602320/  461905/602462/473039/461905</t>
  </si>
  <si>
    <t>Aquisição de Mobiliário</t>
  </si>
  <si>
    <r>
      <rPr>
        <sz val="12"/>
        <rFont val="Calibri"/>
        <family val="2"/>
        <scheme val="minor"/>
      </rPr>
      <t>A aquisição ora proposta visa atender a necessidade de adequação do ambiente de trabalho para os servidores da SECOM/PR, suprindo as unidades administrativas de estrutura física compatível com às atividades exercidas pelos seus servidores e colaboradores, além de prover ambiente de trabalho adequado tanto para as áreas comuns, como salas de espera e de reunião, além de outros ambientes e ainda a expansão da estrutura física e organizaciona</t>
    </r>
    <r>
      <rPr>
        <b/>
        <sz val="12"/>
        <rFont val="Calibri"/>
        <family val="2"/>
        <scheme val="minor"/>
      </rPr>
      <t xml:space="preserve">l </t>
    </r>
    <r>
      <rPr>
        <sz val="12"/>
        <rFont val="Calibri"/>
        <family val="2"/>
        <scheme val="minor"/>
      </rPr>
      <t>da SECOE onde serão alocados aproximadamente 80 colaboradores,  conforme projetos de layout SUPER (10936508) e (10935689).</t>
    </r>
  </si>
  <si>
    <t>19/2023</t>
  </si>
  <si>
    <t>351831/351832/309167/239607/458221</t>
  </si>
  <si>
    <t>Aquisição de Ar Condicionado</t>
  </si>
  <si>
    <t>Até 30/04/2023</t>
  </si>
  <si>
    <t xml:space="preserve"> Instalação de aparelhos individuais e específicos para ambientes, face adequação de espaços de reunião no Mcom</t>
  </si>
  <si>
    <t>001/2023</t>
  </si>
  <si>
    <t>5210/4240/5130/5120/3820/5110/3920/7310</t>
  </si>
  <si>
    <t>Aquisição de ferramentas para atender à necessidade do Serviço de Infraestrutura Predial, de modo a atender necessidades de fiscalizações contratuais diversas.</t>
  </si>
  <si>
    <t>A aquisição justifica-se por necessidades diversas:
- de conferência técnica do prumo de divisórias, nivelamento de forros, persianas e pisos, entre outros;
- de EPI adequado para utilização de equipamentos laser, possibilitando a visualização do posicionador laser em ambientes mais iluminados ou externos;
- de agilizar as montagens e desmontagens de móveis durante as movimentações no Ministério;
- para atuações simples;
-de agilizar montagens e desmontagens no âmbito dos deslocamentos de mobiliário provisórios e definitivos do Ministério das Comunicações.
O objetivo é suprir as necessidades básicas do Ministério das Comunicações (MCOM), órgão da administração federal direta, com equipamentos essenciais a fiscalizações contratuais diversas.</t>
  </si>
  <si>
    <t>COORDENAÇÃO-GERAL DE TECNOLOGIA DA INFORMAÇÃO E COMUNICAÇÃO - CGTI (SERVIÇOS)</t>
  </si>
  <si>
    <t>18/2022</t>
  </si>
  <si>
    <t>Licenciamento de software aplicativos</t>
  </si>
  <si>
    <t>Licença</t>
  </si>
  <si>
    <t>Até 28/12/2023</t>
  </si>
  <si>
    <t>Aquisição de licenças de software para novos servidores temporários e licenças adicionais solicitadas pelas áreas de negócio</t>
  </si>
  <si>
    <t>92/2023</t>
  </si>
  <si>
    <t>Solução de inventários de ativos</t>
  </si>
  <si>
    <t>Até 3112/2023</t>
  </si>
  <si>
    <t>Solução para rastrear e gerenciar ativos de TI, incluindo hardware, software, licenças e outros componentes relacionados à gestão de TI visando maior visibilidade dos ativos e da propriedade intelectual do Ministério</t>
  </si>
  <si>
    <t>97/2023</t>
  </si>
  <si>
    <t>Solução de Auditoria de Ambiente</t>
  </si>
  <si>
    <t>Avaliar a conformidade de um ambiente em relação à segurança e ao acesso dos dados com os requisitos e regulamentos de TI.</t>
  </si>
  <si>
    <t>96/2023</t>
  </si>
  <si>
    <t>Serviço de Operação da Infra (1º, 2º e 3º Níveis)</t>
  </si>
  <si>
    <t xml:space="preserve">Terceirização da prestação de serviços técnicos relacionados à sustentação da informação intercomunicação de rede, banco de dados  </t>
  </si>
  <si>
    <t>95/2023</t>
  </si>
  <si>
    <t>Gerenciamento do Acesso Lógico Privilegiado</t>
  </si>
  <si>
    <t>UST</t>
  </si>
  <si>
    <t>Controlar, monitorar e auditar o acesso a sistemas, dados e recursos privilegiados dentro de uma organização.</t>
  </si>
  <si>
    <t>94/2023</t>
  </si>
  <si>
    <t>Solução de Orquestração de Container</t>
  </si>
  <si>
    <t>Gerenciar conteineres Kubernetes em cluster garantindo que as aplicações sejam executadas de forma confiável, escalável e eficiente.</t>
  </si>
  <si>
    <t>65/2022</t>
  </si>
  <si>
    <t>API</t>
  </si>
  <si>
    <t>Consulta/Mês</t>
  </si>
  <si>
    <t>Melhorar a qualidade da avaliação de crédito e mininizar os riscos por meio da consulta direta à base do governo sobre as dívidas ativas da União</t>
  </si>
  <si>
    <t>77/2022</t>
  </si>
  <si>
    <t xml:space="preserve">Certificado Digital </t>
  </si>
  <si>
    <t>Compra necessária ao funcionamento dos Serviços do Infoconv</t>
  </si>
  <si>
    <t>78/2022</t>
  </si>
  <si>
    <t>Licença VMWare</t>
  </si>
  <si>
    <t>Melhorar o desempenho da rede para suportar a demanda relativa a comunicação de dados do MCOM</t>
  </si>
  <si>
    <t>425/2022</t>
  </si>
  <si>
    <t>Solução de Backup - Atualização e Suporte Técnico</t>
  </si>
  <si>
    <t>Serviço Anual</t>
  </si>
  <si>
    <t>O contrato atual não fornece os serviços de atualização e suporte técnico para todo o volume de licenças do MCOM.</t>
  </si>
  <si>
    <t>427/2022</t>
  </si>
  <si>
    <t>Solução de Backup em Nuvem - Backup como Serviço</t>
  </si>
  <si>
    <t>Serviço Mensal</t>
  </si>
  <si>
    <t>A crescente demanda de serviços em nuvem exige a realização de backup para esses serviços.</t>
  </si>
  <si>
    <t>428/2022</t>
  </si>
  <si>
    <t>Automação de Serviços - Disponibilização solução LECOM</t>
  </si>
  <si>
    <t>Necessidade de continuidade dos trabalhos realizados no âmbito do Plano de Transformação Digital do MCOM</t>
  </si>
  <si>
    <t>430/2022</t>
  </si>
  <si>
    <t>Serviços Gerenciados de Segurança</t>
  </si>
  <si>
    <t>Tendo em vista a necessidade de estabelecer e gerenciar mecanismos de segurança de rede 24x7x365; que a força de trabalho da equipe de segurança do MCom é reduzida; que este é um campo complexo e em que é necessário atualização constante dos conhecimentos e das ferramentas de software; a contratação de serviços de segurança gerenciada proverá as capacidades necessárias ao órgão em menor tempo, com menor custo e em melhor qualidade.</t>
  </si>
  <si>
    <t>431/2022</t>
  </si>
  <si>
    <t>Mesmo com a segurança de rede estabelecida, essa proteção tem um limite. Boa parte dos ataques bem-sucedidos a organizações tem como vetor de entrada a falta de preparo dos usuários para lidar com essas ameaças. Essa contratação visa melhorar o padrão de resposta dos usuários da rede do MCom a esse tipo de ameaça.</t>
  </si>
  <si>
    <t>432/2022</t>
  </si>
  <si>
    <t>Ferramenta de DLP</t>
  </si>
  <si>
    <t>Subscrição</t>
  </si>
  <si>
    <t>Os ataques às organizações atualmente vêm, principalmente, em duas vertentes: incapacitação da rede e posterior pedido de resgate ou roubo de dados. A maioria das ferramentas e tecnologias visa defender principalmente a primeira vertente. Esta contratação visa fazer frente à segunda, que, potencialmente, é a que provocaria maior dano institucional ao Ministério, visto que precisaria a) caso tomasse conhecimento do ocorrido de antemão, vir a público e divulgar o que foi roubado; ou b) caso seja pego de surpresa com dados já vazados na internet, investigar rapidamente e subsequentemente, divulgar os achados.</t>
  </si>
  <si>
    <t>434/2022</t>
  </si>
  <si>
    <t>Solução de Infraestrutura Computacional Hiperconvergente (Implantação e Instalação)</t>
  </si>
  <si>
    <t>Expandir a capacidade de armazenamento e processamento da solução de hiperconvergência do MCOM, haja vista que restam apenas 25% de espaço livre e a memória primária está sem margem de manobra para realocação.</t>
  </si>
  <si>
    <t>11/2023</t>
  </si>
  <si>
    <t>1554/27740</t>
  </si>
  <si>
    <t xml:space="preserve">Manutenção da Central Telefônica </t>
  </si>
  <si>
    <t>Até 31/07/2023</t>
  </si>
  <si>
    <t>A Central Telefônica do Ministério das Comunicações está defasada e sem controle de manutenção.</t>
  </si>
  <si>
    <t>18/2023</t>
  </si>
  <si>
    <t>Central Telefônica</t>
  </si>
  <si>
    <t>98/2023</t>
  </si>
  <si>
    <t>Solução de Detecção de Ameaças (ferramentas)</t>
  </si>
  <si>
    <t>Detecção de ameaças em tempo real com análise de comportamento sobre a rede e os dispositivos conectados auxiliando a identificar anomalias que possam indicar atividades maliciosas.</t>
  </si>
  <si>
    <t>17/2023</t>
  </si>
  <si>
    <t>Redundância de links de rede via Infovia</t>
  </si>
  <si>
    <t>Até 31/08/2023</t>
  </si>
  <si>
    <t>Garantir a responsabilidade de alta performance.</t>
  </si>
  <si>
    <t>81/2022</t>
  </si>
  <si>
    <t>Serviços de operação de infraestrutura</t>
  </si>
  <si>
    <t>Garantir a continuidade e qualidade na prestação dos serviços de infraestrutura de TIC, como rede, processamento, correio eletrônico, acesso à Internet, dentre outros.</t>
  </si>
  <si>
    <t>449/2022</t>
  </si>
  <si>
    <t>Serviços de operação</t>
  </si>
  <si>
    <t>Serviço mensal</t>
  </si>
  <si>
    <t>Até 14/05/2023</t>
  </si>
  <si>
    <t>Previsão orçamentária do Contrato 13/2021 no exercício de 2023</t>
  </si>
  <si>
    <t>457/2022</t>
  </si>
  <si>
    <t>Circuito MPLS</t>
  </si>
  <si>
    <t>Previsão orçamentária do Contrato 13/2020 no exercício de 2023</t>
  </si>
  <si>
    <t>453/2022</t>
  </si>
  <si>
    <t>Licenças Microsoft</t>
  </si>
  <si>
    <t>Até 25/02/2023</t>
  </si>
  <si>
    <t>Previsão orçamentária do Contrato 01/2021 no exercício de 2023</t>
  </si>
  <si>
    <t>463/2022</t>
  </si>
  <si>
    <t xml:space="preserve">Fábrica de Software </t>
  </si>
  <si>
    <t>Até 12/03/2023</t>
  </si>
  <si>
    <t>Previsão orçamentária do Contrato 06/2021 no exercício de 2023</t>
  </si>
  <si>
    <t>470/2022</t>
  </si>
  <si>
    <t>Até 19/04/2023</t>
  </si>
  <si>
    <t>Previsão orçamentária do Contrato 10/2021 no exercício de 2023</t>
  </si>
  <si>
    <t>471/2022</t>
  </si>
  <si>
    <t>Infoconv</t>
  </si>
  <si>
    <t>Até 25/06/2023</t>
  </si>
  <si>
    <t>Previsão orçamentária do Contrato 48/2021 no exercício de 2023</t>
  </si>
  <si>
    <t>474/2022</t>
  </si>
  <si>
    <t>Upgrade e Atualização Veritas Netbackup</t>
  </si>
  <si>
    <t>Até 06/10/2023</t>
  </si>
  <si>
    <t>Previsão orçamentária do Contrato 54/2021 no exercício de 2023</t>
  </si>
  <si>
    <t>477/2022</t>
  </si>
  <si>
    <t xml:space="preserve">Nuvem Oracle </t>
  </si>
  <si>
    <t>Créditos Universais</t>
  </si>
  <si>
    <t>Previsão orçamentária do Contrato 12/2021 no exercício de 2023</t>
  </si>
  <si>
    <t>478/2022</t>
  </si>
  <si>
    <t>Outsourcing de Impressão</t>
  </si>
  <si>
    <t>Franquia Mensal</t>
  </si>
  <si>
    <t>Previsão orçamentária do Contrato 69/2021 no exercício de 2023</t>
  </si>
  <si>
    <t>479/2022</t>
  </si>
  <si>
    <t>Horas</t>
  </si>
  <si>
    <t>Previsão orçamentária do Contrato 99/2021 no exercício de 2023</t>
  </si>
  <si>
    <t>97/2022</t>
  </si>
  <si>
    <t>Suporte Técnico da Solução de Antivírus</t>
  </si>
  <si>
    <t>Previsão orçamentária do Contrato 15/2022 no exercício de 2023</t>
  </si>
  <si>
    <t>461/2022</t>
  </si>
  <si>
    <t xml:space="preserve">Assinatura do Serviço de link via satélite </t>
  </si>
  <si>
    <t>Previsão orçamentária do Contrato 50/2021 no exercício de 2023</t>
  </si>
  <si>
    <t>448/2022</t>
  </si>
  <si>
    <t>Monitoramento de Redes Sociais</t>
  </si>
  <si>
    <t>Até 24/08/2023</t>
  </si>
  <si>
    <t>Previsão orçamentária do Contrato 93/2022 no exercício de 2023</t>
  </si>
  <si>
    <t>476/2022</t>
  </si>
  <si>
    <t xml:space="preserve">API Nfe </t>
  </si>
  <si>
    <t>Até 16/03/2023</t>
  </si>
  <si>
    <t>Previsão orçamentária do Contrato 13/2022 no exercício de 2023</t>
  </si>
  <si>
    <t>446/2022</t>
  </si>
  <si>
    <t>Manutenção Datacenter</t>
  </si>
  <si>
    <t>Até 28/06/2023</t>
  </si>
  <si>
    <t>Previsão orçamentária do Contrato 56/2022 no exercício de 2023</t>
  </si>
  <si>
    <t>447/2022</t>
  </si>
  <si>
    <t>Solução ALM</t>
  </si>
  <si>
    <t>Usuário</t>
  </si>
  <si>
    <t>Até 20/07/2023</t>
  </si>
  <si>
    <t>Previsão orçamentária do Contrato 65/2022 no exercício de 2023</t>
  </si>
  <si>
    <t>460/2022</t>
  </si>
  <si>
    <t>Infovia</t>
  </si>
  <si>
    <t>Previsão orçamentária do Contrato 05/2021 no exercício de 2023</t>
  </si>
  <si>
    <t xml:space="preserve">Sim </t>
  </si>
  <si>
    <t>COORDENAÇÃO-GERAL DE TECNOLOGIA DA INFORMAÇÃO E COMUNICAÇÃO - CGTI (MATERIAIS)</t>
  </si>
  <si>
    <t>451/2022</t>
  </si>
  <si>
    <t>Material</t>
  </si>
  <si>
    <t>Permanente</t>
  </si>
  <si>
    <t>Microcomputador</t>
  </si>
  <si>
    <t>Aquisição de desktops para novos servidores temporários e eventual necessidade para servidores em trabalho presencial</t>
  </si>
  <si>
    <t>91/2022</t>
  </si>
  <si>
    <t>Notebook</t>
  </si>
  <si>
    <t>Aquisição de notebooks para servidores que Não dispõem de equipamento e necessitam realizar suas atividades de trabalho remoto</t>
  </si>
  <si>
    <t>43/2022</t>
  </si>
  <si>
    <t>Consumo</t>
  </si>
  <si>
    <t>Insumos (Custeio)</t>
  </si>
  <si>
    <t>Aquisição de insumos de TIC para controle dos equipamentos de TIC adquiridos</t>
  </si>
  <si>
    <t>63/2022</t>
  </si>
  <si>
    <t>Insumos (Investimento)</t>
  </si>
  <si>
    <t>79/2022</t>
  </si>
  <si>
    <t>Continuidade na adoção da solução já implementada, com periódica expansão e atualização tecnológica</t>
  </si>
  <si>
    <t>426/2022</t>
  </si>
  <si>
    <t>Solução de Backup - Aquisição de Licenças Perpétuas</t>
  </si>
  <si>
    <t>Terabytes (TB)</t>
  </si>
  <si>
    <t>A migração do SEI para o MCOM e outros sistemas legados do MCTI exigem maior espaço de armazenamento de backup.</t>
  </si>
  <si>
    <t>433/2022</t>
  </si>
  <si>
    <t>Solução de Infraestrutura Computacional Hiperconvergente (Nós de solução)</t>
  </si>
  <si>
    <t>15/2023</t>
  </si>
  <si>
    <t>Solução Firewall</t>
  </si>
  <si>
    <t>Até 29/09/2023</t>
  </si>
  <si>
    <t>Melhorar a segurança dos serviços de TIC mitigando as vulnerabilidades.</t>
  </si>
  <si>
    <t>16/2023</t>
  </si>
  <si>
    <t>Aquisição de Switches de acesso (rede)</t>
  </si>
  <si>
    <t>COORDENAÇÃO-GERAL DE GESTÃO DE PESSOAS - CGGP (SERVIÇOS)</t>
  </si>
  <si>
    <t>411/2022</t>
  </si>
  <si>
    <t>Contratação de Empresa privada para homologação de atestados médicos pendentes, mediante junta médica</t>
  </si>
  <si>
    <t>Até 01/02/2023</t>
  </si>
  <si>
    <t>Necessidade dar registros funcional aos afastamentos do servidores/empregados públicos doas afastamento por motivo de saúde</t>
  </si>
  <si>
    <t>414/2022</t>
  </si>
  <si>
    <t>Adquirir licença para uso de software, incluindo quaisquer atualizações e complementos do software original (manutenção contínua).</t>
  </si>
  <si>
    <t>Até 03/01/2023</t>
  </si>
  <si>
    <t>Otimizar os processo de trabalho com aquisição de ferramenta capaz de promover a contagem do Tempo de Serviço, Tempo de Contribuição, Cálculos dos Proventos para Concessão de Aposentadoria, Pensão e Abono de Permanência, bem como emitir Certidão do Tempo de Contribuição e gerar Relatórios de apoio ao processo decisório, com fundamento na legislação constitucional e infraconstitucional aplicável, incluindo a Lei Complementar 142/2013, que regula a concessão de aposentadoria à pessoa com deficiência segurada do Regime Geral de Previdência Social - RGPS.</t>
  </si>
  <si>
    <t>410/2022</t>
  </si>
  <si>
    <t xml:space="preserve">Serviço </t>
  </si>
  <si>
    <t>Empresa para fornecimento de crachá institucional</t>
  </si>
  <si>
    <t>Contratação de empresa prestadora de Serviço especializada na confecção e fornecimento de crachás de identificação funcional e acessórios de crachás para os colaboradores do Ministério das Comunicações. A identificação permite o controle de acesso de pessoas às instalações do órgão, visando maior segurança.</t>
  </si>
  <si>
    <t>423/2022</t>
  </si>
  <si>
    <t>Adquirir licença para uso de software, incluindo quaisquer atualizações e complementos do software original
(manutenção contínua).</t>
  </si>
  <si>
    <t>415/2022</t>
  </si>
  <si>
    <t>Treinamento na Àrea de Administração Pública</t>
  </si>
  <si>
    <t>Capacitação e desenvolvimento de servidores e empregados públicos lotados no Ministério das Comunicações</t>
  </si>
  <si>
    <t>416/2022</t>
  </si>
  <si>
    <t>Curso Treinamento - Idioma Estrangeiro</t>
  </si>
  <si>
    <t>Necessidade de capacitar servidores que utilizam outros idiomas para interlocução no campo internacional</t>
  </si>
  <si>
    <t>417/2022</t>
  </si>
  <si>
    <t>Serviço Educacional Pós-graduação Doutorado</t>
  </si>
  <si>
    <t>Necessidade de aprofundar assuntos e técnicas de melhores práticas de relacionamento governamental e institucional</t>
  </si>
  <si>
    <t>418/2022</t>
  </si>
  <si>
    <t>Realização de exames periódicos</t>
  </si>
  <si>
    <t>Necessidade de fomentar a saúde e o bem-estar dos servidores que atuam no Ministério das Comunicações</t>
  </si>
  <si>
    <t>419/2022</t>
  </si>
  <si>
    <t>Administração, execução projeto educacional - convênio, estágio, universitário, monitor</t>
  </si>
  <si>
    <t>Até 11/08/2023</t>
  </si>
  <si>
    <t>Manter a força de trabalho de estagiário no âmbito do Ministério das comunicações e fomentar o desenvolvimento profissional de estudantes</t>
  </si>
  <si>
    <t>Sim. Contrato 57/2021</t>
  </si>
  <si>
    <t>421/2022</t>
  </si>
  <si>
    <t>Vacinação de servidores, empregados públicos, estágiarios, contratados temporários e colaboradores</t>
  </si>
  <si>
    <t>Ofertar vacinação aos servidores lotados no Ministério das Comunicações.</t>
  </si>
  <si>
    <t>422/2022</t>
  </si>
  <si>
    <t>Prestação de Serviço de Plano de Sáude para servidores e dependentes</t>
  </si>
  <si>
    <t>Contratação de operadora de plano de saúde, de forma a proporcionar promoção e prevenção da saúde do servidores/empregados públicos do Minsitério das comunicações.</t>
  </si>
  <si>
    <t>COORDENAÇÃO-GERAL DE GESTÃO DE PESSOAS - CGGP (MATERIAIS)</t>
  </si>
  <si>
    <t>61/2023</t>
  </si>
  <si>
    <t>479838/486719/479838/312722/486188/458905/482382/445414/446092/474175</t>
  </si>
  <si>
    <t>Aquisição de Materiais e Equipamentos para serem disponibilizados para o berçário do Ministério da Saúde, dentro do Acordo de Cooperação Técnica a ser firmado.</t>
  </si>
  <si>
    <t>Até 03/04/2023</t>
  </si>
  <si>
    <t xml:space="preserve">Cumprir com  o Acordo de Cooperação Técnica firmado junto ao  Ministério da Saúde. </t>
  </si>
  <si>
    <t>Nâo</t>
  </si>
  <si>
    <t>412/2022</t>
  </si>
  <si>
    <t>Protetor Facial</t>
  </si>
  <si>
    <t>Atendimento Acordo de Cooperação Técnica nº 01/2022, firmado com o Ministério da Saúde e seu Plano de Trabalho</t>
  </si>
  <si>
    <t>413/2022</t>
  </si>
  <si>
    <t>Máscara PFF2</t>
  </si>
  <si>
    <t>COORDENAÇÃO-GERAL DE GESTÃO DA INFORMAÇÃO (CGGI/DIGED)</t>
  </si>
  <si>
    <t>009/2023</t>
  </si>
  <si>
    <t xml:space="preserve">Arquivos deslizantes </t>
  </si>
  <si>
    <t>30/04/2023</t>
  </si>
  <si>
    <t>Adequar o ambiente destinado ao armazenamento do acervo arquivístico aos preceitos da Gestão Documental e às recomendações emanados do Arquivo Nacional e Conselho Nacional de Arquivo – CONARQ, bem como a preservação dos acervos e dos equipamentos já instalados no âmbito do Ministério das Comunicações.</t>
  </si>
  <si>
    <t>COORDENAÇÃO-GERAL DE CERIMONIAL</t>
  </si>
  <si>
    <t>464/2022</t>
  </si>
  <si>
    <t xml:space="preserve">Decoração - eventos , solenidades </t>
  </si>
  <si>
    <t>Previsão orçamentária do Contrato 71/2021 no exercício de 2023</t>
  </si>
  <si>
    <t>458/2022</t>
  </si>
  <si>
    <t xml:space="preserve">Decoração - eventos , solenidades  </t>
  </si>
  <si>
    <t xml:space="preserve">Previsão orçamentária do Contrato 12/2023 no exercício de 2023 </t>
  </si>
  <si>
    <t>472/2022</t>
  </si>
  <si>
    <t xml:space="preserve">Comissaria aérea </t>
  </si>
  <si>
    <t>Previsão orçamentária do Contrato 109/2021 no exercício de 2023</t>
  </si>
  <si>
    <t>SECRETARIA DE TELECOMUNICAÇÕES - SETEL</t>
  </si>
  <si>
    <t>437/2022</t>
  </si>
  <si>
    <t>Estudo para estabelecimento do Plano de Metas das Políticas Públicas de Telecomunicações</t>
  </si>
  <si>
    <t>Trata-se de demanda para realização de um estudo sobre os atuais mecanismos de priorização e metas relacionadas às políticas públicas de telecomunicações estabelecidos no âmbito deste Ministério (especialmente a Portaria nº 2.556, de 27 de maio de 2021). Trata-se de demanda para realização de um estudo sobre os atuais mecanismos de priorização e metas relacionadas às políticas públicas de telecomunicações estabelecidos no âmbito deste Ministério (especialmente a Portaria nº 2.556, de 27 de maio de 2021). A ideia é colher insumos para a elaboração de um Plano de Metas contendo metas, indicadores de acompanhamento e de avaliação de resultados para as políticas públicas estabelecidas pela União. Busca-se, assim gerar melhores resultados socioeconômicos frente aos diversos instrumentos atuais (Edital do 5G, migração/adaptação/PGMU V, TACs e OdFs e Fust) e em linha com as diretrizes do Comitê Interministerial de Planejamento da Infraestrutura (CIP-Infra), instituído pelo Decreto nº 10.526, de 20 de outubro de 2020.</t>
  </si>
  <si>
    <t>438/2022</t>
  </si>
  <si>
    <t>Estudo para elaboração da Política de Datacenter</t>
  </si>
  <si>
    <t xml:space="preserve">Trata-se de tema relacionado à infraestrutura de telecomunicações que Não vem sendo endereçado com políticas específicas para atração de investimentos no país. A ideia do Estudo é diagnosticar o estado atual da questão no país, identificar stakeholders relevantes, avaliar a existência de normas que desestimulem o investimento e fundamentar a elaboração de uma política para incentivo à instalação de datacenters no país. </t>
  </si>
  <si>
    <t>439/2022</t>
  </si>
  <si>
    <t>Estudo para elaboração da Política de Semicondutores</t>
  </si>
  <si>
    <t>Considerando a crise relacionada aos semicondutores, insumo utilizado fartamente em todo o mercado de telecomunicações, resta clara a necessidade de realizar uma avaliação para identificação de eventuais oportUnidades para políticas de estímulo neste setor.</t>
  </si>
  <si>
    <t>440/2022</t>
  </si>
  <si>
    <t>Consultoria para estruturação de projetos de conectividade, estruturação de indicadores de acompanhamento e de avaliação de resultados do Fust</t>
  </si>
  <si>
    <t>Considerando a instalação do Conselho Gestor do FUST, será necessária consultoria para dimensionar adequadamente projetos de conectividade, bem como estruturar indicadorees de acompanhamento e avaliação de resultados, que permitam auxiliar o Conselho Gestor na definição de projetos efetivos, objetivando o uso mais eficiente dos recursos do fundo.</t>
  </si>
  <si>
    <t>441/2022</t>
  </si>
  <si>
    <t>Consultoria especializada no fornecimento de documentos periódicos sobre a cadeia produtiva das telecomunicações.</t>
  </si>
  <si>
    <t>Fornecimento sistemático e especializado contendo o panorama das políticas públicas do setor de telecomunicações e de digitalização da economia em âmbito internacional. Tais Serviços favorecem o monitoramento internacional das políticas públicas do setor, com vistas à adoção de melhores práticas no Brasil.</t>
  </si>
  <si>
    <t>435/2022</t>
  </si>
  <si>
    <t>Serviços de implantação, operação e manutenção de pontos de acesso gratuito à internet em localidades públicas de livre acesso - GESAC</t>
  </si>
  <si>
    <t>Trata da continuidade de atendimento ao Programa WiFi Brasil cujos contratos vigentes se encerram em dezembro de 2023, que tem como objetivos: promover a inclusão digital, por meio do fornecimento de conexão à internet em banda larga, inclusive naquelas localidades onde inexista oferta adequada de conexão à Internet; apoiar comUnidades em estado de vulnerabilidade social, localizadas em áreas rurais, remotas e nas periferias urbanas, oferecendo acesso a Serviços de conexão à internet, incentivando as ações de governo eletrônico; ampliar o provimento de acesso à internet em banda larga para instituições públicas, com prioridade para regiões remotas e de fronteira; apoiar órgãos governamentais em ações de governo eletrônico; e contribuir para a ampliação do acesso à internet em consonância com outros programas de governo.</t>
  </si>
  <si>
    <t>436/2022</t>
  </si>
  <si>
    <t>Serviços de implantação, operação e manutenção de pontos de acesso gratuito à internet em localidades públicas e de livre acesso.</t>
  </si>
  <si>
    <t>Até 31/10/2023</t>
  </si>
  <si>
    <t>Trata de expansão do Programa WiFi Brasil pela oferta de conectividade à população de forma gratuita, por meio de redes de fibra óptica e roteadores Wi-Fi outdoor, com o objetivo de promover a inclusão digital e contribuir para a ampliação do acesso à internet.</t>
  </si>
  <si>
    <t xml:space="preserve">SECRETARIA DE COMUNICAÇÃO SOCIAL ELETRÔNICA - SECOE </t>
  </si>
  <si>
    <t>442/2022</t>
  </si>
  <si>
    <t>Aquisição de fones de ouvido sem fio, Bluetooth 5.0 e/ou plugue de 3,5mm, drivers direcionais de 50mm, com tecnologia de cancelamento de ruído ativo</t>
  </si>
  <si>
    <t>Até 31/01/2023</t>
  </si>
  <si>
    <t>Melhorar as condições de trabalho dos colaboradores que efetuam a atividade de degravação, cujo fim é reunir provas da autoria e da materialidade das infrações cometidas pelas pessoas outorgadas a executar o serviço de radiodifusão, inclusive seus ancilares.</t>
  </si>
  <si>
    <t>NÃO</t>
  </si>
  <si>
    <t>443/2022</t>
  </si>
  <si>
    <t>Aquisição de software de reconhecimento e transcrição automática de sons em arquivos de áudio e vídeo</t>
  </si>
  <si>
    <t>Un</t>
  </si>
  <si>
    <t>Incrementar a produtividade da atividade de degravação com o fim de reunir provas da autoria e da materialidade das infrações cometidas pelas pessoas outorgadas a executar o serviço de radiodifusão, inclusive seus ancilares.
Obs.: 1 software com no mínimo 6 licenças.</t>
  </si>
  <si>
    <t>444/2022</t>
  </si>
  <si>
    <t>Prestação de Serviços continuados de suporte técnico, sustentação e manutenção do Sistema MOSAICO (módulos dos serviços de radiodifusão)</t>
  </si>
  <si>
    <t>O sistema MOSAICO da Anatel é utilizado para gerenciamento de espectro na Anatel. O sistema também possui módulos específicos para o gerenciamento de dados dos serviços de radiodifusão. Contudo, há diversas melhorias que necessárias para atender demandas específicas da SERAD que não são tratadas com prioridade pela Anatel, tendo em vista que os serviços de manutenção da Agência englobam todos os módulos do sistema. Assim, sugere-se a contratação de serviços continuados de suporte, sustentação e manutenção para correção e evolução dos módulos utilizados especificamente para a gestão de dados do setor de radiodifusão</t>
  </si>
  <si>
    <t>445/2022</t>
  </si>
  <si>
    <t xml:space="preserve">Equipamentos para videoconferência (webcam de alta resolução e mifcrofones) </t>
  </si>
  <si>
    <t>Melhorar a qualidade de reuniões realizadas por videoconferência por meio da aquisição de sistema de videconferência a ser instalado nas salas de reunião, diretores e coordenadores-gerais.</t>
  </si>
  <si>
    <t>91/2023</t>
  </si>
  <si>
    <t>Prestação de Serviços de Apoio Administrativo</t>
  </si>
  <si>
    <t>Até 30/10/2023</t>
  </si>
  <si>
    <t>Cumprimento das atribuições regimentais da COFIM (Port. 8374/2023, Anexo X, Art. 9º, II)</t>
  </si>
  <si>
    <t xml:space="preserve">ASSESSORIA ESPECIAL DE ASSUNTOS PARLAMENTARES E FEDERATIVOS - ASPAR </t>
  </si>
  <si>
    <t>87/2023</t>
  </si>
  <si>
    <t>Licença de software para monitoramento legislativo</t>
  </si>
  <si>
    <t>Até 01/09/2023</t>
  </si>
  <si>
    <t>Permitir o acesso célere e seguro às informações sobre tramitações de proposições legislativas de relevância e interesse do Ministério das Comunicações.</t>
  </si>
  <si>
    <t>ENCAMINHAMENTO DA ÁREA REQUISITANTE</t>
  </si>
  <si>
    <t>Em conformidade com o art. 6º da Portaria MCTI nº 4.242/2020, encaminha-se à Coordenação de Licitações, Compras e Contratos para providências.</t>
  </si>
  <si>
    <t>OBSERVAÇÕES</t>
  </si>
  <si>
    <t>Este documento requer assinatura da Autoridade Competente do Setor Requisitante. (Caso Não seja o titular ou o substituto legal das Unidades listadas no art. 5º da Portaria nº 6712-MCTIC de 4/12/2019 (SEI 4956202), a Autoridade Competente deverá ser formalmente designada por meio de Portaria.</t>
  </si>
  <si>
    <t>INSTRUÇÕES DE PREENCHIMENTO</t>
  </si>
  <si>
    <r>
      <t>Grupo: </t>
    </r>
    <r>
      <rPr>
        <sz val="12"/>
        <color theme="1"/>
        <rFont val="Calibri"/>
        <family val="2"/>
        <scheme val="minor"/>
      </rPr>
      <t>Caso o item forme grupo com outros itens, ou caso a área queira separar suas demandas por grupos</t>
    </r>
  </si>
  <si>
    <t>Tipo do Item: (Material, Serviço, obra ou Serviço de engenharia)</t>
  </si>
  <si>
    <t>Subitem: (Se Material: Consumo, permanente) (se Serviço: Não Continuado, Continuado ou prazo indeterminado)</t>
  </si>
  <si>
    <t>Código do Item: CATMAT para Material e CATSERV para Serviço – Fazer a busca dos códigos no Sistema www.gov.br/compras - campo “ferramenta de busca”</t>
  </si>
  <si>
    <r>
      <t xml:space="preserve">Descrição: </t>
    </r>
    <r>
      <rPr>
        <sz val="12"/>
        <color theme="1"/>
        <rFont val="Calibri"/>
        <family val="2"/>
        <scheme val="minor"/>
      </rPr>
      <t>Informar o objeto</t>
    </r>
  </si>
  <si>
    <r>
      <t>Descrição sucinta do objeto</t>
    </r>
    <r>
      <rPr>
        <sz val="12"/>
        <color theme="1"/>
        <rFont val="Calibri"/>
        <family val="2"/>
        <scheme val="minor"/>
      </rPr>
      <t>: Descrever com detalhes o objeto</t>
    </r>
  </si>
  <si>
    <t>Unidade de Fornecimento:  Unidade - m²(metro quadrado), pç(peça) un(Unidade), sc(saco),kg(quilograma), Serviço e etc.</t>
  </si>
  <si>
    <r>
      <t xml:space="preserve">Quantidade a ser contratada ou adquirida: </t>
    </r>
    <r>
      <rPr>
        <sz val="12"/>
        <color theme="1"/>
        <rFont val="Calibri"/>
        <family val="2"/>
        <scheme val="minor"/>
      </rPr>
      <t>Quantidade desejada</t>
    </r>
  </si>
  <si>
    <t>Estimativa preliminar do valor (R$): Valor estimado de Unidade</t>
  </si>
  <si>
    <r>
      <t xml:space="preserve">Estimativa preliminar do valor total (R$): </t>
    </r>
    <r>
      <rPr>
        <sz val="12"/>
        <color theme="1"/>
        <rFont val="Calibri"/>
        <family val="2"/>
        <scheme val="minor"/>
      </rPr>
      <t>Valor total estimado da contratação</t>
    </r>
  </si>
  <si>
    <r>
      <t>Valor orçamentário estimado para o exercício (R$):</t>
    </r>
    <r>
      <rPr>
        <sz val="12"/>
        <color theme="1"/>
        <rFont val="Calibri"/>
        <family val="2"/>
        <scheme val="minor"/>
      </rPr>
      <t xml:space="preserve"> Informar o que vai ser empenhado para uso no exercício</t>
    </r>
  </si>
  <si>
    <r>
      <t xml:space="preserve">Data desejada para contratação: </t>
    </r>
    <r>
      <rPr>
        <sz val="12"/>
        <color theme="1"/>
        <rFont val="Calibri"/>
        <family val="2"/>
        <scheme val="minor"/>
      </rPr>
      <t>Data que precisa da contratação concluída</t>
    </r>
  </si>
  <si>
    <t>Tem vinculação ou dependência com outro item?: Responder “Sim” ou “Não” se há vinculação ou dependência do objeto demandado com outro item. Em caso positivo, informar o (s) número (s) do (s) item (s) vinculado (s) ou dependente (s).</t>
  </si>
  <si>
    <r>
      <t>Justificativa para aquisição ou contratação</t>
    </r>
    <r>
      <rPr>
        <sz val="12"/>
        <color theme="1"/>
        <rFont val="Calibri"/>
        <family val="2"/>
        <scheme val="minor"/>
      </rPr>
      <t>: Incluir a justificativa</t>
    </r>
  </si>
  <si>
    <t>Renovação de contrato (Sim/Não): Se nova contratação, marcar “Não”/ Se renovação de contrato, marcar “Sim”.</t>
  </si>
  <si>
    <r>
      <t xml:space="preserve">Nº de contrato: </t>
    </r>
    <r>
      <rPr>
        <sz val="12"/>
        <color theme="1"/>
        <rFont val="Calibri"/>
        <family val="2"/>
        <scheme val="minor"/>
      </rPr>
      <t>Informar o</t>
    </r>
    <r>
      <rPr>
        <b/>
        <sz val="12"/>
        <color theme="1"/>
        <rFont val="Calibri"/>
        <family val="2"/>
        <scheme val="minor"/>
      </rPr>
      <t xml:space="preserve"> </t>
    </r>
    <r>
      <rPr>
        <sz val="12"/>
        <color theme="1"/>
        <rFont val="Calibri"/>
        <family val="2"/>
        <scheme val="minor"/>
      </rPr>
      <t>nº do contrato caso seja renovação</t>
    </r>
    <r>
      <rPr>
        <b/>
        <sz val="12"/>
        <color theme="1"/>
        <rFont val="Calibri"/>
        <family val="2"/>
        <scheme val="minor"/>
      </rPr>
      <t xml:space="preserve"> </t>
    </r>
  </si>
  <si>
    <t>Participação de recursos externos (Sim/Não): Se o recurso para a contratação é derivado de outro meio que Não do orçamento próprio do órgão.</t>
  </si>
  <si>
    <r>
      <t xml:space="preserve">Elemento da Despesa (Investimento/Custeio): </t>
    </r>
    <r>
      <rPr>
        <sz val="12"/>
        <color theme="1"/>
        <rFont val="Calibri"/>
        <family val="2"/>
        <scheme val="minor"/>
      </rPr>
      <t>Informar se é investimento (capital) ou custeio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</si>
</sst>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R$&quot;\ * #,##0.00_-;\-&quot;R$&quot;\ * #,##0.00_-;_-&quot;R$&quot;\ * &quot;-&quot;??_-;_-@_-"/>
  </numFmts>
  <fonts count="15">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12"/>
      <name val="Calibri"/>
      <family val="2"/>
      <scheme val="minor"/>
    </font>
    <font>
      <b/>
      <sz val="12"/>
      <name val="Calibri"/>
      <family val="2"/>
      <scheme val="minor"/>
    </font>
    <font>
      <sz val="12"/>
      <color rgb="FF000000"/>
      <name val="Calibri"/>
      <family val="2"/>
      <scheme val="minor"/>
    </font>
    <font>
      <b/>
      <sz val="12"/>
      <color theme="1"/>
      <name val="Calibri"/>
      <family val="2"/>
      <scheme val="minor"/>
    </font>
    <font>
      <sz val="11"/>
      <name val="Calibri"/>
      <family val="2"/>
      <scheme val="minor"/>
    </font>
    <font>
      <sz val="8"/>
      <name val="Calibri"/>
      <family val="2"/>
      <scheme val="minor"/>
    </font>
    <font>
      <b/>
      <sz val="18"/>
      <name val="Calibri"/>
      <family val="2"/>
      <scheme val="minor"/>
    </font>
    <font>
      <sz val="28"/>
      <color theme="1"/>
      <name val="Calibri"/>
      <family val="2"/>
      <scheme val="minor"/>
    </font>
    <font>
      <b/>
      <sz val="28"/>
      <color theme="1"/>
      <name val="Calibri"/>
      <family val="2"/>
      <scheme val="minor"/>
    </font>
    <font>
      <b/>
      <sz val="32"/>
      <name val="Calibri"/>
      <family val="2"/>
      <scheme val="minor"/>
    </font>
    <font>
      <b/>
      <sz val="16"/>
      <name val="Calibri"/>
      <family val="2"/>
      <scheme val="minor"/>
    </font>
  </fonts>
  <fills count="6">
    <fill>
      <patternFill patternType="none"/>
    </fill>
    <fill>
      <patternFill patternType="gray125"/>
    </fill>
    <fill>
      <patternFill patternType="solid">
        <fgColor rgb="FFDDDDDD"/>
        <bgColor indexed="64"/>
      </patternFill>
    </fill>
    <fill>
      <patternFill patternType="solid">
        <fgColor rgb="FFFFFFFF"/>
        <bgColor indexed="64"/>
      </patternFill>
    </fill>
    <fill>
      <patternFill patternType="solid">
        <fgColor theme="4" tint="0.799981688894314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44" fontId="3" fillId="0" borderId="0" applyFont="0" applyFill="0" applyBorder="0" applyAlignment="0" applyProtection="0"/>
  </cellStyleXfs>
  <cellXfs count="60">
    <xf numFmtId="0" fontId="0" fillId="0" borderId="0" xfId="0"/>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44" fontId="5" fillId="0" borderId="1" xfId="0" applyNumberFormat="1" applyFont="1" applyBorder="1" applyAlignment="1">
      <alignment horizontal="center" vertical="center" wrapText="1"/>
    </xf>
    <xf numFmtId="0" fontId="5" fillId="0" borderId="1" xfId="0" applyFont="1" applyBorder="1" applyAlignment="1">
      <alignment horizontal="justify" vertical="center"/>
    </xf>
    <xf numFmtId="0" fontId="5" fillId="0" borderId="1" xfId="0" applyFont="1" applyBorder="1" applyAlignment="1">
      <alignment horizontal="left" vertical="center"/>
    </xf>
    <xf numFmtId="0" fontId="4"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center" vertical="center"/>
    </xf>
    <xf numFmtId="0" fontId="5" fillId="0" borderId="0" xfId="0" applyFont="1" applyAlignment="1">
      <alignment horizontal="left" vertical="center"/>
    </xf>
    <xf numFmtId="0" fontId="6" fillId="3" borderId="0" xfId="0" applyFont="1" applyFill="1" applyAlignment="1">
      <alignment horizontal="center" vertical="center" wrapText="1"/>
    </xf>
    <xf numFmtId="0" fontId="6" fillId="0" borderId="0" xfId="0" applyFont="1" applyAlignment="1">
      <alignment horizontal="left" vertical="center" wrapText="1"/>
    </xf>
    <xf numFmtId="44" fontId="6" fillId="0" borderId="0" xfId="0" applyNumberFormat="1" applyFont="1" applyAlignment="1">
      <alignment horizontal="center" vertical="center" wrapText="1"/>
    </xf>
    <xf numFmtId="17" fontId="6" fillId="3" borderId="0" xfId="0" applyNumberFormat="1" applyFont="1" applyFill="1" applyAlignment="1">
      <alignment horizontal="center" vertical="center" wrapText="1"/>
    </xf>
    <xf numFmtId="0" fontId="6" fillId="0" borderId="0" xfId="0" applyFont="1" applyAlignment="1">
      <alignment horizontal="justify" vertical="center"/>
    </xf>
    <xf numFmtId="44" fontId="2" fillId="0" borderId="0" xfId="0" applyNumberFormat="1" applyFont="1" applyAlignment="1">
      <alignment horizontal="center" vertical="center"/>
    </xf>
    <xf numFmtId="0" fontId="2" fillId="0" borderId="0" xfId="0" applyFont="1" applyAlignment="1">
      <alignment horizontal="justify" vertical="center"/>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4" fillId="5" borderId="1" xfId="0" applyFont="1" applyFill="1" applyBorder="1" applyAlignment="1">
      <alignment horizontal="left" vertical="center"/>
    </xf>
    <xf numFmtId="44" fontId="4" fillId="5" borderId="1" xfId="0" applyNumberFormat="1" applyFont="1" applyFill="1" applyBorder="1" applyAlignment="1">
      <alignment horizontal="center" vertical="center"/>
    </xf>
    <xf numFmtId="17" fontId="4" fillId="5" borderId="1" xfId="0" applyNumberFormat="1" applyFont="1" applyFill="1" applyBorder="1" applyAlignment="1">
      <alignment horizontal="center" vertical="center" wrapText="1"/>
    </xf>
    <xf numFmtId="0" fontId="4" fillId="5" borderId="1" xfId="0" applyFont="1" applyFill="1" applyBorder="1" applyAlignment="1">
      <alignment horizontal="justify" vertical="center"/>
    </xf>
    <xf numFmtId="0" fontId="4" fillId="5" borderId="0" xfId="0" applyFont="1" applyFill="1" applyAlignment="1">
      <alignment horizontal="left" vertical="center"/>
    </xf>
    <xf numFmtId="0" fontId="4" fillId="5" borderId="1" xfId="0" applyFont="1" applyFill="1" applyBorder="1" applyAlignment="1">
      <alignment horizontal="left" vertical="center" wrapText="1"/>
    </xf>
    <xf numFmtId="44" fontId="4" fillId="5" borderId="1" xfId="0" applyNumberFormat="1" applyFont="1" applyFill="1" applyBorder="1" applyAlignment="1">
      <alignment horizontal="center" vertical="center" wrapText="1"/>
    </xf>
    <xf numFmtId="14" fontId="4" fillId="5" borderId="1" xfId="0" applyNumberFormat="1" applyFont="1" applyFill="1" applyBorder="1" applyAlignment="1">
      <alignment horizontal="center" vertical="center" wrapText="1"/>
    </xf>
    <xf numFmtId="0" fontId="5" fillId="5" borderId="1" xfId="0" applyFont="1" applyFill="1" applyBorder="1" applyAlignment="1">
      <alignment horizontal="justify" vertical="center"/>
    </xf>
    <xf numFmtId="0" fontId="5" fillId="5" borderId="1" xfId="0" applyFont="1" applyFill="1" applyBorder="1" applyAlignment="1">
      <alignment horizontal="center" vertical="center" wrapText="1"/>
    </xf>
    <xf numFmtId="49" fontId="4" fillId="5" borderId="1" xfId="0" applyNumberFormat="1" applyFont="1" applyFill="1" applyBorder="1" applyAlignment="1">
      <alignment horizontal="center" vertical="center" wrapText="1"/>
    </xf>
    <xf numFmtId="14" fontId="4" fillId="5" borderId="1" xfId="0" applyNumberFormat="1" applyFont="1" applyFill="1" applyBorder="1" applyAlignment="1">
      <alignment horizontal="center" vertical="center"/>
    </xf>
    <xf numFmtId="0" fontId="5" fillId="5" borderId="0" xfId="0" applyFont="1" applyFill="1" applyAlignment="1">
      <alignment horizontal="left" vertical="center"/>
    </xf>
    <xf numFmtId="44" fontId="4" fillId="5" borderId="3"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xf>
    <xf numFmtId="44"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0" fontId="8" fillId="5" borderId="1" xfId="0" applyFont="1" applyFill="1" applyBorder="1" applyAlignment="1">
      <alignment horizontal="left" vertical="center"/>
    </xf>
    <xf numFmtId="0" fontId="4" fillId="5" borderId="0" xfId="0" applyFont="1" applyFill="1" applyAlignment="1">
      <alignment horizontal="left" vertical="center" wrapText="1"/>
    </xf>
    <xf numFmtId="0" fontId="7" fillId="0" borderId="0" xfId="0" applyFont="1" applyAlignment="1">
      <alignment horizontal="left" vertical="center"/>
    </xf>
    <xf numFmtId="0" fontId="4" fillId="5" borderId="1" xfId="0" applyFont="1" applyFill="1" applyBorder="1" applyAlignment="1">
      <alignment vertical="center"/>
    </xf>
    <xf numFmtId="44" fontId="4" fillId="5" borderId="1" xfId="1" applyFont="1" applyFill="1" applyBorder="1" applyAlignment="1">
      <alignment horizontal="center" vertical="center"/>
    </xf>
    <xf numFmtId="0" fontId="7" fillId="0" borderId="0" xfId="0" applyFont="1" applyAlignment="1">
      <alignment horizontal="left" vertical="center" wrapText="1"/>
    </xf>
    <xf numFmtId="0" fontId="7" fillId="2" borderId="0" xfId="0" applyFont="1" applyFill="1" applyAlignment="1">
      <alignment horizontal="left" vertical="center" wrapText="1"/>
    </xf>
    <xf numFmtId="0" fontId="5" fillId="4" borderId="1"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4" borderId="0" xfId="0" applyFont="1" applyFill="1" applyAlignment="1">
      <alignment horizontal="left" vertical="center" wrapText="1"/>
    </xf>
    <xf numFmtId="44" fontId="13" fillId="0" borderId="2" xfId="0" applyNumberFormat="1" applyFont="1" applyBorder="1" applyAlignment="1">
      <alignment horizontal="center" vertical="center" wrapText="1"/>
    </xf>
    <xf numFmtId="0" fontId="11" fillId="0" borderId="0" xfId="0" applyFont="1" applyAlignment="1">
      <alignment horizontal="left" vertical="center" wrapText="1"/>
    </xf>
    <xf numFmtId="0" fontId="10" fillId="0" borderId="2" xfId="0" applyFont="1" applyBorder="1" applyAlignment="1">
      <alignment horizontal="center" vertical="center" wrapText="1"/>
    </xf>
    <xf numFmtId="0" fontId="10" fillId="0" borderId="2" xfId="0" applyFont="1" applyBorder="1" applyAlignment="1">
      <alignment horizontal="center" vertical="center"/>
    </xf>
    <xf numFmtId="0" fontId="4" fillId="5" borderId="1" xfId="0" applyFont="1" applyFill="1" applyBorder="1" applyAlignment="1">
      <alignment horizontal="left" vertical="center"/>
    </xf>
    <xf numFmtId="0" fontId="1" fillId="0" borderId="0" xfId="0" applyFont="1" applyAlignment="1">
      <alignment horizontal="center" vertical="center"/>
    </xf>
    <xf numFmtId="0" fontId="1" fillId="3" borderId="0" xfId="0" applyFont="1" applyFill="1" applyAlignment="1">
      <alignment horizontal="center" vertical="center"/>
    </xf>
    <xf numFmtId="0" fontId="1" fillId="3" borderId="0" xfId="0" applyFont="1" applyFill="1" applyAlignment="1">
      <alignment horizontal="center" vertical="center" wrapText="1"/>
    </xf>
    <xf numFmtId="0" fontId="1" fillId="3" borderId="0" xfId="0" applyFont="1" applyFill="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cellXfs>
  <cellStyles count="2">
    <cellStyle name="Mo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13607</xdr:colOff>
      <xdr:row>0</xdr:row>
      <xdr:rowOff>263978</xdr:rowOff>
    </xdr:from>
    <xdr:to>
      <xdr:col>0</xdr:col>
      <xdr:colOff>2026207</xdr:colOff>
      <xdr:row>1</xdr:row>
      <xdr:rowOff>699406</xdr:rowOff>
    </xdr:to>
    <xdr:pic>
      <xdr:nvPicPr>
        <xdr:cNvPr id="3" name="Imagem 2">
          <a:extLst>
            <a:ext uri="{FF2B5EF4-FFF2-40B4-BE49-F238E27FC236}">
              <a16:creationId xmlns:a16="http://schemas.microsoft.com/office/drawing/2014/main" id="{95F7E8A3-1E4E-ECB0-1A98-2FE6D36D10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07" y="263978"/>
          <a:ext cx="2012600" cy="106135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A8B80-744F-4650-8174-BEC6D60631B9}">
  <sheetPr>
    <pageSetUpPr fitToPage="1"/>
  </sheetPr>
  <dimension ref="A1:M147"/>
  <sheetViews>
    <sheetView tabSelected="1" view="pageBreakPreview" topLeftCell="A111" zoomScale="70" zoomScaleNormal="100" zoomScaleSheetLayoutView="70" workbookViewId="0">
      <selection activeCell="E90" sqref="E90"/>
    </sheetView>
  </sheetViews>
  <sheetFormatPr defaultColWidth="9.140625" defaultRowHeight="15.75"/>
  <cols>
    <col min="1" max="1" width="30.42578125" style="8" customWidth="1"/>
    <col min="2" max="2" width="12" style="8" bestFit="1" customWidth="1"/>
    <col min="3" max="3" width="23.42578125" style="8" bestFit="1" customWidth="1"/>
    <col min="4" max="4" width="21.42578125" style="8" customWidth="1"/>
    <col min="5" max="5" width="18.7109375" style="8" customWidth="1"/>
    <col min="6" max="6" width="90" style="7" customWidth="1"/>
    <col min="7" max="7" width="24.42578125" style="8" bestFit="1" customWidth="1"/>
    <col min="8" max="8" width="24.28515625" style="15" customWidth="1"/>
    <col min="9" max="9" width="28" style="8" customWidth="1"/>
    <col min="10" max="10" width="130.140625" style="16" customWidth="1"/>
    <col min="11" max="11" width="26.42578125" style="8" customWidth="1"/>
    <col min="12" max="12" width="31.28515625" style="8" customWidth="1"/>
    <col min="13" max="16384" width="9.140625" style="7"/>
  </cols>
  <sheetData>
    <row r="1" spans="1:12" ht="49.5" customHeight="1">
      <c r="A1" s="53"/>
      <c r="B1" s="49" t="s">
        <v>0</v>
      </c>
      <c r="C1" s="49"/>
      <c r="D1" s="49"/>
      <c r="E1" s="49"/>
      <c r="F1" s="49"/>
      <c r="G1" s="49"/>
      <c r="H1" s="49"/>
      <c r="I1" s="49"/>
      <c r="J1" s="49"/>
      <c r="K1" s="50" t="s">
        <v>1</v>
      </c>
      <c r="L1" s="51"/>
    </row>
    <row r="2" spans="1:12" ht="68.25" customHeight="1">
      <c r="A2" s="53"/>
      <c r="B2" s="49"/>
      <c r="C2" s="49"/>
      <c r="D2" s="49"/>
      <c r="E2" s="49"/>
      <c r="F2" s="49"/>
      <c r="G2" s="49"/>
      <c r="H2" s="49"/>
      <c r="I2" s="49"/>
      <c r="J2" s="49"/>
      <c r="K2" s="48">
        <f>SUM(H5:H20,H23:H25,H28:H42,H43:H61,H62:H65,H68:H76,H79:H90,H93:H95,H98,H101:H103,H106:H112,H115:H119,H121)</f>
        <v>1057369111.5500001</v>
      </c>
      <c r="L2" s="48"/>
    </row>
    <row r="3" spans="1:12" s="9" customFormat="1" ht="30" customHeight="1">
      <c r="A3" s="45" t="s">
        <v>2</v>
      </c>
      <c r="B3" s="45"/>
      <c r="C3" s="45"/>
      <c r="D3" s="45"/>
      <c r="E3" s="45"/>
      <c r="F3" s="45"/>
      <c r="G3" s="45"/>
      <c r="H3" s="45"/>
      <c r="I3" s="45"/>
      <c r="J3" s="45"/>
      <c r="K3" s="45"/>
      <c r="L3" s="45"/>
    </row>
    <row r="4" spans="1:12" s="6" customFormat="1" ht="42" customHeight="1">
      <c r="A4" s="1" t="s">
        <v>3</v>
      </c>
      <c r="B4" s="1" t="s">
        <v>4</v>
      </c>
      <c r="C4" s="1" t="s">
        <v>5</v>
      </c>
      <c r="D4" s="1" t="s">
        <v>6</v>
      </c>
      <c r="E4" s="1" t="s">
        <v>7</v>
      </c>
      <c r="F4" s="2" t="s">
        <v>8</v>
      </c>
      <c r="G4" s="1" t="s">
        <v>9</v>
      </c>
      <c r="H4" s="3" t="s">
        <v>10</v>
      </c>
      <c r="I4" s="1" t="s">
        <v>11</v>
      </c>
      <c r="J4" s="4" t="s">
        <v>12</v>
      </c>
      <c r="K4" s="1" t="s">
        <v>13</v>
      </c>
      <c r="L4" s="1" t="s">
        <v>14</v>
      </c>
    </row>
    <row r="5" spans="1:12" s="23" customFormat="1" ht="24.95" customHeight="1">
      <c r="A5" s="18" t="s">
        <v>15</v>
      </c>
      <c r="B5" s="17" t="s">
        <v>16</v>
      </c>
      <c r="C5" s="18" t="s">
        <v>17</v>
      </c>
      <c r="D5" s="18" t="s">
        <v>18</v>
      </c>
      <c r="E5" s="18">
        <v>26387</v>
      </c>
      <c r="F5" s="19" t="s">
        <v>19</v>
      </c>
      <c r="G5" s="18" t="s">
        <v>20</v>
      </c>
      <c r="H5" s="42">
        <v>339696.75</v>
      </c>
      <c r="I5" s="21" t="s">
        <v>21</v>
      </c>
      <c r="J5" s="22" t="s">
        <v>22</v>
      </c>
      <c r="K5" s="17" t="s">
        <v>23</v>
      </c>
      <c r="L5" s="17" t="s">
        <v>24</v>
      </c>
    </row>
    <row r="6" spans="1:12" s="23" customFormat="1" ht="24.95" customHeight="1">
      <c r="A6" s="17" t="s">
        <v>23</v>
      </c>
      <c r="B6" s="17" t="s">
        <v>25</v>
      </c>
      <c r="C6" s="17" t="s">
        <v>17</v>
      </c>
      <c r="D6" s="17" t="s">
        <v>18</v>
      </c>
      <c r="E6" s="18">
        <v>5380</v>
      </c>
      <c r="F6" s="19" t="s">
        <v>26</v>
      </c>
      <c r="G6" s="17" t="s">
        <v>27</v>
      </c>
      <c r="H6" s="25">
        <v>42881143.200000003</v>
      </c>
      <c r="I6" s="21" t="s">
        <v>21</v>
      </c>
      <c r="J6" s="22" t="s">
        <v>28</v>
      </c>
      <c r="K6" s="17" t="s">
        <v>23</v>
      </c>
      <c r="L6" s="17" t="s">
        <v>24</v>
      </c>
    </row>
    <row r="7" spans="1:12" s="23" customFormat="1" ht="24.95" customHeight="1">
      <c r="A7" s="17" t="s">
        <v>15</v>
      </c>
      <c r="B7" s="17" t="s">
        <v>29</v>
      </c>
      <c r="C7" s="17" t="s">
        <v>17</v>
      </c>
      <c r="D7" s="17" t="s">
        <v>18</v>
      </c>
      <c r="E7" s="18">
        <v>4286</v>
      </c>
      <c r="F7" s="52" t="s">
        <v>30</v>
      </c>
      <c r="G7" s="17" t="s">
        <v>27</v>
      </c>
      <c r="H7" s="25">
        <v>119487</v>
      </c>
      <c r="I7" s="21" t="s">
        <v>31</v>
      </c>
      <c r="J7" s="22" t="s">
        <v>32</v>
      </c>
      <c r="K7" s="17" t="s">
        <v>23</v>
      </c>
      <c r="L7" s="17" t="s">
        <v>24</v>
      </c>
    </row>
    <row r="8" spans="1:12" s="23" customFormat="1" ht="24.95" customHeight="1">
      <c r="A8" s="17" t="s">
        <v>15</v>
      </c>
      <c r="B8" s="17" t="s">
        <v>33</v>
      </c>
      <c r="C8" s="17" t="s">
        <v>17</v>
      </c>
      <c r="D8" s="17" t="s">
        <v>18</v>
      </c>
      <c r="E8" s="18">
        <v>4286</v>
      </c>
      <c r="F8" s="52"/>
      <c r="G8" s="17" t="s">
        <v>27</v>
      </c>
      <c r="H8" s="25">
        <v>146489.5</v>
      </c>
      <c r="I8" s="21" t="s">
        <v>31</v>
      </c>
      <c r="J8" s="22" t="s">
        <v>34</v>
      </c>
      <c r="K8" s="17" t="s">
        <v>23</v>
      </c>
      <c r="L8" s="17" t="s">
        <v>24</v>
      </c>
    </row>
    <row r="9" spans="1:12" s="23" customFormat="1" ht="24.95" customHeight="1">
      <c r="A9" s="17" t="s">
        <v>15</v>
      </c>
      <c r="B9" s="17" t="s">
        <v>35</v>
      </c>
      <c r="C9" s="17" t="s">
        <v>17</v>
      </c>
      <c r="D9" s="17" t="s">
        <v>18</v>
      </c>
      <c r="E9" s="17">
        <v>21873</v>
      </c>
      <c r="F9" s="24" t="s">
        <v>36</v>
      </c>
      <c r="G9" s="17" t="s">
        <v>37</v>
      </c>
      <c r="H9" s="25">
        <v>519530.64</v>
      </c>
      <c r="I9" s="21" t="s">
        <v>38</v>
      </c>
      <c r="J9" s="22" t="s">
        <v>39</v>
      </c>
      <c r="K9" s="17" t="s">
        <v>23</v>
      </c>
      <c r="L9" s="17" t="s">
        <v>24</v>
      </c>
    </row>
    <row r="10" spans="1:12" s="23" customFormat="1" ht="24.95" customHeight="1">
      <c r="A10" s="17" t="s">
        <v>15</v>
      </c>
      <c r="B10" s="17" t="s">
        <v>40</v>
      </c>
      <c r="C10" s="17" t="s">
        <v>17</v>
      </c>
      <c r="D10" s="17" t="s">
        <v>18</v>
      </c>
      <c r="E10" s="18">
        <v>678</v>
      </c>
      <c r="F10" s="19" t="s">
        <v>41</v>
      </c>
      <c r="G10" s="17" t="s">
        <v>27</v>
      </c>
      <c r="H10" s="25">
        <v>3400000</v>
      </c>
      <c r="I10" s="18" t="s">
        <v>42</v>
      </c>
      <c r="J10" s="22" t="s">
        <v>43</v>
      </c>
      <c r="K10" s="17" t="s">
        <v>23</v>
      </c>
      <c r="L10" s="17" t="s">
        <v>24</v>
      </c>
    </row>
    <row r="11" spans="1:12" s="23" customFormat="1" ht="24.95" customHeight="1">
      <c r="A11" s="17" t="s">
        <v>15</v>
      </c>
      <c r="B11" s="17" t="s">
        <v>44</v>
      </c>
      <c r="C11" s="17" t="s">
        <v>17</v>
      </c>
      <c r="D11" s="17" t="s">
        <v>18</v>
      </c>
      <c r="E11" s="18">
        <v>844</v>
      </c>
      <c r="F11" s="19" t="s">
        <v>45</v>
      </c>
      <c r="G11" s="17" t="s">
        <v>27</v>
      </c>
      <c r="H11" s="25">
        <v>52972.800000000003</v>
      </c>
      <c r="I11" s="18" t="s">
        <v>46</v>
      </c>
      <c r="J11" s="19" t="s">
        <v>47</v>
      </c>
      <c r="K11" s="17" t="s">
        <v>23</v>
      </c>
      <c r="L11" s="17" t="s">
        <v>24</v>
      </c>
    </row>
    <row r="12" spans="1:12" s="23" customFormat="1" ht="24.95" customHeight="1">
      <c r="A12" s="17" t="s">
        <v>15</v>
      </c>
      <c r="B12" s="17" t="s">
        <v>48</v>
      </c>
      <c r="C12" s="17" t="s">
        <v>17</v>
      </c>
      <c r="D12" s="17" t="s">
        <v>18</v>
      </c>
      <c r="E12" s="18">
        <v>643</v>
      </c>
      <c r="F12" s="19" t="s">
        <v>49</v>
      </c>
      <c r="G12" s="17" t="s">
        <v>27</v>
      </c>
      <c r="H12" s="25">
        <v>351000</v>
      </c>
      <c r="I12" s="21" t="s">
        <v>50</v>
      </c>
      <c r="J12" s="19" t="s">
        <v>51</v>
      </c>
      <c r="K12" s="17" t="s">
        <v>23</v>
      </c>
      <c r="L12" s="17" t="s">
        <v>24</v>
      </c>
    </row>
    <row r="13" spans="1:12" s="23" customFormat="1" ht="24.95" customHeight="1">
      <c r="A13" s="17" t="s">
        <v>15</v>
      </c>
      <c r="B13" s="17" t="s">
        <v>52</v>
      </c>
      <c r="C13" s="17" t="s">
        <v>17</v>
      </c>
      <c r="D13" s="17" t="s">
        <v>18</v>
      </c>
      <c r="E13" s="18">
        <v>836</v>
      </c>
      <c r="F13" s="19" t="s">
        <v>53</v>
      </c>
      <c r="G13" s="17" t="s">
        <v>27</v>
      </c>
      <c r="H13" s="25">
        <v>110000</v>
      </c>
      <c r="I13" s="21" t="s">
        <v>54</v>
      </c>
      <c r="J13" s="19" t="s">
        <v>55</v>
      </c>
      <c r="K13" s="17" t="s">
        <v>23</v>
      </c>
      <c r="L13" s="17" t="s">
        <v>24</v>
      </c>
    </row>
    <row r="14" spans="1:12" s="23" customFormat="1" ht="24.95" customHeight="1">
      <c r="A14" s="17" t="s">
        <v>15</v>
      </c>
      <c r="B14" s="17" t="s">
        <v>56</v>
      </c>
      <c r="C14" s="17" t="s">
        <v>17</v>
      </c>
      <c r="D14" s="17" t="s">
        <v>18</v>
      </c>
      <c r="E14" s="18">
        <v>643</v>
      </c>
      <c r="F14" s="19" t="s">
        <v>57</v>
      </c>
      <c r="G14" s="17" t="s">
        <v>58</v>
      </c>
      <c r="H14" s="20">
        <v>270000</v>
      </c>
      <c r="I14" s="21" t="s">
        <v>59</v>
      </c>
      <c r="J14" s="22" t="s">
        <v>60</v>
      </c>
      <c r="K14" s="17" t="s">
        <v>23</v>
      </c>
      <c r="L14" s="17" t="s">
        <v>24</v>
      </c>
    </row>
    <row r="15" spans="1:12" s="23" customFormat="1" ht="24.95" customHeight="1">
      <c r="A15" s="17" t="s">
        <v>15</v>
      </c>
      <c r="B15" s="17" t="s">
        <v>61</v>
      </c>
      <c r="C15" s="17" t="s">
        <v>17</v>
      </c>
      <c r="D15" s="17" t="s">
        <v>18</v>
      </c>
      <c r="E15" s="18">
        <v>123455</v>
      </c>
      <c r="F15" s="19" t="s">
        <v>62</v>
      </c>
      <c r="G15" s="17" t="s">
        <v>27</v>
      </c>
      <c r="H15" s="25">
        <v>888332.5</v>
      </c>
      <c r="I15" s="21" t="s">
        <v>63</v>
      </c>
      <c r="J15" s="22" t="s">
        <v>64</v>
      </c>
      <c r="K15" s="17" t="s">
        <v>15</v>
      </c>
      <c r="L15" s="17" t="s">
        <v>65</v>
      </c>
    </row>
    <row r="16" spans="1:12" s="23" customFormat="1" ht="24.95" customHeight="1">
      <c r="A16" s="17" t="s">
        <v>15</v>
      </c>
      <c r="B16" s="17" t="s">
        <v>66</v>
      </c>
      <c r="C16" s="17" t="s">
        <v>17</v>
      </c>
      <c r="D16" s="17" t="s">
        <v>18</v>
      </c>
      <c r="E16" s="18">
        <v>2011</v>
      </c>
      <c r="F16" s="19" t="s">
        <v>67</v>
      </c>
      <c r="G16" s="17" t="s">
        <v>27</v>
      </c>
      <c r="H16" s="25">
        <v>135000</v>
      </c>
      <c r="I16" s="21" t="s">
        <v>68</v>
      </c>
      <c r="J16" s="22" t="s">
        <v>69</v>
      </c>
      <c r="K16" s="17" t="s">
        <v>23</v>
      </c>
      <c r="L16" s="17" t="s">
        <v>24</v>
      </c>
    </row>
    <row r="17" spans="1:12" s="23" customFormat="1" ht="31.5">
      <c r="A17" s="17" t="s">
        <v>15</v>
      </c>
      <c r="B17" s="17" t="s">
        <v>70</v>
      </c>
      <c r="C17" s="17" t="s">
        <v>71</v>
      </c>
      <c r="D17" s="17" t="s">
        <v>18</v>
      </c>
      <c r="E17" s="18" t="s">
        <v>72</v>
      </c>
      <c r="F17" s="24" t="s">
        <v>73</v>
      </c>
      <c r="G17" s="17" t="s">
        <v>27</v>
      </c>
      <c r="H17" s="25">
        <v>130800</v>
      </c>
      <c r="I17" s="21" t="s">
        <v>74</v>
      </c>
      <c r="J17" s="22" t="s">
        <v>75</v>
      </c>
      <c r="K17" s="17" t="s">
        <v>23</v>
      </c>
      <c r="L17" s="17" t="s">
        <v>24</v>
      </c>
    </row>
    <row r="18" spans="1:12" s="23" customFormat="1" ht="28.5" customHeight="1">
      <c r="A18" s="17" t="s">
        <v>15</v>
      </c>
      <c r="B18" s="17" t="s">
        <v>76</v>
      </c>
      <c r="C18" s="17" t="s">
        <v>17</v>
      </c>
      <c r="D18" s="17" t="s">
        <v>18</v>
      </c>
      <c r="E18" s="18">
        <v>4014</v>
      </c>
      <c r="F18" s="24" t="s">
        <v>77</v>
      </c>
      <c r="G18" s="17" t="s">
        <v>27</v>
      </c>
      <c r="H18" s="25">
        <v>1000000</v>
      </c>
      <c r="I18" s="21" t="s">
        <v>78</v>
      </c>
      <c r="J18" s="22" t="s">
        <v>79</v>
      </c>
      <c r="K18" s="17" t="s">
        <v>23</v>
      </c>
      <c r="L18" s="17" t="s">
        <v>24</v>
      </c>
    </row>
    <row r="19" spans="1:12" s="23" customFormat="1" ht="28.5" customHeight="1">
      <c r="A19" s="17" t="s">
        <v>15</v>
      </c>
      <c r="B19" s="17" t="s">
        <v>80</v>
      </c>
      <c r="C19" s="17" t="s">
        <v>17</v>
      </c>
      <c r="D19" s="17" t="s">
        <v>18</v>
      </c>
      <c r="E19" s="18">
        <v>27022</v>
      </c>
      <c r="F19" s="24" t="s">
        <v>81</v>
      </c>
      <c r="G19" s="17" t="s">
        <v>82</v>
      </c>
      <c r="H19" s="25">
        <v>286177.32</v>
      </c>
      <c r="I19" s="21" t="s">
        <v>83</v>
      </c>
      <c r="J19" s="22" t="s">
        <v>84</v>
      </c>
      <c r="K19" s="17" t="s">
        <v>23</v>
      </c>
      <c r="L19" s="17" t="s">
        <v>24</v>
      </c>
    </row>
    <row r="20" spans="1:12" s="23" customFormat="1" ht="42" customHeight="1">
      <c r="A20" s="17" t="s">
        <v>85</v>
      </c>
      <c r="B20" s="29" t="s">
        <v>86</v>
      </c>
      <c r="C20" s="17" t="s">
        <v>17</v>
      </c>
      <c r="D20" s="17" t="s">
        <v>18</v>
      </c>
      <c r="E20" s="18">
        <v>4014</v>
      </c>
      <c r="F20" s="24" t="s">
        <v>87</v>
      </c>
      <c r="G20" s="17" t="s">
        <v>27</v>
      </c>
      <c r="H20" s="25">
        <v>343960.08</v>
      </c>
      <c r="I20" s="21" t="s">
        <v>88</v>
      </c>
      <c r="J20" s="24" t="s">
        <v>89</v>
      </c>
      <c r="K20" s="17" t="s">
        <v>15</v>
      </c>
      <c r="L20" s="17" t="s">
        <v>24</v>
      </c>
    </row>
    <row r="21" spans="1:12" s="9" customFormat="1" ht="30" customHeight="1">
      <c r="A21" s="45" t="s">
        <v>90</v>
      </c>
      <c r="B21" s="45"/>
      <c r="C21" s="45"/>
      <c r="D21" s="45"/>
      <c r="E21" s="45"/>
      <c r="F21" s="45"/>
      <c r="G21" s="45"/>
      <c r="H21" s="45"/>
      <c r="I21" s="45"/>
      <c r="J21" s="45"/>
      <c r="K21" s="45"/>
      <c r="L21" s="45"/>
    </row>
    <row r="22" spans="1:12" s="6" customFormat="1" ht="42" customHeight="1">
      <c r="A22" s="1" t="s">
        <v>3</v>
      </c>
      <c r="B22" s="1" t="s">
        <v>4</v>
      </c>
      <c r="C22" s="1" t="s">
        <v>5</v>
      </c>
      <c r="D22" s="1" t="s">
        <v>6</v>
      </c>
      <c r="E22" s="1" t="s">
        <v>7</v>
      </c>
      <c r="F22" s="2" t="s">
        <v>8</v>
      </c>
      <c r="G22" s="1" t="s">
        <v>9</v>
      </c>
      <c r="H22" s="3" t="s">
        <v>10</v>
      </c>
      <c r="I22" s="1" t="s">
        <v>11</v>
      </c>
      <c r="J22" s="4" t="s">
        <v>12</v>
      </c>
      <c r="K22" s="1" t="s">
        <v>13</v>
      </c>
      <c r="L22" s="1" t="s">
        <v>14</v>
      </c>
    </row>
    <row r="23" spans="1:12" s="23" customFormat="1" ht="91.5" customHeight="1">
      <c r="A23" s="17" t="s">
        <v>23</v>
      </c>
      <c r="B23" s="17" t="s">
        <v>91</v>
      </c>
      <c r="C23" s="17" t="s">
        <v>92</v>
      </c>
      <c r="D23" s="17" t="s">
        <v>93</v>
      </c>
      <c r="E23" s="17" t="s">
        <v>94</v>
      </c>
      <c r="F23" s="24" t="s">
        <v>95</v>
      </c>
      <c r="G23" s="17" t="s">
        <v>27</v>
      </c>
      <c r="H23" s="25">
        <v>720704</v>
      </c>
      <c r="I23" s="26">
        <v>45158</v>
      </c>
      <c r="J23" s="27" t="s">
        <v>96</v>
      </c>
      <c r="K23" s="28" t="s">
        <v>85</v>
      </c>
      <c r="L23" s="28" t="s">
        <v>65</v>
      </c>
    </row>
    <row r="24" spans="1:12" s="23" customFormat="1" ht="47.25">
      <c r="A24" s="17" t="s">
        <v>23</v>
      </c>
      <c r="B24" s="29" t="s">
        <v>97</v>
      </c>
      <c r="C24" s="17" t="s">
        <v>92</v>
      </c>
      <c r="D24" s="17" t="s">
        <v>93</v>
      </c>
      <c r="E24" s="17" t="s">
        <v>98</v>
      </c>
      <c r="F24" s="19" t="s">
        <v>99</v>
      </c>
      <c r="G24" s="18" t="s">
        <v>27</v>
      </c>
      <c r="H24" s="20">
        <v>237034.14</v>
      </c>
      <c r="I24" s="18" t="s">
        <v>100</v>
      </c>
      <c r="J24" s="19" t="s">
        <v>101</v>
      </c>
      <c r="K24" s="17" t="s">
        <v>15</v>
      </c>
      <c r="L24" s="17" t="s">
        <v>65</v>
      </c>
    </row>
    <row r="25" spans="1:12" s="23" customFormat="1" ht="164.25" customHeight="1">
      <c r="A25" s="17" t="s">
        <v>23</v>
      </c>
      <c r="B25" s="29" t="s">
        <v>102</v>
      </c>
      <c r="C25" s="17" t="s">
        <v>92</v>
      </c>
      <c r="D25" s="17" t="s">
        <v>93</v>
      </c>
      <c r="E25" s="17" t="s">
        <v>103</v>
      </c>
      <c r="F25" s="24" t="s">
        <v>104</v>
      </c>
      <c r="G25" s="18" t="s">
        <v>27</v>
      </c>
      <c r="H25" s="20">
        <v>4015.09</v>
      </c>
      <c r="I25" s="30">
        <v>44957</v>
      </c>
      <c r="J25" s="24" t="s">
        <v>105</v>
      </c>
      <c r="K25" s="17" t="s">
        <v>15</v>
      </c>
      <c r="L25" s="17" t="s">
        <v>24</v>
      </c>
    </row>
    <row r="26" spans="1:12" s="31" customFormat="1" ht="30" customHeight="1">
      <c r="A26" s="45" t="s">
        <v>106</v>
      </c>
      <c r="B26" s="45"/>
      <c r="C26" s="45"/>
      <c r="D26" s="45"/>
      <c r="E26" s="45"/>
      <c r="F26" s="45"/>
      <c r="G26" s="45"/>
      <c r="H26" s="45"/>
      <c r="I26" s="45"/>
      <c r="J26" s="45"/>
      <c r="K26" s="45"/>
      <c r="L26" s="45"/>
    </row>
    <row r="27" spans="1:12" s="23" customFormat="1" ht="42" customHeight="1">
      <c r="A27" s="1" t="s">
        <v>3</v>
      </c>
      <c r="B27" s="1" t="s">
        <v>4</v>
      </c>
      <c r="C27" s="1" t="s">
        <v>5</v>
      </c>
      <c r="D27" s="1" t="s">
        <v>6</v>
      </c>
      <c r="E27" s="1" t="s">
        <v>7</v>
      </c>
      <c r="F27" s="2" t="s">
        <v>8</v>
      </c>
      <c r="G27" s="1" t="s">
        <v>9</v>
      </c>
      <c r="H27" s="3" t="s">
        <v>10</v>
      </c>
      <c r="I27" s="1" t="s">
        <v>11</v>
      </c>
      <c r="J27" s="4" t="s">
        <v>12</v>
      </c>
      <c r="K27" s="1" t="s">
        <v>13</v>
      </c>
      <c r="L27" s="1" t="s">
        <v>14</v>
      </c>
    </row>
    <row r="28" spans="1:12" s="23" customFormat="1" ht="24.95" customHeight="1">
      <c r="A28" s="17" t="s">
        <v>15</v>
      </c>
      <c r="B28" s="17" t="s">
        <v>107</v>
      </c>
      <c r="C28" s="17" t="s">
        <v>17</v>
      </c>
      <c r="D28" s="17" t="s">
        <v>18</v>
      </c>
      <c r="E28" s="17">
        <v>24333</v>
      </c>
      <c r="F28" s="24" t="s">
        <v>108</v>
      </c>
      <c r="G28" s="17" t="s">
        <v>109</v>
      </c>
      <c r="H28" s="25">
        <v>1000000</v>
      </c>
      <c r="I28" s="21" t="s">
        <v>110</v>
      </c>
      <c r="J28" s="22" t="s">
        <v>111</v>
      </c>
      <c r="K28" s="18" t="s">
        <v>15</v>
      </c>
      <c r="L28" s="17" t="s">
        <v>24</v>
      </c>
    </row>
    <row r="29" spans="1:12" s="23" customFormat="1" ht="45" customHeight="1">
      <c r="A29" s="17" t="s">
        <v>15</v>
      </c>
      <c r="B29" s="17" t="s">
        <v>112</v>
      </c>
      <c r="C29" s="17" t="s">
        <v>17</v>
      </c>
      <c r="D29" s="17" t="s">
        <v>18</v>
      </c>
      <c r="E29" s="17">
        <v>272260</v>
      </c>
      <c r="F29" s="24" t="s">
        <v>113</v>
      </c>
      <c r="G29" s="17" t="s">
        <v>27</v>
      </c>
      <c r="H29" s="25">
        <v>900000</v>
      </c>
      <c r="I29" s="21" t="s">
        <v>114</v>
      </c>
      <c r="J29" s="22" t="s">
        <v>115</v>
      </c>
      <c r="K29" s="18" t="s">
        <v>15</v>
      </c>
      <c r="L29" s="17" t="s">
        <v>24</v>
      </c>
    </row>
    <row r="30" spans="1:12" s="23" customFormat="1" ht="24.95" customHeight="1">
      <c r="A30" s="17" t="s">
        <v>15</v>
      </c>
      <c r="B30" s="17" t="s">
        <v>116</v>
      </c>
      <c r="C30" s="17" t="s">
        <v>17</v>
      </c>
      <c r="D30" s="17" t="s">
        <v>18</v>
      </c>
      <c r="E30" s="17">
        <v>272260</v>
      </c>
      <c r="F30" s="24" t="s">
        <v>117</v>
      </c>
      <c r="G30" s="17" t="s">
        <v>27</v>
      </c>
      <c r="H30" s="25">
        <v>900000</v>
      </c>
      <c r="I30" s="21" t="s">
        <v>21</v>
      </c>
      <c r="J30" s="22" t="s">
        <v>118</v>
      </c>
      <c r="K30" s="18" t="s">
        <v>15</v>
      </c>
      <c r="L30" s="17" t="s">
        <v>65</v>
      </c>
    </row>
    <row r="31" spans="1:12" s="23" customFormat="1" ht="24.95" customHeight="1">
      <c r="A31" s="17" t="s">
        <v>15</v>
      </c>
      <c r="B31" s="17" t="s">
        <v>119</v>
      </c>
      <c r="C31" s="17" t="s">
        <v>17</v>
      </c>
      <c r="D31" s="17" t="s">
        <v>18</v>
      </c>
      <c r="E31" s="17">
        <v>26980</v>
      </c>
      <c r="F31" s="24" t="s">
        <v>120</v>
      </c>
      <c r="G31" s="17" t="s">
        <v>27</v>
      </c>
      <c r="H31" s="25">
        <v>2500000</v>
      </c>
      <c r="I31" s="21" t="s">
        <v>21</v>
      </c>
      <c r="J31" s="22" t="s">
        <v>121</v>
      </c>
      <c r="K31" s="18" t="s">
        <v>85</v>
      </c>
      <c r="L31" s="17" t="s">
        <v>65</v>
      </c>
    </row>
    <row r="32" spans="1:12" s="23" customFormat="1" ht="24.95" customHeight="1">
      <c r="A32" s="17" t="s">
        <v>15</v>
      </c>
      <c r="B32" s="17" t="s">
        <v>122</v>
      </c>
      <c r="C32" s="17" t="s">
        <v>17</v>
      </c>
      <c r="D32" s="17" t="s">
        <v>18</v>
      </c>
      <c r="E32" s="17">
        <v>27090</v>
      </c>
      <c r="F32" s="24" t="s">
        <v>123</v>
      </c>
      <c r="G32" s="17" t="s">
        <v>124</v>
      </c>
      <c r="H32" s="25">
        <v>1400000</v>
      </c>
      <c r="I32" s="21" t="s">
        <v>21</v>
      </c>
      <c r="J32" s="41" t="s">
        <v>125</v>
      </c>
      <c r="K32" s="18" t="s">
        <v>15</v>
      </c>
      <c r="L32" s="17" t="s">
        <v>65</v>
      </c>
    </row>
    <row r="33" spans="1:12" s="23" customFormat="1" ht="45" customHeight="1">
      <c r="A33" s="17" t="s">
        <v>15</v>
      </c>
      <c r="B33" s="17" t="s">
        <v>126</v>
      </c>
      <c r="C33" s="17" t="s">
        <v>17</v>
      </c>
      <c r="D33" s="17" t="s">
        <v>18</v>
      </c>
      <c r="E33" s="17">
        <v>27260</v>
      </c>
      <c r="F33" s="24" t="s">
        <v>127</v>
      </c>
      <c r="G33" s="17" t="s">
        <v>27</v>
      </c>
      <c r="H33" s="25">
        <v>1500000</v>
      </c>
      <c r="I33" s="21" t="s">
        <v>21</v>
      </c>
      <c r="J33" s="22" t="s">
        <v>128</v>
      </c>
      <c r="K33" s="18" t="s">
        <v>15</v>
      </c>
      <c r="L33" s="17" t="s">
        <v>65</v>
      </c>
    </row>
    <row r="34" spans="1:12" s="23" customFormat="1" ht="45" customHeight="1">
      <c r="A34" s="17" t="s">
        <v>15</v>
      </c>
      <c r="B34" s="17" t="s">
        <v>129</v>
      </c>
      <c r="C34" s="17" t="s">
        <v>17</v>
      </c>
      <c r="D34" s="17" t="s">
        <v>18</v>
      </c>
      <c r="E34" s="17">
        <v>21350</v>
      </c>
      <c r="F34" s="24" t="s">
        <v>130</v>
      </c>
      <c r="G34" s="17" t="s">
        <v>131</v>
      </c>
      <c r="H34" s="25">
        <v>144000</v>
      </c>
      <c r="I34" s="21" t="s">
        <v>110</v>
      </c>
      <c r="J34" s="22" t="s">
        <v>132</v>
      </c>
      <c r="K34" s="18" t="s">
        <v>15</v>
      </c>
      <c r="L34" s="17" t="s">
        <v>24</v>
      </c>
    </row>
    <row r="35" spans="1:12" s="23" customFormat="1" ht="24.95" customHeight="1">
      <c r="A35" s="17" t="s">
        <v>15</v>
      </c>
      <c r="B35" s="17" t="s">
        <v>133</v>
      </c>
      <c r="C35" s="17" t="s">
        <v>17</v>
      </c>
      <c r="D35" s="17" t="s">
        <v>18</v>
      </c>
      <c r="E35" s="17">
        <v>27170</v>
      </c>
      <c r="F35" s="24" t="s">
        <v>134</v>
      </c>
      <c r="G35" s="17" t="s">
        <v>27</v>
      </c>
      <c r="H35" s="25">
        <v>1254</v>
      </c>
      <c r="I35" s="21" t="s">
        <v>110</v>
      </c>
      <c r="J35" s="22" t="s">
        <v>135</v>
      </c>
      <c r="K35" s="18" t="s">
        <v>15</v>
      </c>
      <c r="L35" s="17" t="s">
        <v>24</v>
      </c>
    </row>
    <row r="36" spans="1:12" s="23" customFormat="1" ht="24.95" customHeight="1">
      <c r="A36" s="17" t="s">
        <v>23</v>
      </c>
      <c r="B36" s="17" t="s">
        <v>136</v>
      </c>
      <c r="C36" s="17" t="s">
        <v>17</v>
      </c>
      <c r="D36" s="17" t="s">
        <v>18</v>
      </c>
      <c r="E36" s="17">
        <v>27499</v>
      </c>
      <c r="F36" s="24" t="s">
        <v>137</v>
      </c>
      <c r="G36" s="17" t="s">
        <v>109</v>
      </c>
      <c r="H36" s="25">
        <v>283715</v>
      </c>
      <c r="I36" s="21" t="s">
        <v>110</v>
      </c>
      <c r="J36" s="22" t="s">
        <v>138</v>
      </c>
      <c r="K36" s="18" t="s">
        <v>15</v>
      </c>
      <c r="L36" s="17" t="s">
        <v>65</v>
      </c>
    </row>
    <row r="37" spans="1:12" s="23" customFormat="1" ht="24.95" customHeight="1">
      <c r="A37" s="17" t="s">
        <v>23</v>
      </c>
      <c r="B37" s="17" t="s">
        <v>139</v>
      </c>
      <c r="C37" s="17" t="s">
        <v>17</v>
      </c>
      <c r="D37" s="17" t="s">
        <v>18</v>
      </c>
      <c r="E37" s="17">
        <v>27260</v>
      </c>
      <c r="F37" s="24" t="s">
        <v>140</v>
      </c>
      <c r="G37" s="17" t="s">
        <v>141</v>
      </c>
      <c r="H37" s="25">
        <v>501552.5</v>
      </c>
      <c r="I37" s="21" t="s">
        <v>110</v>
      </c>
      <c r="J37" s="24" t="s">
        <v>142</v>
      </c>
      <c r="K37" s="18" t="s">
        <v>15</v>
      </c>
      <c r="L37" s="17" t="s">
        <v>24</v>
      </c>
    </row>
    <row r="38" spans="1:12" s="23" customFormat="1" ht="24.95" customHeight="1">
      <c r="A38" s="17" t="s">
        <v>15</v>
      </c>
      <c r="B38" s="17" t="s">
        <v>143</v>
      </c>
      <c r="C38" s="17" t="s">
        <v>17</v>
      </c>
      <c r="D38" s="17" t="s">
        <v>18</v>
      </c>
      <c r="E38" s="17">
        <v>27758</v>
      </c>
      <c r="F38" s="24" t="s">
        <v>144</v>
      </c>
      <c r="G38" s="17" t="s">
        <v>145</v>
      </c>
      <c r="H38" s="25">
        <v>240000</v>
      </c>
      <c r="I38" s="21" t="s">
        <v>110</v>
      </c>
      <c r="J38" s="24" t="s">
        <v>146</v>
      </c>
      <c r="K38" s="18" t="s">
        <v>15</v>
      </c>
      <c r="L38" s="17" t="s">
        <v>24</v>
      </c>
    </row>
    <row r="39" spans="1:12" s="23" customFormat="1" ht="24.95" customHeight="1">
      <c r="A39" s="17" t="s">
        <v>23</v>
      </c>
      <c r="B39" s="17" t="s">
        <v>147</v>
      </c>
      <c r="C39" s="17" t="s">
        <v>17</v>
      </c>
      <c r="D39" s="17" t="s">
        <v>18</v>
      </c>
      <c r="E39" s="17">
        <v>27324</v>
      </c>
      <c r="F39" s="24" t="s">
        <v>148</v>
      </c>
      <c r="G39" s="17" t="s">
        <v>141</v>
      </c>
      <c r="H39" s="25">
        <v>706083.83999999997</v>
      </c>
      <c r="I39" s="21" t="s">
        <v>110</v>
      </c>
      <c r="J39" s="24" t="s">
        <v>149</v>
      </c>
      <c r="K39" s="18" t="s">
        <v>15</v>
      </c>
      <c r="L39" s="17" t="s">
        <v>24</v>
      </c>
    </row>
    <row r="40" spans="1:12" s="23" customFormat="1" ht="68.25" customHeight="1">
      <c r="A40" s="17" t="s">
        <v>15</v>
      </c>
      <c r="B40" s="17" t="s">
        <v>150</v>
      </c>
      <c r="C40" s="17" t="s">
        <v>17</v>
      </c>
      <c r="D40" s="17" t="s">
        <v>18</v>
      </c>
      <c r="E40" s="17">
        <v>27260</v>
      </c>
      <c r="F40" s="24" t="s">
        <v>151</v>
      </c>
      <c r="G40" s="17" t="s">
        <v>145</v>
      </c>
      <c r="H40" s="25">
        <v>2300000.04</v>
      </c>
      <c r="I40" s="21" t="s">
        <v>110</v>
      </c>
      <c r="J40" s="24" t="s">
        <v>152</v>
      </c>
      <c r="K40" s="18" t="s">
        <v>15</v>
      </c>
      <c r="L40" s="17" t="s">
        <v>24</v>
      </c>
    </row>
    <row r="41" spans="1:12" s="23" customFormat="1" ht="51.75" customHeight="1">
      <c r="A41" s="17" t="s">
        <v>15</v>
      </c>
      <c r="B41" s="17" t="s">
        <v>153</v>
      </c>
      <c r="C41" s="17" t="s">
        <v>17</v>
      </c>
      <c r="D41" s="17" t="s">
        <v>18</v>
      </c>
      <c r="E41" s="17">
        <v>27260</v>
      </c>
      <c r="F41" s="24" t="s">
        <v>151</v>
      </c>
      <c r="G41" s="17" t="s">
        <v>141</v>
      </c>
      <c r="H41" s="25">
        <v>700000</v>
      </c>
      <c r="I41" s="21" t="s">
        <v>110</v>
      </c>
      <c r="J41" s="24" t="s">
        <v>154</v>
      </c>
      <c r="K41" s="18" t="s">
        <v>15</v>
      </c>
      <c r="L41" s="17" t="s">
        <v>24</v>
      </c>
    </row>
    <row r="42" spans="1:12" s="23" customFormat="1" ht="94.5" customHeight="1">
      <c r="A42" s="17" t="s">
        <v>15</v>
      </c>
      <c r="B42" s="17" t="s">
        <v>155</v>
      </c>
      <c r="C42" s="17" t="s">
        <v>17</v>
      </c>
      <c r="D42" s="17" t="s">
        <v>18</v>
      </c>
      <c r="E42" s="17">
        <v>27502</v>
      </c>
      <c r="F42" s="24" t="s">
        <v>156</v>
      </c>
      <c r="G42" s="17" t="s">
        <v>157</v>
      </c>
      <c r="H42" s="25">
        <v>350000</v>
      </c>
      <c r="I42" s="21" t="s">
        <v>110</v>
      </c>
      <c r="J42" s="24" t="s">
        <v>158</v>
      </c>
      <c r="K42" s="18" t="s">
        <v>15</v>
      </c>
      <c r="L42" s="17" t="s">
        <v>24</v>
      </c>
    </row>
    <row r="43" spans="1:12" s="23" customFormat="1" ht="45" customHeight="1">
      <c r="A43" s="17" t="s">
        <v>23</v>
      </c>
      <c r="B43" s="17" t="s">
        <v>159</v>
      </c>
      <c r="C43" s="17" t="s">
        <v>17</v>
      </c>
      <c r="D43" s="17" t="s">
        <v>18</v>
      </c>
      <c r="E43" s="17">
        <v>165</v>
      </c>
      <c r="F43" s="24" t="s">
        <v>160</v>
      </c>
      <c r="G43" s="17" t="s">
        <v>27</v>
      </c>
      <c r="H43" s="25">
        <v>15000</v>
      </c>
      <c r="I43" s="21" t="s">
        <v>110</v>
      </c>
      <c r="J43" s="24" t="s">
        <v>161</v>
      </c>
      <c r="K43" s="18" t="s">
        <v>15</v>
      </c>
      <c r="L43" s="17" t="s">
        <v>24</v>
      </c>
    </row>
    <row r="44" spans="1:12" s="23" customFormat="1" ht="24.95" customHeight="1">
      <c r="A44" s="17" t="s">
        <v>15</v>
      </c>
      <c r="B44" s="29" t="s">
        <v>162</v>
      </c>
      <c r="C44" s="17" t="s">
        <v>17</v>
      </c>
      <c r="D44" s="17" t="s">
        <v>18</v>
      </c>
      <c r="E44" s="17" t="s">
        <v>163</v>
      </c>
      <c r="F44" s="24" t="s">
        <v>164</v>
      </c>
      <c r="G44" s="17" t="s">
        <v>27</v>
      </c>
      <c r="H44" s="25">
        <v>200000</v>
      </c>
      <c r="I44" s="21" t="s">
        <v>165</v>
      </c>
      <c r="J44" s="24" t="s">
        <v>166</v>
      </c>
      <c r="K44" s="18" t="s">
        <v>15</v>
      </c>
      <c r="L44" s="17" t="s">
        <v>65</v>
      </c>
    </row>
    <row r="45" spans="1:12" s="23" customFormat="1" ht="24.95" customHeight="1">
      <c r="A45" s="17" t="s">
        <v>15</v>
      </c>
      <c r="B45" s="29" t="s">
        <v>167</v>
      </c>
      <c r="C45" s="17" t="s">
        <v>17</v>
      </c>
      <c r="D45" s="17" t="s">
        <v>18</v>
      </c>
      <c r="E45" s="17">
        <v>5805</v>
      </c>
      <c r="F45" s="24" t="s">
        <v>168</v>
      </c>
      <c r="G45" s="17" t="s">
        <v>27</v>
      </c>
      <c r="H45" s="25">
        <v>800000</v>
      </c>
      <c r="I45" s="21" t="s">
        <v>165</v>
      </c>
      <c r="J45" s="24" t="s">
        <v>166</v>
      </c>
      <c r="K45" s="18" t="s">
        <v>15</v>
      </c>
      <c r="L45" s="17" t="s">
        <v>24</v>
      </c>
    </row>
    <row r="46" spans="1:12" s="23" customFormat="1" ht="45" customHeight="1">
      <c r="A46" s="17" t="s">
        <v>15</v>
      </c>
      <c r="B46" s="17" t="s">
        <v>169</v>
      </c>
      <c r="C46" s="17" t="s">
        <v>17</v>
      </c>
      <c r="D46" s="17" t="s">
        <v>18</v>
      </c>
      <c r="E46" s="17">
        <v>27260</v>
      </c>
      <c r="F46" s="24" t="s">
        <v>170</v>
      </c>
      <c r="G46" s="17" t="s">
        <v>17</v>
      </c>
      <c r="H46" s="25">
        <v>950000</v>
      </c>
      <c r="I46" s="21" t="s">
        <v>21</v>
      </c>
      <c r="J46" s="24" t="s">
        <v>171</v>
      </c>
      <c r="K46" s="18" t="s">
        <v>15</v>
      </c>
      <c r="L46" s="17" t="s">
        <v>24</v>
      </c>
    </row>
    <row r="47" spans="1:12" s="23" customFormat="1" ht="24.95" customHeight="1">
      <c r="A47" s="17" t="s">
        <v>15</v>
      </c>
      <c r="B47" s="17" t="s">
        <v>172</v>
      </c>
      <c r="C47" s="17" t="s">
        <v>17</v>
      </c>
      <c r="D47" s="17" t="s">
        <v>18</v>
      </c>
      <c r="E47" s="18">
        <v>26492</v>
      </c>
      <c r="F47" s="24" t="s">
        <v>173</v>
      </c>
      <c r="G47" s="17" t="s">
        <v>17</v>
      </c>
      <c r="H47" s="25">
        <v>1000000</v>
      </c>
      <c r="I47" s="21" t="s">
        <v>174</v>
      </c>
      <c r="J47" s="24" t="s">
        <v>175</v>
      </c>
      <c r="K47" s="18" t="s">
        <v>15</v>
      </c>
      <c r="L47" s="17" t="s">
        <v>24</v>
      </c>
    </row>
    <row r="48" spans="1:12" s="23" customFormat="1" ht="45" customHeight="1">
      <c r="A48" s="17" t="s">
        <v>15</v>
      </c>
      <c r="B48" s="17" t="s">
        <v>176</v>
      </c>
      <c r="C48" s="17" t="s">
        <v>17</v>
      </c>
      <c r="D48" s="17" t="s">
        <v>18</v>
      </c>
      <c r="E48" s="18">
        <v>26980</v>
      </c>
      <c r="F48" s="24" t="s">
        <v>177</v>
      </c>
      <c r="G48" s="17" t="s">
        <v>17</v>
      </c>
      <c r="H48" s="25">
        <v>2400000</v>
      </c>
      <c r="I48" s="21" t="s">
        <v>21</v>
      </c>
      <c r="J48" s="24" t="s">
        <v>178</v>
      </c>
      <c r="K48" s="18" t="s">
        <v>15</v>
      </c>
      <c r="L48" s="17" t="s">
        <v>24</v>
      </c>
    </row>
    <row r="49" spans="1:12" s="23" customFormat="1" ht="24.95" customHeight="1">
      <c r="A49" s="17" t="s">
        <v>15</v>
      </c>
      <c r="B49" s="17" t="s">
        <v>179</v>
      </c>
      <c r="C49" s="17" t="s">
        <v>17</v>
      </c>
      <c r="D49" s="17" t="s">
        <v>18</v>
      </c>
      <c r="E49" s="17">
        <v>26980</v>
      </c>
      <c r="F49" s="24" t="s">
        <v>180</v>
      </c>
      <c r="G49" s="17" t="s">
        <v>181</v>
      </c>
      <c r="H49" s="25">
        <v>1970598.04</v>
      </c>
      <c r="I49" s="21" t="s">
        <v>182</v>
      </c>
      <c r="J49" s="19" t="s">
        <v>183</v>
      </c>
      <c r="K49" s="18" t="s">
        <v>23</v>
      </c>
      <c r="L49" s="17" t="s">
        <v>24</v>
      </c>
    </row>
    <row r="50" spans="1:12" s="23" customFormat="1" ht="24.95" customHeight="1">
      <c r="A50" s="17" t="s">
        <v>15</v>
      </c>
      <c r="B50" s="17" t="s">
        <v>184</v>
      </c>
      <c r="C50" s="17" t="s">
        <v>17</v>
      </c>
      <c r="D50" s="17" t="s">
        <v>18</v>
      </c>
      <c r="E50" s="17">
        <v>26476</v>
      </c>
      <c r="F50" s="24" t="s">
        <v>185</v>
      </c>
      <c r="G50" s="17" t="s">
        <v>27</v>
      </c>
      <c r="H50" s="25">
        <v>322664</v>
      </c>
      <c r="I50" s="21" t="s">
        <v>83</v>
      </c>
      <c r="J50" s="22" t="s">
        <v>186</v>
      </c>
      <c r="K50" s="17" t="s">
        <v>23</v>
      </c>
      <c r="L50" s="17" t="s">
        <v>24</v>
      </c>
    </row>
    <row r="51" spans="1:12" s="23" customFormat="1" ht="24.95" customHeight="1">
      <c r="A51" s="17" t="s">
        <v>15</v>
      </c>
      <c r="B51" s="17" t="s">
        <v>187</v>
      </c>
      <c r="C51" s="17" t="s">
        <v>17</v>
      </c>
      <c r="D51" s="17" t="s">
        <v>18</v>
      </c>
      <c r="E51" s="17">
        <v>27502</v>
      </c>
      <c r="F51" s="24" t="s">
        <v>188</v>
      </c>
      <c r="G51" s="17" t="s">
        <v>109</v>
      </c>
      <c r="H51" s="25">
        <v>2106374.7599999998</v>
      </c>
      <c r="I51" s="21" t="s">
        <v>189</v>
      </c>
      <c r="J51" s="22" t="s">
        <v>190</v>
      </c>
      <c r="K51" s="17" t="s">
        <v>23</v>
      </c>
      <c r="L51" s="17" t="s">
        <v>24</v>
      </c>
    </row>
    <row r="52" spans="1:12" s="23" customFormat="1" ht="24.95" customHeight="1">
      <c r="A52" s="17" t="s">
        <v>23</v>
      </c>
      <c r="B52" s="17" t="s">
        <v>191</v>
      </c>
      <c r="C52" s="17" t="s">
        <v>17</v>
      </c>
      <c r="D52" s="17" t="s">
        <v>18</v>
      </c>
      <c r="E52" s="17">
        <v>25917</v>
      </c>
      <c r="F52" s="24" t="s">
        <v>192</v>
      </c>
      <c r="G52" s="17" t="s">
        <v>124</v>
      </c>
      <c r="H52" s="32">
        <v>6298777</v>
      </c>
      <c r="I52" s="21" t="s">
        <v>193</v>
      </c>
      <c r="J52" s="22" t="s">
        <v>194</v>
      </c>
      <c r="K52" s="17" t="s">
        <v>23</v>
      </c>
      <c r="L52" s="17" t="s">
        <v>24</v>
      </c>
    </row>
    <row r="53" spans="1:12" s="23" customFormat="1" ht="24.95" customHeight="1">
      <c r="A53" s="17" t="s">
        <v>15</v>
      </c>
      <c r="B53" s="17" t="s">
        <v>195</v>
      </c>
      <c r="C53" s="17" t="s">
        <v>17</v>
      </c>
      <c r="D53" s="17" t="s">
        <v>18</v>
      </c>
      <c r="E53" s="17">
        <v>27189</v>
      </c>
      <c r="F53" s="24" t="s">
        <v>134</v>
      </c>
      <c r="G53" s="17" t="s">
        <v>27</v>
      </c>
      <c r="H53" s="25">
        <v>5844.69</v>
      </c>
      <c r="I53" s="21" t="s">
        <v>196</v>
      </c>
      <c r="J53" s="22" t="s">
        <v>197</v>
      </c>
      <c r="K53" s="17" t="s">
        <v>23</v>
      </c>
      <c r="L53" s="17" t="s">
        <v>24</v>
      </c>
    </row>
    <row r="54" spans="1:12" s="23" customFormat="1" ht="24.95" customHeight="1">
      <c r="A54" s="17" t="s">
        <v>15</v>
      </c>
      <c r="B54" s="17" t="s">
        <v>198</v>
      </c>
      <c r="C54" s="17" t="s">
        <v>17</v>
      </c>
      <c r="D54" s="17" t="s">
        <v>18</v>
      </c>
      <c r="E54" s="17">
        <v>21350</v>
      </c>
      <c r="F54" s="24" t="s">
        <v>199</v>
      </c>
      <c r="G54" s="17" t="s">
        <v>27</v>
      </c>
      <c r="H54" s="25">
        <v>239063.91</v>
      </c>
      <c r="I54" s="21" t="s">
        <v>200</v>
      </c>
      <c r="J54" s="22" t="s">
        <v>201</v>
      </c>
      <c r="K54" s="17" t="s">
        <v>23</v>
      </c>
      <c r="L54" s="17" t="s">
        <v>24</v>
      </c>
    </row>
    <row r="55" spans="1:12" s="23" customFormat="1" ht="24.95" customHeight="1">
      <c r="A55" s="17" t="s">
        <v>15</v>
      </c>
      <c r="B55" s="17" t="s">
        <v>202</v>
      </c>
      <c r="C55" s="17" t="s">
        <v>17</v>
      </c>
      <c r="D55" s="17" t="s">
        <v>18</v>
      </c>
      <c r="E55" s="17">
        <v>27464</v>
      </c>
      <c r="F55" s="24" t="s">
        <v>203</v>
      </c>
      <c r="G55" s="17" t="s">
        <v>27</v>
      </c>
      <c r="H55" s="25">
        <v>1742965.92</v>
      </c>
      <c r="I55" s="21" t="s">
        <v>204</v>
      </c>
      <c r="J55" s="22" t="s">
        <v>205</v>
      </c>
      <c r="K55" s="17" t="s">
        <v>23</v>
      </c>
      <c r="L55" s="17" t="s">
        <v>24</v>
      </c>
    </row>
    <row r="56" spans="1:12" s="23" customFormat="1" ht="24.95" customHeight="1">
      <c r="A56" s="18" t="s">
        <v>15</v>
      </c>
      <c r="B56" s="17" t="s">
        <v>206</v>
      </c>
      <c r="C56" s="18" t="s">
        <v>17</v>
      </c>
      <c r="D56" s="18" t="s">
        <v>18</v>
      </c>
      <c r="E56" s="18">
        <v>27260</v>
      </c>
      <c r="F56" s="19" t="s">
        <v>207</v>
      </c>
      <c r="G56" s="18" t="s">
        <v>208</v>
      </c>
      <c r="H56" s="42">
        <v>1104038.43</v>
      </c>
      <c r="I56" s="21" t="s">
        <v>21</v>
      </c>
      <c r="J56" s="22" t="s">
        <v>209</v>
      </c>
      <c r="K56" s="17" t="s">
        <v>23</v>
      </c>
      <c r="L56" s="17" t="s">
        <v>24</v>
      </c>
    </row>
    <row r="57" spans="1:12" s="23" customFormat="1" ht="24.95" customHeight="1">
      <c r="A57" s="18" t="s">
        <v>15</v>
      </c>
      <c r="B57" s="17" t="s">
        <v>210</v>
      </c>
      <c r="C57" s="18" t="s">
        <v>17</v>
      </c>
      <c r="D57" s="18" t="s">
        <v>18</v>
      </c>
      <c r="E57" s="18">
        <v>26573</v>
      </c>
      <c r="F57" s="19" t="s">
        <v>211</v>
      </c>
      <c r="G57" s="18" t="s">
        <v>212</v>
      </c>
      <c r="H57" s="42">
        <v>199866.36</v>
      </c>
      <c r="I57" s="21" t="s">
        <v>21</v>
      </c>
      <c r="J57" s="22" t="s">
        <v>213</v>
      </c>
      <c r="K57" s="17" t="s">
        <v>23</v>
      </c>
      <c r="L57" s="17" t="s">
        <v>24</v>
      </c>
    </row>
    <row r="58" spans="1:12" s="23" customFormat="1" ht="24.95" customHeight="1">
      <c r="A58" s="18" t="s">
        <v>15</v>
      </c>
      <c r="B58" s="17" t="s">
        <v>214</v>
      </c>
      <c r="C58" s="18" t="s">
        <v>17</v>
      </c>
      <c r="D58" s="18" t="s">
        <v>18</v>
      </c>
      <c r="E58" s="18">
        <v>27332</v>
      </c>
      <c r="F58" s="19" t="s">
        <v>211</v>
      </c>
      <c r="G58" s="18" t="s">
        <v>215</v>
      </c>
      <c r="H58" s="42">
        <v>28160</v>
      </c>
      <c r="I58" s="21" t="s">
        <v>21</v>
      </c>
      <c r="J58" s="22" t="s">
        <v>216</v>
      </c>
      <c r="K58" s="17" t="s">
        <v>23</v>
      </c>
      <c r="L58" s="17" t="s">
        <v>24</v>
      </c>
    </row>
    <row r="59" spans="1:12" s="23" customFormat="1" ht="24.95" customHeight="1">
      <c r="A59" s="18" t="s">
        <v>15</v>
      </c>
      <c r="B59" s="17" t="s">
        <v>217</v>
      </c>
      <c r="C59" s="18" t="s">
        <v>17</v>
      </c>
      <c r="D59" s="18" t="s">
        <v>18</v>
      </c>
      <c r="E59" s="18">
        <v>27260</v>
      </c>
      <c r="F59" s="24" t="s">
        <v>218</v>
      </c>
      <c r="G59" s="17" t="s">
        <v>27</v>
      </c>
      <c r="H59" s="42">
        <v>28440</v>
      </c>
      <c r="I59" s="21" t="s">
        <v>21</v>
      </c>
      <c r="J59" s="22" t="s">
        <v>219</v>
      </c>
      <c r="K59" s="17" t="s">
        <v>23</v>
      </c>
      <c r="L59" s="17" t="s">
        <v>24</v>
      </c>
    </row>
    <row r="60" spans="1:12" s="23" customFormat="1" ht="24.95" customHeight="1">
      <c r="A60" s="17" t="s">
        <v>15</v>
      </c>
      <c r="B60" s="17" t="s">
        <v>220</v>
      </c>
      <c r="C60" s="17" t="s">
        <v>17</v>
      </c>
      <c r="D60" s="17" t="s">
        <v>18</v>
      </c>
      <c r="E60" s="18">
        <v>26565</v>
      </c>
      <c r="F60" s="19" t="s">
        <v>221</v>
      </c>
      <c r="G60" s="17" t="s">
        <v>27</v>
      </c>
      <c r="H60" s="20">
        <v>19549830.899999999</v>
      </c>
      <c r="I60" s="21" t="s">
        <v>83</v>
      </c>
      <c r="J60" s="22" t="s">
        <v>222</v>
      </c>
      <c r="K60" s="17" t="s">
        <v>23</v>
      </c>
      <c r="L60" s="17" t="s">
        <v>24</v>
      </c>
    </row>
    <row r="61" spans="1:12" s="23" customFormat="1" ht="24.95" customHeight="1">
      <c r="A61" s="17" t="s">
        <v>15</v>
      </c>
      <c r="B61" s="17" t="s">
        <v>223</v>
      </c>
      <c r="C61" s="17" t="s">
        <v>17</v>
      </c>
      <c r="D61" s="17" t="s">
        <v>18</v>
      </c>
      <c r="E61" s="18" t="s">
        <v>82</v>
      </c>
      <c r="F61" s="19" t="s">
        <v>224</v>
      </c>
      <c r="G61" s="17" t="s">
        <v>27</v>
      </c>
      <c r="H61" s="20">
        <v>79969.679999999993</v>
      </c>
      <c r="I61" s="21" t="s">
        <v>225</v>
      </c>
      <c r="J61" s="22" t="s">
        <v>226</v>
      </c>
      <c r="K61" s="17" t="s">
        <v>23</v>
      </c>
      <c r="L61" s="17" t="s">
        <v>24</v>
      </c>
    </row>
    <row r="62" spans="1:12" s="23" customFormat="1" ht="24.95" customHeight="1">
      <c r="A62" s="17" t="s">
        <v>15</v>
      </c>
      <c r="B62" s="17" t="s">
        <v>227</v>
      </c>
      <c r="C62" s="17" t="s">
        <v>17</v>
      </c>
      <c r="D62" s="17" t="s">
        <v>18</v>
      </c>
      <c r="E62" s="18">
        <v>21350</v>
      </c>
      <c r="F62" s="19" t="s">
        <v>228</v>
      </c>
      <c r="G62" s="17" t="s">
        <v>27</v>
      </c>
      <c r="H62" s="20">
        <v>4287280.46</v>
      </c>
      <c r="I62" s="21" t="s">
        <v>229</v>
      </c>
      <c r="J62" s="22" t="s">
        <v>230</v>
      </c>
      <c r="K62" s="17" t="s">
        <v>23</v>
      </c>
      <c r="L62" s="17" t="s">
        <v>24</v>
      </c>
    </row>
    <row r="63" spans="1:12" s="23" customFormat="1" ht="24.95" customHeight="1">
      <c r="A63" s="18" t="s">
        <v>15</v>
      </c>
      <c r="B63" s="17" t="s">
        <v>231</v>
      </c>
      <c r="C63" s="18" t="s">
        <v>17</v>
      </c>
      <c r="D63" s="18" t="s">
        <v>18</v>
      </c>
      <c r="E63" s="18">
        <v>20710</v>
      </c>
      <c r="F63" s="24" t="s">
        <v>232</v>
      </c>
      <c r="G63" s="17" t="s">
        <v>145</v>
      </c>
      <c r="H63" s="42">
        <f>505070/12*6+505070/12*1.1*6</f>
        <v>530323.5</v>
      </c>
      <c r="I63" s="21" t="s">
        <v>233</v>
      </c>
      <c r="J63" s="19" t="s">
        <v>234</v>
      </c>
      <c r="K63" s="17" t="s">
        <v>23</v>
      </c>
      <c r="L63" s="17" t="s">
        <v>24</v>
      </c>
    </row>
    <row r="64" spans="1:12" s="23" customFormat="1" ht="24.95" customHeight="1">
      <c r="A64" s="18" t="s">
        <v>15</v>
      </c>
      <c r="B64" s="17" t="s">
        <v>235</v>
      </c>
      <c r="C64" s="18" t="s">
        <v>17</v>
      </c>
      <c r="D64" s="18" t="s">
        <v>18</v>
      </c>
      <c r="E64" s="18">
        <v>27502</v>
      </c>
      <c r="F64" s="24" t="s">
        <v>236</v>
      </c>
      <c r="G64" s="17" t="s">
        <v>237</v>
      </c>
      <c r="H64" s="42">
        <v>146298</v>
      </c>
      <c r="I64" s="21" t="s">
        <v>238</v>
      </c>
      <c r="J64" s="19" t="s">
        <v>239</v>
      </c>
      <c r="K64" s="17" t="s">
        <v>23</v>
      </c>
      <c r="L64" s="17" t="s">
        <v>24</v>
      </c>
    </row>
    <row r="65" spans="1:13" s="23" customFormat="1" ht="24.95" customHeight="1">
      <c r="A65" s="17" t="s">
        <v>15</v>
      </c>
      <c r="B65" s="17" t="s">
        <v>240</v>
      </c>
      <c r="C65" s="17" t="s">
        <v>17</v>
      </c>
      <c r="D65" s="17" t="s">
        <v>18</v>
      </c>
      <c r="E65" s="18">
        <v>26492</v>
      </c>
      <c r="F65" s="19" t="s">
        <v>241</v>
      </c>
      <c r="G65" s="17" t="s">
        <v>27</v>
      </c>
      <c r="H65" s="20">
        <v>68040</v>
      </c>
      <c r="I65" s="21" t="s">
        <v>200</v>
      </c>
      <c r="J65" s="22" t="s">
        <v>242</v>
      </c>
      <c r="K65" s="17" t="s">
        <v>243</v>
      </c>
      <c r="L65" s="17" t="s">
        <v>24</v>
      </c>
    </row>
    <row r="66" spans="1:13" s="9" customFormat="1" ht="30" customHeight="1">
      <c r="A66" s="45" t="s">
        <v>244</v>
      </c>
      <c r="B66" s="45"/>
      <c r="C66" s="45"/>
      <c r="D66" s="45"/>
      <c r="E66" s="45"/>
      <c r="F66" s="45"/>
      <c r="G66" s="45"/>
      <c r="H66" s="45"/>
      <c r="I66" s="45"/>
      <c r="J66" s="45"/>
      <c r="K66" s="45"/>
      <c r="L66" s="45"/>
    </row>
    <row r="67" spans="1:13" s="6" customFormat="1" ht="42" customHeight="1">
      <c r="A67" s="1" t="s">
        <v>3</v>
      </c>
      <c r="B67" s="1" t="s">
        <v>4</v>
      </c>
      <c r="C67" s="1" t="s">
        <v>5</v>
      </c>
      <c r="D67" s="1" t="s">
        <v>6</v>
      </c>
      <c r="E67" s="1" t="s">
        <v>7</v>
      </c>
      <c r="F67" s="2" t="s">
        <v>8</v>
      </c>
      <c r="G67" s="1" t="s">
        <v>9</v>
      </c>
      <c r="H67" s="3" t="s">
        <v>10</v>
      </c>
      <c r="I67" s="1" t="s">
        <v>11</v>
      </c>
      <c r="J67" s="4" t="s">
        <v>12</v>
      </c>
      <c r="K67" s="1" t="s">
        <v>13</v>
      </c>
      <c r="L67" s="1" t="s">
        <v>14</v>
      </c>
    </row>
    <row r="68" spans="1:13" s="31" customFormat="1" ht="24.95" customHeight="1">
      <c r="A68" s="17" t="s">
        <v>15</v>
      </c>
      <c r="B68" s="17" t="s">
        <v>245</v>
      </c>
      <c r="C68" s="17" t="s">
        <v>246</v>
      </c>
      <c r="D68" s="17" t="s">
        <v>247</v>
      </c>
      <c r="E68" s="17">
        <v>469792</v>
      </c>
      <c r="F68" s="24" t="s">
        <v>248</v>
      </c>
      <c r="G68" s="17" t="s">
        <v>27</v>
      </c>
      <c r="H68" s="25">
        <v>2197695</v>
      </c>
      <c r="I68" s="21" t="s">
        <v>110</v>
      </c>
      <c r="J68" s="22" t="s">
        <v>249</v>
      </c>
      <c r="K68" s="18" t="s">
        <v>15</v>
      </c>
      <c r="L68" s="17" t="s">
        <v>65</v>
      </c>
      <c r="M68" s="23"/>
    </row>
    <row r="69" spans="1:13" s="23" customFormat="1" ht="24.95" customHeight="1">
      <c r="A69" s="17" t="s">
        <v>15</v>
      </c>
      <c r="B69" s="17" t="s">
        <v>250</v>
      </c>
      <c r="C69" s="17" t="s">
        <v>246</v>
      </c>
      <c r="D69" s="17" t="s">
        <v>247</v>
      </c>
      <c r="E69" s="17">
        <v>469795</v>
      </c>
      <c r="F69" s="24" t="s">
        <v>251</v>
      </c>
      <c r="G69" s="17" t="s">
        <v>27</v>
      </c>
      <c r="H69" s="25">
        <v>1222868</v>
      </c>
      <c r="I69" s="21" t="s">
        <v>110</v>
      </c>
      <c r="J69" s="22" t="s">
        <v>252</v>
      </c>
      <c r="K69" s="18" t="s">
        <v>15</v>
      </c>
      <c r="L69" s="17" t="s">
        <v>65</v>
      </c>
    </row>
    <row r="70" spans="1:13" s="23" customFormat="1" ht="24.95" customHeight="1">
      <c r="A70" s="17" t="s">
        <v>15</v>
      </c>
      <c r="B70" s="17" t="s">
        <v>253</v>
      </c>
      <c r="C70" s="17" t="s">
        <v>246</v>
      </c>
      <c r="D70" s="17" t="s">
        <v>254</v>
      </c>
      <c r="E70" s="17">
        <v>11508</v>
      </c>
      <c r="F70" s="24" t="s">
        <v>255</v>
      </c>
      <c r="G70" s="17" t="s">
        <v>27</v>
      </c>
      <c r="H70" s="25">
        <v>100000</v>
      </c>
      <c r="I70" s="21" t="s">
        <v>110</v>
      </c>
      <c r="J70" s="22" t="s">
        <v>256</v>
      </c>
      <c r="K70" s="18" t="s">
        <v>15</v>
      </c>
      <c r="L70" s="17" t="s">
        <v>24</v>
      </c>
    </row>
    <row r="71" spans="1:13" s="23" customFormat="1" ht="24.95" customHeight="1">
      <c r="A71" s="17" t="s">
        <v>15</v>
      </c>
      <c r="B71" s="17" t="s">
        <v>257</v>
      </c>
      <c r="C71" s="17" t="s">
        <v>246</v>
      </c>
      <c r="D71" s="17" t="s">
        <v>254</v>
      </c>
      <c r="E71" s="17">
        <v>11508</v>
      </c>
      <c r="F71" s="24" t="s">
        <v>258</v>
      </c>
      <c r="G71" s="17" t="s">
        <v>27</v>
      </c>
      <c r="H71" s="25">
        <v>100000</v>
      </c>
      <c r="I71" s="21" t="s">
        <v>110</v>
      </c>
      <c r="J71" s="22" t="s">
        <v>256</v>
      </c>
      <c r="K71" s="18" t="s">
        <v>15</v>
      </c>
      <c r="L71" s="17" t="s">
        <v>65</v>
      </c>
    </row>
    <row r="72" spans="1:13" s="23" customFormat="1" ht="24.95" customHeight="1">
      <c r="A72" s="17" t="s">
        <v>23</v>
      </c>
      <c r="B72" s="17" t="s">
        <v>259</v>
      </c>
      <c r="C72" s="17" t="s">
        <v>246</v>
      </c>
      <c r="D72" s="17" t="s">
        <v>247</v>
      </c>
      <c r="E72" s="17">
        <v>27499</v>
      </c>
      <c r="F72" s="24" t="s">
        <v>137</v>
      </c>
      <c r="G72" s="17" t="s">
        <v>109</v>
      </c>
      <c r="H72" s="25">
        <v>52279.68</v>
      </c>
      <c r="I72" s="21" t="s">
        <v>110</v>
      </c>
      <c r="J72" s="22" t="s">
        <v>260</v>
      </c>
      <c r="K72" s="18" t="s">
        <v>15</v>
      </c>
      <c r="L72" s="17" t="s">
        <v>65</v>
      </c>
    </row>
    <row r="73" spans="1:13" s="23" customFormat="1" ht="24.95" customHeight="1">
      <c r="A73" s="17" t="s">
        <v>23</v>
      </c>
      <c r="B73" s="17" t="s">
        <v>261</v>
      </c>
      <c r="D73" s="17" t="s">
        <v>247</v>
      </c>
      <c r="E73" s="17">
        <v>27472</v>
      </c>
      <c r="F73" s="24" t="s">
        <v>262</v>
      </c>
      <c r="G73" s="17" t="s">
        <v>263</v>
      </c>
      <c r="H73" s="25">
        <v>1913290.8</v>
      </c>
      <c r="I73" s="21" t="s">
        <v>110</v>
      </c>
      <c r="J73" s="24" t="s">
        <v>264</v>
      </c>
      <c r="K73" s="18" t="s">
        <v>15</v>
      </c>
      <c r="L73" s="17" t="s">
        <v>65</v>
      </c>
    </row>
    <row r="74" spans="1:13" s="23" customFormat="1" ht="45" customHeight="1">
      <c r="A74" s="17" t="s">
        <v>23</v>
      </c>
      <c r="B74" s="17" t="s">
        <v>265</v>
      </c>
      <c r="C74" s="17" t="s">
        <v>246</v>
      </c>
      <c r="D74" s="17" t="s">
        <v>247</v>
      </c>
      <c r="E74" s="17">
        <v>7030</v>
      </c>
      <c r="F74" s="24" t="s">
        <v>266</v>
      </c>
      <c r="G74" s="17" t="s">
        <v>27</v>
      </c>
      <c r="H74" s="25">
        <v>750000</v>
      </c>
      <c r="I74" s="21" t="s">
        <v>110</v>
      </c>
      <c r="J74" s="39" t="s">
        <v>161</v>
      </c>
      <c r="K74" s="18" t="s">
        <v>15</v>
      </c>
      <c r="L74" s="17" t="s">
        <v>65</v>
      </c>
    </row>
    <row r="75" spans="1:13" s="23" customFormat="1" ht="24.95" customHeight="1">
      <c r="A75" s="17" t="s">
        <v>15</v>
      </c>
      <c r="B75" s="17" t="s">
        <v>267</v>
      </c>
      <c r="C75" s="17" t="s">
        <v>246</v>
      </c>
      <c r="D75" s="17" t="s">
        <v>18</v>
      </c>
      <c r="E75" s="17">
        <v>7050</v>
      </c>
      <c r="F75" s="24" t="s">
        <v>268</v>
      </c>
      <c r="G75" s="17" t="s">
        <v>17</v>
      </c>
      <c r="H75" s="25">
        <v>600000</v>
      </c>
      <c r="I75" s="21" t="s">
        <v>269</v>
      </c>
      <c r="J75" s="19" t="s">
        <v>270</v>
      </c>
      <c r="K75" s="18" t="s">
        <v>15</v>
      </c>
      <c r="L75" s="17" t="s">
        <v>65</v>
      </c>
    </row>
    <row r="76" spans="1:13" s="23" customFormat="1" ht="24.95" customHeight="1">
      <c r="A76" s="17" t="s">
        <v>15</v>
      </c>
      <c r="B76" s="17" t="s">
        <v>271</v>
      </c>
      <c r="C76" s="17" t="s">
        <v>246</v>
      </c>
      <c r="D76" s="17" t="s">
        <v>247</v>
      </c>
      <c r="E76" s="17">
        <v>7050</v>
      </c>
      <c r="F76" s="24" t="s">
        <v>272</v>
      </c>
      <c r="G76" s="17" t="s">
        <v>17</v>
      </c>
      <c r="H76" s="25">
        <v>1000000</v>
      </c>
      <c r="I76" s="21" t="s">
        <v>269</v>
      </c>
      <c r="J76" s="19" t="s">
        <v>270</v>
      </c>
      <c r="K76" s="18" t="s">
        <v>15</v>
      </c>
      <c r="L76" s="17" t="s">
        <v>65</v>
      </c>
    </row>
    <row r="77" spans="1:13" s="9" customFormat="1" ht="30" customHeight="1">
      <c r="A77" s="45" t="s">
        <v>273</v>
      </c>
      <c r="B77" s="45"/>
      <c r="C77" s="45"/>
      <c r="D77" s="45"/>
      <c r="E77" s="45"/>
      <c r="F77" s="45"/>
      <c r="G77" s="45"/>
      <c r="H77" s="45"/>
      <c r="I77" s="45"/>
      <c r="J77" s="45"/>
      <c r="K77" s="45"/>
      <c r="L77" s="45"/>
    </row>
    <row r="78" spans="1:13" s="6" customFormat="1" ht="42" customHeight="1">
      <c r="A78" s="1" t="s">
        <v>3</v>
      </c>
      <c r="B78" s="1" t="s">
        <v>4</v>
      </c>
      <c r="C78" s="1" t="s">
        <v>5</v>
      </c>
      <c r="D78" s="1" t="s">
        <v>6</v>
      </c>
      <c r="E78" s="1" t="s">
        <v>7</v>
      </c>
      <c r="F78" s="2" t="s">
        <v>8</v>
      </c>
      <c r="G78" s="1" t="s">
        <v>9</v>
      </c>
      <c r="H78" s="3" t="s">
        <v>10</v>
      </c>
      <c r="I78" s="1" t="s">
        <v>11</v>
      </c>
      <c r="J78" s="5" t="s">
        <v>12</v>
      </c>
      <c r="K78" s="1" t="s">
        <v>13</v>
      </c>
      <c r="L78" s="1" t="s">
        <v>14</v>
      </c>
    </row>
    <row r="79" spans="1:13" s="23" customFormat="1" ht="37.5" customHeight="1">
      <c r="A79" s="17" t="s">
        <v>15</v>
      </c>
      <c r="B79" s="17" t="s">
        <v>274</v>
      </c>
      <c r="C79" s="17" t="s">
        <v>17</v>
      </c>
      <c r="D79" s="17" t="s">
        <v>18</v>
      </c>
      <c r="E79" s="17">
        <v>931</v>
      </c>
      <c r="F79" s="24" t="s">
        <v>275</v>
      </c>
      <c r="G79" s="17" t="s">
        <v>27</v>
      </c>
      <c r="H79" s="25">
        <v>320000</v>
      </c>
      <c r="I79" s="21" t="s">
        <v>276</v>
      </c>
      <c r="J79" s="24" t="s">
        <v>277</v>
      </c>
      <c r="K79" s="18" t="s">
        <v>15</v>
      </c>
      <c r="L79" s="17" t="s">
        <v>15</v>
      </c>
    </row>
    <row r="80" spans="1:13" s="23" customFormat="1" ht="78.75">
      <c r="A80" s="17" t="s">
        <v>15</v>
      </c>
      <c r="B80" s="17" t="s">
        <v>278</v>
      </c>
      <c r="C80" s="17" t="s">
        <v>17</v>
      </c>
      <c r="D80" s="17" t="s">
        <v>18</v>
      </c>
      <c r="E80" s="17">
        <v>27502</v>
      </c>
      <c r="F80" s="24" t="s">
        <v>279</v>
      </c>
      <c r="G80" s="17" t="s">
        <v>27</v>
      </c>
      <c r="H80" s="20">
        <v>45000</v>
      </c>
      <c r="I80" s="21" t="s">
        <v>280</v>
      </c>
      <c r="J80" s="24" t="s">
        <v>281</v>
      </c>
      <c r="K80" s="18" t="s">
        <v>85</v>
      </c>
      <c r="L80" s="17" t="s">
        <v>24</v>
      </c>
    </row>
    <row r="81" spans="1:13" s="23" customFormat="1" ht="93" customHeight="1">
      <c r="A81" s="17" t="s">
        <v>15</v>
      </c>
      <c r="B81" s="17" t="s">
        <v>282</v>
      </c>
      <c r="C81" s="17" t="s">
        <v>283</v>
      </c>
      <c r="D81" s="17" t="s">
        <v>18</v>
      </c>
      <c r="E81" s="17">
        <v>10111</v>
      </c>
      <c r="F81" s="24" t="s">
        <v>284</v>
      </c>
      <c r="G81" s="17" t="s">
        <v>27</v>
      </c>
      <c r="H81" s="20">
        <v>10000</v>
      </c>
      <c r="I81" s="21" t="s">
        <v>110</v>
      </c>
      <c r="J81" s="24" t="s">
        <v>285</v>
      </c>
      <c r="K81" s="18" t="s">
        <v>15</v>
      </c>
      <c r="L81" s="17" t="s">
        <v>24</v>
      </c>
    </row>
    <row r="82" spans="1:13" s="23" customFormat="1" ht="86.25" customHeight="1">
      <c r="A82" s="17" t="s">
        <v>15</v>
      </c>
      <c r="B82" s="17" t="s">
        <v>286</v>
      </c>
      <c r="C82" s="17" t="s">
        <v>283</v>
      </c>
      <c r="D82" s="17" t="s">
        <v>18</v>
      </c>
      <c r="E82" s="17">
        <v>27502</v>
      </c>
      <c r="F82" s="24" t="s">
        <v>287</v>
      </c>
      <c r="G82" s="17" t="s">
        <v>27</v>
      </c>
      <c r="H82" s="20">
        <v>45000</v>
      </c>
      <c r="I82" s="21" t="s">
        <v>280</v>
      </c>
      <c r="J82" s="24" t="s">
        <v>281</v>
      </c>
      <c r="K82" s="18" t="s">
        <v>85</v>
      </c>
      <c r="L82" s="17" t="s">
        <v>24</v>
      </c>
    </row>
    <row r="83" spans="1:13" s="23" customFormat="1" ht="24.95" customHeight="1">
      <c r="A83" s="17" t="s">
        <v>23</v>
      </c>
      <c r="B83" s="17" t="s">
        <v>288</v>
      </c>
      <c r="C83" s="17" t="s">
        <v>283</v>
      </c>
      <c r="D83" s="17" t="s">
        <v>93</v>
      </c>
      <c r="E83" s="17">
        <v>14729</v>
      </c>
      <c r="F83" s="24" t="s">
        <v>289</v>
      </c>
      <c r="G83" s="17" t="s">
        <v>27</v>
      </c>
      <c r="H83" s="25">
        <v>2400000</v>
      </c>
      <c r="I83" s="21" t="s">
        <v>110</v>
      </c>
      <c r="J83" s="24" t="s">
        <v>290</v>
      </c>
      <c r="K83" s="18" t="s">
        <v>15</v>
      </c>
      <c r="L83" s="17" t="s">
        <v>24</v>
      </c>
    </row>
    <row r="84" spans="1:13" s="23" customFormat="1" ht="24.95" customHeight="1">
      <c r="A84" s="17" t="s">
        <v>15</v>
      </c>
      <c r="B84" s="17" t="s">
        <v>291</v>
      </c>
      <c r="C84" s="17" t="s">
        <v>283</v>
      </c>
      <c r="D84" s="17" t="s">
        <v>93</v>
      </c>
      <c r="E84" s="17">
        <v>3883</v>
      </c>
      <c r="F84" s="24" t="s">
        <v>292</v>
      </c>
      <c r="G84" s="17" t="s">
        <v>27</v>
      </c>
      <c r="H84" s="25">
        <v>350000</v>
      </c>
      <c r="I84" s="21" t="s">
        <v>110</v>
      </c>
      <c r="J84" s="24" t="s">
        <v>293</v>
      </c>
      <c r="K84" s="18" t="s">
        <v>15</v>
      </c>
      <c r="L84" s="17" t="s">
        <v>24</v>
      </c>
    </row>
    <row r="85" spans="1:13" s="23" customFormat="1" ht="24.95" customHeight="1">
      <c r="A85" s="17" t="s">
        <v>15</v>
      </c>
      <c r="B85" s="17" t="s">
        <v>294</v>
      </c>
      <c r="C85" s="17" t="s">
        <v>283</v>
      </c>
      <c r="D85" s="17" t="s">
        <v>93</v>
      </c>
      <c r="E85" s="17">
        <v>12793</v>
      </c>
      <c r="F85" s="24" t="s">
        <v>295</v>
      </c>
      <c r="G85" s="17" t="s">
        <v>27</v>
      </c>
      <c r="H85" s="25">
        <v>200000</v>
      </c>
      <c r="I85" s="21" t="s">
        <v>110</v>
      </c>
      <c r="J85" s="24" t="s">
        <v>296</v>
      </c>
      <c r="K85" s="18" t="s">
        <v>15</v>
      </c>
      <c r="L85" s="17" t="s">
        <v>24</v>
      </c>
    </row>
    <row r="86" spans="1:13" s="23" customFormat="1" ht="24.95" customHeight="1">
      <c r="A86" s="17" t="s">
        <v>15</v>
      </c>
      <c r="B86" s="17" t="s">
        <v>297</v>
      </c>
      <c r="C86" s="17" t="s">
        <v>283</v>
      </c>
      <c r="D86" s="17" t="s">
        <v>18</v>
      </c>
      <c r="E86" s="17">
        <v>22373</v>
      </c>
      <c r="F86" s="24" t="s">
        <v>298</v>
      </c>
      <c r="G86" s="17" t="s">
        <v>27</v>
      </c>
      <c r="H86" s="25">
        <v>300000</v>
      </c>
      <c r="I86" s="21" t="s">
        <v>110</v>
      </c>
      <c r="J86" s="24" t="s">
        <v>299</v>
      </c>
      <c r="K86" s="18" t="s">
        <v>15</v>
      </c>
      <c r="L86" s="17" t="s">
        <v>24</v>
      </c>
    </row>
    <row r="87" spans="1:13" s="23" customFormat="1" ht="45" customHeight="1">
      <c r="A87" s="17" t="s">
        <v>15</v>
      </c>
      <c r="B87" s="17" t="s">
        <v>300</v>
      </c>
      <c r="C87" s="17" t="s">
        <v>283</v>
      </c>
      <c r="D87" s="17" t="s">
        <v>18</v>
      </c>
      <c r="E87" s="17">
        <v>15156</v>
      </c>
      <c r="F87" s="24" t="s">
        <v>301</v>
      </c>
      <c r="G87" s="17" t="s">
        <v>27</v>
      </c>
      <c r="H87" s="25">
        <v>37514.379999999997</v>
      </c>
      <c r="I87" s="26" t="s">
        <v>302</v>
      </c>
      <c r="J87" s="24" t="s">
        <v>303</v>
      </c>
      <c r="K87" s="17" t="s">
        <v>304</v>
      </c>
      <c r="L87" s="17" t="s">
        <v>24</v>
      </c>
    </row>
    <row r="88" spans="1:13" s="23" customFormat="1" ht="39" customHeight="1">
      <c r="A88" s="17" t="s">
        <v>15</v>
      </c>
      <c r="B88" s="17" t="s">
        <v>305</v>
      </c>
      <c r="C88" s="17" t="s">
        <v>283</v>
      </c>
      <c r="D88" s="17" t="s">
        <v>254</v>
      </c>
      <c r="E88" s="17">
        <v>453061</v>
      </c>
      <c r="F88" s="24" t="s">
        <v>306</v>
      </c>
      <c r="G88" s="17" t="s">
        <v>27</v>
      </c>
      <c r="H88" s="25">
        <v>127950</v>
      </c>
      <c r="I88" s="21" t="s">
        <v>110</v>
      </c>
      <c r="J88" s="24" t="s">
        <v>307</v>
      </c>
      <c r="K88" s="18" t="s">
        <v>15</v>
      </c>
      <c r="L88" s="17" t="s">
        <v>24</v>
      </c>
    </row>
    <row r="89" spans="1:13" s="23" customFormat="1" ht="45" customHeight="1">
      <c r="A89" s="17" t="s">
        <v>15</v>
      </c>
      <c r="B89" s="17" t="s">
        <v>308</v>
      </c>
      <c r="C89" s="17" t="s">
        <v>283</v>
      </c>
      <c r="D89" s="17" t="s">
        <v>18</v>
      </c>
      <c r="E89" s="17">
        <v>13340</v>
      </c>
      <c r="F89" s="24" t="s">
        <v>309</v>
      </c>
      <c r="G89" s="17" t="s">
        <v>27</v>
      </c>
      <c r="H89" s="20">
        <v>1483380</v>
      </c>
      <c r="I89" s="21" t="s">
        <v>110</v>
      </c>
      <c r="J89" s="24" t="s">
        <v>310</v>
      </c>
      <c r="K89" s="18" t="s">
        <v>15</v>
      </c>
      <c r="L89" s="17" t="s">
        <v>24</v>
      </c>
    </row>
    <row r="90" spans="1:13" s="23" customFormat="1" ht="92.25" customHeight="1">
      <c r="A90" s="17" t="s">
        <v>15</v>
      </c>
      <c r="B90" s="17" t="s">
        <v>286</v>
      </c>
      <c r="C90" s="17" t="s">
        <v>283</v>
      </c>
      <c r="D90" s="17" t="s">
        <v>18</v>
      </c>
      <c r="E90" s="17">
        <v>27502</v>
      </c>
      <c r="F90" s="24" t="s">
        <v>279</v>
      </c>
      <c r="G90" s="17" t="s">
        <v>27</v>
      </c>
      <c r="H90" s="20">
        <v>45000</v>
      </c>
      <c r="I90" s="21" t="s">
        <v>110</v>
      </c>
      <c r="J90" s="24" t="s">
        <v>281</v>
      </c>
      <c r="K90" s="18" t="s">
        <v>85</v>
      </c>
      <c r="L90" s="17" t="s">
        <v>24</v>
      </c>
    </row>
    <row r="91" spans="1:13" s="9" customFormat="1" ht="30" customHeight="1">
      <c r="A91" s="45" t="s">
        <v>311</v>
      </c>
      <c r="B91" s="45"/>
      <c r="C91" s="45"/>
      <c r="D91" s="45"/>
      <c r="E91" s="45"/>
      <c r="F91" s="45"/>
      <c r="G91" s="45"/>
      <c r="H91" s="45"/>
      <c r="I91" s="45"/>
      <c r="J91" s="45"/>
      <c r="K91" s="45"/>
      <c r="L91" s="45"/>
    </row>
    <row r="92" spans="1:13" s="6" customFormat="1" ht="42" customHeight="1">
      <c r="A92" s="1" t="s">
        <v>3</v>
      </c>
      <c r="B92" s="1" t="s">
        <v>4</v>
      </c>
      <c r="C92" s="1" t="s">
        <v>5</v>
      </c>
      <c r="D92" s="1" t="s">
        <v>6</v>
      </c>
      <c r="E92" s="1" t="s">
        <v>7</v>
      </c>
      <c r="F92" s="2" t="s">
        <v>8</v>
      </c>
      <c r="G92" s="1" t="s">
        <v>9</v>
      </c>
      <c r="H92" s="3" t="s">
        <v>10</v>
      </c>
      <c r="I92" s="1" t="s">
        <v>11</v>
      </c>
      <c r="J92" s="5" t="s">
        <v>12</v>
      </c>
      <c r="K92" s="1" t="s">
        <v>13</v>
      </c>
      <c r="L92" s="1" t="s">
        <v>14</v>
      </c>
    </row>
    <row r="93" spans="1:13" s="23" customFormat="1" ht="93.75" customHeight="1">
      <c r="A93" s="17" t="s">
        <v>15</v>
      </c>
      <c r="B93" s="17" t="s">
        <v>312</v>
      </c>
      <c r="C93" s="17" t="s">
        <v>246</v>
      </c>
      <c r="D93" s="17" t="s">
        <v>93</v>
      </c>
      <c r="E93" s="17" t="s">
        <v>313</v>
      </c>
      <c r="F93" s="24" t="s">
        <v>314</v>
      </c>
      <c r="G93" s="17" t="s">
        <v>27</v>
      </c>
      <c r="H93" s="20">
        <v>52763.7</v>
      </c>
      <c r="I93" s="21" t="s">
        <v>315</v>
      </c>
      <c r="J93" s="24" t="s">
        <v>316</v>
      </c>
      <c r="K93" s="18" t="s">
        <v>85</v>
      </c>
      <c r="L93" s="17" t="s">
        <v>24</v>
      </c>
    </row>
    <row r="94" spans="1:13" s="23" customFormat="1" ht="24.95" customHeight="1">
      <c r="A94" s="17" t="s">
        <v>317</v>
      </c>
      <c r="B94" s="17" t="s">
        <v>318</v>
      </c>
      <c r="C94" s="17" t="s">
        <v>246</v>
      </c>
      <c r="D94" s="17" t="s">
        <v>254</v>
      </c>
      <c r="E94" s="17">
        <v>6515</v>
      </c>
      <c r="F94" s="24" t="s">
        <v>319</v>
      </c>
      <c r="G94" s="17" t="s">
        <v>27</v>
      </c>
      <c r="H94" s="20">
        <v>321</v>
      </c>
      <c r="I94" s="21" t="s">
        <v>280</v>
      </c>
      <c r="J94" s="24" t="s">
        <v>320</v>
      </c>
      <c r="K94" s="18" t="s">
        <v>15</v>
      </c>
      <c r="L94" s="17" t="s">
        <v>15</v>
      </c>
    </row>
    <row r="95" spans="1:13" s="23" customFormat="1" ht="24.95" customHeight="1">
      <c r="A95" s="17" t="s">
        <v>15</v>
      </c>
      <c r="B95" s="17" t="s">
        <v>321</v>
      </c>
      <c r="C95" s="17" t="s">
        <v>246</v>
      </c>
      <c r="D95" s="17" t="s">
        <v>254</v>
      </c>
      <c r="E95" s="17">
        <v>6532</v>
      </c>
      <c r="F95" s="24" t="s">
        <v>322</v>
      </c>
      <c r="G95" s="17" t="s">
        <v>27</v>
      </c>
      <c r="H95" s="20">
        <v>399</v>
      </c>
      <c r="I95" s="21" t="s">
        <v>280</v>
      </c>
      <c r="J95" s="24" t="s">
        <v>320</v>
      </c>
      <c r="K95" s="18" t="s">
        <v>15</v>
      </c>
      <c r="L95" s="17" t="s">
        <v>24</v>
      </c>
    </row>
    <row r="96" spans="1:13" s="40" customFormat="1" ht="30" customHeight="1">
      <c r="A96" s="45" t="s">
        <v>323</v>
      </c>
      <c r="B96" s="45"/>
      <c r="C96" s="45"/>
      <c r="D96" s="45"/>
      <c r="E96" s="45"/>
      <c r="F96" s="45"/>
      <c r="G96" s="45"/>
      <c r="H96" s="45"/>
      <c r="I96" s="45"/>
      <c r="J96" s="45"/>
      <c r="K96" s="45"/>
      <c r="L96" s="45"/>
      <c r="M96" s="9"/>
    </row>
    <row r="97" spans="1:13" ht="42" customHeight="1">
      <c r="A97" s="1" t="s">
        <v>3</v>
      </c>
      <c r="B97" s="1" t="s">
        <v>4</v>
      </c>
      <c r="C97" s="1" t="s">
        <v>5</v>
      </c>
      <c r="D97" s="1" t="s">
        <v>6</v>
      </c>
      <c r="E97" s="1" t="s">
        <v>7</v>
      </c>
      <c r="F97" s="2" t="s">
        <v>8</v>
      </c>
      <c r="G97" s="1" t="s">
        <v>9</v>
      </c>
      <c r="H97" s="3" t="s">
        <v>10</v>
      </c>
      <c r="I97" s="1" t="s">
        <v>11</v>
      </c>
      <c r="J97" s="4" t="s">
        <v>12</v>
      </c>
      <c r="K97" s="1" t="s">
        <v>13</v>
      </c>
      <c r="L97" s="1" t="s">
        <v>14</v>
      </c>
      <c r="M97" s="6"/>
    </row>
    <row r="98" spans="1:13" s="6" customFormat="1" ht="54.75" customHeight="1">
      <c r="A98" s="33" t="s">
        <v>85</v>
      </c>
      <c r="B98" s="33" t="s">
        <v>324</v>
      </c>
      <c r="C98" s="33" t="s">
        <v>17</v>
      </c>
      <c r="D98" s="33" t="s">
        <v>18</v>
      </c>
      <c r="E98" s="34">
        <v>13102</v>
      </c>
      <c r="F98" s="35" t="s">
        <v>325</v>
      </c>
      <c r="G98" s="33" t="s">
        <v>27</v>
      </c>
      <c r="H98" s="36">
        <v>1444417.66</v>
      </c>
      <c r="I98" s="37" t="s">
        <v>326</v>
      </c>
      <c r="J98" s="22" t="s">
        <v>327</v>
      </c>
      <c r="K98" s="33" t="s">
        <v>85</v>
      </c>
      <c r="L98" s="33" t="s">
        <v>24</v>
      </c>
    </row>
    <row r="99" spans="1:13" s="46" customFormat="1" ht="30" customHeight="1">
      <c r="A99" s="46" t="s">
        <v>328</v>
      </c>
      <c r="B99" s="47"/>
      <c r="C99" s="47"/>
      <c r="D99" s="47"/>
      <c r="E99" s="47"/>
      <c r="F99" s="47"/>
      <c r="G99" s="47"/>
      <c r="H99" s="47"/>
      <c r="I99" s="47"/>
      <c r="J99" s="47"/>
      <c r="K99" s="47"/>
      <c r="L99" s="47"/>
      <c r="M99" s="47"/>
    </row>
    <row r="100" spans="1:13" ht="42" customHeight="1">
      <c r="A100" s="1" t="s">
        <v>3</v>
      </c>
      <c r="B100" s="1" t="s">
        <v>4</v>
      </c>
      <c r="C100" s="1" t="s">
        <v>5</v>
      </c>
      <c r="D100" s="1" t="s">
        <v>6</v>
      </c>
      <c r="E100" s="1" t="s">
        <v>7</v>
      </c>
      <c r="F100" s="2" t="s">
        <v>8</v>
      </c>
      <c r="G100" s="1" t="s">
        <v>9</v>
      </c>
      <c r="H100" s="3" t="s">
        <v>10</v>
      </c>
      <c r="I100" s="1" t="s">
        <v>11</v>
      </c>
      <c r="J100" s="4" t="s">
        <v>12</v>
      </c>
      <c r="K100" s="1" t="s">
        <v>13</v>
      </c>
      <c r="L100" s="1" t="s">
        <v>14</v>
      </c>
      <c r="M100" s="6"/>
    </row>
    <row r="101" spans="1:13" s="23" customFormat="1" ht="45" customHeight="1">
      <c r="A101" s="17" t="s">
        <v>15</v>
      </c>
      <c r="B101" s="17" t="s">
        <v>329</v>
      </c>
      <c r="C101" s="17" t="s">
        <v>17</v>
      </c>
      <c r="D101" s="17" t="s">
        <v>18</v>
      </c>
      <c r="E101" s="18">
        <v>17019</v>
      </c>
      <c r="F101" s="19" t="s">
        <v>330</v>
      </c>
      <c r="G101" s="17" t="s">
        <v>27</v>
      </c>
      <c r="H101" s="25">
        <v>5656673.7999999998</v>
      </c>
      <c r="I101" s="21" t="s">
        <v>88</v>
      </c>
      <c r="J101" s="22" t="s">
        <v>331</v>
      </c>
      <c r="K101" s="17" t="s">
        <v>23</v>
      </c>
      <c r="L101" s="17" t="s">
        <v>24</v>
      </c>
    </row>
    <row r="102" spans="1:13" s="23" customFormat="1" ht="45" customHeight="1">
      <c r="A102" s="17" t="s">
        <v>15</v>
      </c>
      <c r="B102" s="17" t="s">
        <v>332</v>
      </c>
      <c r="C102" s="17" t="s">
        <v>17</v>
      </c>
      <c r="D102" s="17" t="s">
        <v>18</v>
      </c>
      <c r="E102" s="18">
        <v>17019</v>
      </c>
      <c r="F102" s="19" t="s">
        <v>333</v>
      </c>
      <c r="G102" s="17" t="s">
        <v>27</v>
      </c>
      <c r="H102" s="25">
        <v>4737630</v>
      </c>
      <c r="I102" s="21" t="s">
        <v>88</v>
      </c>
      <c r="J102" s="22" t="s">
        <v>334</v>
      </c>
      <c r="K102" s="17"/>
      <c r="L102" s="17"/>
    </row>
    <row r="103" spans="1:13" s="23" customFormat="1" ht="45" customHeight="1">
      <c r="A103" s="17" t="s">
        <v>15</v>
      </c>
      <c r="B103" s="17" t="s">
        <v>335</v>
      </c>
      <c r="C103" s="17" t="s">
        <v>17</v>
      </c>
      <c r="D103" s="17" t="s">
        <v>18</v>
      </c>
      <c r="E103" s="18">
        <v>17779</v>
      </c>
      <c r="F103" s="19" t="s">
        <v>336</v>
      </c>
      <c r="G103" s="17" t="s">
        <v>27</v>
      </c>
      <c r="H103" s="20">
        <v>200000</v>
      </c>
      <c r="I103" s="21" t="s">
        <v>21</v>
      </c>
      <c r="J103" s="22" t="s">
        <v>337</v>
      </c>
      <c r="K103" s="17" t="s">
        <v>23</v>
      </c>
      <c r="L103" s="17" t="s">
        <v>24</v>
      </c>
    </row>
    <row r="104" spans="1:13" s="9" customFormat="1" ht="30" customHeight="1">
      <c r="A104" s="45" t="s">
        <v>338</v>
      </c>
      <c r="B104" s="45"/>
      <c r="C104" s="45"/>
      <c r="D104" s="45"/>
      <c r="E104" s="45"/>
      <c r="F104" s="45"/>
      <c r="G104" s="45"/>
      <c r="H104" s="45"/>
      <c r="I104" s="45"/>
      <c r="J104" s="45"/>
      <c r="K104" s="45"/>
      <c r="L104" s="45"/>
    </row>
    <row r="105" spans="1:13" s="6" customFormat="1" ht="42" customHeight="1">
      <c r="A105" s="1" t="s">
        <v>3</v>
      </c>
      <c r="B105" s="1" t="s">
        <v>4</v>
      </c>
      <c r="C105" s="1" t="s">
        <v>5</v>
      </c>
      <c r="D105" s="1" t="s">
        <v>6</v>
      </c>
      <c r="E105" s="1" t="s">
        <v>7</v>
      </c>
      <c r="F105" s="2" t="s">
        <v>8</v>
      </c>
      <c r="G105" s="1" t="s">
        <v>9</v>
      </c>
      <c r="H105" s="3" t="s">
        <v>10</v>
      </c>
      <c r="I105" s="1" t="s">
        <v>11</v>
      </c>
      <c r="J105" s="4" t="s">
        <v>12</v>
      </c>
      <c r="K105" s="1" t="s">
        <v>13</v>
      </c>
      <c r="L105" s="1" t="s">
        <v>14</v>
      </c>
    </row>
    <row r="106" spans="1:13" s="23" customFormat="1" ht="163.5" customHeight="1">
      <c r="A106" s="17" t="s">
        <v>15</v>
      </c>
      <c r="B106" s="17" t="s">
        <v>339</v>
      </c>
      <c r="C106" s="17" t="s">
        <v>283</v>
      </c>
      <c r="D106" s="17" t="s">
        <v>18</v>
      </c>
      <c r="E106" s="17">
        <v>14737</v>
      </c>
      <c r="F106" s="24" t="s">
        <v>340</v>
      </c>
      <c r="G106" s="17" t="s">
        <v>27</v>
      </c>
      <c r="H106" s="25">
        <v>3000000</v>
      </c>
      <c r="I106" s="21" t="s">
        <v>110</v>
      </c>
      <c r="J106" s="22" t="s">
        <v>341</v>
      </c>
      <c r="K106" s="18" t="s">
        <v>15</v>
      </c>
      <c r="L106" s="17" t="s">
        <v>24</v>
      </c>
    </row>
    <row r="107" spans="1:13" s="23" customFormat="1" ht="72" customHeight="1">
      <c r="A107" s="17" t="s">
        <v>15</v>
      </c>
      <c r="B107" s="17" t="s">
        <v>342</v>
      </c>
      <c r="C107" s="17" t="s">
        <v>283</v>
      </c>
      <c r="D107" s="17" t="s">
        <v>18</v>
      </c>
      <c r="E107" s="17">
        <v>14737</v>
      </c>
      <c r="F107" s="24" t="s">
        <v>343</v>
      </c>
      <c r="G107" s="17" t="s">
        <v>27</v>
      </c>
      <c r="H107" s="25">
        <v>750000</v>
      </c>
      <c r="I107" s="21" t="s">
        <v>110</v>
      </c>
      <c r="J107" s="22" t="s">
        <v>344</v>
      </c>
      <c r="K107" s="18" t="s">
        <v>15</v>
      </c>
      <c r="L107" s="17" t="s">
        <v>24</v>
      </c>
    </row>
    <row r="108" spans="1:13" s="23" customFormat="1" ht="45" customHeight="1">
      <c r="A108" s="17" t="s">
        <v>15</v>
      </c>
      <c r="B108" s="17" t="s">
        <v>345</v>
      </c>
      <c r="C108" s="17" t="s">
        <v>283</v>
      </c>
      <c r="D108" s="17" t="s">
        <v>18</v>
      </c>
      <c r="E108" s="17">
        <v>14737</v>
      </c>
      <c r="F108" s="24" t="s">
        <v>346</v>
      </c>
      <c r="G108" s="17" t="s">
        <v>27</v>
      </c>
      <c r="H108" s="25">
        <v>750000</v>
      </c>
      <c r="I108" s="21" t="s">
        <v>110</v>
      </c>
      <c r="J108" s="22" t="s">
        <v>347</v>
      </c>
      <c r="K108" s="18" t="s">
        <v>15</v>
      </c>
      <c r="L108" s="17" t="s">
        <v>24</v>
      </c>
    </row>
    <row r="109" spans="1:13" s="23" customFormat="1" ht="61.5" customHeight="1">
      <c r="A109" s="17" t="s">
        <v>15</v>
      </c>
      <c r="B109" s="17" t="s">
        <v>348</v>
      </c>
      <c r="C109" s="17" t="s">
        <v>283</v>
      </c>
      <c r="D109" s="17" t="s">
        <v>93</v>
      </c>
      <c r="E109" s="17">
        <v>15881</v>
      </c>
      <c r="F109" s="24" t="s">
        <v>349</v>
      </c>
      <c r="G109" s="17" t="s">
        <v>27</v>
      </c>
      <c r="H109" s="25">
        <v>500000</v>
      </c>
      <c r="I109" s="21" t="s">
        <v>110</v>
      </c>
      <c r="J109" s="22" t="s">
        <v>350</v>
      </c>
      <c r="K109" s="18" t="s">
        <v>15</v>
      </c>
      <c r="L109" s="17" t="s">
        <v>24</v>
      </c>
    </row>
    <row r="110" spans="1:13" s="23" customFormat="1" ht="61.5" customHeight="1">
      <c r="A110" s="17" t="s">
        <v>15</v>
      </c>
      <c r="B110" s="17" t="s">
        <v>351</v>
      </c>
      <c r="C110" s="17" t="s">
        <v>17</v>
      </c>
      <c r="D110" s="17" t="s">
        <v>93</v>
      </c>
      <c r="E110" s="17">
        <v>14737</v>
      </c>
      <c r="F110" s="24" t="s">
        <v>352</v>
      </c>
      <c r="G110" s="17" t="s">
        <v>27</v>
      </c>
      <c r="H110" s="25">
        <v>500000</v>
      </c>
      <c r="I110" s="21" t="s">
        <v>110</v>
      </c>
      <c r="J110" s="22" t="s">
        <v>353</v>
      </c>
      <c r="K110" s="18" t="s">
        <v>15</v>
      </c>
      <c r="L110" s="17" t="s">
        <v>24</v>
      </c>
    </row>
    <row r="111" spans="1:13" s="23" customFormat="1" ht="117" customHeight="1">
      <c r="A111" s="17" t="s">
        <v>15</v>
      </c>
      <c r="B111" s="17" t="s">
        <v>354</v>
      </c>
      <c r="C111" s="17" t="s">
        <v>283</v>
      </c>
      <c r="D111" s="17" t="s">
        <v>93</v>
      </c>
      <c r="E111" s="17">
        <v>27090</v>
      </c>
      <c r="F111" s="24" t="s">
        <v>355</v>
      </c>
      <c r="G111" s="17" t="s">
        <v>27</v>
      </c>
      <c r="H111" s="25">
        <v>794127840</v>
      </c>
      <c r="I111" s="21" t="s">
        <v>165</v>
      </c>
      <c r="J111" s="22" t="s">
        <v>356</v>
      </c>
      <c r="K111" s="18" t="s">
        <v>15</v>
      </c>
      <c r="L111" s="17" t="s">
        <v>24</v>
      </c>
    </row>
    <row r="112" spans="1:13" s="23" customFormat="1" ht="48.75" customHeight="1">
      <c r="A112" s="17" t="s">
        <v>15</v>
      </c>
      <c r="B112" s="17" t="s">
        <v>357</v>
      </c>
      <c r="C112" s="17" t="s">
        <v>17</v>
      </c>
      <c r="D112" s="17" t="s">
        <v>93</v>
      </c>
      <c r="E112" s="17">
        <v>27090</v>
      </c>
      <c r="F112" s="24" t="s">
        <v>358</v>
      </c>
      <c r="G112" s="17" t="s">
        <v>27</v>
      </c>
      <c r="H112" s="25">
        <v>120000000</v>
      </c>
      <c r="I112" s="21" t="s">
        <v>359</v>
      </c>
      <c r="J112" s="22" t="s">
        <v>360</v>
      </c>
      <c r="K112" s="18" t="s">
        <v>15</v>
      </c>
      <c r="L112" s="17" t="s">
        <v>24</v>
      </c>
    </row>
    <row r="113" spans="1:13" s="40" customFormat="1" ht="30" customHeight="1">
      <c r="A113" s="45" t="s">
        <v>361</v>
      </c>
      <c r="B113" s="45"/>
      <c r="C113" s="45"/>
      <c r="D113" s="45"/>
      <c r="E113" s="45"/>
      <c r="F113" s="45"/>
      <c r="G113" s="45"/>
      <c r="H113" s="45"/>
      <c r="I113" s="45"/>
      <c r="J113" s="45"/>
      <c r="K113" s="45"/>
      <c r="L113" s="45"/>
      <c r="M113" s="9"/>
    </row>
    <row r="114" spans="1:13" ht="42" customHeight="1">
      <c r="A114" s="1" t="s">
        <v>3</v>
      </c>
      <c r="B114" s="1" t="s">
        <v>4</v>
      </c>
      <c r="C114" s="1" t="s">
        <v>5</v>
      </c>
      <c r="D114" s="1" t="s">
        <v>6</v>
      </c>
      <c r="E114" s="1" t="s">
        <v>7</v>
      </c>
      <c r="F114" s="2" t="s">
        <v>8</v>
      </c>
      <c r="G114" s="1" t="s">
        <v>9</v>
      </c>
      <c r="H114" s="3" t="s">
        <v>10</v>
      </c>
      <c r="I114" s="1" t="s">
        <v>11</v>
      </c>
      <c r="J114" s="4" t="s">
        <v>12</v>
      </c>
      <c r="K114" s="1" t="s">
        <v>13</v>
      </c>
      <c r="L114" s="1" t="s">
        <v>14</v>
      </c>
      <c r="M114" s="6"/>
    </row>
    <row r="115" spans="1:13" s="23" customFormat="1" ht="42.75" customHeight="1">
      <c r="A115" s="17" t="s">
        <v>15</v>
      </c>
      <c r="B115" s="17" t="s">
        <v>362</v>
      </c>
      <c r="C115" s="17" t="s">
        <v>246</v>
      </c>
      <c r="D115" s="17" t="s">
        <v>65</v>
      </c>
      <c r="E115" s="18">
        <v>5965</v>
      </c>
      <c r="F115" s="24" t="s">
        <v>363</v>
      </c>
      <c r="G115" s="17" t="s">
        <v>27</v>
      </c>
      <c r="H115" s="25">
        <v>6000</v>
      </c>
      <c r="I115" s="21" t="s">
        <v>364</v>
      </c>
      <c r="J115" s="38" t="s">
        <v>365</v>
      </c>
      <c r="K115" s="17" t="s">
        <v>366</v>
      </c>
      <c r="L115" s="17" t="s">
        <v>24</v>
      </c>
    </row>
    <row r="116" spans="1:13" s="23" customFormat="1" ht="37.5" customHeight="1">
      <c r="A116" s="17" t="s">
        <v>15</v>
      </c>
      <c r="B116" s="17" t="s">
        <v>367</v>
      </c>
      <c r="C116" s="17" t="s">
        <v>246</v>
      </c>
      <c r="D116" s="17" t="s">
        <v>65</v>
      </c>
      <c r="E116" s="17">
        <v>5835</v>
      </c>
      <c r="F116" s="24" t="s">
        <v>368</v>
      </c>
      <c r="G116" s="17" t="s">
        <v>369</v>
      </c>
      <c r="H116" s="25">
        <v>500000</v>
      </c>
      <c r="I116" s="21" t="s">
        <v>364</v>
      </c>
      <c r="J116" s="19" t="s">
        <v>370</v>
      </c>
      <c r="K116" s="17" t="s">
        <v>366</v>
      </c>
      <c r="L116" s="17" t="s">
        <v>24</v>
      </c>
    </row>
    <row r="117" spans="1:13" s="23" customFormat="1" ht="39" customHeight="1">
      <c r="A117" s="17" t="s">
        <v>15</v>
      </c>
      <c r="B117" s="17" t="s">
        <v>371</v>
      </c>
      <c r="C117" s="17" t="s">
        <v>17</v>
      </c>
      <c r="D117" s="17" t="s">
        <v>65</v>
      </c>
      <c r="E117" s="17">
        <v>961</v>
      </c>
      <c r="F117" s="24" t="s">
        <v>372</v>
      </c>
      <c r="G117" s="17" t="s">
        <v>369</v>
      </c>
      <c r="H117" s="25">
        <v>2000000</v>
      </c>
      <c r="I117" s="21" t="s">
        <v>364</v>
      </c>
      <c r="J117" s="19" t="s">
        <v>373</v>
      </c>
      <c r="K117" s="17" t="s">
        <v>366</v>
      </c>
      <c r="L117" s="17" t="s">
        <v>24</v>
      </c>
    </row>
    <row r="118" spans="1:13" s="23" customFormat="1" ht="25.5" customHeight="1">
      <c r="A118" s="17" t="s">
        <v>15</v>
      </c>
      <c r="B118" s="17" t="s">
        <v>374</v>
      </c>
      <c r="C118" s="17" t="s">
        <v>246</v>
      </c>
      <c r="D118" s="17" t="s">
        <v>65</v>
      </c>
      <c r="E118" s="17">
        <v>5836</v>
      </c>
      <c r="F118" s="24" t="s">
        <v>375</v>
      </c>
      <c r="G118" s="17" t="s">
        <v>369</v>
      </c>
      <c r="H118" s="25">
        <v>30000</v>
      </c>
      <c r="I118" s="21" t="s">
        <v>364</v>
      </c>
      <c r="J118" s="19" t="s">
        <v>376</v>
      </c>
      <c r="K118" s="17" t="s">
        <v>366</v>
      </c>
      <c r="L118" s="17" t="s">
        <v>24</v>
      </c>
    </row>
    <row r="119" spans="1:13" s="23" customFormat="1" ht="25.5" customHeight="1">
      <c r="A119" s="17" t="s">
        <v>15</v>
      </c>
      <c r="B119" s="17" t="s">
        <v>377</v>
      </c>
      <c r="C119" s="17" t="s">
        <v>17</v>
      </c>
      <c r="D119" s="17" t="s">
        <v>18</v>
      </c>
      <c r="E119" s="17">
        <v>5380</v>
      </c>
      <c r="F119" s="24" t="s">
        <v>378</v>
      </c>
      <c r="G119" s="17" t="s">
        <v>369</v>
      </c>
      <c r="H119" s="25">
        <v>356604.48</v>
      </c>
      <c r="I119" s="21" t="s">
        <v>379</v>
      </c>
      <c r="J119" s="19" t="s">
        <v>380</v>
      </c>
      <c r="K119" s="17" t="s">
        <v>366</v>
      </c>
      <c r="L119" s="17" t="s">
        <v>24</v>
      </c>
    </row>
    <row r="120" spans="1:13" s="40" customFormat="1" ht="30" customHeight="1">
      <c r="A120" s="45" t="s">
        <v>381</v>
      </c>
      <c r="B120" s="45"/>
      <c r="C120" s="45"/>
      <c r="D120" s="45"/>
      <c r="E120" s="45"/>
      <c r="F120" s="45"/>
      <c r="G120" s="45"/>
      <c r="H120" s="45"/>
      <c r="I120" s="45"/>
      <c r="J120" s="45"/>
      <c r="K120" s="45"/>
      <c r="L120" s="45"/>
      <c r="M120" s="9"/>
    </row>
    <row r="121" spans="1:13" s="23" customFormat="1" ht="20.100000000000001" customHeight="1">
      <c r="A121" s="17" t="s">
        <v>15</v>
      </c>
      <c r="B121" s="17" t="s">
        <v>382</v>
      </c>
      <c r="C121" s="17" t="s">
        <v>17</v>
      </c>
      <c r="D121" s="17" t="s">
        <v>18</v>
      </c>
      <c r="E121" s="18">
        <v>27502</v>
      </c>
      <c r="F121" s="24" t="s">
        <v>383</v>
      </c>
      <c r="G121" s="17" t="s">
        <v>369</v>
      </c>
      <c r="H121" s="25">
        <v>20000</v>
      </c>
      <c r="I121" s="21" t="s">
        <v>384</v>
      </c>
      <c r="J121" s="38" t="s">
        <v>385</v>
      </c>
      <c r="K121" s="17" t="s">
        <v>366</v>
      </c>
      <c r="L121" s="17" t="s">
        <v>24</v>
      </c>
    </row>
    <row r="122" spans="1:13">
      <c r="A122" s="10"/>
      <c r="B122" s="10"/>
      <c r="C122" s="10"/>
      <c r="D122" s="10"/>
      <c r="E122" s="10"/>
      <c r="F122" s="11"/>
      <c r="G122" s="10"/>
      <c r="H122" s="12"/>
      <c r="I122" s="13"/>
      <c r="J122" s="14"/>
      <c r="K122" s="54"/>
      <c r="L122" s="55"/>
      <c r="M122" s="56"/>
    </row>
    <row r="123" spans="1:13">
      <c r="A123" s="44" t="s">
        <v>386</v>
      </c>
      <c r="B123" s="44"/>
      <c r="C123" s="44"/>
      <c r="D123" s="44"/>
      <c r="E123" s="44"/>
      <c r="F123" s="44"/>
      <c r="G123" s="44"/>
      <c r="H123" s="44"/>
      <c r="I123" s="44"/>
      <c r="J123" s="44"/>
      <c r="K123" s="44"/>
      <c r="L123" s="44"/>
      <c r="M123" s="57"/>
    </row>
    <row r="124" spans="1:13">
      <c r="A124" s="58" t="s">
        <v>387</v>
      </c>
      <c r="B124" s="58"/>
      <c r="C124" s="58"/>
      <c r="D124" s="58"/>
      <c r="E124" s="58"/>
      <c r="F124" s="58"/>
      <c r="G124" s="58"/>
      <c r="H124" s="58"/>
      <c r="I124" s="58"/>
      <c r="J124" s="58"/>
      <c r="K124" s="58"/>
      <c r="L124" s="58"/>
      <c r="M124" s="57"/>
    </row>
    <row r="126" spans="1:13">
      <c r="A126" s="44" t="s">
        <v>388</v>
      </c>
      <c r="B126" s="44"/>
      <c r="C126" s="44"/>
      <c r="D126" s="44"/>
      <c r="E126" s="44"/>
      <c r="F126" s="44"/>
      <c r="G126" s="44"/>
      <c r="H126" s="44"/>
      <c r="I126" s="44"/>
      <c r="J126" s="44"/>
      <c r="K126" s="44"/>
      <c r="L126" s="44"/>
      <c r="M126" s="57"/>
    </row>
    <row r="127" spans="1:13">
      <c r="A127" s="58" t="s">
        <v>389</v>
      </c>
      <c r="B127" s="58"/>
      <c r="C127" s="58"/>
      <c r="D127" s="58"/>
      <c r="E127" s="58"/>
      <c r="F127" s="58"/>
      <c r="G127" s="58"/>
      <c r="H127" s="58"/>
      <c r="I127" s="58"/>
      <c r="J127" s="58"/>
      <c r="K127" s="58"/>
      <c r="L127" s="58"/>
      <c r="M127" s="57"/>
    </row>
    <row r="129" spans="1:12">
      <c r="A129" s="44" t="s">
        <v>390</v>
      </c>
      <c r="B129" s="44"/>
      <c r="C129" s="44"/>
      <c r="D129" s="44"/>
      <c r="E129" s="44"/>
      <c r="F129" s="44"/>
      <c r="G129" s="44"/>
      <c r="H129" s="44"/>
      <c r="I129" s="44"/>
      <c r="J129" s="44"/>
      <c r="K129" s="44"/>
      <c r="L129" s="44"/>
    </row>
    <row r="130" spans="1:12">
      <c r="A130" s="43" t="s">
        <v>391</v>
      </c>
      <c r="B130" s="43"/>
      <c r="C130" s="43"/>
      <c r="D130" s="43"/>
      <c r="E130" s="43"/>
      <c r="F130" s="43"/>
      <c r="G130" s="43"/>
      <c r="H130" s="43"/>
      <c r="I130" s="43"/>
      <c r="J130" s="43"/>
      <c r="K130" s="43"/>
      <c r="L130" s="43"/>
    </row>
    <row r="131" spans="1:12">
      <c r="A131" s="43" t="s">
        <v>392</v>
      </c>
      <c r="B131" s="43"/>
      <c r="C131" s="43"/>
      <c r="D131" s="43"/>
      <c r="E131" s="43"/>
      <c r="F131" s="43"/>
      <c r="G131" s="43"/>
      <c r="H131" s="43"/>
      <c r="I131" s="43"/>
      <c r="J131" s="43"/>
      <c r="K131" s="43"/>
      <c r="L131" s="43"/>
    </row>
    <row r="132" spans="1:12">
      <c r="A132" s="43" t="s">
        <v>393</v>
      </c>
      <c r="B132" s="43"/>
      <c r="C132" s="43"/>
      <c r="D132" s="43"/>
      <c r="E132" s="43"/>
      <c r="F132" s="43"/>
      <c r="G132" s="43"/>
      <c r="H132" s="43"/>
      <c r="I132" s="43"/>
      <c r="J132" s="43"/>
      <c r="K132" s="43"/>
      <c r="L132" s="43"/>
    </row>
    <row r="133" spans="1:12">
      <c r="A133" s="59" t="s">
        <v>394</v>
      </c>
      <c r="B133" s="59"/>
      <c r="C133" s="59"/>
      <c r="D133" s="59"/>
      <c r="E133" s="59"/>
      <c r="F133" s="59"/>
      <c r="G133" s="59"/>
      <c r="H133" s="59"/>
      <c r="I133" s="59"/>
      <c r="J133" s="59"/>
      <c r="K133" s="59"/>
      <c r="L133" s="59"/>
    </row>
    <row r="134" spans="1:12">
      <c r="A134" s="43" t="s">
        <v>395</v>
      </c>
      <c r="B134" s="43"/>
      <c r="C134" s="43"/>
      <c r="D134" s="43"/>
      <c r="E134" s="43"/>
      <c r="F134" s="43"/>
      <c r="G134" s="43"/>
      <c r="H134" s="43"/>
      <c r="I134" s="43"/>
      <c r="J134" s="43"/>
      <c r="K134" s="43"/>
      <c r="L134" s="43"/>
    </row>
    <row r="135" spans="1:12">
      <c r="A135" s="43" t="s">
        <v>396</v>
      </c>
      <c r="B135" s="43"/>
      <c r="C135" s="43"/>
      <c r="D135" s="43"/>
      <c r="E135" s="43"/>
      <c r="F135" s="43"/>
      <c r="G135" s="43"/>
      <c r="H135" s="43"/>
      <c r="I135" s="43"/>
      <c r="J135" s="43"/>
      <c r="K135" s="43"/>
      <c r="L135" s="43"/>
    </row>
    <row r="136" spans="1:12">
      <c r="A136" s="43" t="s">
        <v>397</v>
      </c>
      <c r="B136" s="43"/>
      <c r="C136" s="43"/>
      <c r="D136" s="43"/>
      <c r="E136" s="43"/>
      <c r="F136" s="43"/>
      <c r="G136" s="43"/>
      <c r="H136" s="43"/>
      <c r="I136" s="43"/>
      <c r="J136" s="43"/>
      <c r="K136" s="43"/>
      <c r="L136" s="43"/>
    </row>
    <row r="137" spans="1:12">
      <c r="A137" s="43" t="s">
        <v>398</v>
      </c>
      <c r="B137" s="43"/>
      <c r="C137" s="43"/>
      <c r="D137" s="43"/>
      <c r="E137" s="43"/>
      <c r="F137" s="43"/>
      <c r="G137" s="43"/>
      <c r="H137" s="43"/>
      <c r="I137" s="43"/>
      <c r="J137" s="43"/>
      <c r="K137" s="43"/>
      <c r="L137" s="43"/>
    </row>
    <row r="138" spans="1:12">
      <c r="A138" s="43" t="s">
        <v>399</v>
      </c>
      <c r="B138" s="43"/>
      <c r="C138" s="43"/>
      <c r="D138" s="43"/>
      <c r="E138" s="43"/>
      <c r="F138" s="43"/>
      <c r="G138" s="43"/>
      <c r="H138" s="43"/>
      <c r="I138" s="43"/>
      <c r="J138" s="43"/>
      <c r="K138" s="43"/>
      <c r="L138" s="43"/>
    </row>
    <row r="139" spans="1:12">
      <c r="A139" s="43" t="s">
        <v>400</v>
      </c>
      <c r="B139" s="43"/>
      <c r="C139" s="43"/>
      <c r="D139" s="43"/>
      <c r="E139" s="43"/>
      <c r="F139" s="43"/>
      <c r="G139" s="43"/>
      <c r="H139" s="43"/>
      <c r="I139" s="43"/>
      <c r="J139" s="43"/>
      <c r="K139" s="43"/>
      <c r="L139" s="43"/>
    </row>
    <row r="140" spans="1:12">
      <c r="A140" s="43" t="s">
        <v>401</v>
      </c>
      <c r="B140" s="43"/>
      <c r="C140" s="43"/>
      <c r="D140" s="43"/>
      <c r="E140" s="43"/>
      <c r="F140" s="43"/>
      <c r="G140" s="43"/>
      <c r="H140" s="43"/>
      <c r="I140" s="43"/>
      <c r="J140" s="43"/>
      <c r="K140" s="43"/>
      <c r="L140" s="43"/>
    </row>
    <row r="141" spans="1:12">
      <c r="A141" s="43" t="s">
        <v>402</v>
      </c>
      <c r="B141" s="43"/>
      <c r="C141" s="43"/>
      <c r="D141" s="43"/>
      <c r="E141" s="43"/>
      <c r="F141" s="43"/>
      <c r="G141" s="43"/>
      <c r="H141" s="43"/>
      <c r="I141" s="43"/>
      <c r="J141" s="43"/>
      <c r="K141" s="43"/>
      <c r="L141" s="43"/>
    </row>
    <row r="142" spans="1:12">
      <c r="A142" s="43" t="s">
        <v>403</v>
      </c>
      <c r="B142" s="43"/>
      <c r="C142" s="43"/>
      <c r="D142" s="43"/>
      <c r="E142" s="43"/>
      <c r="F142" s="43"/>
      <c r="G142" s="43"/>
      <c r="H142" s="43"/>
      <c r="I142" s="43"/>
      <c r="J142" s="43"/>
      <c r="K142" s="43"/>
      <c r="L142" s="43"/>
    </row>
    <row r="143" spans="1:12">
      <c r="A143" s="43" t="s">
        <v>404</v>
      </c>
      <c r="B143" s="43"/>
      <c r="C143" s="43"/>
      <c r="D143" s="43"/>
      <c r="E143" s="43"/>
      <c r="F143" s="43"/>
      <c r="G143" s="43"/>
      <c r="H143" s="43"/>
      <c r="I143" s="43"/>
      <c r="J143" s="43"/>
      <c r="K143" s="43"/>
      <c r="L143" s="43"/>
    </row>
    <row r="144" spans="1:12">
      <c r="A144" s="43" t="s">
        <v>405</v>
      </c>
      <c r="B144" s="43"/>
      <c r="C144" s="43"/>
      <c r="D144" s="43"/>
      <c r="E144" s="43"/>
      <c r="F144" s="43"/>
      <c r="G144" s="43"/>
      <c r="H144" s="43"/>
      <c r="I144" s="43"/>
      <c r="J144" s="43"/>
      <c r="K144" s="43"/>
      <c r="L144" s="43"/>
    </row>
    <row r="145" spans="1:12">
      <c r="A145" s="43" t="s">
        <v>406</v>
      </c>
      <c r="B145" s="43"/>
      <c r="C145" s="43"/>
      <c r="D145" s="43"/>
      <c r="E145" s="43"/>
      <c r="F145" s="43"/>
      <c r="G145" s="43"/>
      <c r="H145" s="43"/>
      <c r="I145" s="43"/>
      <c r="J145" s="43"/>
      <c r="K145" s="43"/>
      <c r="L145" s="43"/>
    </row>
    <row r="146" spans="1:12">
      <c r="A146" s="43" t="s">
        <v>407</v>
      </c>
      <c r="B146" s="43"/>
      <c r="C146" s="43"/>
      <c r="D146" s="43"/>
      <c r="E146" s="43"/>
      <c r="F146" s="43"/>
      <c r="G146" s="43"/>
      <c r="H146" s="43"/>
      <c r="I146" s="43"/>
      <c r="J146" s="43"/>
      <c r="K146" s="43"/>
      <c r="L146" s="43"/>
    </row>
    <row r="147" spans="1:12">
      <c r="A147" s="43" t="s">
        <v>408</v>
      </c>
      <c r="B147" s="43"/>
      <c r="C147" s="43"/>
      <c r="D147" s="43"/>
      <c r="E147" s="43"/>
      <c r="F147" s="43"/>
      <c r="G147" s="43"/>
      <c r="H147" s="43"/>
      <c r="I147" s="43"/>
      <c r="J147" s="43"/>
      <c r="K147" s="43"/>
      <c r="L147" s="43"/>
    </row>
  </sheetData>
  <sortState xmlns:xlrd2="http://schemas.microsoft.com/office/spreadsheetml/2017/richdata2" ref="A79:M90">
    <sortCondition ref="C79:C90"/>
  </sortState>
  <mergeCells count="39">
    <mergeCell ref="A91:L91"/>
    <mergeCell ref="A120:L120"/>
    <mergeCell ref="A3:L3"/>
    <mergeCell ref="A99:XFD99"/>
    <mergeCell ref="K2:L2"/>
    <mergeCell ref="A1:A2"/>
    <mergeCell ref="B1:J2"/>
    <mergeCell ref="K1:L1"/>
    <mergeCell ref="A113:L113"/>
    <mergeCell ref="A104:L104"/>
    <mergeCell ref="A96:L96"/>
    <mergeCell ref="F7:F8"/>
    <mergeCell ref="A21:L21"/>
    <mergeCell ref="A66:L66"/>
    <mergeCell ref="A77:L77"/>
    <mergeCell ref="A26:L26"/>
    <mergeCell ref="A137:L137"/>
    <mergeCell ref="A132:L132"/>
    <mergeCell ref="A131:L131"/>
    <mergeCell ref="A130:L130"/>
    <mergeCell ref="A123:L123"/>
    <mergeCell ref="A129:L129"/>
    <mergeCell ref="A136:L136"/>
    <mergeCell ref="A135:L135"/>
    <mergeCell ref="A134:L134"/>
    <mergeCell ref="A133:L133"/>
    <mergeCell ref="A124:L124"/>
    <mergeCell ref="A126:L126"/>
    <mergeCell ref="A127:L127"/>
    <mergeCell ref="A147:L147"/>
    <mergeCell ref="A138:L138"/>
    <mergeCell ref="A142:L142"/>
    <mergeCell ref="A141:L141"/>
    <mergeCell ref="A140:L140"/>
    <mergeCell ref="A139:L139"/>
    <mergeCell ref="A145:L145"/>
    <mergeCell ref="A146:L146"/>
    <mergeCell ref="A143:L143"/>
    <mergeCell ref="A144:L144"/>
  </mergeCells>
  <phoneticPr fontId="9" type="noConversion"/>
  <printOptions horizontalCentered="1"/>
  <pageMargins left="0.23622047244094491" right="0.19685039370078741" top="0.35433070866141736" bottom="0.35433070866141736" header="0.31496062992125984" footer="0.31496062992125984"/>
  <pageSetup paperSize="9" scale="31"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0898B-C584-4B5B-B773-8975337B24F2}">
  <dimension ref="A1"/>
  <sheetViews>
    <sheetView workbookViewId="0"/>
  </sheetViews>
  <sheetFormatPr defaultRowHeight="15"/>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7d0ec4a-c78c-46ba-99d9-b388370af33b">
      <Terms xmlns="http://schemas.microsoft.com/office/infopath/2007/PartnerControls"/>
    </lcf76f155ced4ddcb4097134ff3c332f>
    <TaxCatchAll xmlns="3b630ff2-db98-486e-8bbd-fc756cbf340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B497F7531C310489DCC440033C87065" ma:contentTypeVersion="11" ma:contentTypeDescription="Crie um novo documento." ma:contentTypeScope="" ma:versionID="d4952596f0eb078d1b6a5b56a2e75cd3">
  <xsd:schema xmlns:xsd="http://www.w3.org/2001/XMLSchema" xmlns:xs="http://www.w3.org/2001/XMLSchema" xmlns:p="http://schemas.microsoft.com/office/2006/metadata/properties" xmlns:ns2="07d0ec4a-c78c-46ba-99d9-b388370af33b" xmlns:ns3="3b630ff2-db98-486e-8bbd-fc756cbf340f" targetNamespace="http://schemas.microsoft.com/office/2006/metadata/properties" ma:root="true" ma:fieldsID="1b81e2f8acad821ea8f4ae27b121b8c8" ns2:_="" ns3:_="">
    <xsd:import namespace="07d0ec4a-c78c-46ba-99d9-b388370af33b"/>
    <xsd:import namespace="3b630ff2-db98-486e-8bbd-fc756cbf340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d0ec4a-c78c-46ba-99d9-b388370af3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5bb1c0a9-9f06-4fb7-adb8-8bdee51cae5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630ff2-db98-486e-8bbd-fc756cbf340f"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TaxCatchAll" ma:index="14" nillable="true" ma:displayName="Taxonomy Catch All Column" ma:hidden="true" ma:list="{9f03d924-8f24-4c87-ad4e-b042f6ce4c81}" ma:internalName="TaxCatchAll" ma:showField="CatchAllData" ma:web="3b630ff2-db98-486e-8bbd-fc756cbf34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825FE3-13ED-41ED-94AD-A50D62BFFD24}"/>
</file>

<file path=customXml/itemProps2.xml><?xml version="1.0" encoding="utf-8"?>
<ds:datastoreItem xmlns:ds="http://schemas.openxmlformats.org/officeDocument/2006/customXml" ds:itemID="{EBF0CE30-EB10-4CCD-B1FC-59D11EE967F2}"/>
</file>

<file path=customXml/itemProps3.xml><?xml version="1.0" encoding="utf-8"?>
<ds:datastoreItem xmlns:ds="http://schemas.openxmlformats.org/officeDocument/2006/customXml" ds:itemID="{8B014B1B-DA8B-490A-AC34-4D91161049E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Márcio Borges de Castro e Silva</dc:creator>
  <cp:keywords/>
  <dc:description/>
  <cp:lastModifiedBy/>
  <cp:revision/>
  <dcterms:created xsi:type="dcterms:W3CDTF">2022-03-18T13:55:17Z</dcterms:created>
  <dcterms:modified xsi:type="dcterms:W3CDTF">2023-08-01T21:52:20Z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0x0101007B497F7531C310489DCC440033C87065</vt:lpwstr>
  </property>
  <property fmtid="{D5CDD505-2E9C-101B-9397-08002B2CF9AE}" pid="3" name="MediaServiceImageTags">
    <vt:lpwstr/>
  </property>
</Properties>
</file>