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mone\Desktop\MAST REMOTO\PDP 2021\"/>
    </mc:Choice>
  </mc:AlternateContent>
  <bookViews>
    <workbookView xWindow="0" yWindow="0" windowWidth="20490" windowHeight="7755"/>
  </bookViews>
  <sheets>
    <sheet name="FORMULÁRIO" sheetId="5" r:id="rId1"/>
    <sheet name="MODELO (HIPOTÉTICO)" sheetId="12" r:id="rId2"/>
    <sheet name="(AUTOMATIZAÇÃO)" sheetId="6" state="hidden" r:id="rId3"/>
    <sheet name="DADOS" sheetId="9" state="hidden" r:id="rId4"/>
  </sheets>
  <definedNames>
    <definedName name="Aprendizagem">DADOS!$K$3:$K$6</definedName>
    <definedName name="Educação">DADOS!$K$7:$K$20</definedName>
    <definedName name="Educsção">DADOS!$K$7:$K$20</definedName>
    <definedName name="Evento">DADOS!$K$21:$K$27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" i="12" l="1"/>
  <c r="U10" i="12"/>
  <c r="U9" i="12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</calcChain>
</file>

<file path=xl/comments1.xml><?xml version="1.0" encoding="utf-8"?>
<comments xmlns="http://schemas.openxmlformats.org/spreadsheetml/2006/main">
  <authors>
    <author>Coordenaçao</author>
    <author>Lorrayne Cristian Marques Tôrres</author>
  </authors>
  <commentList>
    <comment ref="C14" authorId="0" shapeId="0">
      <text>
        <r>
          <rPr>
            <sz val="9"/>
            <color indexed="81"/>
            <rFont val="Segoe UI"/>
            <family val="2"/>
          </rPr>
          <t xml:space="preserve">Descreva o </t>
        </r>
        <r>
          <rPr>
            <b/>
            <sz val="9"/>
            <color indexed="81"/>
            <rFont val="Segoe UI"/>
            <family val="2"/>
          </rPr>
          <t>desenvolvimento necessário</t>
        </r>
        <r>
          <rPr>
            <sz val="9"/>
            <color indexed="81"/>
            <rFont val="Segoe UI"/>
            <family val="2"/>
          </rPr>
          <t xml:space="preserve"> para as atividades, processos ou desempenho do(s) servidor(es)</t>
        </r>
      </text>
    </comment>
    <comment ref="D14" authorId="0" shapeId="0">
      <text>
        <r>
          <rPr>
            <sz val="9"/>
            <color indexed="81"/>
            <rFont val="Segoe UI"/>
            <family val="2"/>
          </rPr>
          <t xml:space="preserve">Informe a qual </t>
        </r>
        <r>
          <rPr>
            <b/>
            <sz val="9"/>
            <color indexed="81"/>
            <rFont val="Segoe UI"/>
            <family val="2"/>
          </rPr>
          <t>público</t>
        </r>
        <r>
          <rPr>
            <sz val="9"/>
            <color indexed="81"/>
            <rFont val="Segoe UI"/>
            <family val="2"/>
          </rPr>
          <t xml:space="preserve"> deve ser destinada a ação de desenvolvimento que atendera a necessidade descrita no campo "Necessidade a ser atendida"</t>
        </r>
      </text>
    </comment>
    <comment ref="E14" authorId="0" shapeId="0">
      <text>
        <r>
          <rPr>
            <sz val="9"/>
            <color indexed="81"/>
            <rFont val="Segoe UI"/>
            <family val="2"/>
          </rPr>
          <t xml:space="preserve">Selecione a opção que melhor represente o </t>
        </r>
        <r>
          <rPr>
            <b/>
            <sz val="9"/>
            <color indexed="81"/>
            <rFont val="Segoe UI"/>
            <family val="2"/>
          </rPr>
          <t>foco da competência</t>
        </r>
        <r>
          <rPr>
            <sz val="9"/>
            <color indexed="81"/>
            <rFont val="Segoe UI"/>
            <family val="2"/>
          </rPr>
          <t xml:space="preserve"> a ser desenvolvida</t>
        </r>
      </text>
    </comment>
    <comment ref="F14" authorId="0" shapeId="0">
      <text>
        <r>
          <rPr>
            <sz val="9"/>
            <color indexed="81"/>
            <rFont val="Segoe UI"/>
            <family val="2"/>
          </rPr>
          <t xml:space="preserve">Estimativa da </t>
        </r>
        <r>
          <rPr>
            <b/>
            <sz val="9"/>
            <color indexed="81"/>
            <rFont val="Segoe UI"/>
            <family val="2"/>
          </rPr>
          <t>quantidade de servidores</t>
        </r>
        <r>
          <rPr>
            <sz val="9"/>
            <color indexed="81"/>
            <rFont val="Segoe UI"/>
            <family val="2"/>
          </rPr>
          <t xml:space="preserve"> que participarão da ação de desenvolvimento</t>
        </r>
      </text>
    </comment>
    <comment ref="H14" authorId="0" shapeId="0">
      <text>
        <r>
          <rPr>
            <sz val="9"/>
            <color indexed="81"/>
            <rFont val="Segoe UI"/>
            <family val="2"/>
          </rPr>
          <t xml:space="preserve">Selecione a opção que melhor representa o </t>
        </r>
        <r>
          <rPr>
            <b/>
            <sz val="9"/>
            <color indexed="81"/>
            <rFont val="Segoe UI"/>
            <family val="2"/>
          </rPr>
          <t>enfoque da ação</t>
        </r>
        <r>
          <rPr>
            <sz val="9"/>
            <color indexed="81"/>
            <rFont val="Segoe UI"/>
            <family val="2"/>
          </rPr>
          <t xml:space="preserve"> de desenvolvimento a ser realizada</t>
        </r>
      </text>
    </comment>
    <comment ref="I14" authorId="0" shapeId="0">
      <text>
        <r>
          <rPr>
            <sz val="9"/>
            <color indexed="81"/>
            <rFont val="Segoe UI"/>
            <family val="2"/>
          </rPr>
          <t xml:space="preserve">Selecione a qual </t>
        </r>
        <r>
          <rPr>
            <b/>
            <sz val="9"/>
            <color indexed="81"/>
            <rFont val="Segoe UI"/>
            <family val="2"/>
          </rPr>
          <t xml:space="preserve">sistema estruturante </t>
        </r>
        <r>
          <rPr>
            <sz val="9"/>
            <color indexed="81"/>
            <rFont val="Segoe UI"/>
            <family val="2"/>
          </rPr>
          <t xml:space="preserve">refere-se a necessidade a ser atendida. 
 Se não se referir a nenhum sistema, seleciona a opção </t>
        </r>
        <r>
          <rPr>
            <b/>
            <sz val="9"/>
            <color indexed="81"/>
            <rFont val="Segoe UI"/>
            <family val="2"/>
          </rPr>
          <t>“Outras"</t>
        </r>
      </text>
    </comment>
    <comment ref="J14" authorId="0" shapeId="0">
      <text>
        <r>
          <rPr>
            <b/>
            <sz val="9"/>
            <color indexed="81"/>
            <rFont val="Segoe UI"/>
            <family val="2"/>
          </rPr>
          <t>1 - Aprendizagem Prática: A</t>
        </r>
        <r>
          <rPr>
            <sz val="9"/>
            <color indexed="81"/>
            <rFont val="Segoe UI"/>
            <family val="2"/>
          </rPr>
          <t xml:space="preserve">prendizagem em serviço, estágio ou intercâmbio. 
</t>
        </r>
        <r>
          <rPr>
            <b/>
            <sz val="9"/>
            <color indexed="81"/>
            <rFont val="Segoe UI"/>
            <family val="2"/>
          </rPr>
          <t>2 - Evento de Capacitação:</t>
        </r>
        <r>
          <rPr>
            <sz val="9"/>
            <color indexed="81"/>
            <rFont val="Segoe UI"/>
            <family val="2"/>
          </rPr>
          <t xml:space="preserve"> 
Curso, oficina, palestra, seminário, fórum, congresso, simpósio etc. 
</t>
        </r>
        <r>
          <rPr>
            <b/>
            <sz val="9"/>
            <color indexed="81"/>
            <rFont val="Segoe UI"/>
            <family val="2"/>
          </rPr>
          <t xml:space="preserve">3 - Educação Formal: 
</t>
        </r>
        <r>
          <rPr>
            <sz val="9"/>
            <color indexed="81"/>
            <rFont val="Segoe UI"/>
            <family val="2"/>
          </rPr>
          <t>Ensino fundamental, ensino médio, ensino superior, especialização, mestrado, doutorado, pós-doutorado.</t>
        </r>
      </text>
    </comment>
    <comment ref="K14" authorId="1" shapeId="0">
      <text>
        <r>
          <rPr>
            <sz val="9"/>
            <color indexed="81"/>
            <rFont val="Segoe UI"/>
            <family val="2"/>
          </rPr>
          <t xml:space="preserve">Neste campo deverá ser preenchido qual o tipo de aprendizagem:
</t>
        </r>
        <r>
          <rPr>
            <b/>
            <sz val="9"/>
            <color indexed="81"/>
            <rFont val="Segoe UI"/>
            <family val="2"/>
          </rPr>
          <t xml:space="preserve">1. Aprendizagem Prática: 
</t>
        </r>
        <r>
          <rPr>
            <sz val="9"/>
            <color indexed="81"/>
            <rFont val="Segoe UI"/>
            <family val="2"/>
          </rPr>
          <t xml:space="preserve">1.1. Aprendizagem em Serviço 
1.2. Estágio  
1.3. Intercâmbio  
1.4. Estudo em Grupo  </t>
        </r>
        <r>
          <rPr>
            <b/>
            <sz val="9"/>
            <color indexed="81"/>
            <rFont val="Segoe UI"/>
            <family val="2"/>
          </rPr>
          <t xml:space="preserve">
2. Evento de Capacitação:
</t>
        </r>
        <r>
          <rPr>
            <sz val="9"/>
            <color indexed="81"/>
            <rFont val="Segoe UI"/>
            <family val="2"/>
          </rPr>
          <t xml:space="preserve">2.1.  Curso  
2.2. Oficina  
2.3. Palestra  
2.4.  Seminário  
2.5. Fórum  
2.6. Congresso  
2.7. Conferência, Seminário  
2.8. Workshop 
2.9. Simpósio 
2.10. Semana 
2.11. Jornada 
2.12. Convenção 
2.13. Colóquio 
2.14. Outras modalidades similares </t>
        </r>
        <r>
          <rPr>
            <b/>
            <sz val="9"/>
            <color indexed="81"/>
            <rFont val="Segoe UI"/>
            <family val="2"/>
          </rPr>
          <t xml:space="preserve">
3. Educação Formal:
</t>
        </r>
        <r>
          <rPr>
            <sz val="9"/>
            <color indexed="81"/>
            <rFont val="Segoe UI"/>
            <family val="2"/>
          </rPr>
          <t xml:space="preserve">3.1. Ensino Fundamental 
3.2. Ensino Médio 
3.3. Ensino Profissionalizante 
3.4. Especialização 
3.5. Mestrado 
3.6. Doutorado 
3.7. Pós-Doutorado 
</t>
        </r>
      </text>
    </comment>
    <comment ref="L14" authorId="0" shapeId="0">
      <text>
        <r>
          <rPr>
            <sz val="9"/>
            <color indexed="81"/>
            <rFont val="Segoe UI"/>
            <family val="2"/>
          </rPr>
          <t xml:space="preserve">Durante a elaboração do PDP, nem sempre é possível afirmar a modalidade das ações de desenvolvimento Caso, ainda não tenha sido definida, slecione </t>
        </r>
        <r>
          <rPr>
            <b/>
            <sz val="9"/>
            <color indexed="81"/>
            <rFont val="Segoe UI"/>
            <family val="2"/>
          </rPr>
          <t>"Não Definida"</t>
        </r>
      </text>
    </comment>
    <comment ref="M14" authorId="0" shapeId="0">
      <text>
        <r>
          <rPr>
            <sz val="9"/>
            <color indexed="81"/>
            <rFont val="Segoe UI"/>
            <family val="2"/>
          </rPr>
          <t xml:space="preserve">Informe o </t>
        </r>
        <r>
          <rPr>
            <b/>
            <sz val="9"/>
            <color indexed="81"/>
            <rFont val="Segoe UI"/>
            <family val="2"/>
          </rPr>
          <t>título do curso ou evento.</t>
        </r>
        <r>
          <rPr>
            <sz val="9"/>
            <color indexed="81"/>
            <rFont val="Segoe UI"/>
            <family val="2"/>
          </rPr>
          <t xml:space="preserve"> 
Exemplos: “gerenciamento de projetos”, “pós-graduação em administração pública”
Preencha apenas se já souber ou tiver noção do título da ação</t>
        </r>
      </text>
    </comment>
    <comment ref="N14" authorId="0" shapeId="0">
      <text>
        <r>
          <rPr>
            <sz val="9"/>
            <color indexed="81"/>
            <rFont val="Segoe UI"/>
            <family val="2"/>
          </rPr>
          <t xml:space="preserve">Carga-horária atribuída ao curso ou ação de desenvolvimento
 </t>
        </r>
        <r>
          <rPr>
            <b/>
            <sz val="9"/>
            <color indexed="81"/>
            <rFont val="Segoe UI"/>
            <family val="2"/>
          </rPr>
          <t>Responder em HORAS</t>
        </r>
      </text>
    </comment>
    <comment ref="O14" authorId="0" shapeId="0">
      <text>
        <r>
          <rPr>
            <b/>
            <sz val="9"/>
            <color indexed="81"/>
            <rFont val="Segoe UI"/>
            <family val="2"/>
          </rPr>
          <t>ANO</t>
        </r>
        <r>
          <rPr>
            <sz val="9"/>
            <color indexed="81"/>
            <rFont val="Segoe UI"/>
            <family val="2"/>
          </rPr>
          <t xml:space="preserve"> previsto para finalização</t>
        </r>
      </text>
    </comment>
    <comment ref="Q14" authorId="0" shapeId="0">
      <text>
        <r>
          <rPr>
            <sz val="9"/>
            <color indexed="81"/>
            <rFont val="Segoe UI"/>
            <family val="2"/>
          </rPr>
          <t xml:space="preserve">Informe o valor a ser despendido com a ação desenvolvimento para cada servidor
</t>
        </r>
        <r>
          <rPr>
            <b/>
            <sz val="9"/>
            <color indexed="81"/>
            <rFont val="Segoe UI"/>
            <family val="2"/>
          </rPr>
          <t>Desconsidere valores de passagens e diárias</t>
        </r>
      </text>
    </comment>
    <comment ref="R14" authorId="0" shapeId="0">
      <text>
        <r>
          <rPr>
            <sz val="9"/>
            <color indexed="81"/>
            <rFont val="Segoe UI"/>
            <family val="2"/>
          </rPr>
          <t>Campo aberto para registros gerais, a critério da unidade respondente</t>
        </r>
      </text>
    </comment>
  </commentList>
</comments>
</file>

<file path=xl/comments2.xml><?xml version="1.0" encoding="utf-8"?>
<comments xmlns="http://schemas.openxmlformats.org/spreadsheetml/2006/main">
  <authors>
    <author>Coordenaçao</author>
    <author>Lorrayne Cristian Marques Tôrres</author>
  </authors>
  <commentList>
    <comment ref="C8" authorId="0" shapeId="0">
      <text>
        <r>
          <rPr>
            <sz val="9"/>
            <color indexed="81"/>
            <rFont val="Segoe UI"/>
            <family val="2"/>
          </rPr>
          <t xml:space="preserve">Descreva o </t>
        </r>
        <r>
          <rPr>
            <b/>
            <sz val="9"/>
            <color indexed="81"/>
            <rFont val="Segoe UI"/>
            <family val="2"/>
          </rPr>
          <t>desenvolvimento necessário</t>
        </r>
        <r>
          <rPr>
            <sz val="9"/>
            <color indexed="81"/>
            <rFont val="Segoe UI"/>
            <family val="2"/>
          </rPr>
          <t xml:space="preserve"> para as atividades, processos ou desempenho do(s) servidor(es)</t>
        </r>
      </text>
    </comment>
    <comment ref="D8" authorId="0" shapeId="0">
      <text>
        <r>
          <rPr>
            <sz val="9"/>
            <color indexed="81"/>
            <rFont val="Segoe UI"/>
            <family val="2"/>
          </rPr>
          <t xml:space="preserve">Informe a qual </t>
        </r>
        <r>
          <rPr>
            <b/>
            <sz val="9"/>
            <color indexed="81"/>
            <rFont val="Segoe UI"/>
            <family val="2"/>
          </rPr>
          <t>público</t>
        </r>
        <r>
          <rPr>
            <sz val="9"/>
            <color indexed="81"/>
            <rFont val="Segoe UI"/>
            <family val="2"/>
          </rPr>
          <t xml:space="preserve"> deve ser destinada a ação de desenvolvimento que atendera a necessidade descrita no campo "Necessidade a ser atendida"</t>
        </r>
      </text>
    </comment>
    <comment ref="E8" authorId="0" shapeId="0">
      <text>
        <r>
          <rPr>
            <sz val="9"/>
            <color indexed="81"/>
            <rFont val="Segoe UI"/>
            <family val="2"/>
          </rPr>
          <t xml:space="preserve">Selecione a opção que melhor represente o </t>
        </r>
        <r>
          <rPr>
            <b/>
            <sz val="9"/>
            <color indexed="81"/>
            <rFont val="Segoe UI"/>
            <family val="2"/>
          </rPr>
          <t>foco da competência</t>
        </r>
        <r>
          <rPr>
            <sz val="9"/>
            <color indexed="81"/>
            <rFont val="Segoe UI"/>
            <family val="2"/>
          </rPr>
          <t xml:space="preserve"> a ser desenvolvida</t>
        </r>
      </text>
    </comment>
    <comment ref="F8" authorId="0" shapeId="0">
      <text>
        <r>
          <rPr>
            <sz val="9"/>
            <color indexed="81"/>
            <rFont val="Segoe UI"/>
            <family val="2"/>
          </rPr>
          <t xml:space="preserve">Estimativa da </t>
        </r>
        <r>
          <rPr>
            <b/>
            <sz val="9"/>
            <color indexed="81"/>
            <rFont val="Segoe UI"/>
            <family val="2"/>
          </rPr>
          <t>quantidade de servidores</t>
        </r>
        <r>
          <rPr>
            <sz val="9"/>
            <color indexed="81"/>
            <rFont val="Segoe UI"/>
            <family val="2"/>
          </rPr>
          <t xml:space="preserve"> que participarão da ação de desenvolvimento</t>
        </r>
      </text>
    </comment>
    <comment ref="H8" authorId="0" shapeId="0">
      <text>
        <r>
          <rPr>
            <sz val="9"/>
            <color indexed="81"/>
            <rFont val="Segoe UI"/>
            <family val="2"/>
          </rPr>
          <t xml:space="preserve">Selecione a opção que melhor representa o </t>
        </r>
        <r>
          <rPr>
            <b/>
            <sz val="9"/>
            <color indexed="81"/>
            <rFont val="Segoe UI"/>
            <family val="2"/>
          </rPr>
          <t>enfoque da ação</t>
        </r>
        <r>
          <rPr>
            <sz val="9"/>
            <color indexed="81"/>
            <rFont val="Segoe UI"/>
            <family val="2"/>
          </rPr>
          <t xml:space="preserve"> de desenvolvimento a ser realizada</t>
        </r>
      </text>
    </comment>
    <comment ref="I8" authorId="0" shapeId="0">
      <text>
        <r>
          <rPr>
            <sz val="9"/>
            <color indexed="81"/>
            <rFont val="Segoe UI"/>
            <family val="2"/>
          </rPr>
          <t xml:space="preserve">Selecione a qual </t>
        </r>
        <r>
          <rPr>
            <b/>
            <sz val="9"/>
            <color indexed="81"/>
            <rFont val="Segoe UI"/>
            <family val="2"/>
          </rPr>
          <t xml:space="preserve">sistema estruturante </t>
        </r>
        <r>
          <rPr>
            <sz val="9"/>
            <color indexed="81"/>
            <rFont val="Segoe UI"/>
            <family val="2"/>
          </rPr>
          <t xml:space="preserve">refere-se a necessidade a ser atendida. 
 Se não se referir a nenhum sistema, seleciona a opção </t>
        </r>
        <r>
          <rPr>
            <b/>
            <sz val="9"/>
            <color indexed="81"/>
            <rFont val="Segoe UI"/>
            <family val="2"/>
          </rPr>
          <t>“Outras"</t>
        </r>
      </text>
    </comment>
    <comment ref="J8" authorId="0" shapeId="0">
      <text>
        <r>
          <rPr>
            <b/>
            <sz val="9"/>
            <color indexed="81"/>
            <rFont val="Segoe UI"/>
            <family val="2"/>
          </rPr>
          <t>1 - Aprendizagem Prática: A</t>
        </r>
        <r>
          <rPr>
            <sz val="9"/>
            <color indexed="81"/>
            <rFont val="Segoe UI"/>
            <family val="2"/>
          </rPr>
          <t xml:space="preserve">prendizagem em serviço, estágio ou intercâmbio. 
</t>
        </r>
        <r>
          <rPr>
            <b/>
            <sz val="9"/>
            <color indexed="81"/>
            <rFont val="Segoe UI"/>
            <family val="2"/>
          </rPr>
          <t>2 - Evento de Capacitação:</t>
        </r>
        <r>
          <rPr>
            <sz val="9"/>
            <color indexed="81"/>
            <rFont val="Segoe UI"/>
            <family val="2"/>
          </rPr>
          <t xml:space="preserve"> 
Curso, oficina, palestra, seminário, fórum, congresso, simpósio etc. 
</t>
        </r>
        <r>
          <rPr>
            <b/>
            <sz val="9"/>
            <color indexed="81"/>
            <rFont val="Segoe UI"/>
            <family val="2"/>
          </rPr>
          <t xml:space="preserve">3 - Educação Formal: 
</t>
        </r>
        <r>
          <rPr>
            <sz val="9"/>
            <color indexed="81"/>
            <rFont val="Segoe UI"/>
            <family val="2"/>
          </rPr>
          <t>Ensino fundamental, ensino médio, ensino superior, especialização, mestrado, doutorado, pós-doutorado.</t>
        </r>
      </text>
    </comment>
    <comment ref="K8" authorId="1" shapeId="0">
      <text>
        <r>
          <rPr>
            <sz val="9"/>
            <color indexed="81"/>
            <rFont val="Segoe UI"/>
            <family val="2"/>
          </rPr>
          <t xml:space="preserve">Neste campo deverá ser preenchido qual o tipo de aprendizagem:
</t>
        </r>
        <r>
          <rPr>
            <b/>
            <sz val="9"/>
            <color indexed="81"/>
            <rFont val="Segoe UI"/>
            <family val="2"/>
          </rPr>
          <t xml:space="preserve">1. Aprendizagem Prática: 
</t>
        </r>
        <r>
          <rPr>
            <sz val="9"/>
            <color indexed="81"/>
            <rFont val="Segoe UI"/>
            <family val="2"/>
          </rPr>
          <t xml:space="preserve">1.1. Aprendizagem em Serviço 
1.2. Estágio  
1.3. Intercâmbio  
1.4. Estudo em Grupo  </t>
        </r>
        <r>
          <rPr>
            <b/>
            <sz val="9"/>
            <color indexed="81"/>
            <rFont val="Segoe UI"/>
            <family val="2"/>
          </rPr>
          <t xml:space="preserve">
2. Evento de Capacitação:
</t>
        </r>
        <r>
          <rPr>
            <sz val="9"/>
            <color indexed="81"/>
            <rFont val="Segoe UI"/>
            <family val="2"/>
          </rPr>
          <t xml:space="preserve">2.1.  Curso  
2.2. Oficina  
2.3. Palestra  
2.4.  Seminário  
2.5. Fórum  
2.6. Congresso  
2.7. Conferência, Seminário  
2.8. Workshop 
2.9. Simpósio 
2.10. Semana 
2.11. Jornada 
2.12. Convenção 
2.13. Colóquio 
2.14. Outras modalidades similares </t>
        </r>
        <r>
          <rPr>
            <b/>
            <sz val="9"/>
            <color indexed="81"/>
            <rFont val="Segoe UI"/>
            <family val="2"/>
          </rPr>
          <t xml:space="preserve">
3. Educação Formal:
</t>
        </r>
        <r>
          <rPr>
            <sz val="9"/>
            <color indexed="81"/>
            <rFont val="Segoe UI"/>
            <family val="2"/>
          </rPr>
          <t xml:space="preserve">3.1. Ensino Fundamental 
3.2. Ensino Médio 
3.3. Ensino Profissionalizante 
3.4. Especialização 
3.5. Mestrado 
3.6. Doutorado 
3.7. Pós-Doutorado 
</t>
        </r>
      </text>
    </comment>
    <comment ref="L8" authorId="0" shapeId="0">
      <text>
        <r>
          <rPr>
            <sz val="9"/>
            <color indexed="81"/>
            <rFont val="Segoe UI"/>
            <family val="2"/>
          </rPr>
          <t xml:space="preserve">Durante a elaboração do PDP, nem sempre é possível afirmar a modalidade das ações de desenvolvimento Caso, ainda não tenha sido definida, slecione </t>
        </r>
        <r>
          <rPr>
            <b/>
            <sz val="9"/>
            <color indexed="81"/>
            <rFont val="Segoe UI"/>
            <family val="2"/>
          </rPr>
          <t>"Não Definida"</t>
        </r>
      </text>
    </comment>
    <comment ref="M8" authorId="0" shapeId="0">
      <text>
        <r>
          <rPr>
            <sz val="9"/>
            <color indexed="81"/>
            <rFont val="Segoe UI"/>
            <family val="2"/>
          </rPr>
          <t xml:space="preserve">Informe o </t>
        </r>
        <r>
          <rPr>
            <b/>
            <sz val="9"/>
            <color indexed="81"/>
            <rFont val="Segoe UI"/>
            <family val="2"/>
          </rPr>
          <t>título do curso ou evento.</t>
        </r>
        <r>
          <rPr>
            <sz val="9"/>
            <color indexed="81"/>
            <rFont val="Segoe UI"/>
            <family val="2"/>
          </rPr>
          <t xml:space="preserve"> 
Exemplos: “gerenciamento de projetos”, “pós-graduação em administração pública”
Preencha apenas se já souber ou tiver noção do título da ação</t>
        </r>
      </text>
    </comment>
    <comment ref="N8" authorId="0" shapeId="0">
      <text>
        <r>
          <rPr>
            <sz val="9"/>
            <color indexed="81"/>
            <rFont val="Segoe UI"/>
            <family val="2"/>
          </rPr>
          <t xml:space="preserve">Carga-horária atribuída ao curso ou ação de desenvolvimento
 </t>
        </r>
        <r>
          <rPr>
            <b/>
            <sz val="9"/>
            <color indexed="81"/>
            <rFont val="Segoe UI"/>
            <family val="2"/>
          </rPr>
          <t>Responder em HORAS</t>
        </r>
      </text>
    </comment>
    <comment ref="O8" authorId="0" shapeId="0">
      <text>
        <r>
          <rPr>
            <b/>
            <sz val="9"/>
            <color indexed="81"/>
            <rFont val="Segoe UI"/>
            <family val="2"/>
          </rPr>
          <t>ANO</t>
        </r>
        <r>
          <rPr>
            <sz val="9"/>
            <color indexed="81"/>
            <rFont val="Segoe UI"/>
            <family val="2"/>
          </rPr>
          <t xml:space="preserve"> previsto para finalização</t>
        </r>
      </text>
    </comment>
    <comment ref="Q8" authorId="0" shapeId="0">
      <text>
        <r>
          <rPr>
            <sz val="9"/>
            <color indexed="81"/>
            <rFont val="Segoe UI"/>
            <family val="2"/>
          </rPr>
          <t xml:space="preserve">Informe o valor a ser despendido com a ação desenvolvimento para cada servidor
</t>
        </r>
        <r>
          <rPr>
            <b/>
            <sz val="9"/>
            <color indexed="81"/>
            <rFont val="Segoe UI"/>
            <family val="2"/>
          </rPr>
          <t>Desconsidere valores de passagens e diárias</t>
        </r>
      </text>
    </comment>
    <comment ref="R8" authorId="0" shapeId="0">
      <text>
        <r>
          <rPr>
            <sz val="9"/>
            <color indexed="81"/>
            <rFont val="Segoe UI"/>
            <family val="2"/>
          </rPr>
          <t>Campo aberto para registros gerais, a critério da unidade respondente</t>
        </r>
      </text>
    </comment>
  </commentList>
</comments>
</file>

<file path=xl/comments3.xml><?xml version="1.0" encoding="utf-8"?>
<comments xmlns="http://schemas.openxmlformats.org/spreadsheetml/2006/main">
  <authors>
    <author>Coordenaçao</author>
  </authors>
  <commentList>
    <comment ref="B5" authorId="0" shapeId="0">
      <text>
        <r>
          <rPr>
            <sz val="9"/>
            <color indexed="81"/>
            <rFont val="Segoe UI"/>
            <family val="2"/>
          </rPr>
          <t>Descreva a melhoria necessária para as atividades, processos ou desempenho do(s) servidor(es).</t>
        </r>
      </text>
    </comment>
    <comment ref="C5" authorId="0" shapeId="0">
      <text>
        <r>
          <rPr>
            <sz val="9"/>
            <color indexed="81"/>
            <rFont val="Segoe UI"/>
            <family val="2"/>
          </rPr>
          <t>A qual público se destina a ação de desenvolvimento. EX: Servidores do ICSA; Docentes da Faculdade de Medicina; Técnicos da equipe de aquisições e contratos.</t>
        </r>
        <r>
          <rPr>
            <b/>
            <sz val="9"/>
            <color indexed="81"/>
            <rFont val="Segoe UI"/>
            <family val="2"/>
          </rPr>
          <t xml:space="preserve"> 
</t>
        </r>
      </text>
    </comment>
    <comment ref="D5" authorId="0" shapeId="0">
      <text>
        <r>
          <rPr>
            <sz val="9"/>
            <color indexed="81"/>
            <rFont val="Segoe UI"/>
            <family val="2"/>
          </rPr>
          <t>Selecione a opção que melhor represente o foco da ação.</t>
        </r>
      </text>
    </comment>
    <comment ref="E5" authorId="0" shapeId="0">
      <text>
        <r>
          <rPr>
            <sz val="9"/>
            <color indexed="81"/>
            <rFont val="Segoe UI"/>
            <family val="2"/>
          </rPr>
          <t>Estimativa da quantidade de servidores que participarão da ação de desenvolvimento.</t>
        </r>
      </text>
    </comment>
    <comment ref="F5" authorId="0" shapeId="0">
      <text>
        <r>
          <rPr>
            <sz val="9"/>
            <color indexed="81"/>
            <rFont val="Segoe UI"/>
            <family val="2"/>
          </rPr>
          <t xml:space="preserve">Se for uma ação aberta a todos os servidores da unidade, inserir o nome dessa unidade. EX: ICSA. Se for uma ação focada em determinada subunidade, inserir o nome dessa subunidade. EX: Faculdade de Administração. </t>
        </r>
      </text>
    </comment>
    <comment ref="G5" authorId="0" shapeId="0">
      <text>
        <r>
          <rPr>
            <sz val="9"/>
            <color indexed="81"/>
            <rFont val="Segoe UI"/>
            <family val="2"/>
          </rPr>
          <t xml:space="preserve">Selecione a opção que melhor representa o enfoque da ação de desenvolvimento. </t>
        </r>
      </text>
    </comment>
    <comment ref="H5" authorId="0" shapeId="0">
      <text>
        <r>
          <rPr>
            <sz val="9"/>
            <color indexed="81"/>
            <rFont val="Segoe UI"/>
            <family val="2"/>
          </rPr>
          <t>Insira qual sistema estruturante está relacionado ao campo 1 (Necessidade a ser atendida). Se não se referir a nenhum, selecione a opção "Outra".</t>
        </r>
      </text>
    </comment>
    <comment ref="I5" authorId="0" shapeId="0">
      <text>
        <r>
          <rPr>
            <sz val="9"/>
            <color indexed="81"/>
            <rFont val="Segoe UI"/>
            <family val="2"/>
          </rPr>
          <t>1 - Aprendizagem Prática: aprendizagem em serviço, estágio ou intercâmbio. 
2 - Evento de Capacitação: curso, oficina, palestra, seminário, fórum, congresso, simpósio etc. 
3 - Educação Formal: ensino fundamental, ensino médio, ensino superior, especialização, mestrado, doutorado, pós-doutorado.</t>
        </r>
      </text>
    </comment>
  </commentList>
</comments>
</file>

<file path=xl/comments4.xml><?xml version="1.0" encoding="utf-8"?>
<comments xmlns="http://schemas.openxmlformats.org/spreadsheetml/2006/main">
  <authors>
    <author>Coordenaçao</author>
  </authors>
  <commentList>
    <comment ref="C2" authorId="0" shapeId="0">
      <text>
        <r>
          <rPr>
            <sz val="9"/>
            <color indexed="81"/>
            <rFont val="Segoe UI"/>
            <family val="2"/>
          </rPr>
          <t>Descreva a melhoria necessária para as atividades, processos ou desempenho do(s) servidor(es).</t>
        </r>
      </text>
    </comment>
    <comment ref="D2" authorId="0" shapeId="0">
      <text>
        <r>
          <rPr>
            <sz val="9"/>
            <color indexed="81"/>
            <rFont val="Segoe UI"/>
            <family val="2"/>
          </rPr>
          <t>A qual público se destina a ação de desenvolvimento. EX: Servidores do ICSA; Docentes da Faculdade de Medicina; Técnicos da equipe de aquisições e contratos.</t>
        </r>
        <r>
          <rPr>
            <b/>
            <sz val="9"/>
            <color indexed="81"/>
            <rFont val="Segoe UI"/>
            <family val="2"/>
          </rPr>
          <t xml:space="preserve"> 
</t>
        </r>
      </text>
    </comment>
    <comment ref="E2" authorId="0" shapeId="0">
      <text>
        <r>
          <rPr>
            <sz val="9"/>
            <color indexed="81"/>
            <rFont val="Segoe UI"/>
            <family val="2"/>
          </rPr>
          <t>Selecione a opção que melhor represente o foco da ação.</t>
        </r>
      </text>
    </comment>
    <comment ref="F2" authorId="0" shapeId="0">
      <text>
        <r>
          <rPr>
            <sz val="9"/>
            <color indexed="81"/>
            <rFont val="Segoe UI"/>
            <family val="2"/>
          </rPr>
          <t>Estimativa da quantidade de servidores que participarão da ação de desenvolvimento.</t>
        </r>
      </text>
    </comment>
    <comment ref="G2" authorId="0" shapeId="0">
      <text>
        <r>
          <rPr>
            <sz val="9"/>
            <color indexed="81"/>
            <rFont val="Segoe UI"/>
            <family val="2"/>
          </rPr>
          <t xml:space="preserve">Se for uma ação aberta a todos os servidores da unidade, inserir o nome dessa unidade. EX: ICSA. Se for uma ação focada em determinada subunidade, inserir o nome dessa subunidade. EX: Faculdade de Administração. </t>
        </r>
      </text>
    </comment>
    <comment ref="H2" authorId="0" shapeId="0">
      <text>
        <r>
          <rPr>
            <sz val="9"/>
            <color indexed="81"/>
            <rFont val="Segoe UI"/>
            <family val="2"/>
          </rPr>
          <t xml:space="preserve">Selecione a opção que melhor representa o enfoque da ação de desenvolvimento. </t>
        </r>
      </text>
    </comment>
    <comment ref="I2" authorId="0" shapeId="0">
      <text>
        <r>
          <rPr>
            <sz val="9"/>
            <color indexed="81"/>
            <rFont val="Segoe UI"/>
            <family val="2"/>
          </rPr>
          <t>Insira qual sistema estruturante está relacionado ao campo 1 (Necessidade a ser atendida). Se não se referir a nenhum, selecione a opção "Outra".</t>
        </r>
      </text>
    </comment>
    <comment ref="J2" authorId="0" shapeId="0">
      <text>
        <r>
          <rPr>
            <sz val="9"/>
            <color indexed="81"/>
            <rFont val="Segoe UI"/>
            <family val="2"/>
          </rPr>
          <t>1 - Aprendizagem Prática: aprendizagem em serviço, estágio ou intercâmbio. 
2 - Evento de Capacitação: curso, oficina, palestra, seminário, fórum, congresso, simpósio etc. 
3 - Educação Formal: ensino fundamental, ensino médio, ensino superior, especialização, mestrado, doutorado, pós-doutorado.</t>
        </r>
      </text>
    </comment>
  </commentList>
</comments>
</file>

<file path=xl/sharedStrings.xml><?xml version="1.0" encoding="utf-8"?>
<sst xmlns="http://schemas.openxmlformats.org/spreadsheetml/2006/main" count="935" uniqueCount="312">
  <si>
    <t>PÚBLICO-ALVO</t>
  </si>
  <si>
    <t>COMPETÊNCIA ASSOCIADA</t>
  </si>
  <si>
    <t>ENFOQUE DO DESENVOLVIMENTO</t>
  </si>
  <si>
    <t>ESPECIFICAÇÃO DO TIPO DE APRENDIZAGEM</t>
  </si>
  <si>
    <t>MODALIDADE</t>
  </si>
  <si>
    <t>TÍTULO</t>
  </si>
  <si>
    <t>TÉRMINO PREVISTO</t>
  </si>
  <si>
    <t>NECESSIDADE A SER ATENDIDA</t>
  </si>
  <si>
    <t>N°</t>
  </si>
  <si>
    <t>QUANT. PREVISTA DE SERVIDORES</t>
  </si>
  <si>
    <t>TIPO DE APRENDIZAGEM</t>
  </si>
  <si>
    <t>CARGA-HORÁRIA INDIVIDUAL PREVISTA</t>
  </si>
  <si>
    <t>AÇÃO GRATUITA?</t>
  </si>
  <si>
    <t>ENVOLVE CUSTOS COM DIÁRIAS E/OU PASSAGENS?</t>
  </si>
  <si>
    <t xml:space="preserve">Unidade: </t>
  </si>
  <si>
    <t xml:space="preserve">Dirigente Máximo: </t>
  </si>
  <si>
    <t>UNIDADES OU SUBUNIDADE</t>
  </si>
  <si>
    <t>CUSTO PREVISTO</t>
  </si>
  <si>
    <t>Articulação</t>
  </si>
  <si>
    <t>Autocontrole</t>
  </si>
  <si>
    <t>Autocrítica</t>
  </si>
  <si>
    <t xml:space="preserve">ÁREA TEMÁTICA </t>
  </si>
  <si>
    <t>Comunicação Eficaz</t>
  </si>
  <si>
    <t>Condução de Mudanças</t>
  </si>
  <si>
    <t>Construção de Equipes</t>
  </si>
  <si>
    <t>Delegação</t>
  </si>
  <si>
    <t>Desenvolvimento de Equipes</t>
  </si>
  <si>
    <t>Devolutiva (Feedback)</t>
  </si>
  <si>
    <t>Empatia</t>
  </si>
  <si>
    <t>Engajamento (Inspirar Pessoas)</t>
  </si>
  <si>
    <t>Flexibilidade</t>
  </si>
  <si>
    <t>Gerenciamento de Equipes</t>
  </si>
  <si>
    <t>Gestão de Conflitos</t>
  </si>
  <si>
    <t>Inovação</t>
  </si>
  <si>
    <t>Negociação</t>
  </si>
  <si>
    <t>Orientação por Resultados</t>
  </si>
  <si>
    <t>Processo Decisório</t>
  </si>
  <si>
    <t>Relacionamento Interpessoal</t>
  </si>
  <si>
    <t>Representação Institucional</t>
  </si>
  <si>
    <t>Ensino, pesquisa e/ou extensão</t>
  </si>
  <si>
    <t>Técnica/específica do Cargo</t>
  </si>
  <si>
    <t>Normativa/Legal</t>
  </si>
  <si>
    <t>Aplicativos e Sistemas</t>
  </si>
  <si>
    <t>Visão Sistêmica</t>
  </si>
  <si>
    <t>Saúde e Segurança no Trabalho</t>
  </si>
  <si>
    <t>Sustentabilidade</t>
  </si>
  <si>
    <t>Outras</t>
  </si>
  <si>
    <t>Campo Aberto</t>
  </si>
  <si>
    <t>Aprimoramento Técnico</t>
  </si>
  <si>
    <t>Educação Formal</t>
  </si>
  <si>
    <t>Comportamento, gerencial ou liderança</t>
  </si>
  <si>
    <t>Ingresso no Serviço Público Federal</t>
  </si>
  <si>
    <t>Preparação para Aposentadoria</t>
  </si>
  <si>
    <t>Atividade de Exensão</t>
  </si>
  <si>
    <t>Gestão, organização e inovação institucional</t>
  </si>
  <si>
    <t>Planejamento e Orçamento</t>
  </si>
  <si>
    <t>Serviços Gerais (Logística)</t>
  </si>
  <si>
    <t>Documentação e Arquivo</t>
  </si>
  <si>
    <t>Custos</t>
  </si>
  <si>
    <t>Adm. Financeira</t>
  </si>
  <si>
    <t>Contabilidade</t>
  </si>
  <si>
    <t>Gestão de Pessoas</t>
  </si>
  <si>
    <t>Tecnologia da Informação e Comunicação</t>
  </si>
  <si>
    <t>Controle Interno</t>
  </si>
  <si>
    <t>Ouvidoria</t>
  </si>
  <si>
    <t>Transparência e Controle Social</t>
  </si>
  <si>
    <t>Correição</t>
  </si>
  <si>
    <t>Comunicação</t>
  </si>
  <si>
    <t>Ética</t>
  </si>
  <si>
    <t>Outra - o tema do desenvolvimento não é atualmente coberto por sistema estruturante da administração</t>
  </si>
  <si>
    <t>Evento de Capacitação</t>
  </si>
  <si>
    <t>-</t>
  </si>
  <si>
    <t>Aprendizagem Prática</t>
  </si>
  <si>
    <t>Presencial</t>
  </si>
  <si>
    <t>A distância</t>
  </si>
  <si>
    <t>Semipresencial</t>
  </si>
  <si>
    <t>SIM</t>
  </si>
  <si>
    <t>NÃO</t>
  </si>
  <si>
    <t>Aprendizagem em Serviço (Aprendizagem Prática)</t>
  </si>
  <si>
    <t xml:space="preserve">Estágio (Aprendizagem Prática) </t>
  </si>
  <si>
    <t xml:space="preserve">Intercâmbio (Aprendizagem Prática) </t>
  </si>
  <si>
    <t xml:space="preserve">Estudo em Grupo (Aprendizagem Prática) </t>
  </si>
  <si>
    <t xml:space="preserve">Curso (Evento de Capacitação) </t>
  </si>
  <si>
    <t xml:space="preserve">Oficina (Evento de Capacitação) </t>
  </si>
  <si>
    <t xml:space="preserve">Palestra (Evento de Capacitação) </t>
  </si>
  <si>
    <t xml:space="preserve"> Seminário (Evento de Capacitação) </t>
  </si>
  <si>
    <t xml:space="preserve">Fórum (Evento de Capacitação) </t>
  </si>
  <si>
    <t xml:space="preserve">Congresso (Evento de Capacitação) </t>
  </si>
  <si>
    <t xml:space="preserve">Conferência, Seminário (Evento de Capacitação) </t>
  </si>
  <si>
    <t>Simpósio (Evento de Capacitação)</t>
  </si>
  <si>
    <t>Semana (Evento de Capacitação)</t>
  </si>
  <si>
    <t>Jornada (Evento de Capacitação)</t>
  </si>
  <si>
    <t>Convenção (Evento de Capacitação)</t>
  </si>
  <si>
    <t>Colóquio (Evento de Capacitação)</t>
  </si>
  <si>
    <t>Outras modalidades similares (Evento de Capacitação)</t>
  </si>
  <si>
    <t>Ensino Fundamental (Educação Formal)</t>
  </si>
  <si>
    <t>Ensino Médio (Educação Formal)</t>
  </si>
  <si>
    <t>Ensino Profissionalizante (Educação Formal)</t>
  </si>
  <si>
    <t>Especialização (Educação Formal)</t>
  </si>
  <si>
    <t>Mestrado (Educação Formal)</t>
  </si>
  <si>
    <t>Doutorado (Educação Formal)</t>
  </si>
  <si>
    <t>Pós-Doutorado (Educação Formal)</t>
  </si>
  <si>
    <t>❶ INDENTIFICAÇÃO DA UNIDADE</t>
  </si>
  <si>
    <t>20h</t>
  </si>
  <si>
    <t>Workshop (Evento de Capacitação)</t>
  </si>
  <si>
    <t>Sem observações</t>
  </si>
  <si>
    <t>❷ AÇÕES DE DESENVOLVIMENTO DE SERVIDORES PREVISTAS PARA 2021</t>
  </si>
  <si>
    <t>Servidores da CODEP</t>
  </si>
  <si>
    <t>Fundamentos de Ciência de Dados</t>
  </si>
  <si>
    <t xml:space="preserve">Utilização da Ferramenta Power BI </t>
  </si>
  <si>
    <t>Desenvolvimento e gestão de projetos no setor público com as principais abordagens metodológicas</t>
  </si>
  <si>
    <t>Aperfeiçoamento em gestão de riscos</t>
  </si>
  <si>
    <t>Curso de Gestão de Riscos</t>
  </si>
  <si>
    <t>120h</t>
  </si>
  <si>
    <t xml:space="preserve">Responsável Titular (PDP): </t>
  </si>
  <si>
    <t xml:space="preserve">Responsável Suplente (PDP): </t>
  </si>
  <si>
    <t xml:space="preserve">E-mail:  </t>
  </si>
  <si>
    <t xml:space="preserve">Telefone: </t>
  </si>
  <si>
    <t>Não</t>
  </si>
  <si>
    <r>
      <t>ENFOQUE DO DESENVOLVIMENTO</t>
    </r>
    <r>
      <rPr>
        <b/>
        <sz val="11"/>
        <color rgb="FFFF0000"/>
        <rFont val="Calibri"/>
        <family val="2"/>
        <scheme val="minor"/>
      </rPr>
      <t>*</t>
    </r>
  </si>
  <si>
    <r>
      <t>ÁREA TEMÁTICA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0"/>
        <rFont val="Calibri"/>
        <family val="2"/>
        <scheme val="minor"/>
      </rPr>
      <t xml:space="preserve">
</t>
    </r>
    <r>
      <rPr>
        <b/>
        <sz val="8"/>
        <color theme="0"/>
        <rFont val="Calibri"/>
        <family val="2"/>
        <scheme val="minor"/>
      </rPr>
      <t>(SISTEMA ESTRUTURANTE DO PODER EXECUTIVO FEDERAL)</t>
    </r>
  </si>
  <si>
    <r>
      <t>TIPO DE APRENDIZAGEM</t>
    </r>
    <r>
      <rPr>
        <b/>
        <sz val="11"/>
        <color rgb="FFFF0000"/>
        <rFont val="Calibri"/>
        <family val="2"/>
        <scheme val="minor"/>
      </rPr>
      <t>*</t>
    </r>
  </si>
  <si>
    <r>
      <t>MODALIDADE</t>
    </r>
    <r>
      <rPr>
        <b/>
        <sz val="11"/>
        <color rgb="FFFF0000"/>
        <rFont val="Calibri"/>
        <family val="2"/>
        <scheme val="minor"/>
      </rPr>
      <t>*</t>
    </r>
  </si>
  <si>
    <r>
      <t>ESPECIFICAÇÃO DO TIPO DE APRENDIZAGEM</t>
    </r>
    <r>
      <rPr>
        <b/>
        <sz val="11"/>
        <color rgb="FFFF0000"/>
        <rFont val="Calibri"/>
        <family val="2"/>
        <scheme val="minor"/>
      </rPr>
      <t>*</t>
    </r>
  </si>
  <si>
    <r>
      <t>CUSTO INDIVIDUAL PREVISTO</t>
    </r>
    <r>
      <rPr>
        <b/>
        <sz val="11"/>
        <color rgb="FFFF0000"/>
        <rFont val="Calibri"/>
        <family val="2"/>
        <scheme val="minor"/>
      </rPr>
      <t>*</t>
    </r>
  </si>
  <si>
    <r>
      <t>OUTRAS INFORMAÇÕES</t>
    </r>
    <r>
      <rPr>
        <b/>
        <sz val="11"/>
        <color rgb="FFFF0000"/>
        <rFont val="Calibri"/>
        <family val="2"/>
        <scheme val="minor"/>
      </rPr>
      <t>*</t>
    </r>
  </si>
  <si>
    <r>
      <t>PÚBLICO-ALVO</t>
    </r>
    <r>
      <rPr>
        <b/>
        <sz val="11"/>
        <color rgb="FFFF0000"/>
        <rFont val="Calibri"/>
        <family val="2"/>
        <scheme val="minor"/>
      </rPr>
      <t>*</t>
    </r>
  </si>
  <si>
    <r>
      <t>NECESSIDADE A SER ATENDIDA</t>
    </r>
    <r>
      <rPr>
        <b/>
        <sz val="11"/>
        <color rgb="FFFF0000"/>
        <rFont val="Calibri"/>
        <family val="2"/>
        <scheme val="minor"/>
      </rPr>
      <t>*</t>
    </r>
  </si>
  <si>
    <r>
      <t>COMPETÊNCIA ASSOCIADA</t>
    </r>
    <r>
      <rPr>
        <b/>
        <sz val="11"/>
        <color rgb="FFFF0000"/>
        <rFont val="Calibri"/>
        <family val="2"/>
        <scheme val="minor"/>
      </rPr>
      <t>*</t>
    </r>
  </si>
  <si>
    <t>Administração Financeira</t>
  </si>
  <si>
    <t>A Distância</t>
  </si>
  <si>
    <t xml:space="preserve"> -</t>
  </si>
  <si>
    <t>1. Afastamento do País</t>
  </si>
  <si>
    <t>2. Curso Pago</t>
  </si>
  <si>
    <t>Técnica/Específica do Cargo</t>
  </si>
  <si>
    <t>Sem Definição</t>
  </si>
  <si>
    <t>3. Curso Gratuito</t>
  </si>
  <si>
    <t>4. Licença Capacitação</t>
  </si>
  <si>
    <r>
      <t xml:space="preserve">Previsão das Ações de Desenvolvimento para </t>
    </r>
    <r>
      <rPr>
        <b/>
        <u/>
        <sz val="22"/>
        <color theme="0"/>
        <rFont val="Calibri"/>
        <family val="2"/>
        <scheme val="minor"/>
      </rPr>
      <t>2021</t>
    </r>
    <r>
      <rPr>
        <b/>
        <sz val="22"/>
        <color theme="0"/>
        <rFont val="Calibri"/>
        <family val="2"/>
        <scheme val="minor"/>
      </rPr>
      <t xml:space="preserve">
Plano de Desenvolvimento de Pessoas (PDP)</t>
    </r>
  </si>
  <si>
    <r>
      <t>QUANTIDADE PREVISTA DE SERVIDORES</t>
    </r>
    <r>
      <rPr>
        <b/>
        <sz val="11"/>
        <color rgb="FFFF0000"/>
        <rFont val="Calibri"/>
        <family val="2"/>
        <scheme val="minor"/>
      </rPr>
      <t>*</t>
    </r>
  </si>
  <si>
    <t>1. Aprendizagem Prática</t>
  </si>
  <si>
    <t xml:space="preserve">2.2. Oficina  </t>
  </si>
  <si>
    <t xml:space="preserve">2.3. Palestra  </t>
  </si>
  <si>
    <t xml:space="preserve">2.5. Fórum  </t>
  </si>
  <si>
    <t xml:space="preserve">2.6. Congresso  </t>
  </si>
  <si>
    <t xml:space="preserve">2.7. Conferência, Seminário  </t>
  </si>
  <si>
    <t>2.8. Workshop</t>
  </si>
  <si>
    <t>2.9. Simpósio</t>
  </si>
  <si>
    <t>2.10. Semana</t>
  </si>
  <si>
    <t>2.12. Jornada</t>
  </si>
  <si>
    <t>2.12. Convenção</t>
  </si>
  <si>
    <t xml:space="preserve">2.1. Curso  </t>
  </si>
  <si>
    <t>3.3. Ensino Fundamental</t>
  </si>
  <si>
    <t>3.2. Ensino Médio</t>
  </si>
  <si>
    <t>3.3. Ensino Profissionalizante</t>
  </si>
  <si>
    <t>3.4. Especialização</t>
  </si>
  <si>
    <t>3.5. Mestrado</t>
  </si>
  <si>
    <t>3.6. Doutorado</t>
  </si>
  <si>
    <t>3.7. Pós-Doutorado</t>
  </si>
  <si>
    <t>2.13. Colóquio</t>
  </si>
  <si>
    <t>2.14. Outras modalidades similares</t>
  </si>
  <si>
    <r>
      <t>1.1.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Aprendizagem em Serviço</t>
    </r>
  </si>
  <si>
    <r>
      <t>1.2.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 xml:space="preserve">Estágio  </t>
    </r>
  </si>
  <si>
    <r>
      <t>1.3.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 xml:space="preserve">Intercâmbio  </t>
    </r>
  </si>
  <si>
    <r>
      <t>1.4.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 xml:space="preserve">Estudo em Grupo  </t>
    </r>
  </si>
  <si>
    <t>Gestão, Organização e Inovação Institucional</t>
  </si>
  <si>
    <t>Comportamento, Gerencial ou Liderança</t>
  </si>
  <si>
    <t>Sim</t>
  </si>
  <si>
    <t>UNIDADES ORGANIZACIONAIS</t>
  </si>
  <si>
    <r>
      <t>TÍTULO DA AÇÃO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0"/>
        <rFont val="Calibri"/>
        <family val="2"/>
        <scheme val="minor"/>
      </rPr>
      <t xml:space="preserve"> 
</t>
    </r>
    <r>
      <rPr>
        <b/>
        <sz val="8"/>
        <color theme="0"/>
        <rFont val="Calibri"/>
        <family val="2"/>
        <scheme val="minor"/>
      </rPr>
      <t>(ESTIMADO)</t>
    </r>
  </si>
  <si>
    <r>
      <t>CARGA-HORÁRIA 
INDIVIDUAL PREVISTA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0"/>
        <rFont val="Calibri"/>
        <family val="2"/>
        <scheme val="minor"/>
      </rPr>
      <t xml:space="preserve"> 
</t>
    </r>
    <r>
      <rPr>
        <b/>
        <sz val="8"/>
        <color theme="0"/>
        <rFont val="Calibri"/>
        <family val="2"/>
        <scheme val="minor"/>
      </rPr>
      <t>(EM HORAS)</t>
    </r>
  </si>
  <si>
    <r>
      <t>TÉRMINO PREVISTO</t>
    </r>
    <r>
      <rPr>
        <b/>
        <sz val="11"/>
        <color rgb="FFFF0000"/>
        <rFont val="Calibri"/>
        <family val="2"/>
        <scheme val="minor"/>
      </rPr>
      <t xml:space="preserve">*
</t>
    </r>
    <r>
      <rPr>
        <b/>
        <sz val="8"/>
        <color theme="0"/>
        <rFont val="Calibri"/>
        <family val="2"/>
        <scheme val="minor"/>
      </rPr>
      <t>(ANO)</t>
    </r>
  </si>
  <si>
    <t xml:space="preserve">2.4. Seminário  </t>
  </si>
  <si>
    <t>CGDE</t>
  </si>
  <si>
    <t>2. Evento de Capacitação</t>
  </si>
  <si>
    <t>3. Educação Formal</t>
  </si>
  <si>
    <t>EXEMPLOS</t>
  </si>
  <si>
    <t>AÇÃO DE DESENVOLVIMENTO</t>
  </si>
  <si>
    <t xml:space="preserve">Processo: </t>
  </si>
  <si>
    <t>MAST</t>
  </si>
  <si>
    <t>MUSEU DE ASTRONOMIA E CIÊNCIAS AFINS - MAST</t>
  </si>
  <si>
    <t>01250.012251/2020-18</t>
  </si>
  <si>
    <t>Anelise Pacheco</t>
  </si>
  <si>
    <t>Silvia Tereza da Cunha Gonçalves</t>
  </si>
  <si>
    <t>Simone Tavares Cidade</t>
  </si>
  <si>
    <t>21 99580-4521</t>
  </si>
  <si>
    <t>silvia@mast.br</t>
  </si>
  <si>
    <t>21 99384-5700</t>
  </si>
  <si>
    <t>simonecidade@mast.br</t>
  </si>
  <si>
    <t xml:space="preserve">Atualização dos conhecimentos auferidos na área de licitações e contratos, sob a ótica das  recentes alterações ocorridas na Lei de Licitações e Contratos e normativos </t>
  </si>
  <si>
    <t>LICITAÇÃO E CONTRATOS ADMINISTRATIVOS</t>
  </si>
  <si>
    <t>Popularização, Educação e Divulgação da Ciência</t>
  </si>
  <si>
    <t>Servidor Diretoria</t>
  </si>
  <si>
    <t>Educação, tecnologias, popularização e divulgação da ciência</t>
  </si>
  <si>
    <t xml:space="preserve">Utilização da ferramenta Excel </t>
  </si>
  <si>
    <t>Adquirir  conhecimento de técnicas para auxiliar na gestão da documentação gerada na instituição</t>
  </si>
  <si>
    <t>Servidor da CODAR</t>
  </si>
  <si>
    <t xml:space="preserve">Servidor da CODAR </t>
  </si>
  <si>
    <t>Excel - Recursos avançados</t>
  </si>
  <si>
    <t xml:space="preserve">Gestão Documental </t>
  </si>
  <si>
    <t>40 h</t>
  </si>
  <si>
    <t xml:space="preserve">16 h </t>
  </si>
  <si>
    <t>Aperfeiçoamento das capacidades relativas à Contabilidade Pública</t>
  </si>
  <si>
    <t>Aperfeiçoamento da capacidade analítica de indicadores de desempenho finaceiro</t>
  </si>
  <si>
    <t>Pós-Graduação em Contabilidade Pública</t>
  </si>
  <si>
    <t>360H</t>
  </si>
  <si>
    <t>Análise de Demonstrativos Financeiros e Indicadores de Desempenho</t>
  </si>
  <si>
    <t>120H</t>
  </si>
  <si>
    <t>APERFEIÇOAMENTO AO ATENDIMENTO AO PÚBLICO</t>
  </si>
  <si>
    <t>Conservação Preventiva para Acervos Museológicos</t>
  </si>
  <si>
    <t>QUALIDADE NO ATENDIMENTO APLICADA AO SERVIÇO PÚBLICO</t>
  </si>
  <si>
    <t>140H</t>
  </si>
  <si>
    <t>40h</t>
  </si>
  <si>
    <t>Aprofundar conhecimentos e habilidades acerca da Gestão e Fiscalização de Contratos Administrativos</t>
  </si>
  <si>
    <t>Aprofundar conhecimentos e habilidades acerca do SCDP Sistema de Concessão de Diárias e Passagens do Governo Federal com a Funcionalidade da Compra Direta de Passagens. Atualizado com a compra direta e Portaria 224/14 e IN 03/15 SLTI/MPOG - Prática no Computador</t>
  </si>
  <si>
    <t xml:space="preserve">Adquirir habilidades e conhecimentos de Plano de Logística Sustentável </t>
  </si>
  <si>
    <t>Adquirir habilidades e conhecimentos sobre Principais Aspectos das Mudanças da Contabilidade Aplicada ao Setor Público</t>
  </si>
  <si>
    <t>Adquirir habilidades e conhecimentos de controle na Administração Pública</t>
  </si>
  <si>
    <t>Adquirir habilidades e conhecimentos de Gestão de Riscos no Setor Público</t>
  </si>
  <si>
    <t>SERVIDOR DO SECLC</t>
  </si>
  <si>
    <t>Servidor do SEOFI</t>
  </si>
  <si>
    <t>Servidora do SEBIC</t>
  </si>
  <si>
    <t>Servidores do SEILO</t>
  </si>
  <si>
    <t>Gesão e Fiscalização de Contratos</t>
  </si>
  <si>
    <t>Logística</t>
  </si>
  <si>
    <t>30h</t>
  </si>
  <si>
    <t>28h</t>
  </si>
  <si>
    <t>Controle na Administração Pública</t>
  </si>
  <si>
    <t>Contablidade Pública</t>
  </si>
  <si>
    <t>Aperfeiçoamento em gestão de AFD</t>
  </si>
  <si>
    <t>Capacitação em rotinas de PAD</t>
  </si>
  <si>
    <t>Aperfeiçoamento em gestão de Aposentadorias</t>
  </si>
  <si>
    <t>Detecção e correção dos atos tipificados como assédio moral institucional perante a lei</t>
  </si>
  <si>
    <t>Prevenção de conflitos entre os interesses públicos e privados na Instituição</t>
  </si>
  <si>
    <t>Servidores do SERHU</t>
  </si>
  <si>
    <t>Prática em Assentamento Funcional Digital</t>
  </si>
  <si>
    <t>Curso de Processo Administrativo Disciplinar e Sindicância</t>
  </si>
  <si>
    <t>Curso de Preparação para a Aposentadoria</t>
  </si>
  <si>
    <t>Assédio Moral no Ambiente de Trabalho</t>
  </si>
  <si>
    <t>Ética na Administração Pública</t>
  </si>
  <si>
    <t>24h</t>
  </si>
  <si>
    <t>Desenvolver habilidades e conhecimentos para realização de cursos online e aulas remotas</t>
  </si>
  <si>
    <t xml:space="preserve">Licença com finalidade de apresentação de trabalho de pesquisa, discussão e troca de experiências </t>
  </si>
  <si>
    <t>Licença capacitação com a finalidade de defesa de tese de doutorado de servidor</t>
  </si>
  <si>
    <t>Apresentação de comunicação e trabalho de pesquisa em evento técnico cientfíco para divulgar e discutir resultados alcançados</t>
  </si>
  <si>
    <t>Capacitação de servidor em curso de Doutorado para consolidação de área de pesquisa institucional</t>
  </si>
  <si>
    <t>Servidores da CODAR</t>
  </si>
  <si>
    <t>Servidora da CODAR</t>
  </si>
  <si>
    <t>Formação de conteudistas para cursos virtuais Módulo 1</t>
  </si>
  <si>
    <t>5h</t>
  </si>
  <si>
    <t>Noções básicas para coordenação de cursos on line</t>
  </si>
  <si>
    <t>Formação de Facilitadores de Arpendizagem</t>
  </si>
  <si>
    <t>Didática para Facilitadores de Aprendizagem</t>
  </si>
  <si>
    <t>35h</t>
  </si>
  <si>
    <t xml:space="preserve">EAD - Do designe à avaliação </t>
  </si>
  <si>
    <t>O Facilitador Anfitrião : metodologias participativas em sala de aula</t>
  </si>
  <si>
    <t>21h</t>
  </si>
  <si>
    <t>Jornada Científica de Conservação e Restauro de Bens Culturais</t>
  </si>
  <si>
    <t>Defesa de Tese de Doutorado em Conservação e Restauro</t>
  </si>
  <si>
    <t>VI Congresso Luso-Brasileiro de Conservação e Restauro do Patrimônio Cultural</t>
  </si>
  <si>
    <t>Doutoramento em Conservação e Restauro de Bens Culturais</t>
  </si>
  <si>
    <t>660h</t>
  </si>
  <si>
    <t>ENAP</t>
  </si>
  <si>
    <t>Univ. Catolica Portuguesa - Porto, Portugal</t>
  </si>
  <si>
    <t xml:space="preserve">UFMG, UFRJ, UFPEL, Univ. Evora, Unv Nova de Lisboa </t>
  </si>
  <si>
    <t>Capacitação em Astronomia Cutural</t>
  </si>
  <si>
    <t>Servidora da COHCT</t>
  </si>
  <si>
    <t>Curso Avançado em Astronomia Cultural</t>
  </si>
  <si>
    <t>32 h</t>
  </si>
  <si>
    <t>O curso é ministrado por expoentes da Astronomia Cultural e está articulado à Conferência  OXFORD II no qual tenho trabalho aceito. O curso e a Jornada são promovidos pela Universidade de La Plata, na Argentina.</t>
  </si>
  <si>
    <t>Utilização de Sistema da área Orçamentária/Financeira</t>
  </si>
  <si>
    <t>Compreender o foco da Auditoria nas questões das finanças públicas</t>
  </si>
  <si>
    <t>Compreender a abordagem das Prestações de Contas e dos controles externos e internos</t>
  </si>
  <si>
    <t>Tesouro Gerencial</t>
  </si>
  <si>
    <t>NORMAS INTERNACIONAIS DE AUDITORIA FINANCEIRA – NIA</t>
  </si>
  <si>
    <t>Controles na Administração Pública</t>
  </si>
  <si>
    <t>60h</t>
  </si>
  <si>
    <t>Realização em IES Pública</t>
  </si>
  <si>
    <t>Aprimoramento de instrução processual para aplicação de penalidades em contratos administrativo</t>
  </si>
  <si>
    <t>Aprendizado aprofundado para atuação  em licitações e contratos</t>
  </si>
  <si>
    <t>Melhores práticas para a atuação em Pregão Eletrônico</t>
  </si>
  <si>
    <t>Desenvolvimento de habilidades para utilizar planilha de custos e formação de preços em tercerização de mão de obra</t>
  </si>
  <si>
    <t>Aprimoramento em Análise de recursos em licitação e desenvolvimento de habildades na utilização da ferramenta Office</t>
  </si>
  <si>
    <t>Servidor do SECLC</t>
  </si>
  <si>
    <t xml:space="preserve">1.4. Estudo em Grupo  </t>
  </si>
  <si>
    <t>Congresso de Pregoeiros</t>
  </si>
  <si>
    <t>32h</t>
  </si>
  <si>
    <t>Curso de planilha de custos e formação de preços (terceirização de pessoal)</t>
  </si>
  <si>
    <t>Cursos na área de Direito e capacitação em planilhas</t>
  </si>
  <si>
    <t>130h</t>
  </si>
  <si>
    <t>Aprimoramento de técnicas em Contabilifdade Pública para atuação no cargo de chefe do serviço de Compras, Licitações e Contratos</t>
  </si>
  <si>
    <t>Servidores do SECLC</t>
  </si>
  <si>
    <t>MBA em Contabiliadade Pública</t>
  </si>
  <si>
    <t>390h</t>
  </si>
  <si>
    <t>Desenvolvimento de técnicas de Redação Oficial</t>
  </si>
  <si>
    <t>Servidora do SECLC</t>
  </si>
  <si>
    <t>Aplicação de penalidades no contratos admistrativos</t>
  </si>
  <si>
    <t xml:space="preserve">Curso de Redação Oficial </t>
  </si>
  <si>
    <t>Licitações e contratos (avançado)</t>
  </si>
  <si>
    <t>a definir</t>
  </si>
  <si>
    <t>Haverá custo com diárias e passagens</t>
  </si>
  <si>
    <t>Local ainda não foi definido</t>
  </si>
  <si>
    <t>Desenvolvimento em ferramentas de mentoria para liderança.</t>
  </si>
  <si>
    <t>Desenvolvimento nos fundamentos e conceitos do Governo Aberto, ferramentas de TIC que podem ser utilizadas para este obejtivo e governança orientada por dados</t>
  </si>
  <si>
    <t>Aperfeiçoamento em segurança e sigilo dos dados, fraudes, criptografia e questões éticas.</t>
  </si>
  <si>
    <t>Servidores do SERTI</t>
  </si>
  <si>
    <t>Curso Gestão Pessoal - Base da Liderança - ENAP</t>
  </si>
  <si>
    <t>Curso Governo Aberto - Governo Digital e Transparência - ENAP</t>
  </si>
  <si>
    <t>Curso Segurança da Informação - UniEducar</t>
  </si>
  <si>
    <t>50h</t>
  </si>
  <si>
    <t>Como Desenvolver Competências e Habilidades na Comunicação para Harmonizar e Superar Conflitos</t>
  </si>
  <si>
    <t>Aprimorar as atividades dos servidores que atuam no Serviço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</si>
</sst>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R$&quot;* #,##0.00_-;\-&quot;R$&quot;* #,##0.00_-;_-&quot;R$&quot;* &quot;-&quot;??_-;_-@_-"/>
    <numFmt numFmtId="165" formatCode="[&lt;=9999999]###\-####;\(###\)\ ###\-####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u/>
      <sz val="22"/>
      <color theme="0"/>
      <name val="Calibri"/>
      <family val="2"/>
      <scheme val="minor"/>
    </font>
    <font>
      <sz val="10"/>
      <color theme="1"/>
      <name val="Times New Roman"/>
      <family val="1"/>
    </font>
    <font>
      <sz val="11"/>
      <color theme="0"/>
      <name val="Calibri"/>
      <family val="2"/>
      <scheme val="minor"/>
    </font>
    <font>
      <sz val="10"/>
      <color theme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2F2F2"/>
      </patternFill>
    </fill>
  </fills>
  <borders count="17">
    <border>
      <left/>
      <right/>
      <top/>
      <bottom/>
      <diagonal/>
    </border>
    <border>
      <left style="thick">
        <color theme="2" tint="-9.9978637043366805E-2"/>
      </left>
      <right style="thick">
        <color theme="2" tint="-9.9978637043366805E-2"/>
      </right>
      <top style="thick">
        <color theme="2" tint="-9.9978637043366805E-2"/>
      </top>
      <bottom style="thick">
        <color theme="2" tint="-9.9978637043366805E-2"/>
      </bottom>
      <diagonal/>
    </border>
    <border>
      <left/>
      <right/>
      <top/>
      <bottom style="thick">
        <color theme="2" tint="-9.9978637043366805E-2"/>
      </bottom>
      <diagonal/>
    </border>
    <border>
      <left style="thick">
        <color theme="0" tint="-0.14999847407452621"/>
      </left>
      <right style="thick">
        <color theme="0" tint="-0.14999847407452621"/>
      </right>
      <top style="thick">
        <color theme="0" tint="-0.14999847407452621"/>
      </top>
      <bottom style="thick">
        <color theme="0" tint="-0.14999847407452621"/>
      </bottom>
      <diagonal/>
    </border>
    <border>
      <left style="thick">
        <color theme="0" tint="-0.14999847407452621"/>
      </left>
      <right style="thick">
        <color theme="0" tint="-0.14999847407452621"/>
      </right>
      <top style="thick">
        <color theme="0" tint="-0.14999847407452621"/>
      </top>
      <bottom/>
      <diagonal/>
    </border>
    <border>
      <left style="thick">
        <color theme="0" tint="-0.14999847407452621"/>
      </left>
      <right style="thick">
        <color theme="0" tint="-0.14999847407452621"/>
      </right>
      <top/>
      <bottom/>
      <diagonal/>
    </border>
    <border>
      <left style="thick">
        <color theme="0" tint="-0.14999847407452621"/>
      </left>
      <right style="thick">
        <color theme="0" tint="-0.14999847407452621"/>
      </right>
      <top/>
      <bottom style="thick">
        <color theme="0" tint="-0.14999847407452621"/>
      </bottom>
      <diagonal/>
    </border>
    <border>
      <left style="thick">
        <color theme="2" tint="-9.9978637043366805E-2"/>
      </left>
      <right/>
      <top style="thick">
        <color theme="2" tint="-9.9978637043366805E-2"/>
      </top>
      <bottom style="thick">
        <color theme="2" tint="-9.9978637043366805E-2"/>
      </bottom>
      <diagonal/>
    </border>
    <border>
      <left/>
      <right/>
      <top style="thick">
        <color theme="2" tint="-9.9978637043366805E-2"/>
      </top>
      <bottom style="thick">
        <color theme="2" tint="-9.9978637043366805E-2"/>
      </bottom>
      <diagonal/>
    </border>
    <border>
      <left/>
      <right style="thick">
        <color theme="2" tint="-9.9978637043366805E-2"/>
      </right>
      <top style="thick">
        <color theme="2" tint="-9.9978637043366805E-2"/>
      </top>
      <bottom style="thick">
        <color theme="2" tint="-9.9978637043366805E-2"/>
      </bottom>
      <diagonal/>
    </border>
    <border>
      <left/>
      <right style="thick">
        <color theme="0" tint="-0.14999847407452621"/>
      </right>
      <top/>
      <bottom/>
      <diagonal/>
    </border>
    <border>
      <left style="thick">
        <color theme="0" tint="-0.14999847407452621"/>
      </left>
      <right/>
      <top/>
      <bottom/>
      <diagonal/>
    </border>
    <border>
      <left style="thick">
        <color theme="0" tint="-0.14999847407452621"/>
      </left>
      <right/>
      <top/>
      <bottom style="thick">
        <color theme="0" tint="-0.14999847407452621"/>
      </bottom>
      <diagonal/>
    </border>
    <border>
      <left/>
      <right/>
      <top/>
      <bottom style="thick">
        <color theme="0" tint="-0.14999847407452621"/>
      </bottom>
      <diagonal/>
    </border>
    <border>
      <left/>
      <right style="thick">
        <color theme="0" tint="-0.14999847407452621"/>
      </right>
      <top/>
      <bottom style="thick">
        <color theme="0" tint="-0.14999847407452621"/>
      </bottom>
      <diagonal/>
    </border>
    <border>
      <left/>
      <right style="thick">
        <color theme="0" tint="-0.14999847407452621"/>
      </right>
      <top style="thick">
        <color theme="0" tint="-0.14999847407452621"/>
      </top>
      <bottom/>
      <diagonal/>
    </border>
    <border>
      <left style="thick">
        <color rgb="FFD0CECE"/>
      </left>
      <right style="thick">
        <color rgb="FFD0CECE"/>
      </right>
      <top style="thick">
        <color rgb="FFD0CECE"/>
      </top>
      <bottom style="thick">
        <color rgb="FFD0CECE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7" fillId="0" borderId="0" applyFont="0" applyFill="0" applyBorder="0" applyAlignment="0" applyProtection="0"/>
  </cellStyleXfs>
  <cellXfs count="137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" fillId="3" borderId="7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 indent="1"/>
    </xf>
    <xf numFmtId="0" fontId="2" fillId="2" borderId="15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0" fillId="2" borderId="0" xfId="0" applyFont="1" applyFill="1"/>
    <xf numFmtId="0" fontId="2" fillId="2" borderId="0" xfId="0" applyFont="1" applyFill="1"/>
    <xf numFmtId="0" fontId="2" fillId="2" borderId="13" xfId="0" applyFont="1" applyFill="1" applyBorder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" fillId="3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2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/>
    <xf numFmtId="0" fontId="15" fillId="2" borderId="0" xfId="0" applyFont="1" applyFill="1"/>
    <xf numFmtId="165" fontId="2" fillId="2" borderId="1" xfId="0" applyNumberFormat="1" applyFont="1" applyFill="1" applyBorder="1" applyAlignment="1" applyProtection="1">
      <alignment horizontal="left" vertical="center" indent="1"/>
      <protection locked="0"/>
    </xf>
    <xf numFmtId="165" fontId="16" fillId="2" borderId="1" xfId="1" applyNumberFormat="1" applyFont="1" applyFill="1" applyBorder="1" applyAlignment="1" applyProtection="1">
      <alignment horizontal="left" vertical="center" indent="1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2" fillId="0" borderId="1" xfId="0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Protection="1"/>
    <xf numFmtId="0" fontId="2" fillId="2" borderId="13" xfId="0" applyFont="1" applyFill="1" applyBorder="1" applyProtection="1"/>
    <xf numFmtId="0" fontId="17" fillId="2" borderId="0" xfId="0" applyFont="1" applyFill="1" applyProtection="1"/>
    <xf numFmtId="0" fontId="2" fillId="2" borderId="0" xfId="0" applyFont="1" applyFill="1" applyAlignment="1" applyProtection="1"/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2" borderId="0" xfId="0" applyFont="1" applyFill="1" applyProtection="1"/>
    <xf numFmtId="0" fontId="15" fillId="2" borderId="0" xfId="0" applyFont="1" applyFill="1" applyProtection="1"/>
    <xf numFmtId="0" fontId="18" fillId="0" borderId="1" xfId="0" applyFont="1" applyFill="1" applyBorder="1" applyAlignment="1" applyProtection="1">
      <alignment horizontal="left" vertical="center" wrapText="1" indent="1"/>
    </xf>
    <xf numFmtId="0" fontId="18" fillId="2" borderId="1" xfId="0" applyFont="1" applyFill="1" applyBorder="1" applyAlignment="1" applyProtection="1">
      <alignment horizontal="center" vertical="center" wrapText="1"/>
    </xf>
    <xf numFmtId="164" fontId="18" fillId="2" borderId="1" xfId="2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left" vertical="center" wrapText="1"/>
    </xf>
    <xf numFmtId="0" fontId="18" fillId="2" borderId="0" xfId="0" applyFont="1" applyFill="1" applyProtection="1"/>
    <xf numFmtId="0" fontId="1" fillId="3" borderId="1" xfId="0" applyFont="1" applyFill="1" applyBorder="1" applyAlignment="1">
      <alignment horizontal="left" vertical="center" indent="1"/>
    </xf>
    <xf numFmtId="0" fontId="20" fillId="5" borderId="16" xfId="0" applyFont="1" applyFill="1" applyBorder="1" applyAlignment="1" applyProtection="1">
      <alignment horizontal="center" vertical="center" wrapText="1"/>
      <protection locked="0"/>
    </xf>
    <xf numFmtId="0" fontId="21" fillId="5" borderId="1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 indent="1"/>
      <protection locked="0"/>
    </xf>
    <xf numFmtId="0" fontId="3" fillId="2" borderId="2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center" indent="1"/>
      <protection locked="0"/>
    </xf>
    <xf numFmtId="0" fontId="2" fillId="2" borderId="8" xfId="0" applyFont="1" applyFill="1" applyBorder="1" applyAlignment="1" applyProtection="1">
      <alignment horizontal="left" vertical="center" indent="1"/>
      <protection locked="0"/>
    </xf>
    <xf numFmtId="0" fontId="2" fillId="2" borderId="9" xfId="0" applyFont="1" applyFill="1" applyBorder="1" applyAlignment="1" applyProtection="1">
      <alignment horizontal="left" vertical="center" indent="1"/>
      <protection locked="0"/>
    </xf>
    <xf numFmtId="0" fontId="1" fillId="3" borderId="7" xfId="0" applyFont="1" applyFill="1" applyBorder="1" applyAlignment="1">
      <alignment horizontal="left" vertical="center" indent="1"/>
    </xf>
    <xf numFmtId="0" fontId="1" fillId="3" borderId="8" xfId="0" applyFont="1" applyFill="1" applyBorder="1" applyAlignment="1">
      <alignment horizontal="left" vertical="center" indent="1"/>
    </xf>
    <xf numFmtId="0" fontId="1" fillId="3" borderId="9" xfId="0" applyFont="1" applyFill="1" applyBorder="1" applyAlignment="1">
      <alignment horizontal="left" vertical="center" indent="1"/>
    </xf>
    <xf numFmtId="0" fontId="3" fillId="2" borderId="2" xfId="0" applyFont="1" applyFill="1" applyBorder="1" applyAlignment="1" applyProtection="1">
      <alignment horizontal="left" vertical="center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19" fillId="3" borderId="13" xfId="0" applyFont="1" applyFill="1" applyBorder="1" applyAlignment="1" applyProtection="1">
      <alignment horizontal="center" vertical="center" wrapText="1"/>
    </xf>
    <xf numFmtId="0" fontId="19" fillId="3" borderId="14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6B8B8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0</xdr:row>
      <xdr:rowOff>209550</xdr:rowOff>
    </xdr:from>
    <xdr:to>
      <xdr:col>4</xdr:col>
      <xdr:colOff>892698</xdr:colOff>
      <xdr:row>5</xdr:row>
      <xdr:rowOff>86175</xdr:rowOff>
    </xdr:to>
    <xdr:grpSp>
      <xdr:nvGrpSpPr>
        <xdr:cNvPr id="6" name="Agrupar 5"/>
        <xdr:cNvGrpSpPr/>
      </xdr:nvGrpSpPr>
      <xdr:grpSpPr>
        <a:xfrm>
          <a:off x="552450" y="209550"/>
          <a:ext cx="6464823" cy="972000"/>
          <a:chOff x="74019" y="266700"/>
          <a:chExt cx="7459049" cy="972000"/>
        </a:xfrm>
      </xdr:grpSpPr>
      <xdr:pic>
        <xdr:nvPicPr>
          <xdr:cNvPr id="8" name="Imagem 7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019" y="266700"/>
            <a:ext cx="1781441" cy="820800"/>
          </a:xfrm>
          <a:prstGeom prst="rect">
            <a:avLst/>
          </a:prstGeom>
        </xdr:spPr>
      </xdr:pic>
      <xdr:pic>
        <xdr:nvPicPr>
          <xdr:cNvPr id="9" name="Imagem 8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97425" y="266700"/>
            <a:ext cx="1635643" cy="9720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1371600</xdr:colOff>
      <xdr:row>0</xdr:row>
      <xdr:rowOff>171450</xdr:rowOff>
    </xdr:from>
    <xdr:to>
      <xdr:col>2</xdr:col>
      <xdr:colOff>2343600</xdr:colOff>
      <xdr:row>5</xdr:row>
      <xdr:rowOff>48075</xdr:rowOff>
    </xdr:to>
    <xdr:pic>
      <xdr:nvPicPr>
        <xdr:cNvPr id="19" name="Imagem 1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171450"/>
          <a:ext cx="972000" cy="97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914400</xdr:colOff>
      <xdr:row>0</xdr:row>
      <xdr:rowOff>161925</xdr:rowOff>
    </xdr:from>
    <xdr:to>
      <xdr:col>4</xdr:col>
      <xdr:colOff>454543</xdr:colOff>
      <xdr:row>5</xdr:row>
      <xdr:rowOff>38550</xdr:rowOff>
    </xdr:to>
    <xdr:grpSp>
      <xdr:nvGrpSpPr>
        <xdr:cNvPr id="4" name="Agrupar 3"/>
        <xdr:cNvGrpSpPr/>
      </xdr:nvGrpSpPr>
      <xdr:grpSpPr>
        <a:xfrm>
          <a:off x="962025" y="161925"/>
          <a:ext cx="4083568" cy="972000"/>
          <a:chOff x="1249935" y="266700"/>
          <a:chExt cx="4909396" cy="972000"/>
        </a:xfrm>
      </xdr:grpSpPr>
      <xdr:pic>
        <xdr:nvPicPr>
          <xdr:cNvPr id="6" name="Imagem 5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49935" y="314325"/>
            <a:ext cx="1781442" cy="820800"/>
          </a:xfrm>
          <a:prstGeom prst="rect">
            <a:avLst/>
          </a:prstGeom>
        </xdr:spPr>
      </xdr:pic>
      <xdr:pic>
        <xdr:nvPicPr>
          <xdr:cNvPr id="7" name="Imagem 6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23688" y="266700"/>
            <a:ext cx="1635643" cy="972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B1:U66"/>
  <sheetViews>
    <sheetView tabSelected="1" zoomScaleNormal="100" workbookViewId="0">
      <selection activeCell="P59" sqref="P59"/>
    </sheetView>
  </sheetViews>
  <sheetFormatPr defaultRowHeight="17.25" customHeight="1" x14ac:dyDescent="0.2"/>
  <cols>
    <col min="1" max="1" width="0.7109375" style="20" customWidth="1"/>
    <col min="2" max="2" width="27.7109375" style="20" customWidth="1"/>
    <col min="3" max="3" width="43.7109375" style="20" customWidth="1"/>
    <col min="4" max="4" width="19.7109375" style="20" customWidth="1"/>
    <col min="5" max="5" width="23.28515625" style="20" customWidth="1"/>
    <col min="6" max="6" width="22.28515625" style="20" customWidth="1"/>
    <col min="7" max="7" width="23.42578125" style="20" customWidth="1"/>
    <col min="8" max="8" width="33.28515625" style="20" bestFit="1" customWidth="1"/>
    <col min="9" max="9" width="39.42578125" style="20" bestFit="1" customWidth="1"/>
    <col min="10" max="10" width="21.140625" style="20" customWidth="1"/>
    <col min="11" max="11" width="25.7109375" style="20" bestFit="1" customWidth="1"/>
    <col min="12" max="12" width="14.28515625" style="20" bestFit="1" customWidth="1"/>
    <col min="13" max="13" width="39.85546875" style="20" customWidth="1"/>
    <col min="14" max="14" width="21.85546875" style="20" customWidth="1"/>
    <col min="15" max="15" width="12.42578125" style="20" customWidth="1"/>
    <col min="16" max="16" width="11.85546875" style="20" customWidth="1"/>
    <col min="17" max="17" width="20" style="20" customWidth="1"/>
    <col min="18" max="18" width="48.28515625" style="20" customWidth="1"/>
    <col min="19" max="19" width="28.85546875" style="20" customWidth="1"/>
    <col min="20" max="20" width="9.140625" style="20"/>
    <col min="21" max="21" width="9.140625" style="29" hidden="1" customWidth="1"/>
    <col min="22" max="16384" width="9.140625" style="20"/>
  </cols>
  <sheetData>
    <row r="1" spans="2:21" ht="17.25" customHeight="1" thickBot="1" x14ac:dyDescent="0.25">
      <c r="F1" s="21"/>
      <c r="G1" s="21"/>
      <c r="H1" s="21"/>
      <c r="I1" s="21"/>
    </row>
    <row r="2" spans="2:21" ht="17.25" customHeight="1" thickTop="1" x14ac:dyDescent="0.2">
      <c r="C2" s="22"/>
      <c r="D2" s="10"/>
      <c r="E2" s="10"/>
      <c r="F2" s="106" t="s">
        <v>138</v>
      </c>
      <c r="G2" s="107"/>
      <c r="H2" s="107"/>
      <c r="I2" s="108"/>
    </row>
    <row r="3" spans="2:21" ht="17.25" customHeight="1" x14ac:dyDescent="0.2">
      <c r="C3" s="22"/>
      <c r="D3" s="10"/>
      <c r="E3" s="10"/>
      <c r="F3" s="106"/>
      <c r="G3" s="107"/>
      <c r="H3" s="107"/>
      <c r="I3" s="108"/>
    </row>
    <row r="4" spans="2:21" ht="17.25" customHeight="1" x14ac:dyDescent="0.2">
      <c r="C4" s="22"/>
      <c r="D4" s="9"/>
      <c r="E4" s="9"/>
      <c r="F4" s="106"/>
      <c r="G4" s="107"/>
      <c r="H4" s="107"/>
      <c r="I4" s="108"/>
    </row>
    <row r="5" spans="2:21" ht="17.25" customHeight="1" thickBot="1" x14ac:dyDescent="0.25">
      <c r="C5" s="23"/>
      <c r="D5" s="3"/>
      <c r="E5" s="3"/>
      <c r="F5" s="109"/>
      <c r="G5" s="110"/>
      <c r="H5" s="110"/>
      <c r="I5" s="111"/>
    </row>
    <row r="6" spans="2:21" ht="17.25" customHeight="1" thickTop="1" x14ac:dyDescent="0.2">
      <c r="C6" s="22"/>
      <c r="D6" s="22"/>
      <c r="E6" s="22"/>
      <c r="F6" s="22"/>
      <c r="G6" s="22"/>
      <c r="H6" s="22"/>
      <c r="I6" s="24"/>
    </row>
    <row r="7" spans="2:21" ht="17.25" customHeight="1" thickBot="1" x14ac:dyDescent="0.25">
      <c r="B7" s="105" t="s">
        <v>102</v>
      </c>
      <c r="C7" s="105"/>
      <c r="D7" s="105"/>
      <c r="E7" s="105"/>
      <c r="F7" s="105"/>
      <c r="G7" s="105"/>
      <c r="H7" s="105"/>
      <c r="I7" s="105"/>
    </row>
    <row r="8" spans="2:21" ht="17.25" customHeight="1" thickTop="1" thickBot="1" x14ac:dyDescent="0.25">
      <c r="B8" s="11" t="s">
        <v>14</v>
      </c>
      <c r="C8" s="115" t="s">
        <v>180</v>
      </c>
      <c r="D8" s="116"/>
      <c r="E8" s="116"/>
      <c r="F8" s="116"/>
      <c r="G8" s="117"/>
      <c r="H8" s="25" t="s">
        <v>178</v>
      </c>
      <c r="I8" s="53" t="s">
        <v>181</v>
      </c>
    </row>
    <row r="9" spans="2:21" ht="17.25" customHeight="1" thickTop="1" thickBot="1" x14ac:dyDescent="0.25">
      <c r="B9" s="11" t="s">
        <v>15</v>
      </c>
      <c r="C9" s="112" t="s">
        <v>182</v>
      </c>
      <c r="D9" s="113"/>
      <c r="E9" s="113"/>
      <c r="F9" s="113"/>
      <c r="G9" s="113"/>
      <c r="H9" s="113"/>
      <c r="I9" s="114"/>
    </row>
    <row r="10" spans="2:21" ht="17.25" customHeight="1" thickTop="1" thickBot="1" x14ac:dyDescent="0.25">
      <c r="B10" s="11" t="s">
        <v>114</v>
      </c>
      <c r="C10" s="112" t="s">
        <v>183</v>
      </c>
      <c r="D10" s="113"/>
      <c r="E10" s="114"/>
      <c r="F10" s="25" t="s">
        <v>117</v>
      </c>
      <c r="G10" s="31" t="s">
        <v>185</v>
      </c>
      <c r="H10" s="25" t="s">
        <v>116</v>
      </c>
      <c r="I10" s="33" t="s">
        <v>186</v>
      </c>
    </row>
    <row r="11" spans="2:21" ht="17.25" customHeight="1" thickTop="1" thickBot="1" x14ac:dyDescent="0.25">
      <c r="B11" s="11" t="s">
        <v>115</v>
      </c>
      <c r="C11" s="112" t="s">
        <v>184</v>
      </c>
      <c r="D11" s="113"/>
      <c r="E11" s="114"/>
      <c r="F11" s="25" t="s">
        <v>117</v>
      </c>
      <c r="G11" s="32" t="s">
        <v>187</v>
      </c>
      <c r="H11" s="25" t="s">
        <v>116</v>
      </c>
      <c r="I11" s="33" t="s">
        <v>188</v>
      </c>
    </row>
    <row r="12" spans="2:21" ht="17.25" customHeight="1" thickTop="1" x14ac:dyDescent="0.2">
      <c r="C12" s="4"/>
      <c r="D12" s="5"/>
      <c r="E12" s="5"/>
      <c r="F12" s="5"/>
      <c r="G12" s="5"/>
      <c r="H12" s="5"/>
      <c r="I12" s="5"/>
      <c r="J12" s="5"/>
    </row>
    <row r="13" spans="2:21" ht="17.25" customHeight="1" thickBot="1" x14ac:dyDescent="0.25">
      <c r="B13" s="105" t="s">
        <v>106</v>
      </c>
      <c r="C13" s="105"/>
      <c r="D13" s="105"/>
      <c r="E13" s="105"/>
      <c r="F13" s="105"/>
      <c r="G13" s="105"/>
      <c r="H13" s="105"/>
      <c r="I13" s="105"/>
    </row>
    <row r="14" spans="2:21" s="19" customFormat="1" ht="42.75" thickTop="1" thickBot="1" x14ac:dyDescent="0.3">
      <c r="B14" s="2" t="s">
        <v>177</v>
      </c>
      <c r="C14" s="2" t="s">
        <v>127</v>
      </c>
      <c r="D14" s="2" t="s">
        <v>126</v>
      </c>
      <c r="E14" s="2" t="s">
        <v>128</v>
      </c>
      <c r="F14" s="2" t="s">
        <v>139</v>
      </c>
      <c r="G14" s="2" t="s">
        <v>168</v>
      </c>
      <c r="H14" s="2" t="s">
        <v>119</v>
      </c>
      <c r="I14" s="2" t="s">
        <v>120</v>
      </c>
      <c r="J14" s="2" t="s">
        <v>121</v>
      </c>
      <c r="K14" s="2" t="s">
        <v>123</v>
      </c>
      <c r="L14" s="2" t="s">
        <v>122</v>
      </c>
      <c r="M14" s="2" t="s">
        <v>169</v>
      </c>
      <c r="N14" s="2" t="s">
        <v>170</v>
      </c>
      <c r="O14" s="2" t="s">
        <v>171</v>
      </c>
      <c r="P14" s="2" t="s">
        <v>12</v>
      </c>
      <c r="Q14" s="2" t="s">
        <v>124</v>
      </c>
      <c r="R14" s="2" t="s">
        <v>125</v>
      </c>
      <c r="U14" s="30"/>
    </row>
    <row r="15" spans="2:21" ht="27" customHeight="1" thickTop="1" thickBot="1" x14ac:dyDescent="0.25">
      <c r="B15" s="34" t="s">
        <v>137</v>
      </c>
      <c r="C15" s="26" t="s">
        <v>189</v>
      </c>
      <c r="D15" s="26" t="s">
        <v>219</v>
      </c>
      <c r="E15" s="26" t="s">
        <v>134</v>
      </c>
      <c r="F15" s="26">
        <v>1</v>
      </c>
      <c r="G15" s="7" t="s">
        <v>179</v>
      </c>
      <c r="H15" s="26" t="s">
        <v>48</v>
      </c>
      <c r="I15" s="26" t="s">
        <v>56</v>
      </c>
      <c r="J15" s="26" t="s">
        <v>174</v>
      </c>
      <c r="K15" s="26" t="s">
        <v>151</v>
      </c>
      <c r="L15" s="26" t="s">
        <v>130</v>
      </c>
      <c r="M15" s="27" t="s">
        <v>190</v>
      </c>
      <c r="N15" s="26">
        <v>120</v>
      </c>
      <c r="O15" s="26">
        <v>2021</v>
      </c>
      <c r="P15" s="26" t="s">
        <v>167</v>
      </c>
      <c r="Q15" s="28">
        <v>0</v>
      </c>
      <c r="R15" s="26"/>
      <c r="U15" s="29" t="str">
        <f>IF(J15=DADOS!$J$3,"Aprendizagem",IF(J15=DADOS!$J$4,"Educação",IF(J15=DADOS!$J$5,"Evento","")))</f>
        <v>Educação</v>
      </c>
    </row>
    <row r="16" spans="2:21" ht="27" customHeight="1" thickTop="1" thickBot="1" x14ac:dyDescent="0.25">
      <c r="B16" s="34" t="s">
        <v>136</v>
      </c>
      <c r="C16" s="54" t="s">
        <v>191</v>
      </c>
      <c r="D16" s="54" t="s">
        <v>192</v>
      </c>
      <c r="E16" s="26" t="s">
        <v>38</v>
      </c>
      <c r="F16" s="26">
        <v>1</v>
      </c>
      <c r="G16" s="7" t="s">
        <v>179</v>
      </c>
      <c r="H16" s="26" t="s">
        <v>49</v>
      </c>
      <c r="I16" s="26" t="s">
        <v>46</v>
      </c>
      <c r="J16" s="26" t="s">
        <v>175</v>
      </c>
      <c r="K16" s="26" t="s">
        <v>156</v>
      </c>
      <c r="L16" s="26" t="s">
        <v>73</v>
      </c>
      <c r="M16" s="55" t="s">
        <v>193</v>
      </c>
      <c r="N16" s="54">
        <v>360</v>
      </c>
      <c r="O16" s="26">
        <v>2022</v>
      </c>
      <c r="P16" s="26" t="s">
        <v>167</v>
      </c>
      <c r="Q16" s="28">
        <v>0</v>
      </c>
      <c r="R16" s="54" t="s">
        <v>277</v>
      </c>
      <c r="U16" s="29" t="str">
        <f>IF(J16=DADOS!$J$3,"Aprendizagem",IF(J16=DADOS!$J$4,"Educação",IF(J16=DADOS!$J$5,"Evento","")))</f>
        <v>Evento</v>
      </c>
    </row>
    <row r="17" spans="2:21" ht="27" customHeight="1" thickTop="1" thickBot="1" x14ac:dyDescent="0.25">
      <c r="B17" s="34" t="s">
        <v>133</v>
      </c>
      <c r="C17" s="56" t="s">
        <v>194</v>
      </c>
      <c r="D17" s="58" t="s">
        <v>196</v>
      </c>
      <c r="E17" s="26" t="s">
        <v>42</v>
      </c>
      <c r="F17" s="26">
        <v>1</v>
      </c>
      <c r="G17" s="7" t="s">
        <v>179</v>
      </c>
      <c r="H17" s="26" t="s">
        <v>48</v>
      </c>
      <c r="I17" s="26" t="s">
        <v>57</v>
      </c>
      <c r="J17" s="26" t="s">
        <v>174</v>
      </c>
      <c r="K17" s="26" t="s">
        <v>151</v>
      </c>
      <c r="L17" s="26" t="s">
        <v>130</v>
      </c>
      <c r="M17" s="60" t="s">
        <v>198</v>
      </c>
      <c r="N17" s="61" t="s">
        <v>200</v>
      </c>
      <c r="O17" s="26">
        <v>2021</v>
      </c>
      <c r="P17" s="26" t="s">
        <v>118</v>
      </c>
      <c r="Q17" s="62">
        <v>220</v>
      </c>
      <c r="R17" s="63"/>
      <c r="U17" s="29" t="str">
        <f>IF(J17=DADOS!$J$3,"Aprendizagem",IF(J17=DADOS!$J$4,"Educação",IF(J17=DADOS!$J$5,"Evento","")))</f>
        <v>Educação</v>
      </c>
    </row>
    <row r="18" spans="2:21" ht="27" customHeight="1" thickTop="1" thickBot="1" x14ac:dyDescent="0.25">
      <c r="B18" s="34" t="s">
        <v>133</v>
      </c>
      <c r="C18" s="57" t="s">
        <v>195</v>
      </c>
      <c r="D18" s="59" t="s">
        <v>197</v>
      </c>
      <c r="E18" s="26" t="s">
        <v>46</v>
      </c>
      <c r="F18" s="26">
        <v>1</v>
      </c>
      <c r="G18" s="7" t="s">
        <v>179</v>
      </c>
      <c r="H18" s="26" t="s">
        <v>48</v>
      </c>
      <c r="I18" s="26" t="s">
        <v>57</v>
      </c>
      <c r="J18" s="26" t="s">
        <v>174</v>
      </c>
      <c r="K18" s="26" t="s">
        <v>151</v>
      </c>
      <c r="L18" s="26" t="s">
        <v>73</v>
      </c>
      <c r="M18" s="60" t="s">
        <v>199</v>
      </c>
      <c r="N18" s="61" t="s">
        <v>201</v>
      </c>
      <c r="O18" s="26">
        <v>2021</v>
      </c>
      <c r="P18" s="26" t="s">
        <v>118</v>
      </c>
      <c r="Q18" s="62">
        <v>2000</v>
      </c>
      <c r="R18" s="63"/>
      <c r="U18" s="29" t="str">
        <f>IF(J18=DADOS!$J$3,"Aprendizagem",IF(J18=DADOS!$J$4,"Educação",IF(J18=DADOS!$J$5,"Evento","")))</f>
        <v>Educação</v>
      </c>
    </row>
    <row r="19" spans="2:21" ht="27" customHeight="1" thickTop="1" thickBot="1" x14ac:dyDescent="0.25">
      <c r="B19" s="34" t="s">
        <v>133</v>
      </c>
      <c r="C19" s="64" t="s">
        <v>202</v>
      </c>
      <c r="D19" s="65" t="s">
        <v>220</v>
      </c>
      <c r="E19" s="26" t="s">
        <v>134</v>
      </c>
      <c r="F19" s="66">
        <v>1</v>
      </c>
      <c r="G19" s="7" t="s">
        <v>179</v>
      </c>
      <c r="H19" s="26" t="s">
        <v>48</v>
      </c>
      <c r="I19" s="26" t="s">
        <v>60</v>
      </c>
      <c r="J19" s="26" t="s">
        <v>175</v>
      </c>
      <c r="K19" s="26" t="s">
        <v>155</v>
      </c>
      <c r="L19" s="26" t="s">
        <v>130</v>
      </c>
      <c r="M19" s="68" t="s">
        <v>204</v>
      </c>
      <c r="N19" s="67" t="s">
        <v>205</v>
      </c>
      <c r="O19" s="26">
        <v>2022</v>
      </c>
      <c r="P19" s="26" t="s">
        <v>118</v>
      </c>
      <c r="Q19" s="69">
        <v>4250</v>
      </c>
      <c r="R19" s="70"/>
      <c r="U19" s="29" t="str">
        <f>IF(J19=DADOS!$J$3,"Aprendizagem",IF(J19=DADOS!$J$4,"Educação",IF(J19=DADOS!$J$5,"Evento","")))</f>
        <v>Evento</v>
      </c>
    </row>
    <row r="20" spans="2:21" ht="27" customHeight="1" thickTop="1" thickBot="1" x14ac:dyDescent="0.25">
      <c r="B20" s="34" t="s">
        <v>137</v>
      </c>
      <c r="C20" s="64" t="s">
        <v>203</v>
      </c>
      <c r="D20" s="65" t="s">
        <v>220</v>
      </c>
      <c r="E20" s="26" t="s">
        <v>134</v>
      </c>
      <c r="F20" s="66">
        <v>1</v>
      </c>
      <c r="G20" s="7" t="s">
        <v>179</v>
      </c>
      <c r="H20" s="26" t="s">
        <v>48</v>
      </c>
      <c r="I20" s="26" t="s">
        <v>60</v>
      </c>
      <c r="J20" s="26" t="s">
        <v>175</v>
      </c>
      <c r="K20" s="26" t="s">
        <v>155</v>
      </c>
      <c r="L20" s="26" t="s">
        <v>130</v>
      </c>
      <c r="M20" s="68" t="s">
        <v>206</v>
      </c>
      <c r="N20" s="67" t="s">
        <v>207</v>
      </c>
      <c r="O20" s="26">
        <v>2021</v>
      </c>
      <c r="P20" s="26" t="s">
        <v>118</v>
      </c>
      <c r="Q20" s="28">
        <v>0</v>
      </c>
      <c r="R20" s="70"/>
      <c r="U20" s="29" t="str">
        <f>IF(J20=DADOS!$J$3,"Aprendizagem",IF(J20=DADOS!$J$4,"Educação",IF(J20=DADOS!$J$5,"Evento","")))</f>
        <v>Evento</v>
      </c>
    </row>
    <row r="21" spans="2:21" ht="27" customHeight="1" thickTop="1" thickBot="1" x14ac:dyDescent="0.25">
      <c r="B21" s="34" t="s">
        <v>137</v>
      </c>
      <c r="C21" s="71" t="s">
        <v>208</v>
      </c>
      <c r="D21" s="26" t="s">
        <v>221</v>
      </c>
      <c r="E21" s="26" t="s">
        <v>134</v>
      </c>
      <c r="F21" s="72">
        <v>1</v>
      </c>
      <c r="G21" s="7" t="s">
        <v>179</v>
      </c>
      <c r="H21" s="26" t="s">
        <v>48</v>
      </c>
      <c r="I21" s="26" t="s">
        <v>46</v>
      </c>
      <c r="J21" s="26" t="s">
        <v>174</v>
      </c>
      <c r="K21" s="26" t="s">
        <v>151</v>
      </c>
      <c r="L21" s="26" t="s">
        <v>130</v>
      </c>
      <c r="M21" s="74" t="s">
        <v>210</v>
      </c>
      <c r="N21" s="73" t="s">
        <v>211</v>
      </c>
      <c r="O21" s="26">
        <v>2021</v>
      </c>
      <c r="P21" s="26" t="s">
        <v>118</v>
      </c>
      <c r="Q21" s="75">
        <v>350</v>
      </c>
      <c r="R21" s="76"/>
      <c r="U21" s="29" t="str">
        <f>IF(J21=DADOS!$J$3,"Aprendizagem",IF(J21=DADOS!$J$4,"Educação",IF(J21=DADOS!$J$5,"Evento","")))</f>
        <v>Educação</v>
      </c>
    </row>
    <row r="22" spans="2:21" ht="27" customHeight="1" thickTop="1" thickBot="1" x14ac:dyDescent="0.25">
      <c r="B22" s="34" t="s">
        <v>136</v>
      </c>
      <c r="C22" s="71" t="s">
        <v>209</v>
      </c>
      <c r="D22" s="71" t="s">
        <v>221</v>
      </c>
      <c r="E22" s="26" t="s">
        <v>134</v>
      </c>
      <c r="F22" s="72">
        <v>1</v>
      </c>
      <c r="G22" s="7" t="s">
        <v>179</v>
      </c>
      <c r="H22" s="26" t="s">
        <v>48</v>
      </c>
      <c r="I22" s="26" t="s">
        <v>57</v>
      </c>
      <c r="J22" s="26" t="s">
        <v>174</v>
      </c>
      <c r="K22" s="26" t="s">
        <v>151</v>
      </c>
      <c r="L22" s="26" t="s">
        <v>130</v>
      </c>
      <c r="M22" s="74" t="s">
        <v>209</v>
      </c>
      <c r="N22" s="73" t="s">
        <v>212</v>
      </c>
      <c r="O22" s="26">
        <v>2021</v>
      </c>
      <c r="P22" s="26" t="s">
        <v>167</v>
      </c>
      <c r="Q22" s="28">
        <v>0</v>
      </c>
      <c r="R22" s="76"/>
      <c r="U22" s="29" t="str">
        <f>IF(J22=DADOS!$J$3,"Aprendizagem",IF(J22=DADOS!$J$4,"Educação",IF(J22=DADOS!$J$5,"Evento","")))</f>
        <v>Educação</v>
      </c>
    </row>
    <row r="23" spans="2:21" ht="27" customHeight="1" thickTop="1" thickBot="1" x14ac:dyDescent="0.25">
      <c r="B23" s="34" t="s">
        <v>136</v>
      </c>
      <c r="C23" s="77" t="s">
        <v>213</v>
      </c>
      <c r="D23" s="26" t="s">
        <v>222</v>
      </c>
      <c r="E23" s="26" t="s">
        <v>134</v>
      </c>
      <c r="F23" s="26">
        <v>2</v>
      </c>
      <c r="G23" s="7" t="s">
        <v>179</v>
      </c>
      <c r="H23" s="26" t="s">
        <v>48</v>
      </c>
      <c r="I23" s="26" t="s">
        <v>46</v>
      </c>
      <c r="J23" s="26" t="s">
        <v>174</v>
      </c>
      <c r="K23" s="26" t="s">
        <v>151</v>
      </c>
      <c r="L23" s="26" t="s">
        <v>130</v>
      </c>
      <c r="M23" s="79" t="s">
        <v>223</v>
      </c>
      <c r="N23" s="78" t="s">
        <v>212</v>
      </c>
      <c r="O23" s="26">
        <v>2021</v>
      </c>
      <c r="P23" s="26" t="s">
        <v>167</v>
      </c>
      <c r="Q23" s="28">
        <v>0</v>
      </c>
      <c r="R23" s="80"/>
      <c r="U23" s="29" t="str">
        <f>IF(J23=DADOS!$J$3,"Aprendizagem",IF(J23=DADOS!$J$4,"Educação",IF(J23=DADOS!$J$5,"Evento","")))</f>
        <v>Educação</v>
      </c>
    </row>
    <row r="24" spans="2:21" ht="27" customHeight="1" thickTop="1" thickBot="1" x14ac:dyDescent="0.25">
      <c r="B24" s="34" t="s">
        <v>136</v>
      </c>
      <c r="C24" s="77" t="s">
        <v>214</v>
      </c>
      <c r="D24" s="77" t="s">
        <v>222</v>
      </c>
      <c r="E24" s="26" t="s">
        <v>134</v>
      </c>
      <c r="F24" s="77">
        <v>2</v>
      </c>
      <c r="G24" s="7" t="s">
        <v>179</v>
      </c>
      <c r="H24" s="26" t="s">
        <v>48</v>
      </c>
      <c r="I24" s="26" t="s">
        <v>56</v>
      </c>
      <c r="J24" s="26" t="s">
        <v>174</v>
      </c>
      <c r="K24" s="26" t="s">
        <v>151</v>
      </c>
      <c r="L24" s="26" t="s">
        <v>130</v>
      </c>
      <c r="M24" s="79" t="s">
        <v>224</v>
      </c>
      <c r="N24" s="78" t="s">
        <v>225</v>
      </c>
      <c r="O24" s="26">
        <v>2021</v>
      </c>
      <c r="P24" s="26" t="s">
        <v>167</v>
      </c>
      <c r="Q24" s="28">
        <v>0</v>
      </c>
      <c r="R24" s="80"/>
      <c r="U24" s="29" t="str">
        <f>IF(J24=DADOS!$J$3,"Aprendizagem",IF(J24=DADOS!$J$4,"Educação",IF(J24=DADOS!$J$5,"Evento","")))</f>
        <v>Educação</v>
      </c>
    </row>
    <row r="25" spans="2:21" ht="27" customHeight="1" thickTop="1" thickBot="1" x14ac:dyDescent="0.25">
      <c r="B25" s="34" t="s">
        <v>136</v>
      </c>
      <c r="C25" s="77" t="s">
        <v>215</v>
      </c>
      <c r="D25" s="77" t="s">
        <v>222</v>
      </c>
      <c r="E25" s="26" t="s">
        <v>134</v>
      </c>
      <c r="F25" s="77">
        <v>2</v>
      </c>
      <c r="G25" s="7" t="s">
        <v>179</v>
      </c>
      <c r="H25" s="26" t="s">
        <v>48</v>
      </c>
      <c r="I25" s="26" t="s">
        <v>56</v>
      </c>
      <c r="J25" s="26" t="s">
        <v>174</v>
      </c>
      <c r="K25" s="26" t="s">
        <v>151</v>
      </c>
      <c r="L25" s="26" t="s">
        <v>130</v>
      </c>
      <c r="M25" s="79" t="s">
        <v>224</v>
      </c>
      <c r="N25" s="78" t="s">
        <v>226</v>
      </c>
      <c r="O25" s="26">
        <v>2021</v>
      </c>
      <c r="P25" s="26" t="s">
        <v>167</v>
      </c>
      <c r="Q25" s="28">
        <v>0</v>
      </c>
      <c r="R25" s="80"/>
      <c r="U25" s="29" t="str">
        <f>IF(J25=DADOS!$J$3,"Aprendizagem",IF(J25=DADOS!$J$4,"Educação",IF(J25=DADOS!$J$5,"Evento","")))</f>
        <v>Educação</v>
      </c>
    </row>
    <row r="26" spans="2:21" ht="27" customHeight="1" thickTop="1" thickBot="1" x14ac:dyDescent="0.25">
      <c r="B26" s="34" t="s">
        <v>136</v>
      </c>
      <c r="C26" s="77" t="s">
        <v>216</v>
      </c>
      <c r="D26" s="77" t="s">
        <v>222</v>
      </c>
      <c r="E26" s="26" t="s">
        <v>41</v>
      </c>
      <c r="F26" s="77">
        <v>2</v>
      </c>
      <c r="G26" s="7" t="s">
        <v>179</v>
      </c>
      <c r="H26" s="26" t="s">
        <v>53</v>
      </c>
      <c r="I26" s="26" t="s">
        <v>46</v>
      </c>
      <c r="J26" s="26" t="s">
        <v>174</v>
      </c>
      <c r="K26" s="26" t="s">
        <v>151</v>
      </c>
      <c r="L26" s="26" t="s">
        <v>130</v>
      </c>
      <c r="M26" s="79" t="s">
        <v>227</v>
      </c>
      <c r="N26" s="78" t="s">
        <v>225</v>
      </c>
      <c r="O26" s="26">
        <v>2021</v>
      </c>
      <c r="P26" s="26" t="s">
        <v>167</v>
      </c>
      <c r="Q26" s="28">
        <v>0</v>
      </c>
      <c r="R26" s="80"/>
      <c r="U26" s="29" t="str">
        <f>IF(J26=DADOS!$J$3,"Aprendizagem",IF(J26=DADOS!$J$4,"Educação",IF(J26=DADOS!$J$5,"Evento","")))</f>
        <v>Educação</v>
      </c>
    </row>
    <row r="27" spans="2:21" ht="27" customHeight="1" thickTop="1" thickBot="1" x14ac:dyDescent="0.25">
      <c r="B27" s="34" t="s">
        <v>136</v>
      </c>
      <c r="C27" s="77" t="s">
        <v>217</v>
      </c>
      <c r="D27" s="77" t="s">
        <v>222</v>
      </c>
      <c r="E27" s="26" t="s">
        <v>41</v>
      </c>
      <c r="F27" s="77">
        <v>2</v>
      </c>
      <c r="G27" s="7" t="s">
        <v>179</v>
      </c>
      <c r="H27" s="26" t="s">
        <v>53</v>
      </c>
      <c r="I27" s="26" t="s">
        <v>129</v>
      </c>
      <c r="J27" s="26" t="s">
        <v>174</v>
      </c>
      <c r="K27" s="26" t="s">
        <v>151</v>
      </c>
      <c r="L27" s="26" t="s">
        <v>130</v>
      </c>
      <c r="M27" s="79" t="s">
        <v>228</v>
      </c>
      <c r="N27" s="78" t="s">
        <v>225</v>
      </c>
      <c r="O27" s="26">
        <v>2021</v>
      </c>
      <c r="P27" s="26" t="s">
        <v>167</v>
      </c>
      <c r="Q27" s="28">
        <v>0</v>
      </c>
      <c r="R27" s="80"/>
      <c r="U27" s="29" t="str">
        <f>IF(J27=DADOS!$J$3,"Aprendizagem",IF(J27=DADOS!$J$4,"Educação",IF(J27=DADOS!$J$5,"Evento","")))</f>
        <v>Educação</v>
      </c>
    </row>
    <row r="28" spans="2:21" ht="27" customHeight="1" thickTop="1" thickBot="1" x14ac:dyDescent="0.25">
      <c r="B28" s="34" t="s">
        <v>136</v>
      </c>
      <c r="C28" s="77" t="s">
        <v>218</v>
      </c>
      <c r="D28" s="77" t="s">
        <v>222</v>
      </c>
      <c r="E28" s="26" t="s">
        <v>46</v>
      </c>
      <c r="F28" s="77">
        <v>2</v>
      </c>
      <c r="G28" s="7" t="s">
        <v>179</v>
      </c>
      <c r="H28" s="26" t="s">
        <v>53</v>
      </c>
      <c r="I28" s="26" t="s">
        <v>63</v>
      </c>
      <c r="J28" s="26" t="s">
        <v>174</v>
      </c>
      <c r="K28" s="26" t="s">
        <v>151</v>
      </c>
      <c r="L28" s="26" t="s">
        <v>130</v>
      </c>
      <c r="M28" s="79" t="s">
        <v>227</v>
      </c>
      <c r="N28" s="78" t="s">
        <v>103</v>
      </c>
      <c r="O28" s="26">
        <v>2021</v>
      </c>
      <c r="P28" s="26" t="s">
        <v>167</v>
      </c>
      <c r="Q28" s="28">
        <v>0</v>
      </c>
      <c r="R28" s="80"/>
      <c r="U28" s="29" t="str">
        <f>IF(J28=DADOS!$J$3,"Aprendizagem",IF(J28=DADOS!$J$4,"Educação",IF(J28=DADOS!$J$5,"Evento","")))</f>
        <v>Educação</v>
      </c>
    </row>
    <row r="29" spans="2:21" ht="27" customHeight="1" thickTop="1" thickBot="1" x14ac:dyDescent="0.25">
      <c r="B29" s="34" t="s">
        <v>133</v>
      </c>
      <c r="C29" s="81" t="s">
        <v>229</v>
      </c>
      <c r="D29" s="26" t="s">
        <v>234</v>
      </c>
      <c r="E29" s="26" t="s">
        <v>42</v>
      </c>
      <c r="F29" s="26">
        <v>2</v>
      </c>
      <c r="G29" s="7" t="s">
        <v>179</v>
      </c>
      <c r="H29" s="26" t="s">
        <v>48</v>
      </c>
      <c r="I29" s="26" t="s">
        <v>61</v>
      </c>
      <c r="J29" s="26" t="s">
        <v>174</v>
      </c>
      <c r="K29" s="26" t="s">
        <v>151</v>
      </c>
      <c r="L29" s="26" t="s">
        <v>130</v>
      </c>
      <c r="M29" s="82" t="s">
        <v>235</v>
      </c>
      <c r="N29" s="83" t="s">
        <v>225</v>
      </c>
      <c r="O29" s="26">
        <v>2021</v>
      </c>
      <c r="P29" s="26" t="s">
        <v>118</v>
      </c>
      <c r="Q29" s="84">
        <v>500</v>
      </c>
      <c r="R29" s="26"/>
      <c r="U29" s="29" t="str">
        <f>IF(J29=DADOS!$J$3,"Aprendizagem",IF(J29=DADOS!$J$4,"Educação",IF(J29=DADOS!$J$5,"Evento","")))</f>
        <v>Educação</v>
      </c>
    </row>
    <row r="30" spans="2:21" ht="27" customHeight="1" thickTop="1" thickBot="1" x14ac:dyDescent="0.25">
      <c r="B30" s="34" t="s">
        <v>133</v>
      </c>
      <c r="C30" s="81" t="s">
        <v>230</v>
      </c>
      <c r="D30" s="81" t="s">
        <v>234</v>
      </c>
      <c r="E30" s="26" t="s">
        <v>41</v>
      </c>
      <c r="F30" s="81">
        <v>2</v>
      </c>
      <c r="G30" s="7" t="s">
        <v>179</v>
      </c>
      <c r="H30" s="26" t="s">
        <v>48</v>
      </c>
      <c r="I30" s="26" t="s">
        <v>66</v>
      </c>
      <c r="J30" s="26" t="s">
        <v>174</v>
      </c>
      <c r="K30" s="26" t="s">
        <v>151</v>
      </c>
      <c r="L30" s="26" t="s">
        <v>73</v>
      </c>
      <c r="M30" s="82" t="s">
        <v>236</v>
      </c>
      <c r="N30" s="83" t="s">
        <v>240</v>
      </c>
      <c r="O30" s="26">
        <v>2021</v>
      </c>
      <c r="P30" s="26" t="s">
        <v>118</v>
      </c>
      <c r="Q30" s="84">
        <v>3000</v>
      </c>
      <c r="R30" s="26"/>
      <c r="U30" s="29" t="str">
        <f>IF(J30=DADOS!$J$3,"Aprendizagem",IF(J30=DADOS!$J$4,"Educação",IF(J30=DADOS!$J$5,"Evento","")))</f>
        <v>Educação</v>
      </c>
    </row>
    <row r="31" spans="2:21" ht="27" customHeight="1" thickTop="1" thickBot="1" x14ac:dyDescent="0.25">
      <c r="B31" s="34" t="s">
        <v>133</v>
      </c>
      <c r="C31" s="81" t="s">
        <v>231</v>
      </c>
      <c r="D31" s="81" t="s">
        <v>234</v>
      </c>
      <c r="E31" s="26" t="s">
        <v>37</v>
      </c>
      <c r="F31" s="81">
        <v>2</v>
      </c>
      <c r="G31" s="7" t="s">
        <v>179</v>
      </c>
      <c r="H31" s="26" t="s">
        <v>52</v>
      </c>
      <c r="I31" s="26" t="s">
        <v>61</v>
      </c>
      <c r="J31" s="26" t="s">
        <v>174</v>
      </c>
      <c r="K31" s="26" t="s">
        <v>151</v>
      </c>
      <c r="L31" s="26" t="s">
        <v>73</v>
      </c>
      <c r="M31" s="82" t="s">
        <v>237</v>
      </c>
      <c r="N31" s="83" t="s">
        <v>240</v>
      </c>
      <c r="O31" s="26">
        <v>2021</v>
      </c>
      <c r="P31" s="26" t="s">
        <v>118</v>
      </c>
      <c r="Q31" s="84">
        <v>2600</v>
      </c>
      <c r="R31" s="26"/>
      <c r="U31" s="29" t="str">
        <f>IF(J31=DADOS!$J$3,"Aprendizagem",IF(J31=DADOS!$J$4,"Educação",IF(J31=DADOS!$J$5,"Evento","")))</f>
        <v>Educação</v>
      </c>
    </row>
    <row r="32" spans="2:21" ht="27" customHeight="1" thickTop="1" thickBot="1" x14ac:dyDescent="0.25">
      <c r="B32" s="34" t="s">
        <v>133</v>
      </c>
      <c r="C32" s="81" t="s">
        <v>232</v>
      </c>
      <c r="D32" s="81" t="s">
        <v>234</v>
      </c>
      <c r="E32" s="26" t="s">
        <v>32</v>
      </c>
      <c r="F32" s="81">
        <v>2</v>
      </c>
      <c r="G32" s="7" t="s">
        <v>179</v>
      </c>
      <c r="H32" s="26" t="s">
        <v>166</v>
      </c>
      <c r="I32" s="26" t="s">
        <v>61</v>
      </c>
      <c r="J32" s="26" t="s">
        <v>174</v>
      </c>
      <c r="K32" s="26" t="s">
        <v>151</v>
      </c>
      <c r="L32" s="26" t="s">
        <v>73</v>
      </c>
      <c r="M32" s="82" t="s">
        <v>238</v>
      </c>
      <c r="N32" s="83" t="s">
        <v>240</v>
      </c>
      <c r="O32" s="26">
        <v>2021</v>
      </c>
      <c r="P32" s="26" t="s">
        <v>118</v>
      </c>
      <c r="Q32" s="84">
        <v>3000</v>
      </c>
      <c r="R32" s="26"/>
      <c r="U32" s="29" t="str">
        <f>IF(J32=DADOS!$J$3,"Aprendizagem",IF(J32=DADOS!$J$4,"Educação",IF(J32=DADOS!$J$5,"Evento","")))</f>
        <v>Educação</v>
      </c>
    </row>
    <row r="33" spans="2:21" ht="27" customHeight="1" thickTop="1" thickBot="1" x14ac:dyDescent="0.25">
      <c r="B33" s="34" t="s">
        <v>133</v>
      </c>
      <c r="C33" s="81" t="s">
        <v>233</v>
      </c>
      <c r="D33" s="81" t="s">
        <v>234</v>
      </c>
      <c r="E33" s="26" t="s">
        <v>41</v>
      </c>
      <c r="F33" s="81">
        <v>2</v>
      </c>
      <c r="G33" s="7" t="s">
        <v>179</v>
      </c>
      <c r="H33" s="26" t="s">
        <v>166</v>
      </c>
      <c r="I33" s="26" t="s">
        <v>68</v>
      </c>
      <c r="J33" s="26" t="s">
        <v>174</v>
      </c>
      <c r="K33" s="26" t="s">
        <v>151</v>
      </c>
      <c r="L33" s="26" t="s">
        <v>73</v>
      </c>
      <c r="M33" s="82" t="s">
        <v>239</v>
      </c>
      <c r="N33" s="83" t="s">
        <v>240</v>
      </c>
      <c r="O33" s="26">
        <v>2021</v>
      </c>
      <c r="P33" s="26" t="s">
        <v>118</v>
      </c>
      <c r="Q33" s="84">
        <v>2600</v>
      </c>
      <c r="R33" s="26"/>
      <c r="U33" s="29" t="str">
        <f>IF(J33=DADOS!$J$3,"Aprendizagem",IF(J33=DADOS!$J$4,"Educação",IF(J33=DADOS!$J$5,"Evento","")))</f>
        <v>Educação</v>
      </c>
    </row>
    <row r="34" spans="2:21" ht="27" customHeight="1" thickTop="1" thickBot="1" x14ac:dyDescent="0.25">
      <c r="B34" s="34" t="s">
        <v>136</v>
      </c>
      <c r="C34" s="85" t="s">
        <v>241</v>
      </c>
      <c r="D34" s="85" t="s">
        <v>246</v>
      </c>
      <c r="E34" s="26" t="s">
        <v>39</v>
      </c>
      <c r="F34" s="86">
        <v>2</v>
      </c>
      <c r="G34" s="7" t="s">
        <v>179</v>
      </c>
      <c r="H34" s="26" t="s">
        <v>48</v>
      </c>
      <c r="I34" s="26" t="s">
        <v>46</v>
      </c>
      <c r="J34" s="26" t="s">
        <v>174</v>
      </c>
      <c r="K34" s="26" t="s">
        <v>151</v>
      </c>
      <c r="L34" s="26" t="s">
        <v>130</v>
      </c>
      <c r="M34" s="89" t="s">
        <v>248</v>
      </c>
      <c r="N34" s="88" t="s">
        <v>249</v>
      </c>
      <c r="O34" s="26">
        <v>2021</v>
      </c>
      <c r="P34" s="26" t="s">
        <v>167</v>
      </c>
      <c r="Q34" s="91">
        <v>0</v>
      </c>
      <c r="R34" s="90" t="s">
        <v>262</v>
      </c>
      <c r="U34" s="29" t="str">
        <f>IF(J34=DADOS!$J$3,"Aprendizagem",IF(J34=DADOS!$J$4,"Educação",IF(J34=DADOS!$J$5,"Evento","")))</f>
        <v>Educação</v>
      </c>
    </row>
    <row r="35" spans="2:21" ht="27" customHeight="1" thickTop="1" thickBot="1" x14ac:dyDescent="0.25">
      <c r="B35" s="34" t="s">
        <v>136</v>
      </c>
      <c r="C35" s="85" t="s">
        <v>241</v>
      </c>
      <c r="D35" s="86" t="s">
        <v>246</v>
      </c>
      <c r="E35" s="26" t="s">
        <v>39</v>
      </c>
      <c r="F35" s="86">
        <v>2</v>
      </c>
      <c r="G35" s="7" t="s">
        <v>179</v>
      </c>
      <c r="H35" s="26" t="s">
        <v>48</v>
      </c>
      <c r="I35" s="26" t="s">
        <v>46</v>
      </c>
      <c r="J35" s="26" t="s">
        <v>174</v>
      </c>
      <c r="K35" s="26" t="s">
        <v>151</v>
      </c>
      <c r="L35" s="26" t="s">
        <v>130</v>
      </c>
      <c r="M35" s="89" t="s">
        <v>250</v>
      </c>
      <c r="N35" s="88" t="s">
        <v>103</v>
      </c>
      <c r="O35" s="26">
        <v>2021</v>
      </c>
      <c r="P35" s="26" t="s">
        <v>167</v>
      </c>
      <c r="Q35" s="91">
        <v>0</v>
      </c>
      <c r="R35" s="90" t="s">
        <v>262</v>
      </c>
      <c r="U35" s="29" t="str">
        <f>IF(J35=DADOS!$J$3,"Aprendizagem",IF(J35=DADOS!$J$4,"Educação",IF(J35=DADOS!$J$5,"Evento","")))</f>
        <v>Educação</v>
      </c>
    </row>
    <row r="36" spans="2:21" ht="27" customHeight="1" thickTop="1" thickBot="1" x14ac:dyDescent="0.25">
      <c r="B36" s="34" t="s">
        <v>136</v>
      </c>
      <c r="C36" s="85" t="s">
        <v>241</v>
      </c>
      <c r="D36" s="86" t="s">
        <v>246</v>
      </c>
      <c r="E36" s="26" t="s">
        <v>39</v>
      </c>
      <c r="F36" s="86">
        <v>2</v>
      </c>
      <c r="G36" s="7" t="s">
        <v>179</v>
      </c>
      <c r="H36" s="26" t="s">
        <v>48</v>
      </c>
      <c r="I36" s="26" t="s">
        <v>46</v>
      </c>
      <c r="J36" s="26" t="s">
        <v>174</v>
      </c>
      <c r="K36" s="26" t="s">
        <v>151</v>
      </c>
      <c r="L36" s="26" t="s">
        <v>130</v>
      </c>
      <c r="M36" s="89" t="s">
        <v>251</v>
      </c>
      <c r="N36" s="88" t="s">
        <v>212</v>
      </c>
      <c r="O36" s="26">
        <v>2021</v>
      </c>
      <c r="P36" s="26" t="s">
        <v>167</v>
      </c>
      <c r="Q36" s="91">
        <v>0</v>
      </c>
      <c r="R36" s="90" t="s">
        <v>262</v>
      </c>
      <c r="U36" s="29" t="str">
        <f>IF(J36=DADOS!$J$3,"Aprendizagem",IF(J36=DADOS!$J$4,"Educação",IF(J36=DADOS!$J$5,"Evento","")))</f>
        <v>Educação</v>
      </c>
    </row>
    <row r="37" spans="2:21" ht="27" customHeight="1" thickTop="1" thickBot="1" x14ac:dyDescent="0.25">
      <c r="B37" s="34" t="s">
        <v>136</v>
      </c>
      <c r="C37" s="85" t="s">
        <v>241</v>
      </c>
      <c r="D37" s="86" t="s">
        <v>246</v>
      </c>
      <c r="E37" s="26" t="s">
        <v>39</v>
      </c>
      <c r="F37" s="86">
        <v>2</v>
      </c>
      <c r="G37" s="7" t="s">
        <v>179</v>
      </c>
      <c r="H37" s="26" t="s">
        <v>48</v>
      </c>
      <c r="I37" s="26" t="s">
        <v>46</v>
      </c>
      <c r="J37" s="26" t="s">
        <v>174</v>
      </c>
      <c r="K37" s="26" t="s">
        <v>151</v>
      </c>
      <c r="L37" s="26" t="s">
        <v>73</v>
      </c>
      <c r="M37" s="89" t="s">
        <v>252</v>
      </c>
      <c r="N37" s="88" t="s">
        <v>253</v>
      </c>
      <c r="O37" s="26">
        <v>2021</v>
      </c>
      <c r="P37" s="26" t="s">
        <v>167</v>
      </c>
      <c r="Q37" s="91">
        <v>0</v>
      </c>
      <c r="R37" s="90" t="s">
        <v>262</v>
      </c>
      <c r="U37" s="29" t="str">
        <f>IF(J37=DADOS!$J$3,"Aprendizagem",IF(J37=DADOS!$J$4,"Educação",IF(J37=DADOS!$J$5,"Evento","")))</f>
        <v>Educação</v>
      </c>
    </row>
    <row r="38" spans="2:21" ht="27" customHeight="1" thickTop="1" thickBot="1" x14ac:dyDescent="0.25">
      <c r="B38" s="34" t="s">
        <v>136</v>
      </c>
      <c r="C38" s="85" t="s">
        <v>241</v>
      </c>
      <c r="D38" s="86" t="s">
        <v>246</v>
      </c>
      <c r="E38" s="26" t="s">
        <v>39</v>
      </c>
      <c r="F38" s="86">
        <v>2</v>
      </c>
      <c r="G38" s="7" t="s">
        <v>179</v>
      </c>
      <c r="H38" s="26" t="s">
        <v>48</v>
      </c>
      <c r="I38" s="26" t="s">
        <v>46</v>
      </c>
      <c r="J38" s="26" t="s">
        <v>174</v>
      </c>
      <c r="K38" s="26" t="s">
        <v>151</v>
      </c>
      <c r="L38" s="26" t="s">
        <v>73</v>
      </c>
      <c r="M38" s="89" t="s">
        <v>254</v>
      </c>
      <c r="N38" s="88" t="s">
        <v>225</v>
      </c>
      <c r="O38" s="26">
        <v>2021</v>
      </c>
      <c r="P38" s="26" t="s">
        <v>167</v>
      </c>
      <c r="Q38" s="91">
        <v>0</v>
      </c>
      <c r="R38" s="90" t="s">
        <v>262</v>
      </c>
      <c r="U38" s="29" t="str">
        <f>IF(J38=DADOS!$J$3,"Aprendizagem",IF(J38=DADOS!$J$4,"Educação",IF(J38=DADOS!$J$5,"Evento","")))</f>
        <v>Educação</v>
      </c>
    </row>
    <row r="39" spans="2:21" ht="27" customHeight="1" thickTop="1" thickBot="1" x14ac:dyDescent="0.25">
      <c r="B39" s="34" t="s">
        <v>136</v>
      </c>
      <c r="C39" s="85" t="s">
        <v>241</v>
      </c>
      <c r="D39" s="86" t="s">
        <v>246</v>
      </c>
      <c r="E39" s="26" t="s">
        <v>39</v>
      </c>
      <c r="F39" s="86">
        <v>2</v>
      </c>
      <c r="G39" s="7" t="s">
        <v>179</v>
      </c>
      <c r="H39" s="26" t="s">
        <v>48</v>
      </c>
      <c r="I39" s="26" t="s">
        <v>46</v>
      </c>
      <c r="J39" s="26" t="s">
        <v>174</v>
      </c>
      <c r="K39" s="26" t="s">
        <v>151</v>
      </c>
      <c r="L39" s="26" t="s">
        <v>73</v>
      </c>
      <c r="M39" s="89" t="s">
        <v>255</v>
      </c>
      <c r="N39" s="88" t="s">
        <v>256</v>
      </c>
      <c r="O39" s="26">
        <v>2021</v>
      </c>
      <c r="P39" s="26" t="s">
        <v>167</v>
      </c>
      <c r="Q39" s="91">
        <v>0</v>
      </c>
      <c r="R39" s="90"/>
      <c r="U39" s="29" t="str">
        <f>IF(J39=DADOS!$J$3,"Aprendizagem",IF(J39=DADOS!$J$4,"Educação",IF(J39=DADOS!$J$5,"Evento","")))</f>
        <v>Educação</v>
      </c>
    </row>
    <row r="40" spans="2:21" ht="27" customHeight="1" thickTop="1" thickBot="1" x14ac:dyDescent="0.25">
      <c r="B40" s="34" t="s">
        <v>132</v>
      </c>
      <c r="C40" s="85" t="s">
        <v>242</v>
      </c>
      <c r="D40" s="26" t="s">
        <v>247</v>
      </c>
      <c r="E40" s="26" t="s">
        <v>39</v>
      </c>
      <c r="F40" s="87">
        <v>1</v>
      </c>
      <c r="G40" s="7" t="s">
        <v>179</v>
      </c>
      <c r="H40" s="26" t="s">
        <v>48</v>
      </c>
      <c r="I40" s="26" t="s">
        <v>46</v>
      </c>
      <c r="J40" s="26" t="s">
        <v>174</v>
      </c>
      <c r="K40" s="26" t="s">
        <v>172</v>
      </c>
      <c r="L40" s="26" t="s">
        <v>73</v>
      </c>
      <c r="M40" s="89" t="s">
        <v>257</v>
      </c>
      <c r="N40" s="88" t="s">
        <v>212</v>
      </c>
      <c r="O40" s="26">
        <v>2021</v>
      </c>
      <c r="P40" s="26" t="s">
        <v>118</v>
      </c>
      <c r="Q40" s="91">
        <v>800</v>
      </c>
      <c r="R40" s="90" t="s">
        <v>263</v>
      </c>
      <c r="U40" s="29" t="str">
        <f>IF(J40=DADOS!$J$3,"Aprendizagem",IF(J40=DADOS!$J$4,"Educação",IF(J40=DADOS!$J$5,"Evento","")))</f>
        <v>Educação</v>
      </c>
    </row>
    <row r="41" spans="2:21" ht="27" customHeight="1" thickTop="1" thickBot="1" x14ac:dyDescent="0.25">
      <c r="B41" s="34" t="s">
        <v>132</v>
      </c>
      <c r="C41" s="85" t="s">
        <v>243</v>
      </c>
      <c r="D41" s="86" t="s">
        <v>247</v>
      </c>
      <c r="E41" s="26" t="s">
        <v>39</v>
      </c>
      <c r="F41" s="87">
        <v>1</v>
      </c>
      <c r="G41" s="7" t="s">
        <v>179</v>
      </c>
      <c r="H41" s="26" t="s">
        <v>49</v>
      </c>
      <c r="I41" s="26" t="s">
        <v>46</v>
      </c>
      <c r="J41" s="26" t="s">
        <v>175</v>
      </c>
      <c r="K41" s="26" t="s">
        <v>157</v>
      </c>
      <c r="L41" s="26" t="s">
        <v>73</v>
      </c>
      <c r="M41" s="89" t="s">
        <v>258</v>
      </c>
      <c r="N41" s="88" t="s">
        <v>212</v>
      </c>
      <c r="O41" s="26">
        <v>2021</v>
      </c>
      <c r="P41" s="26" t="s">
        <v>167</v>
      </c>
      <c r="Q41" s="91">
        <v>0</v>
      </c>
      <c r="R41" s="90" t="s">
        <v>263</v>
      </c>
      <c r="U41" s="29" t="str">
        <f>IF(J41=DADOS!$J$3,"Aprendizagem",IF(J41=DADOS!$J$4,"Educação",IF(J41=DADOS!$J$5,"Evento","")))</f>
        <v>Evento</v>
      </c>
    </row>
    <row r="42" spans="2:21" ht="27" customHeight="1" thickTop="1" thickBot="1" x14ac:dyDescent="0.25">
      <c r="B42" s="34" t="s">
        <v>133</v>
      </c>
      <c r="C42" s="85" t="s">
        <v>244</v>
      </c>
      <c r="D42" s="86" t="s">
        <v>247</v>
      </c>
      <c r="E42" s="26" t="s">
        <v>39</v>
      </c>
      <c r="F42" s="87">
        <v>1</v>
      </c>
      <c r="G42" s="7" t="s">
        <v>179</v>
      </c>
      <c r="H42" s="26" t="s">
        <v>53</v>
      </c>
      <c r="I42" s="26" t="s">
        <v>46</v>
      </c>
      <c r="J42" s="26" t="s">
        <v>174</v>
      </c>
      <c r="K42" s="26" t="s">
        <v>144</v>
      </c>
      <c r="L42" s="26" t="s">
        <v>73</v>
      </c>
      <c r="M42" s="89" t="s">
        <v>259</v>
      </c>
      <c r="N42" s="88">
        <v>40</v>
      </c>
      <c r="O42" s="26">
        <v>2021</v>
      </c>
      <c r="P42" s="26" t="s">
        <v>118</v>
      </c>
      <c r="Q42" s="91">
        <v>1000</v>
      </c>
      <c r="R42" s="90" t="s">
        <v>264</v>
      </c>
      <c r="U42" s="29" t="str">
        <f>IF(J42=DADOS!$J$3,"Aprendizagem",IF(J42=DADOS!$J$4,"Educação",IF(J42=DADOS!$J$5,"Evento","")))</f>
        <v>Educação</v>
      </c>
    </row>
    <row r="43" spans="2:21" ht="27" customHeight="1" thickTop="1" thickBot="1" x14ac:dyDescent="0.25">
      <c r="B43" s="34" t="s">
        <v>133</v>
      </c>
      <c r="C43" s="85" t="s">
        <v>245</v>
      </c>
      <c r="D43" s="86" t="s">
        <v>247</v>
      </c>
      <c r="E43" s="26" t="s">
        <v>39</v>
      </c>
      <c r="F43" s="87">
        <v>1</v>
      </c>
      <c r="G43" s="7" t="s">
        <v>179</v>
      </c>
      <c r="H43" s="26" t="s">
        <v>49</v>
      </c>
      <c r="I43" s="26" t="s">
        <v>46</v>
      </c>
      <c r="J43" s="26" t="s">
        <v>175</v>
      </c>
      <c r="K43" s="26" t="s">
        <v>157</v>
      </c>
      <c r="L43" s="26" t="s">
        <v>75</v>
      </c>
      <c r="M43" s="89" t="s">
        <v>260</v>
      </c>
      <c r="N43" s="88" t="s">
        <v>261</v>
      </c>
      <c r="O43" s="26">
        <v>2021</v>
      </c>
      <c r="P43" s="26" t="s">
        <v>118</v>
      </c>
      <c r="Q43" s="91">
        <v>5000</v>
      </c>
      <c r="R43" s="90" t="s">
        <v>263</v>
      </c>
      <c r="U43" s="29" t="str">
        <f>IF(J43=DADOS!$J$3,"Aprendizagem",IF(J43=DADOS!$J$4,"Educação",IF(J43=DADOS!$J$5,"Evento","")))</f>
        <v>Evento</v>
      </c>
    </row>
    <row r="44" spans="2:21" ht="27" customHeight="1" thickTop="1" thickBot="1" x14ac:dyDescent="0.25">
      <c r="B44" s="34" t="s">
        <v>132</v>
      </c>
      <c r="C44" s="92" t="s">
        <v>265</v>
      </c>
      <c r="D44" s="26" t="s">
        <v>266</v>
      </c>
      <c r="E44" s="26" t="s">
        <v>22</v>
      </c>
      <c r="F44" s="26">
        <v>1</v>
      </c>
      <c r="G44" s="7" t="s">
        <v>179</v>
      </c>
      <c r="H44" s="26" t="s">
        <v>48</v>
      </c>
      <c r="I44" s="26" t="s">
        <v>67</v>
      </c>
      <c r="J44" s="26" t="s">
        <v>175</v>
      </c>
      <c r="K44" s="26" t="s">
        <v>158</v>
      </c>
      <c r="L44" s="26" t="s">
        <v>73</v>
      </c>
      <c r="M44" s="93" t="s">
        <v>267</v>
      </c>
      <c r="N44" s="94" t="s">
        <v>268</v>
      </c>
      <c r="O44" s="26">
        <v>2021</v>
      </c>
      <c r="P44" s="26" t="s">
        <v>167</v>
      </c>
      <c r="Q44" s="28">
        <v>0</v>
      </c>
      <c r="R44" s="95" t="s">
        <v>269</v>
      </c>
      <c r="U44" s="29" t="str">
        <f>IF(J44=DADOS!$J$3,"Aprendizagem",IF(J44=DADOS!$J$4,"Educação",IF(J44=DADOS!$J$5,"Evento","")))</f>
        <v>Evento</v>
      </c>
    </row>
    <row r="45" spans="2:21" ht="27" customHeight="1" thickTop="1" thickBot="1" x14ac:dyDescent="0.25">
      <c r="B45" s="34" t="s">
        <v>137</v>
      </c>
      <c r="C45" s="96" t="s">
        <v>270</v>
      </c>
      <c r="D45" s="97" t="s">
        <v>220</v>
      </c>
      <c r="E45" s="26" t="s">
        <v>42</v>
      </c>
      <c r="F45" s="98">
        <v>1</v>
      </c>
      <c r="G45" s="7" t="s">
        <v>179</v>
      </c>
      <c r="H45" s="26" t="s">
        <v>48</v>
      </c>
      <c r="I45" s="26" t="s">
        <v>55</v>
      </c>
      <c r="J45" s="26" t="s">
        <v>174</v>
      </c>
      <c r="K45" s="26" t="s">
        <v>151</v>
      </c>
      <c r="L45" s="26" t="s">
        <v>130</v>
      </c>
      <c r="M45" s="99" t="s">
        <v>273</v>
      </c>
      <c r="N45" s="100" t="s">
        <v>276</v>
      </c>
      <c r="O45" s="26">
        <v>2021</v>
      </c>
      <c r="P45" s="26" t="s">
        <v>167</v>
      </c>
      <c r="Q45" s="28">
        <v>0</v>
      </c>
      <c r="R45" s="26"/>
      <c r="U45" s="29" t="str">
        <f>IF(J45=DADOS!$J$3,"Aprendizagem",IF(J45=DADOS!$J$4,"Educação",IF(J45=DADOS!$J$5,"Evento","")))</f>
        <v>Educação</v>
      </c>
    </row>
    <row r="46" spans="2:21" ht="27" customHeight="1" thickTop="1" thickBot="1" x14ac:dyDescent="0.25">
      <c r="B46" s="34" t="s">
        <v>137</v>
      </c>
      <c r="C46" s="96" t="s">
        <v>271</v>
      </c>
      <c r="D46" s="97" t="s">
        <v>220</v>
      </c>
      <c r="E46" s="26" t="s">
        <v>134</v>
      </c>
      <c r="F46" s="98">
        <v>1</v>
      </c>
      <c r="G46" s="7" t="s">
        <v>179</v>
      </c>
      <c r="H46" s="26" t="s">
        <v>48</v>
      </c>
      <c r="I46" s="26" t="s">
        <v>129</v>
      </c>
      <c r="J46" s="26" t="s">
        <v>174</v>
      </c>
      <c r="K46" s="26" t="s">
        <v>151</v>
      </c>
      <c r="L46" s="26" t="s">
        <v>130</v>
      </c>
      <c r="M46" s="99" t="s">
        <v>274</v>
      </c>
      <c r="N46" s="100" t="s">
        <v>212</v>
      </c>
      <c r="O46" s="26">
        <v>2021</v>
      </c>
      <c r="P46" s="26" t="s">
        <v>167</v>
      </c>
      <c r="Q46" s="28">
        <v>0</v>
      </c>
      <c r="R46" s="26"/>
      <c r="U46" s="29" t="str">
        <f>IF(J46=DADOS!$J$3,"Aprendizagem",IF(J46=DADOS!$J$4,"Educação",IF(J46=DADOS!$J$5,"Evento","")))</f>
        <v>Educação</v>
      </c>
    </row>
    <row r="47" spans="2:21" ht="27" customHeight="1" thickTop="1" thickBot="1" x14ac:dyDescent="0.25">
      <c r="B47" s="34" t="s">
        <v>137</v>
      </c>
      <c r="C47" s="96" t="s">
        <v>272</v>
      </c>
      <c r="D47" s="97" t="s">
        <v>220</v>
      </c>
      <c r="E47" s="26" t="s">
        <v>134</v>
      </c>
      <c r="F47" s="98">
        <v>1</v>
      </c>
      <c r="G47" s="7" t="s">
        <v>179</v>
      </c>
      <c r="H47" s="26" t="s">
        <v>48</v>
      </c>
      <c r="I47" s="26" t="s">
        <v>60</v>
      </c>
      <c r="J47" s="26" t="s">
        <v>174</v>
      </c>
      <c r="K47" s="26" t="s">
        <v>151</v>
      </c>
      <c r="L47" s="26" t="s">
        <v>130</v>
      </c>
      <c r="M47" s="99" t="s">
        <v>275</v>
      </c>
      <c r="N47" s="100" t="s">
        <v>225</v>
      </c>
      <c r="O47" s="26">
        <v>2021</v>
      </c>
      <c r="P47" s="26" t="s">
        <v>167</v>
      </c>
      <c r="Q47" s="28">
        <v>0</v>
      </c>
      <c r="R47" s="26"/>
      <c r="U47" s="29" t="str">
        <f>IF(J47=DADOS!$J$3,"Aprendizagem",IF(J47=DADOS!$J$4,"Educação",IF(J47=DADOS!$J$5,"Evento","")))</f>
        <v>Educação</v>
      </c>
    </row>
    <row r="48" spans="2:21" ht="27" customHeight="1" thickTop="1" thickBot="1" x14ac:dyDescent="0.25">
      <c r="B48" s="34" t="s">
        <v>133</v>
      </c>
      <c r="C48" s="101" t="s">
        <v>280</v>
      </c>
      <c r="D48" s="26" t="s">
        <v>291</v>
      </c>
      <c r="E48" s="26" t="s">
        <v>134</v>
      </c>
      <c r="F48" s="101">
        <v>2</v>
      </c>
      <c r="G48" s="7" t="s">
        <v>179</v>
      </c>
      <c r="H48" s="101" t="s">
        <v>48</v>
      </c>
      <c r="I48" s="101" t="s">
        <v>56</v>
      </c>
      <c r="J48" s="101" t="s">
        <v>140</v>
      </c>
      <c r="K48" s="101" t="s">
        <v>284</v>
      </c>
      <c r="L48" s="101" t="s">
        <v>73</v>
      </c>
      <c r="M48" s="102" t="s">
        <v>285</v>
      </c>
      <c r="N48" s="101" t="s">
        <v>286</v>
      </c>
      <c r="O48" s="101">
        <v>2021</v>
      </c>
      <c r="P48" s="101" t="s">
        <v>118</v>
      </c>
      <c r="Q48" s="103">
        <v>3000</v>
      </c>
      <c r="R48" s="26"/>
      <c r="U48" s="29" t="str">
        <f>IF(J48=DADOS!$J$3,"Aprendizagem",IF(J48=DADOS!$J$4,"Educação",IF(J48=DADOS!$J$5,"Evento","")))</f>
        <v>Aprendizagem</v>
      </c>
    </row>
    <row r="49" spans="2:21" ht="27" customHeight="1" thickTop="1" thickBot="1" x14ac:dyDescent="0.25">
      <c r="B49" s="34" t="s">
        <v>133</v>
      </c>
      <c r="C49" s="101" t="s">
        <v>281</v>
      </c>
      <c r="D49" s="101" t="s">
        <v>291</v>
      </c>
      <c r="E49" s="26" t="s">
        <v>134</v>
      </c>
      <c r="F49" s="101">
        <v>2</v>
      </c>
      <c r="G49" s="7" t="s">
        <v>179</v>
      </c>
      <c r="H49" s="101" t="s">
        <v>48</v>
      </c>
      <c r="I49" s="101" t="s">
        <v>56</v>
      </c>
      <c r="J49" s="101" t="s">
        <v>174</v>
      </c>
      <c r="K49" s="101" t="s">
        <v>151</v>
      </c>
      <c r="L49" s="101" t="s">
        <v>73</v>
      </c>
      <c r="M49" s="102" t="s">
        <v>287</v>
      </c>
      <c r="N49" s="101" t="s">
        <v>240</v>
      </c>
      <c r="O49" s="101">
        <v>2021</v>
      </c>
      <c r="P49" s="101" t="s">
        <v>118</v>
      </c>
      <c r="Q49" s="103">
        <v>2500</v>
      </c>
      <c r="R49" s="26"/>
      <c r="U49" s="29" t="str">
        <f>IF(J49=DADOS!$J$3,"Aprendizagem",IF(J49=DADOS!$J$4,"Educação",IF(J49=DADOS!$J$5,"Evento","")))</f>
        <v>Educação</v>
      </c>
    </row>
    <row r="50" spans="2:21" ht="27" customHeight="1" thickTop="1" thickBot="1" x14ac:dyDescent="0.25">
      <c r="B50" s="34" t="s">
        <v>137</v>
      </c>
      <c r="C50" s="101" t="s">
        <v>282</v>
      </c>
      <c r="D50" s="101" t="s">
        <v>283</v>
      </c>
      <c r="E50" s="26" t="s">
        <v>41</v>
      </c>
      <c r="F50" s="101">
        <v>1</v>
      </c>
      <c r="G50" s="7" t="s">
        <v>179</v>
      </c>
      <c r="H50" s="101" t="s">
        <v>49</v>
      </c>
      <c r="I50" s="101" t="s">
        <v>46</v>
      </c>
      <c r="J50" s="101" t="s">
        <v>174</v>
      </c>
      <c r="K50" s="101" t="s">
        <v>151</v>
      </c>
      <c r="L50" s="101" t="s">
        <v>130</v>
      </c>
      <c r="M50" s="102" t="s">
        <v>288</v>
      </c>
      <c r="N50" s="101" t="s">
        <v>289</v>
      </c>
      <c r="O50" s="101">
        <v>2021</v>
      </c>
      <c r="P50" s="101" t="s">
        <v>118</v>
      </c>
      <c r="Q50" s="103">
        <v>500</v>
      </c>
      <c r="R50" s="26"/>
      <c r="U50" s="29" t="str">
        <f>IF(J50=DADOS!$J$3,"Aprendizagem",IF(J50=DADOS!$J$4,"Educação",IF(J50=DADOS!$J$5,"Evento","")))</f>
        <v>Educação</v>
      </c>
    </row>
    <row r="51" spans="2:21" ht="27" customHeight="1" thickTop="1" thickBot="1" x14ac:dyDescent="0.25">
      <c r="B51" s="104" t="s">
        <v>137</v>
      </c>
      <c r="C51" s="101" t="s">
        <v>290</v>
      </c>
      <c r="D51" s="101" t="s">
        <v>283</v>
      </c>
      <c r="E51" s="101" t="s">
        <v>43</v>
      </c>
      <c r="F51" s="101">
        <v>1</v>
      </c>
      <c r="G51" s="7" t="s">
        <v>179</v>
      </c>
      <c r="H51" s="101" t="s">
        <v>49</v>
      </c>
      <c r="I51" s="101" t="s">
        <v>60</v>
      </c>
      <c r="J51" s="101" t="s">
        <v>175</v>
      </c>
      <c r="K51" s="101" t="s">
        <v>155</v>
      </c>
      <c r="L51" s="101" t="s">
        <v>130</v>
      </c>
      <c r="M51" s="102" t="s">
        <v>292</v>
      </c>
      <c r="N51" s="101" t="s">
        <v>293</v>
      </c>
      <c r="O51" s="101">
        <v>2021</v>
      </c>
      <c r="P51" s="101" t="s">
        <v>118</v>
      </c>
      <c r="Q51" s="103">
        <v>500</v>
      </c>
      <c r="R51" s="26"/>
      <c r="U51" s="29" t="str">
        <f>IF(J51=DADOS!$J$3,"Aprendizagem",IF(J51=DADOS!$J$4,"Educação",IF(J51=DADOS!$J$5,"Evento","")))</f>
        <v>Evento</v>
      </c>
    </row>
    <row r="52" spans="2:21" ht="27" customHeight="1" thickTop="1" thickBot="1" x14ac:dyDescent="0.25">
      <c r="B52" s="104" t="s">
        <v>136</v>
      </c>
      <c r="C52" s="101" t="s">
        <v>278</v>
      </c>
      <c r="D52" s="101" t="s">
        <v>295</v>
      </c>
      <c r="E52" s="101" t="s">
        <v>41</v>
      </c>
      <c r="F52" s="101">
        <v>1</v>
      </c>
      <c r="G52" s="7" t="s">
        <v>179</v>
      </c>
      <c r="H52" s="101" t="s">
        <v>48</v>
      </c>
      <c r="I52" s="101" t="s">
        <v>46</v>
      </c>
      <c r="J52" s="101" t="s">
        <v>174</v>
      </c>
      <c r="K52" s="101" t="s">
        <v>151</v>
      </c>
      <c r="L52" s="101" t="s">
        <v>73</v>
      </c>
      <c r="M52" s="102" t="s">
        <v>296</v>
      </c>
      <c r="N52" s="101" t="s">
        <v>256</v>
      </c>
      <c r="O52" s="101">
        <v>2021</v>
      </c>
      <c r="P52" s="101" t="s">
        <v>167</v>
      </c>
      <c r="Q52" s="28">
        <v>0</v>
      </c>
      <c r="R52" s="101" t="s">
        <v>300</v>
      </c>
      <c r="U52" s="29" t="str">
        <f>IF(J52=DADOS!$J$3,"Aprendizagem",IF(J52=DADOS!$J$4,"Educação",IF(J52=DADOS!$J$5,"Evento","")))</f>
        <v>Educação</v>
      </c>
    </row>
    <row r="53" spans="2:21" ht="27" customHeight="1" thickTop="1" thickBot="1" x14ac:dyDescent="0.25">
      <c r="B53" s="104" t="s">
        <v>136</v>
      </c>
      <c r="C53" s="101" t="s">
        <v>294</v>
      </c>
      <c r="D53" s="101" t="s">
        <v>295</v>
      </c>
      <c r="E53" s="101" t="s">
        <v>41</v>
      </c>
      <c r="F53" s="101">
        <v>1</v>
      </c>
      <c r="G53" s="7" t="s">
        <v>179</v>
      </c>
      <c r="H53" s="101" t="s">
        <v>48</v>
      </c>
      <c r="I53" s="101" t="s">
        <v>46</v>
      </c>
      <c r="J53" s="101" t="s">
        <v>174</v>
      </c>
      <c r="K53" s="101" t="s">
        <v>151</v>
      </c>
      <c r="L53" s="101" t="s">
        <v>130</v>
      </c>
      <c r="M53" s="102" t="s">
        <v>297</v>
      </c>
      <c r="N53" s="101" t="s">
        <v>212</v>
      </c>
      <c r="O53" s="101">
        <v>2021</v>
      </c>
      <c r="P53" s="101" t="s">
        <v>167</v>
      </c>
      <c r="Q53" s="28">
        <v>0</v>
      </c>
      <c r="R53" s="101"/>
      <c r="U53" s="29" t="str">
        <f>IF(J53=DADOS!$J$3,"Aprendizagem",IF(J53=DADOS!$J$4,"Educação",IF(J53=DADOS!$J$5,"Evento","")))</f>
        <v>Educação</v>
      </c>
    </row>
    <row r="54" spans="2:21" ht="27" customHeight="1" thickTop="1" thickBot="1" x14ac:dyDescent="0.25">
      <c r="B54" s="104" t="s">
        <v>137</v>
      </c>
      <c r="C54" s="101" t="s">
        <v>279</v>
      </c>
      <c r="D54" s="101" t="s">
        <v>295</v>
      </c>
      <c r="E54" s="101" t="s">
        <v>134</v>
      </c>
      <c r="F54" s="101">
        <v>1</v>
      </c>
      <c r="G54" s="7" t="s">
        <v>179</v>
      </c>
      <c r="H54" s="101" t="s">
        <v>48</v>
      </c>
      <c r="I54" s="101" t="s">
        <v>56</v>
      </c>
      <c r="J54" s="101" t="s">
        <v>174</v>
      </c>
      <c r="K54" s="101" t="s">
        <v>151</v>
      </c>
      <c r="L54" s="101" t="s">
        <v>135</v>
      </c>
      <c r="M54" s="102" t="s">
        <v>298</v>
      </c>
      <c r="N54" s="101" t="s">
        <v>299</v>
      </c>
      <c r="O54" s="101">
        <v>2021</v>
      </c>
      <c r="P54" s="101" t="s">
        <v>118</v>
      </c>
      <c r="Q54" s="28">
        <v>0</v>
      </c>
      <c r="R54" s="101" t="s">
        <v>301</v>
      </c>
      <c r="U54" s="29" t="str">
        <f>IF(J54=DADOS!$J$3,"Aprendizagem",IF(J54=DADOS!$J$4,"Educação",IF(J54=DADOS!$J$5,"Evento","")))</f>
        <v>Educação</v>
      </c>
    </row>
    <row r="55" spans="2:21" ht="27" customHeight="1" thickTop="1" thickBot="1" x14ac:dyDescent="0.25">
      <c r="B55" s="104" t="s">
        <v>136</v>
      </c>
      <c r="C55" s="101" t="s">
        <v>302</v>
      </c>
      <c r="D55" s="101" t="s">
        <v>305</v>
      </c>
      <c r="E55" s="101" t="s">
        <v>31</v>
      </c>
      <c r="F55" s="101">
        <v>2</v>
      </c>
      <c r="G55" s="7" t="s">
        <v>179</v>
      </c>
      <c r="H55" s="101" t="s">
        <v>166</v>
      </c>
      <c r="I55" s="101" t="s">
        <v>61</v>
      </c>
      <c r="J55" s="101" t="s">
        <v>174</v>
      </c>
      <c r="K55" s="101" t="s">
        <v>151</v>
      </c>
      <c r="L55" s="101" t="s">
        <v>130</v>
      </c>
      <c r="M55" s="102" t="s">
        <v>306</v>
      </c>
      <c r="N55" s="101" t="s">
        <v>309</v>
      </c>
      <c r="O55" s="101">
        <v>2021</v>
      </c>
      <c r="P55" s="101" t="s">
        <v>167</v>
      </c>
      <c r="Q55" s="103">
        <v>0</v>
      </c>
      <c r="R55" s="26"/>
      <c r="U55" s="29" t="str">
        <f>IF(J55=DADOS!$J$3,"Aprendizagem",IF(J55=DADOS!$J$4,"Educação",IF(J55=DADOS!$J$5,"Evento","")))</f>
        <v>Educação</v>
      </c>
    </row>
    <row r="56" spans="2:21" ht="27" customHeight="1" thickTop="1" thickBot="1" x14ac:dyDescent="0.25">
      <c r="B56" s="104" t="s">
        <v>136</v>
      </c>
      <c r="C56" s="101" t="s">
        <v>303</v>
      </c>
      <c r="D56" s="101" t="s">
        <v>305</v>
      </c>
      <c r="E56" s="101" t="s">
        <v>33</v>
      </c>
      <c r="F56" s="101">
        <v>2</v>
      </c>
      <c r="G56" s="7" t="s">
        <v>179</v>
      </c>
      <c r="H56" s="101" t="s">
        <v>48</v>
      </c>
      <c r="I56" s="101" t="s">
        <v>62</v>
      </c>
      <c r="J56" s="101" t="s">
        <v>174</v>
      </c>
      <c r="K56" s="101" t="s">
        <v>151</v>
      </c>
      <c r="L56" s="101" t="s">
        <v>130</v>
      </c>
      <c r="M56" s="102" t="s">
        <v>307</v>
      </c>
      <c r="N56" s="101" t="s">
        <v>212</v>
      </c>
      <c r="O56" s="101">
        <v>2021</v>
      </c>
      <c r="P56" s="101" t="s">
        <v>167</v>
      </c>
      <c r="Q56" s="103">
        <v>0</v>
      </c>
      <c r="R56" s="26"/>
      <c r="U56" s="29" t="str">
        <f>IF(J56=DADOS!$J$3,"Aprendizagem",IF(J56=DADOS!$J$4,"Educação",IF(J56=DADOS!$J$5,"Evento","")))</f>
        <v>Educação</v>
      </c>
    </row>
    <row r="57" spans="2:21" ht="27" customHeight="1" thickTop="1" thickBot="1" x14ac:dyDescent="0.25">
      <c r="B57" s="104" t="s">
        <v>133</v>
      </c>
      <c r="C57" s="101" t="s">
        <v>304</v>
      </c>
      <c r="D57" s="101" t="s">
        <v>305</v>
      </c>
      <c r="E57" s="101" t="s">
        <v>134</v>
      </c>
      <c r="F57" s="101">
        <v>2</v>
      </c>
      <c r="G57" s="7" t="s">
        <v>179</v>
      </c>
      <c r="H57" s="101" t="s">
        <v>48</v>
      </c>
      <c r="I57" s="101" t="s">
        <v>62</v>
      </c>
      <c r="J57" s="101" t="s">
        <v>174</v>
      </c>
      <c r="K57" s="101" t="s">
        <v>151</v>
      </c>
      <c r="L57" s="101" t="s">
        <v>130</v>
      </c>
      <c r="M57" s="102" t="s">
        <v>308</v>
      </c>
      <c r="N57" s="101" t="s">
        <v>212</v>
      </c>
      <c r="O57" s="101">
        <v>2021</v>
      </c>
      <c r="P57" s="101" t="s">
        <v>118</v>
      </c>
      <c r="Q57" s="103">
        <v>112.64</v>
      </c>
      <c r="R57" s="26"/>
      <c r="U57" s="29" t="str">
        <f>IF(J57=DADOS!$J$3,"Aprendizagem",IF(J57=DADOS!$J$4,"Educação",IF(J57=DADOS!$J$5,"Evento","")))</f>
        <v>Educação</v>
      </c>
    </row>
    <row r="58" spans="2:21" ht="27" customHeight="1" thickTop="1" thickBot="1" x14ac:dyDescent="0.25">
      <c r="B58" s="34" t="s">
        <v>133</v>
      </c>
      <c r="C58" s="101" t="s">
        <v>310</v>
      </c>
      <c r="D58" s="101" t="s">
        <v>234</v>
      </c>
      <c r="E58" s="26" t="s">
        <v>32</v>
      </c>
      <c r="F58" s="26">
        <v>2</v>
      </c>
      <c r="G58" s="7" t="s">
        <v>179</v>
      </c>
      <c r="H58" s="26" t="s">
        <v>166</v>
      </c>
      <c r="I58" s="26" t="s">
        <v>46</v>
      </c>
      <c r="J58" s="26" t="s">
        <v>174</v>
      </c>
      <c r="K58" s="26" t="s">
        <v>151</v>
      </c>
      <c r="L58" s="26" t="s">
        <v>135</v>
      </c>
      <c r="M58" s="27"/>
      <c r="N58" s="26"/>
      <c r="O58" s="26">
        <v>2021</v>
      </c>
      <c r="P58" s="26" t="s">
        <v>118</v>
      </c>
      <c r="Q58" s="28">
        <v>2500</v>
      </c>
      <c r="R58" s="26"/>
      <c r="U58" s="29" t="str">
        <f>IF(J58=DADOS!$J$3,"Aprendizagem",IF(J58=DADOS!$J$4,"Educação",IF(J58=DADOS!$J$5,"Evento","")))</f>
        <v>Educação</v>
      </c>
    </row>
    <row r="59" spans="2:21" ht="27" customHeight="1" thickTop="1" thickBot="1" x14ac:dyDescent="0.25">
      <c r="B59" s="34" t="s">
        <v>137</v>
      </c>
      <c r="C59" s="101" t="s">
        <v>311</v>
      </c>
      <c r="D59" s="101" t="s">
        <v>234</v>
      </c>
      <c r="E59" s="26" t="s">
        <v>134</v>
      </c>
      <c r="F59" s="26">
        <v>3</v>
      </c>
      <c r="G59" s="7" t="s">
        <v>179</v>
      </c>
      <c r="H59" s="26" t="s">
        <v>48</v>
      </c>
      <c r="I59" s="26" t="s">
        <v>61</v>
      </c>
      <c r="J59" s="26" t="s">
        <v>174</v>
      </c>
      <c r="K59" s="26" t="s">
        <v>151</v>
      </c>
      <c r="L59" s="26" t="s">
        <v>135</v>
      </c>
      <c r="M59" s="27"/>
      <c r="N59" s="26"/>
      <c r="O59" s="26">
        <v>2021</v>
      </c>
      <c r="P59" s="26" t="s">
        <v>118</v>
      </c>
      <c r="Q59" s="28">
        <v>0</v>
      </c>
      <c r="R59" s="26"/>
      <c r="U59" s="29" t="str">
        <f>IF(J59=DADOS!$J$3,"Aprendizagem",IF(J59=DADOS!$J$4,"Educação",IF(J59=DADOS!$J$5,"Evento","")))</f>
        <v>Educação</v>
      </c>
    </row>
    <row r="60" spans="2:21" ht="27" customHeight="1" thickTop="1" thickBot="1" x14ac:dyDescent="0.25">
      <c r="B60" s="34"/>
      <c r="C60" s="26"/>
      <c r="D60" s="26"/>
      <c r="E60" s="26"/>
      <c r="F60" s="26"/>
      <c r="G60" s="7" t="s">
        <v>179</v>
      </c>
      <c r="H60" s="26"/>
      <c r="I60" s="26"/>
      <c r="J60" s="26"/>
      <c r="K60" s="26"/>
      <c r="L60" s="26"/>
      <c r="M60" s="27"/>
      <c r="N60" s="26"/>
      <c r="O60" s="26"/>
      <c r="P60" s="26"/>
      <c r="Q60" s="28">
        <v>0</v>
      </c>
      <c r="R60" s="26"/>
      <c r="U60" s="29" t="str">
        <f>IF(J60=DADOS!$J$3,"Aprendizagem",IF(J60=DADOS!$J$4,"Educação",IF(J60=DADOS!$J$5,"Evento","")))</f>
        <v/>
      </c>
    </row>
    <row r="61" spans="2:21" ht="27" customHeight="1" thickTop="1" thickBot="1" x14ac:dyDescent="0.25">
      <c r="B61" s="34"/>
      <c r="C61" s="26"/>
      <c r="D61" s="26"/>
      <c r="E61" s="26"/>
      <c r="F61" s="26"/>
      <c r="G61" s="7" t="s">
        <v>179</v>
      </c>
      <c r="H61" s="26"/>
      <c r="I61" s="26"/>
      <c r="J61" s="26"/>
      <c r="K61" s="26"/>
      <c r="L61" s="26"/>
      <c r="M61" s="27"/>
      <c r="N61" s="26"/>
      <c r="O61" s="26"/>
      <c r="P61" s="26"/>
      <c r="Q61" s="28">
        <v>0</v>
      </c>
      <c r="R61" s="26"/>
      <c r="U61" s="29" t="str">
        <f>IF(J61=DADOS!$J$3,"Aprendizagem",IF(J61=DADOS!$J$4,"Educação",IF(J61=DADOS!$J$5,"Evento","")))</f>
        <v/>
      </c>
    </row>
    <row r="62" spans="2:21" ht="27" customHeight="1" thickTop="1" thickBot="1" x14ac:dyDescent="0.25">
      <c r="B62" s="34"/>
      <c r="C62" s="26"/>
      <c r="D62" s="26"/>
      <c r="E62" s="26"/>
      <c r="F62" s="26"/>
      <c r="G62" s="7" t="s">
        <v>179</v>
      </c>
      <c r="H62" s="26"/>
      <c r="I62" s="26"/>
      <c r="J62" s="26"/>
      <c r="K62" s="26"/>
      <c r="L62" s="26"/>
      <c r="M62" s="27"/>
      <c r="N62" s="26"/>
      <c r="O62" s="26"/>
      <c r="P62" s="26"/>
      <c r="Q62" s="28">
        <v>0</v>
      </c>
      <c r="R62" s="26"/>
      <c r="U62" s="29" t="str">
        <f>IF(J62=DADOS!$J$3,"Aprendizagem",IF(J62=DADOS!$J$4,"Educação",IF(J62=DADOS!$J$5,"Evento","")))</f>
        <v/>
      </c>
    </row>
    <row r="63" spans="2:21" ht="27" customHeight="1" thickTop="1" thickBot="1" x14ac:dyDescent="0.25">
      <c r="B63" s="34"/>
      <c r="C63" s="26"/>
      <c r="D63" s="26"/>
      <c r="E63" s="26"/>
      <c r="F63" s="26"/>
      <c r="G63" s="7" t="s">
        <v>179</v>
      </c>
      <c r="H63" s="26"/>
      <c r="I63" s="26"/>
      <c r="J63" s="26"/>
      <c r="K63" s="26"/>
      <c r="L63" s="26"/>
      <c r="M63" s="27"/>
      <c r="N63" s="26"/>
      <c r="O63" s="26"/>
      <c r="P63" s="26"/>
      <c r="Q63" s="28">
        <v>0</v>
      </c>
      <c r="R63" s="26"/>
      <c r="U63" s="29" t="str">
        <f>IF(J63=DADOS!$J$3,"Aprendizagem",IF(J63=DADOS!$J$4,"Educação",IF(J63=DADOS!$J$5,"Evento","")))</f>
        <v/>
      </c>
    </row>
    <row r="64" spans="2:21" ht="27" customHeight="1" thickTop="1" thickBot="1" x14ac:dyDescent="0.25">
      <c r="B64" s="34"/>
      <c r="C64" s="26"/>
      <c r="D64" s="26"/>
      <c r="E64" s="26"/>
      <c r="F64" s="26"/>
      <c r="G64" s="7" t="s">
        <v>179</v>
      </c>
      <c r="H64" s="26"/>
      <c r="I64" s="26"/>
      <c r="J64" s="26"/>
      <c r="K64" s="26"/>
      <c r="L64" s="26"/>
      <c r="M64" s="27"/>
      <c r="N64" s="26"/>
      <c r="O64" s="26"/>
      <c r="P64" s="26"/>
      <c r="Q64" s="28">
        <v>0</v>
      </c>
      <c r="R64" s="26"/>
      <c r="U64" s="29" t="str">
        <f>IF(J64=DADOS!$J$3,"Aprendizagem",IF(J64=DADOS!$J$4,"Educação",IF(J64=DADOS!$J$5,"Evento","")))</f>
        <v/>
      </c>
    </row>
    <row r="65" spans="2:21" ht="27" customHeight="1" thickTop="1" thickBot="1" x14ac:dyDescent="0.25">
      <c r="B65" s="34"/>
      <c r="C65" s="26"/>
      <c r="D65" s="26"/>
      <c r="E65" s="26"/>
      <c r="F65" s="26"/>
      <c r="G65" s="7" t="s">
        <v>179</v>
      </c>
      <c r="H65" s="26"/>
      <c r="I65" s="26"/>
      <c r="J65" s="26"/>
      <c r="K65" s="26"/>
      <c r="L65" s="26"/>
      <c r="M65" s="27"/>
      <c r="N65" s="26"/>
      <c r="O65" s="26"/>
      <c r="P65" s="26"/>
      <c r="Q65" s="28">
        <v>0</v>
      </c>
      <c r="R65" s="26"/>
      <c r="U65" s="29" t="str">
        <f>IF(J65=DADOS!$J$3,"Aprendizagem",IF(J65=DADOS!$J$4,"Educação",IF(J65=DADOS!$J$5,"Evento","")))</f>
        <v/>
      </c>
    </row>
    <row r="66" spans="2:21" ht="17.25" customHeight="1" thickTop="1" x14ac:dyDescent="0.2"/>
  </sheetData>
  <sheetProtection algorithmName="SHA-512" hashValue="tSPax7kiL/Pf+HD0t8mmnKtCVMUHgdClVig4S1NSwgRVhXv8WkCciBkwbfihmWKBkd00pJkl+SvPO7/+UPKbAQ==" saltValue="YTiotnqNc3+5pwl4+C9P0Q==" spinCount="100000" sheet="1" objects="1" scenarios="1"/>
  <mergeCells count="7">
    <mergeCell ref="B13:I13"/>
    <mergeCell ref="B7:I7"/>
    <mergeCell ref="F2:I5"/>
    <mergeCell ref="C11:E11"/>
    <mergeCell ref="C10:E10"/>
    <mergeCell ref="C9:I9"/>
    <mergeCell ref="C8:G8"/>
  </mergeCells>
  <dataValidations count="1">
    <dataValidation type="list" allowBlank="1" showInputMessage="1" showErrorMessage="1" sqref="K15:K65">
      <formula1>INDIRECT($U15)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DADOS!$E$3:$E$30</xm:f>
          </x14:formula1>
          <xm:sqref>E15:E65</xm:sqref>
        </x14:dataValidation>
        <x14:dataValidation type="list" allowBlank="1" showInputMessage="1" showErrorMessage="1">
          <x14:formula1>
            <xm:f>DADOS!$H$3:$H$8</xm:f>
          </x14:formula1>
          <xm:sqref>H15:H65</xm:sqref>
        </x14:dataValidation>
        <x14:dataValidation type="list" allowBlank="1" showInputMessage="1" showErrorMessage="1">
          <x14:formula1>
            <xm:f>DADOS!$I$3:$I$18</xm:f>
          </x14:formula1>
          <xm:sqref>I15:I65</xm:sqref>
        </x14:dataValidation>
        <x14:dataValidation type="list" allowBlank="1" showInputMessage="1" showErrorMessage="1">
          <x14:formula1>
            <xm:f>DADOS!$J$3:$J$5</xm:f>
          </x14:formula1>
          <xm:sqref>J15:J65</xm:sqref>
        </x14:dataValidation>
        <x14:dataValidation type="list" allowBlank="1" showInputMessage="1" showErrorMessage="1">
          <x14:formula1>
            <xm:f>DADOS!$L$3:$L$6</xm:f>
          </x14:formula1>
          <xm:sqref>L15:L65</xm:sqref>
        </x14:dataValidation>
        <x14:dataValidation type="list" allowBlank="1" showInputMessage="1" showErrorMessage="1">
          <x14:formula1>
            <xm:f>DADOS!$P$3:$P$4</xm:f>
          </x14:formula1>
          <xm:sqref>P15:P65</xm:sqref>
        </x14:dataValidation>
        <x14:dataValidation type="list" allowBlank="1" showInputMessage="1" showErrorMessage="1">
          <x14:formula1>
            <xm:f>DADOS!$B$3:$B$6</xm:f>
          </x14:formula1>
          <xm:sqref>B15:B65</xm:sqref>
        </x14:dataValidation>
        <x14:dataValidation type="list" allowBlank="1" showInputMessage="1" showErrorMessage="1">
          <x14:formula1>
            <xm:f>DADOS!$O$3:$O$7</xm:f>
          </x14:formula1>
          <xm:sqref>O15:O65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</sheetPr>
  <dimension ref="B1:U12"/>
  <sheetViews>
    <sheetView zoomScaleNormal="100" workbookViewId="0">
      <selection activeCell="B45" sqref="B45"/>
    </sheetView>
  </sheetViews>
  <sheetFormatPr defaultRowHeight="17.25" customHeight="1" x14ac:dyDescent="0.2"/>
  <cols>
    <col min="1" max="1" width="0.7109375" style="35" customWidth="1"/>
    <col min="2" max="2" width="20.5703125" style="35" bestFit="1" customWidth="1"/>
    <col min="3" max="3" width="34.140625" style="35" customWidth="1"/>
    <col min="4" max="4" width="13.42578125" style="35" customWidth="1"/>
    <col min="5" max="5" width="16.28515625" style="35" customWidth="1"/>
    <col min="6" max="6" width="21.85546875" style="35" customWidth="1"/>
    <col min="7" max="7" width="18.28515625" style="35" bestFit="1" customWidth="1"/>
    <col min="8" max="8" width="20.42578125" style="35" customWidth="1"/>
    <col min="9" max="9" width="21.7109375" style="35" customWidth="1"/>
    <col min="10" max="10" width="21" style="35" customWidth="1"/>
    <col min="11" max="11" width="22.85546875" style="35" bestFit="1" customWidth="1"/>
    <col min="12" max="12" width="14.28515625" style="35" bestFit="1" customWidth="1"/>
    <col min="13" max="13" width="17" style="35" bestFit="1" customWidth="1"/>
    <col min="14" max="14" width="21.85546875" style="35" customWidth="1"/>
    <col min="15" max="15" width="12.42578125" style="35" customWidth="1"/>
    <col min="16" max="16" width="11.85546875" style="35" customWidth="1"/>
    <col min="17" max="17" width="17.7109375" style="35" customWidth="1"/>
    <col min="18" max="18" width="23.42578125" style="35" bestFit="1" customWidth="1"/>
    <col min="19" max="19" width="28.85546875" style="35" customWidth="1"/>
    <col min="20" max="20" width="9.140625" style="35"/>
    <col min="21" max="21" width="9.140625" style="37" hidden="1" customWidth="1"/>
    <col min="22" max="16384" width="9.140625" style="35"/>
  </cols>
  <sheetData>
    <row r="1" spans="2:21" ht="17.25" customHeight="1" thickBot="1" x14ac:dyDescent="0.25">
      <c r="F1" s="36"/>
      <c r="G1" s="36"/>
      <c r="H1" s="36"/>
      <c r="I1" s="36"/>
    </row>
    <row r="2" spans="2:21" ht="17.25" customHeight="1" thickTop="1" x14ac:dyDescent="0.2">
      <c r="C2" s="38"/>
      <c r="D2" s="39"/>
      <c r="E2" s="39"/>
      <c r="F2" s="119" t="s">
        <v>176</v>
      </c>
      <c r="G2" s="120"/>
      <c r="H2" s="120"/>
      <c r="I2" s="121"/>
    </row>
    <row r="3" spans="2:21" ht="17.25" customHeight="1" x14ac:dyDescent="0.2">
      <c r="C3" s="38"/>
      <c r="D3" s="39"/>
      <c r="E3" s="39"/>
      <c r="F3" s="119"/>
      <c r="G3" s="120"/>
      <c r="H3" s="120"/>
      <c r="I3" s="121"/>
    </row>
    <row r="4" spans="2:21" ht="17.25" customHeight="1" x14ac:dyDescent="0.2">
      <c r="C4" s="38"/>
      <c r="D4" s="40"/>
      <c r="E4" s="40"/>
      <c r="F4" s="119"/>
      <c r="G4" s="120"/>
      <c r="H4" s="120"/>
      <c r="I4" s="121"/>
    </row>
    <row r="5" spans="2:21" ht="17.25" customHeight="1" thickBot="1" x14ac:dyDescent="0.25">
      <c r="C5" s="41"/>
      <c r="D5" s="42"/>
      <c r="E5" s="42"/>
      <c r="F5" s="122"/>
      <c r="G5" s="123"/>
      <c r="H5" s="123"/>
      <c r="I5" s="124"/>
    </row>
    <row r="6" spans="2:21" ht="17.25" customHeight="1" thickTop="1" x14ac:dyDescent="0.2">
      <c r="C6" s="43"/>
      <c r="D6" s="44"/>
      <c r="E6" s="44"/>
      <c r="F6" s="44"/>
      <c r="G6" s="44"/>
      <c r="H6" s="44"/>
      <c r="I6" s="44"/>
      <c r="J6" s="44"/>
    </row>
    <row r="7" spans="2:21" ht="17.25" customHeight="1" thickBot="1" x14ac:dyDescent="0.25">
      <c r="B7" s="118" t="s">
        <v>106</v>
      </c>
      <c r="C7" s="118"/>
      <c r="D7" s="118"/>
      <c r="E7" s="118"/>
      <c r="F7" s="118"/>
      <c r="G7" s="118"/>
      <c r="H7" s="118"/>
      <c r="I7" s="118"/>
    </row>
    <row r="8" spans="2:21" s="46" customFormat="1" ht="46.5" thickTop="1" thickBot="1" x14ac:dyDescent="0.3">
      <c r="B8" s="45" t="s">
        <v>177</v>
      </c>
      <c r="C8" s="45" t="s">
        <v>127</v>
      </c>
      <c r="D8" s="45" t="s">
        <v>126</v>
      </c>
      <c r="E8" s="45" t="s">
        <v>128</v>
      </c>
      <c r="F8" s="45" t="s">
        <v>139</v>
      </c>
      <c r="G8" s="45" t="s">
        <v>168</v>
      </c>
      <c r="H8" s="45" t="s">
        <v>119</v>
      </c>
      <c r="I8" s="45" t="s">
        <v>120</v>
      </c>
      <c r="J8" s="45" t="s">
        <v>121</v>
      </c>
      <c r="K8" s="45" t="s">
        <v>123</v>
      </c>
      <c r="L8" s="45" t="s">
        <v>122</v>
      </c>
      <c r="M8" s="45" t="s">
        <v>169</v>
      </c>
      <c r="N8" s="45" t="s">
        <v>170</v>
      </c>
      <c r="O8" s="45" t="s">
        <v>171</v>
      </c>
      <c r="P8" s="45" t="s">
        <v>12</v>
      </c>
      <c r="Q8" s="45" t="s">
        <v>124</v>
      </c>
      <c r="R8" s="45" t="s">
        <v>125</v>
      </c>
      <c r="U8" s="47"/>
    </row>
    <row r="9" spans="2:21" s="52" customFormat="1" ht="46.5" customHeight="1" thickTop="1" thickBot="1" x14ac:dyDescent="0.25">
      <c r="B9" s="48" t="s">
        <v>133</v>
      </c>
      <c r="C9" s="49" t="s">
        <v>109</v>
      </c>
      <c r="D9" s="49" t="s">
        <v>107</v>
      </c>
      <c r="E9" s="49" t="s">
        <v>42</v>
      </c>
      <c r="F9" s="49">
        <v>8</v>
      </c>
      <c r="G9" s="49" t="s">
        <v>173</v>
      </c>
      <c r="H9" s="49" t="s">
        <v>48</v>
      </c>
      <c r="I9" s="49" t="s">
        <v>62</v>
      </c>
      <c r="J9" s="49" t="s">
        <v>174</v>
      </c>
      <c r="K9" s="49" t="s">
        <v>151</v>
      </c>
      <c r="L9" s="49" t="s">
        <v>73</v>
      </c>
      <c r="M9" s="49" t="s">
        <v>108</v>
      </c>
      <c r="N9" s="49" t="s">
        <v>103</v>
      </c>
      <c r="O9" s="49">
        <v>2021</v>
      </c>
      <c r="P9" s="49" t="s">
        <v>118</v>
      </c>
      <c r="Q9" s="50">
        <v>3000</v>
      </c>
      <c r="R9" s="51" t="s">
        <v>105</v>
      </c>
      <c r="U9" s="52" t="str">
        <f>IF(J9=DADOS!$J$3,"Aprendizagem",IF(J9=DADOS!$J$4,"Educação",IF(J9=DADOS!$J$5,"Evento","")))</f>
        <v>Educação</v>
      </c>
    </row>
    <row r="10" spans="2:21" s="52" customFormat="1" ht="46.5" customHeight="1" thickTop="1" thickBot="1" x14ac:dyDescent="0.25">
      <c r="B10" s="48" t="s">
        <v>136</v>
      </c>
      <c r="C10" s="49" t="s">
        <v>110</v>
      </c>
      <c r="D10" s="49" t="s">
        <v>107</v>
      </c>
      <c r="E10" s="49" t="s">
        <v>35</v>
      </c>
      <c r="F10" s="49">
        <v>10</v>
      </c>
      <c r="G10" s="49" t="s">
        <v>173</v>
      </c>
      <c r="H10" s="49" t="s">
        <v>48</v>
      </c>
      <c r="I10" s="49" t="s">
        <v>165</v>
      </c>
      <c r="J10" s="49" t="s">
        <v>174</v>
      </c>
      <c r="K10" s="49" t="s">
        <v>141</v>
      </c>
      <c r="L10" s="49" t="s">
        <v>73</v>
      </c>
      <c r="M10" s="49"/>
      <c r="N10" s="49" t="s">
        <v>103</v>
      </c>
      <c r="O10" s="49">
        <v>2020</v>
      </c>
      <c r="P10" s="49" t="s">
        <v>118</v>
      </c>
      <c r="Q10" s="50">
        <v>3003.16</v>
      </c>
      <c r="R10" s="51" t="s">
        <v>105</v>
      </c>
      <c r="U10" s="52" t="str">
        <f>IF(J10=DADOS!$J$3,"Aprendizagem",IF(J10=DADOS!$J$4,"Educação",IF(J10=DADOS!$J$5,"Evento","")))</f>
        <v>Educação</v>
      </c>
    </row>
    <row r="11" spans="2:21" s="52" customFormat="1" ht="46.5" customHeight="1" thickTop="1" thickBot="1" x14ac:dyDescent="0.25">
      <c r="B11" s="48" t="s">
        <v>137</v>
      </c>
      <c r="C11" s="49" t="s">
        <v>111</v>
      </c>
      <c r="D11" s="49" t="s">
        <v>107</v>
      </c>
      <c r="E11" s="49" t="s">
        <v>134</v>
      </c>
      <c r="F11" s="49">
        <v>3</v>
      </c>
      <c r="G11" s="49" t="s">
        <v>173</v>
      </c>
      <c r="H11" s="49" t="s">
        <v>48</v>
      </c>
      <c r="I11" s="49" t="s">
        <v>46</v>
      </c>
      <c r="J11" s="49" t="s">
        <v>174</v>
      </c>
      <c r="K11" s="49" t="s">
        <v>151</v>
      </c>
      <c r="L11" s="49" t="s">
        <v>130</v>
      </c>
      <c r="M11" s="49" t="s">
        <v>112</v>
      </c>
      <c r="N11" s="49" t="s">
        <v>113</v>
      </c>
      <c r="O11" s="49">
        <v>2020</v>
      </c>
      <c r="P11" s="49" t="s">
        <v>118</v>
      </c>
      <c r="Q11" s="50">
        <v>0</v>
      </c>
      <c r="R11" s="51" t="s">
        <v>105</v>
      </c>
      <c r="U11" s="52" t="str">
        <f>IF(J11=DADOS!$J$3,"Aprendizagem",IF(J11=DADOS!$J$4,"Educação",IF(J11=DADOS!$J$5,"Evento","")))</f>
        <v>Educação</v>
      </c>
    </row>
    <row r="12" spans="2:21" ht="37.5" customHeight="1" thickTop="1" x14ac:dyDescent="0.2"/>
  </sheetData>
  <sheetProtection algorithmName="SHA-512" hashValue="iKpDFs8e+PFIsIwC5LBgPkDqZbPy2Pd63+yhGHD/X68eZReNwHxyXK+1hzkwI2yIvo1bwO6Z/KMPSuyZ5+B2nQ==" saltValue="KLach6SbRymVM8ZrZt4Cog==" spinCount="100000" sheet="1" objects="1" scenarios="1"/>
  <mergeCells count="2">
    <mergeCell ref="B7:I7"/>
    <mergeCell ref="F2:I5"/>
  </mergeCells>
  <dataValidations count="1">
    <dataValidation type="list" allowBlank="1" showInputMessage="1" showErrorMessage="1" sqref="K9:K11">
      <formula1>INDIRECT($U9)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DADOS!$O$3:$O$7</xm:f>
          </x14:formula1>
          <xm:sqref>O9:O11</xm:sqref>
        </x14:dataValidation>
        <x14:dataValidation type="list" allowBlank="1" showInputMessage="1" showErrorMessage="1">
          <x14:formula1>
            <xm:f>DADOS!$B$3:$B$6</xm:f>
          </x14:formula1>
          <xm:sqref>B9:B11</xm:sqref>
        </x14:dataValidation>
        <x14:dataValidation type="list" allowBlank="1" showInputMessage="1" showErrorMessage="1">
          <x14:formula1>
            <xm:f>DADOS!$P$3:$P$4</xm:f>
          </x14:formula1>
          <xm:sqref>P9:P11</xm:sqref>
        </x14:dataValidation>
        <x14:dataValidation type="list" allowBlank="1" showInputMessage="1" showErrorMessage="1">
          <x14:formula1>
            <xm:f>DADOS!$L$3:$L$6</xm:f>
          </x14:formula1>
          <xm:sqref>L9:L11</xm:sqref>
        </x14:dataValidation>
        <x14:dataValidation type="list" allowBlank="1" showInputMessage="1" showErrorMessage="1">
          <x14:formula1>
            <xm:f>DADOS!$J$3:$J$5</xm:f>
          </x14:formula1>
          <xm:sqref>J9:J11</xm:sqref>
        </x14:dataValidation>
        <x14:dataValidation type="list" allowBlank="1" showInputMessage="1" showErrorMessage="1">
          <x14:formula1>
            <xm:f>DADOS!$I$3:$I$18</xm:f>
          </x14:formula1>
          <xm:sqref>I9:I11</xm:sqref>
        </x14:dataValidation>
        <x14:dataValidation type="list" allowBlank="1" showInputMessage="1" showErrorMessage="1">
          <x14:formula1>
            <xm:f>DADOS!$H$3:$H$8</xm:f>
          </x14:formula1>
          <xm:sqref>H9:H11</xm:sqref>
        </x14:dataValidation>
        <x14:dataValidation type="list" allowBlank="1" showInputMessage="1" showErrorMessage="1">
          <x14:formula1>
            <xm:f>DADOS!$E$3:$E$30</xm:f>
          </x14:formula1>
          <xm:sqref>E9:E11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4:Q34"/>
  <sheetViews>
    <sheetView topLeftCell="A5" workbookViewId="0">
      <selection activeCell="J24" sqref="J24:J30"/>
    </sheetView>
  </sheetViews>
  <sheetFormatPr defaultRowHeight="15" x14ac:dyDescent="0.25"/>
  <cols>
    <col min="1" max="1" width="12.7109375" style="1" bestFit="1" customWidth="1"/>
    <col min="2" max="2" width="15.7109375" style="1" bestFit="1" customWidth="1"/>
    <col min="3" max="3" width="11.5703125" style="1" bestFit="1" customWidth="1"/>
    <col min="4" max="4" width="22" style="1" customWidth="1"/>
    <col min="5" max="5" width="16.5703125" style="1" bestFit="1" customWidth="1"/>
    <col min="6" max="6" width="11.42578125" style="1" bestFit="1" customWidth="1"/>
    <col min="7" max="7" width="18.7109375" style="1" customWidth="1"/>
    <col min="8" max="8" width="22" style="1" customWidth="1"/>
    <col min="9" max="9" width="14.28515625" style="1" customWidth="1"/>
    <col min="10" max="10" width="35.5703125" style="1" customWidth="1"/>
    <col min="11" max="11" width="13.85546875" style="1" customWidth="1"/>
    <col min="12" max="12" width="9.42578125" style="1" customWidth="1"/>
    <col min="13" max="13" width="9" style="1" bestFit="1" customWidth="1"/>
    <col min="14" max="14" width="8" style="1" bestFit="1" customWidth="1"/>
    <col min="15" max="15" width="9.5703125" style="1" customWidth="1"/>
    <col min="16" max="16" width="8" style="1" bestFit="1" customWidth="1"/>
    <col min="17" max="17" width="18" style="1" bestFit="1" customWidth="1"/>
    <col min="18" max="16384" width="9.140625" style="1"/>
  </cols>
  <sheetData>
    <row r="4" spans="1:17" ht="15.75" thickBot="1" x14ac:dyDescent="0.3"/>
    <row r="5" spans="1:17" ht="49.5" thickTop="1" thickBot="1" x14ac:dyDescent="0.3">
      <c r="A5" s="6" t="s">
        <v>8</v>
      </c>
      <c r="B5" s="6" t="s">
        <v>7</v>
      </c>
      <c r="C5" s="6" t="s">
        <v>0</v>
      </c>
      <c r="D5" s="6" t="s">
        <v>1</v>
      </c>
      <c r="E5" s="6" t="s">
        <v>9</v>
      </c>
      <c r="F5" s="6" t="s">
        <v>16</v>
      </c>
      <c r="G5" s="6" t="s">
        <v>2</v>
      </c>
      <c r="H5" s="6" t="s">
        <v>21</v>
      </c>
      <c r="I5" s="6" t="s">
        <v>10</v>
      </c>
      <c r="J5" s="6" t="s">
        <v>3</v>
      </c>
      <c r="K5" s="6" t="s">
        <v>4</v>
      </c>
      <c r="L5" s="6" t="s">
        <v>5</v>
      </c>
      <c r="M5" s="6" t="s">
        <v>11</v>
      </c>
      <c r="N5" s="6" t="s">
        <v>6</v>
      </c>
      <c r="O5" s="6" t="s">
        <v>12</v>
      </c>
      <c r="P5" s="6" t="s">
        <v>17</v>
      </c>
      <c r="Q5" s="6" t="s">
        <v>13</v>
      </c>
    </row>
    <row r="6" spans="1:17" ht="27" thickTop="1" thickBot="1" x14ac:dyDescent="0.3">
      <c r="A6" s="125" t="s">
        <v>47</v>
      </c>
      <c r="B6" s="125" t="s">
        <v>47</v>
      </c>
      <c r="C6" s="125" t="s">
        <v>47</v>
      </c>
      <c r="D6" s="8" t="s">
        <v>18</v>
      </c>
      <c r="E6" s="125" t="s">
        <v>47</v>
      </c>
      <c r="F6" s="125" t="s">
        <v>47</v>
      </c>
      <c r="G6" s="8" t="s">
        <v>48</v>
      </c>
      <c r="H6" s="8" t="s">
        <v>54</v>
      </c>
      <c r="I6" s="8" t="s">
        <v>72</v>
      </c>
      <c r="J6" s="8" t="s">
        <v>78</v>
      </c>
      <c r="K6" s="8" t="s">
        <v>73</v>
      </c>
      <c r="L6" s="125" t="s">
        <v>47</v>
      </c>
      <c r="M6" s="125" t="s">
        <v>47</v>
      </c>
      <c r="N6" s="125" t="s">
        <v>47</v>
      </c>
      <c r="O6" s="8" t="s">
        <v>76</v>
      </c>
      <c r="P6" s="125" t="s">
        <v>47</v>
      </c>
      <c r="Q6" s="8" t="s">
        <v>76</v>
      </c>
    </row>
    <row r="7" spans="1:17" ht="27" thickTop="1" thickBot="1" x14ac:dyDescent="0.3">
      <c r="A7" s="126"/>
      <c r="B7" s="126"/>
      <c r="C7" s="126"/>
      <c r="D7" s="8" t="s">
        <v>19</v>
      </c>
      <c r="E7" s="126"/>
      <c r="F7" s="126"/>
      <c r="G7" s="8" t="s">
        <v>49</v>
      </c>
      <c r="H7" s="8" t="s">
        <v>55</v>
      </c>
      <c r="I7" s="8" t="s">
        <v>70</v>
      </c>
      <c r="J7" s="8" t="s">
        <v>79</v>
      </c>
      <c r="K7" s="8" t="s">
        <v>74</v>
      </c>
      <c r="L7" s="126"/>
      <c r="M7" s="126"/>
      <c r="N7" s="126"/>
      <c r="O7" s="8" t="s">
        <v>77</v>
      </c>
      <c r="P7" s="126"/>
      <c r="Q7" s="8" t="s">
        <v>77</v>
      </c>
    </row>
    <row r="8" spans="1:17" ht="39.75" thickTop="1" thickBot="1" x14ac:dyDescent="0.3">
      <c r="A8" s="126"/>
      <c r="B8" s="126"/>
      <c r="C8" s="126"/>
      <c r="D8" s="8" t="s">
        <v>20</v>
      </c>
      <c r="E8" s="126"/>
      <c r="F8" s="126"/>
      <c r="G8" s="8" t="s">
        <v>50</v>
      </c>
      <c r="H8" s="8" t="s">
        <v>56</v>
      </c>
      <c r="I8" s="8" t="s">
        <v>49</v>
      </c>
      <c r="J8" s="8" t="s">
        <v>80</v>
      </c>
      <c r="K8" s="8" t="s">
        <v>75</v>
      </c>
      <c r="L8" s="126"/>
      <c r="M8" s="126"/>
      <c r="N8" s="126"/>
      <c r="O8" s="128" t="s">
        <v>71</v>
      </c>
      <c r="P8" s="126"/>
      <c r="Q8" s="128" t="s">
        <v>71</v>
      </c>
    </row>
    <row r="9" spans="1:17" ht="27" thickTop="1" thickBot="1" x14ac:dyDescent="0.3">
      <c r="A9" s="126"/>
      <c r="B9" s="126"/>
      <c r="C9" s="126"/>
      <c r="D9" s="8" t="s">
        <v>22</v>
      </c>
      <c r="E9" s="126"/>
      <c r="F9" s="126"/>
      <c r="G9" s="8" t="s">
        <v>51</v>
      </c>
      <c r="H9" s="8" t="s">
        <v>57</v>
      </c>
      <c r="I9" s="131" t="s">
        <v>71</v>
      </c>
      <c r="J9" s="8" t="s">
        <v>81</v>
      </c>
      <c r="K9" s="128" t="s">
        <v>71</v>
      </c>
      <c r="L9" s="126"/>
      <c r="M9" s="126"/>
      <c r="N9" s="126"/>
      <c r="O9" s="129"/>
      <c r="P9" s="126"/>
      <c r="Q9" s="129"/>
    </row>
    <row r="10" spans="1:17" ht="27" thickTop="1" thickBot="1" x14ac:dyDescent="0.3">
      <c r="A10" s="126"/>
      <c r="B10" s="126"/>
      <c r="C10" s="126"/>
      <c r="D10" s="8" t="s">
        <v>23</v>
      </c>
      <c r="E10" s="126"/>
      <c r="F10" s="126"/>
      <c r="G10" s="8" t="s">
        <v>52</v>
      </c>
      <c r="H10" s="8" t="s">
        <v>58</v>
      </c>
      <c r="I10" s="132"/>
      <c r="J10" s="8" t="s">
        <v>82</v>
      </c>
      <c r="K10" s="129"/>
      <c r="L10" s="126"/>
      <c r="M10" s="126"/>
      <c r="N10" s="126"/>
      <c r="O10" s="129"/>
      <c r="P10" s="126"/>
      <c r="Q10" s="129"/>
    </row>
    <row r="11" spans="1:17" ht="16.5" thickTop="1" thickBot="1" x14ac:dyDescent="0.3">
      <c r="A11" s="126"/>
      <c r="B11" s="126"/>
      <c r="C11" s="126"/>
      <c r="D11" s="8" t="s">
        <v>24</v>
      </c>
      <c r="E11" s="126"/>
      <c r="F11" s="126"/>
      <c r="G11" s="8" t="s">
        <v>53</v>
      </c>
      <c r="H11" s="8" t="s">
        <v>59</v>
      </c>
      <c r="I11" s="132"/>
      <c r="J11" s="8" t="s">
        <v>83</v>
      </c>
      <c r="K11" s="129"/>
      <c r="L11" s="126"/>
      <c r="M11" s="126"/>
      <c r="N11" s="126"/>
      <c r="O11" s="129"/>
      <c r="P11" s="126"/>
      <c r="Q11" s="129"/>
    </row>
    <row r="12" spans="1:17" ht="16.5" thickTop="1" thickBot="1" x14ac:dyDescent="0.3">
      <c r="A12" s="126"/>
      <c r="B12" s="126"/>
      <c r="C12" s="126"/>
      <c r="D12" s="8" t="s">
        <v>25</v>
      </c>
      <c r="E12" s="126"/>
      <c r="F12" s="126"/>
      <c r="G12" s="128" t="s">
        <v>71</v>
      </c>
      <c r="H12" s="8" t="s">
        <v>60</v>
      </c>
      <c r="I12" s="132"/>
      <c r="J12" s="8" t="s">
        <v>84</v>
      </c>
      <c r="K12" s="129"/>
      <c r="L12" s="126"/>
      <c r="M12" s="126"/>
      <c r="N12" s="126"/>
      <c r="O12" s="129"/>
      <c r="P12" s="126"/>
      <c r="Q12" s="129"/>
    </row>
    <row r="13" spans="1:17" ht="27" thickTop="1" thickBot="1" x14ac:dyDescent="0.3">
      <c r="A13" s="126"/>
      <c r="B13" s="126"/>
      <c r="C13" s="126"/>
      <c r="D13" s="8" t="s">
        <v>26</v>
      </c>
      <c r="E13" s="126"/>
      <c r="F13" s="126"/>
      <c r="G13" s="129"/>
      <c r="H13" s="8" t="s">
        <v>61</v>
      </c>
      <c r="I13" s="132"/>
      <c r="J13" s="8" t="s">
        <v>85</v>
      </c>
      <c r="K13" s="129"/>
      <c r="L13" s="126"/>
      <c r="M13" s="126"/>
      <c r="N13" s="126"/>
      <c r="O13" s="129"/>
      <c r="P13" s="126"/>
      <c r="Q13" s="129"/>
    </row>
    <row r="14" spans="1:17" ht="27" thickTop="1" thickBot="1" x14ac:dyDescent="0.3">
      <c r="A14" s="126"/>
      <c r="B14" s="126"/>
      <c r="C14" s="126"/>
      <c r="D14" s="8" t="s">
        <v>27</v>
      </c>
      <c r="E14" s="126"/>
      <c r="F14" s="126"/>
      <c r="G14" s="129"/>
      <c r="H14" s="8" t="s">
        <v>62</v>
      </c>
      <c r="I14" s="132"/>
      <c r="J14" s="8" t="s">
        <v>86</v>
      </c>
      <c r="K14" s="129"/>
      <c r="L14" s="126"/>
      <c r="M14" s="126"/>
      <c r="N14" s="126"/>
      <c r="O14" s="129"/>
      <c r="P14" s="126"/>
      <c r="Q14" s="129"/>
    </row>
    <row r="15" spans="1:17" ht="16.5" thickTop="1" thickBot="1" x14ac:dyDescent="0.3">
      <c r="A15" s="126"/>
      <c r="B15" s="126"/>
      <c r="C15" s="126"/>
      <c r="D15" s="8" t="s">
        <v>28</v>
      </c>
      <c r="E15" s="126"/>
      <c r="F15" s="126"/>
      <c r="G15" s="129"/>
      <c r="H15" s="8" t="s">
        <v>63</v>
      </c>
      <c r="I15" s="132"/>
      <c r="J15" s="8" t="s">
        <v>87</v>
      </c>
      <c r="K15" s="129"/>
      <c r="L15" s="126"/>
      <c r="M15" s="126"/>
      <c r="N15" s="126"/>
      <c r="O15" s="129"/>
      <c r="P15" s="126"/>
      <c r="Q15" s="129"/>
    </row>
    <row r="16" spans="1:17" ht="27" thickTop="1" thickBot="1" x14ac:dyDescent="0.3">
      <c r="A16" s="126"/>
      <c r="B16" s="126"/>
      <c r="C16" s="126"/>
      <c r="D16" s="8" t="s">
        <v>29</v>
      </c>
      <c r="E16" s="126"/>
      <c r="F16" s="126"/>
      <c r="G16" s="129"/>
      <c r="H16" s="8" t="s">
        <v>64</v>
      </c>
      <c r="I16" s="132"/>
      <c r="J16" s="8" t="s">
        <v>88</v>
      </c>
      <c r="K16" s="129"/>
      <c r="L16" s="126"/>
      <c r="M16" s="126"/>
      <c r="N16" s="126"/>
      <c r="O16" s="129"/>
      <c r="P16" s="126"/>
      <c r="Q16" s="129"/>
    </row>
    <row r="17" spans="1:17" ht="27" thickTop="1" thickBot="1" x14ac:dyDescent="0.3">
      <c r="A17" s="126"/>
      <c r="B17" s="126"/>
      <c r="C17" s="126"/>
      <c r="D17" s="8" t="s">
        <v>30</v>
      </c>
      <c r="E17" s="126"/>
      <c r="F17" s="126"/>
      <c r="G17" s="129"/>
      <c r="H17" s="8" t="s">
        <v>65</v>
      </c>
      <c r="I17" s="132"/>
      <c r="J17" s="8" t="s">
        <v>104</v>
      </c>
      <c r="K17" s="129"/>
      <c r="L17" s="126"/>
      <c r="M17" s="126"/>
      <c r="N17" s="126"/>
      <c r="O17" s="129"/>
      <c r="P17" s="126"/>
      <c r="Q17" s="129"/>
    </row>
    <row r="18" spans="1:17" ht="27" thickTop="1" thickBot="1" x14ac:dyDescent="0.3">
      <c r="A18" s="126"/>
      <c r="B18" s="126"/>
      <c r="C18" s="126"/>
      <c r="D18" s="8" t="s">
        <v>31</v>
      </c>
      <c r="E18" s="126"/>
      <c r="F18" s="126"/>
      <c r="G18" s="129"/>
      <c r="H18" s="8" t="s">
        <v>66</v>
      </c>
      <c r="I18" s="132"/>
      <c r="J18" s="8" t="s">
        <v>89</v>
      </c>
      <c r="K18" s="129"/>
      <c r="L18" s="126"/>
      <c r="M18" s="126"/>
      <c r="N18" s="126"/>
      <c r="O18" s="129"/>
      <c r="P18" s="126"/>
      <c r="Q18" s="129"/>
    </row>
    <row r="19" spans="1:17" ht="16.5" thickTop="1" thickBot="1" x14ac:dyDescent="0.3">
      <c r="A19" s="126"/>
      <c r="B19" s="126"/>
      <c r="C19" s="126"/>
      <c r="D19" s="8" t="s">
        <v>32</v>
      </c>
      <c r="E19" s="126"/>
      <c r="F19" s="126"/>
      <c r="G19" s="129"/>
      <c r="H19" s="8" t="s">
        <v>67</v>
      </c>
      <c r="I19" s="132"/>
      <c r="J19" s="8" t="s">
        <v>90</v>
      </c>
      <c r="K19" s="129"/>
      <c r="L19" s="126"/>
      <c r="M19" s="126"/>
      <c r="N19" s="126"/>
      <c r="O19" s="129"/>
      <c r="P19" s="126"/>
      <c r="Q19" s="129"/>
    </row>
    <row r="20" spans="1:17" ht="16.5" thickTop="1" thickBot="1" x14ac:dyDescent="0.3">
      <c r="A20" s="126"/>
      <c r="B20" s="126"/>
      <c r="C20" s="126"/>
      <c r="D20" s="8" t="s">
        <v>33</v>
      </c>
      <c r="E20" s="126"/>
      <c r="F20" s="126"/>
      <c r="G20" s="129"/>
      <c r="H20" s="8" t="s">
        <v>68</v>
      </c>
      <c r="I20" s="132"/>
      <c r="J20" s="8" t="s">
        <v>91</v>
      </c>
      <c r="K20" s="129"/>
      <c r="L20" s="126"/>
      <c r="M20" s="126"/>
      <c r="N20" s="126"/>
      <c r="O20" s="129"/>
      <c r="P20" s="126"/>
      <c r="Q20" s="129"/>
    </row>
    <row r="21" spans="1:17" ht="65.25" thickTop="1" thickBot="1" x14ac:dyDescent="0.3">
      <c r="A21" s="126"/>
      <c r="B21" s="126"/>
      <c r="C21" s="126"/>
      <c r="D21" s="8" t="s">
        <v>34</v>
      </c>
      <c r="E21" s="126"/>
      <c r="F21" s="126"/>
      <c r="G21" s="129"/>
      <c r="H21" s="8" t="s">
        <v>69</v>
      </c>
      <c r="I21" s="132"/>
      <c r="J21" s="8" t="s">
        <v>92</v>
      </c>
      <c r="K21" s="129"/>
      <c r="L21" s="126"/>
      <c r="M21" s="126"/>
      <c r="N21" s="126"/>
      <c r="O21" s="129"/>
      <c r="P21" s="126"/>
      <c r="Q21" s="129"/>
    </row>
    <row r="22" spans="1:17" ht="27" thickTop="1" thickBot="1" x14ac:dyDescent="0.3">
      <c r="A22" s="126"/>
      <c r="B22" s="126"/>
      <c r="C22" s="126"/>
      <c r="D22" s="8" t="s">
        <v>35</v>
      </c>
      <c r="E22" s="126"/>
      <c r="F22" s="126"/>
      <c r="G22" s="129"/>
      <c r="H22" s="128" t="s">
        <v>71</v>
      </c>
      <c r="I22" s="132"/>
      <c r="J22" s="8" t="s">
        <v>93</v>
      </c>
      <c r="K22" s="129"/>
      <c r="L22" s="126"/>
      <c r="M22" s="126"/>
      <c r="N22" s="126"/>
      <c r="O22" s="129"/>
      <c r="P22" s="126"/>
      <c r="Q22" s="129"/>
    </row>
    <row r="23" spans="1:17" ht="27" thickTop="1" thickBot="1" x14ac:dyDescent="0.3">
      <c r="A23" s="126"/>
      <c r="B23" s="126"/>
      <c r="C23" s="126"/>
      <c r="D23" s="8" t="s">
        <v>36</v>
      </c>
      <c r="E23" s="126"/>
      <c r="F23" s="126"/>
      <c r="G23" s="129"/>
      <c r="H23" s="129"/>
      <c r="I23" s="132"/>
      <c r="J23" s="8" t="s">
        <v>94</v>
      </c>
      <c r="K23" s="129"/>
      <c r="L23" s="126"/>
      <c r="M23" s="126"/>
      <c r="N23" s="126"/>
      <c r="O23" s="129"/>
      <c r="P23" s="126"/>
      <c r="Q23" s="129"/>
    </row>
    <row r="24" spans="1:17" ht="27" thickTop="1" thickBot="1" x14ac:dyDescent="0.3">
      <c r="A24" s="126"/>
      <c r="B24" s="126"/>
      <c r="C24" s="126"/>
      <c r="D24" s="8" t="s">
        <v>37</v>
      </c>
      <c r="E24" s="126"/>
      <c r="F24" s="126"/>
      <c r="G24" s="129"/>
      <c r="H24" s="129"/>
      <c r="I24" s="132"/>
      <c r="J24" s="8" t="s">
        <v>95</v>
      </c>
      <c r="K24" s="129"/>
      <c r="L24" s="126"/>
      <c r="M24" s="126"/>
      <c r="N24" s="126"/>
      <c r="O24" s="129"/>
      <c r="P24" s="126"/>
      <c r="Q24" s="129"/>
    </row>
    <row r="25" spans="1:17" ht="27" thickTop="1" thickBot="1" x14ac:dyDescent="0.3">
      <c r="A25" s="126"/>
      <c r="B25" s="126"/>
      <c r="C25" s="126"/>
      <c r="D25" s="8" t="s">
        <v>38</v>
      </c>
      <c r="E25" s="126"/>
      <c r="F25" s="126"/>
      <c r="G25" s="129"/>
      <c r="H25" s="129"/>
      <c r="I25" s="132"/>
      <c r="J25" s="8" t="s">
        <v>96</v>
      </c>
      <c r="K25" s="129"/>
      <c r="L25" s="126"/>
      <c r="M25" s="126"/>
      <c r="N25" s="126"/>
      <c r="O25" s="129"/>
      <c r="P25" s="126"/>
      <c r="Q25" s="129"/>
    </row>
    <row r="26" spans="1:17" ht="27" thickTop="1" thickBot="1" x14ac:dyDescent="0.3">
      <c r="A26" s="126"/>
      <c r="B26" s="126"/>
      <c r="C26" s="126"/>
      <c r="D26" s="8" t="s">
        <v>39</v>
      </c>
      <c r="E26" s="126"/>
      <c r="F26" s="126"/>
      <c r="G26" s="129"/>
      <c r="H26" s="129"/>
      <c r="I26" s="132"/>
      <c r="J26" s="8" t="s">
        <v>97</v>
      </c>
      <c r="K26" s="129"/>
      <c r="L26" s="126"/>
      <c r="M26" s="126"/>
      <c r="N26" s="126"/>
      <c r="O26" s="129"/>
      <c r="P26" s="126"/>
      <c r="Q26" s="129"/>
    </row>
    <row r="27" spans="1:17" ht="27" thickTop="1" thickBot="1" x14ac:dyDescent="0.3">
      <c r="A27" s="126"/>
      <c r="B27" s="126"/>
      <c r="C27" s="126"/>
      <c r="D27" s="8" t="s">
        <v>40</v>
      </c>
      <c r="E27" s="126"/>
      <c r="F27" s="126"/>
      <c r="G27" s="129"/>
      <c r="H27" s="129"/>
      <c r="I27" s="132"/>
      <c r="J27" s="8" t="s">
        <v>98</v>
      </c>
      <c r="K27" s="129"/>
      <c r="L27" s="126"/>
      <c r="M27" s="126"/>
      <c r="N27" s="126"/>
      <c r="O27" s="129"/>
      <c r="P27" s="126"/>
      <c r="Q27" s="129"/>
    </row>
    <row r="28" spans="1:17" ht="16.5" thickTop="1" thickBot="1" x14ac:dyDescent="0.3">
      <c r="A28" s="126"/>
      <c r="B28" s="126"/>
      <c r="C28" s="126"/>
      <c r="D28" s="8" t="s">
        <v>41</v>
      </c>
      <c r="E28" s="126"/>
      <c r="F28" s="126"/>
      <c r="G28" s="129"/>
      <c r="H28" s="129"/>
      <c r="I28" s="132"/>
      <c r="J28" s="8" t="s">
        <v>99</v>
      </c>
      <c r="K28" s="129"/>
      <c r="L28" s="126"/>
      <c r="M28" s="126"/>
      <c r="N28" s="126"/>
      <c r="O28" s="129"/>
      <c r="P28" s="126"/>
      <c r="Q28" s="129"/>
    </row>
    <row r="29" spans="1:17" ht="16.5" thickTop="1" thickBot="1" x14ac:dyDescent="0.3">
      <c r="A29" s="126"/>
      <c r="B29" s="126"/>
      <c r="C29" s="126"/>
      <c r="D29" s="8" t="s">
        <v>42</v>
      </c>
      <c r="E29" s="126"/>
      <c r="F29" s="126"/>
      <c r="G29" s="129"/>
      <c r="H29" s="129"/>
      <c r="I29" s="132"/>
      <c r="J29" s="8" t="s">
        <v>100</v>
      </c>
      <c r="K29" s="129"/>
      <c r="L29" s="126"/>
      <c r="M29" s="126"/>
      <c r="N29" s="126"/>
      <c r="O29" s="129"/>
      <c r="P29" s="126"/>
      <c r="Q29" s="129"/>
    </row>
    <row r="30" spans="1:17" ht="16.5" thickTop="1" thickBot="1" x14ac:dyDescent="0.3">
      <c r="A30" s="126"/>
      <c r="B30" s="126"/>
      <c r="C30" s="126"/>
      <c r="D30" s="8" t="s">
        <v>43</v>
      </c>
      <c r="E30" s="126"/>
      <c r="F30" s="126"/>
      <c r="G30" s="129"/>
      <c r="H30" s="129"/>
      <c r="I30" s="132"/>
      <c r="J30" s="8" t="s">
        <v>101</v>
      </c>
      <c r="K30" s="129"/>
      <c r="L30" s="126"/>
      <c r="M30" s="126"/>
      <c r="N30" s="126"/>
      <c r="O30" s="129"/>
      <c r="P30" s="126"/>
      <c r="Q30" s="129"/>
    </row>
    <row r="31" spans="1:17" ht="27" thickTop="1" thickBot="1" x14ac:dyDescent="0.3">
      <c r="A31" s="126"/>
      <c r="B31" s="126"/>
      <c r="C31" s="126"/>
      <c r="D31" s="8" t="s">
        <v>44</v>
      </c>
      <c r="E31" s="126"/>
      <c r="F31" s="126"/>
      <c r="G31" s="129"/>
      <c r="H31" s="129"/>
      <c r="I31" s="132"/>
      <c r="J31" s="128" t="s">
        <v>71</v>
      </c>
      <c r="K31" s="129"/>
      <c r="L31" s="126"/>
      <c r="M31" s="126"/>
      <c r="N31" s="126"/>
      <c r="O31" s="129"/>
      <c r="P31" s="126"/>
      <c r="Q31" s="129"/>
    </row>
    <row r="32" spans="1:17" ht="16.5" thickTop="1" thickBot="1" x14ac:dyDescent="0.3">
      <c r="A32" s="126"/>
      <c r="B32" s="126"/>
      <c r="C32" s="126"/>
      <c r="D32" s="8" t="s">
        <v>45</v>
      </c>
      <c r="E32" s="126"/>
      <c r="F32" s="126"/>
      <c r="G32" s="129"/>
      <c r="H32" s="129"/>
      <c r="I32" s="132"/>
      <c r="J32" s="129"/>
      <c r="K32" s="129"/>
      <c r="L32" s="126"/>
      <c r="M32" s="126"/>
      <c r="N32" s="126"/>
      <c r="O32" s="129"/>
      <c r="P32" s="126"/>
      <c r="Q32" s="129"/>
    </row>
    <row r="33" spans="1:17" ht="16.5" thickTop="1" thickBot="1" x14ac:dyDescent="0.3">
      <c r="A33" s="127"/>
      <c r="B33" s="127"/>
      <c r="C33" s="127"/>
      <c r="D33" s="8" t="s">
        <v>46</v>
      </c>
      <c r="E33" s="127"/>
      <c r="F33" s="127"/>
      <c r="G33" s="130"/>
      <c r="H33" s="130"/>
      <c r="I33" s="133"/>
      <c r="J33" s="130"/>
      <c r="K33" s="130"/>
      <c r="L33" s="127"/>
      <c r="M33" s="127"/>
      <c r="N33" s="127"/>
      <c r="O33" s="130"/>
      <c r="P33" s="127"/>
      <c r="Q33" s="130"/>
    </row>
    <row r="34" spans="1:17" ht="15.75" thickTop="1" x14ac:dyDescent="0.25"/>
  </sheetData>
  <sheetProtection algorithmName="SHA-512" hashValue="G1iEKIiiLd1LJh7HTXO4pRs10CrlwGMd7pm7Ao5qBmteBTTShYbdXLKL/Ubcsyhe7ArTzz62U2fo7f80NYY/gA==" saltValue="2DPvRcumYrO1YfLGgGkCiQ==" spinCount="100000" sheet="1" objects="1" scenarios="1"/>
  <mergeCells count="16">
    <mergeCell ref="G12:G33"/>
    <mergeCell ref="A6:A33"/>
    <mergeCell ref="B6:B33"/>
    <mergeCell ref="C6:C33"/>
    <mergeCell ref="E6:E33"/>
    <mergeCell ref="F6:F33"/>
    <mergeCell ref="H22:H33"/>
    <mergeCell ref="I9:I33"/>
    <mergeCell ref="J31:J33"/>
    <mergeCell ref="K9:K33"/>
    <mergeCell ref="L6:L33"/>
    <mergeCell ref="M6:M33"/>
    <mergeCell ref="N6:N33"/>
    <mergeCell ref="O8:O33"/>
    <mergeCell ref="P6:P33"/>
    <mergeCell ref="Q8:Q33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31"/>
  <sheetViews>
    <sheetView workbookViewId="0">
      <selection activeCell="J6" sqref="J6:J30"/>
    </sheetView>
  </sheetViews>
  <sheetFormatPr defaultColWidth="83.140625" defaultRowHeight="12.75" x14ac:dyDescent="0.2"/>
  <cols>
    <col min="1" max="1" width="1.7109375" style="17" customWidth="1"/>
    <col min="2" max="2" width="20.5703125" style="17" bestFit="1" customWidth="1"/>
    <col min="3" max="3" width="16" style="17" customWidth="1"/>
    <col min="4" max="4" width="12.7109375" style="17" customWidth="1"/>
    <col min="5" max="5" width="26.5703125" style="17" bestFit="1" customWidth="1"/>
    <col min="6" max="6" width="16.140625" style="17" customWidth="1"/>
    <col min="7" max="7" width="14" style="17" customWidth="1"/>
    <col min="8" max="8" width="33.28515625" style="17" bestFit="1" customWidth="1"/>
    <col min="9" max="9" width="37.7109375" style="17" bestFit="1" customWidth="1"/>
    <col min="10" max="10" width="20.85546875" style="17" bestFit="1" customWidth="1"/>
    <col min="11" max="11" width="30" style="17" customWidth="1"/>
    <col min="12" max="12" width="13.140625" style="17" bestFit="1" customWidth="1"/>
    <col min="13" max="13" width="8.85546875" style="17" customWidth="1"/>
    <col min="14" max="14" width="18.140625" style="17" bestFit="1" customWidth="1"/>
    <col min="15" max="15" width="8.42578125" style="17" bestFit="1" customWidth="1"/>
    <col min="16" max="16" width="9.5703125" style="17" bestFit="1" customWidth="1"/>
    <col min="17" max="17" width="8.7109375" style="17" customWidth="1"/>
    <col min="18" max="18" width="22.140625" style="17" customWidth="1"/>
    <col min="19" max="16384" width="83.140625" style="17"/>
  </cols>
  <sheetData>
    <row r="1" spans="2:18" ht="13.5" thickBot="1" x14ac:dyDescent="0.25"/>
    <row r="2" spans="2:18" ht="39.75" thickTop="1" thickBot="1" x14ac:dyDescent="0.25">
      <c r="B2" s="18" t="s">
        <v>8</v>
      </c>
      <c r="C2" s="18" t="s">
        <v>7</v>
      </c>
      <c r="D2" s="18" t="s">
        <v>0</v>
      </c>
      <c r="E2" s="18" t="s">
        <v>1</v>
      </c>
      <c r="F2" s="18" t="s">
        <v>9</v>
      </c>
      <c r="G2" s="18" t="s">
        <v>16</v>
      </c>
      <c r="H2" s="18" t="s">
        <v>2</v>
      </c>
      <c r="I2" s="18" t="s">
        <v>21</v>
      </c>
      <c r="J2" s="18" t="s">
        <v>10</v>
      </c>
      <c r="K2" s="18" t="s">
        <v>3</v>
      </c>
      <c r="L2" s="18" t="s">
        <v>4</v>
      </c>
      <c r="M2" s="18" t="s">
        <v>5</v>
      </c>
      <c r="N2" s="18" t="s">
        <v>11</v>
      </c>
      <c r="O2" s="18" t="s">
        <v>6</v>
      </c>
      <c r="P2" s="18" t="s">
        <v>12</v>
      </c>
      <c r="Q2" s="18" t="s">
        <v>17</v>
      </c>
      <c r="R2" s="18" t="s">
        <v>13</v>
      </c>
    </row>
    <row r="3" spans="2:18" ht="16.5" customHeight="1" thickTop="1" thickBot="1" x14ac:dyDescent="0.25">
      <c r="B3" s="13" t="s">
        <v>132</v>
      </c>
      <c r="C3" s="125" t="s">
        <v>47</v>
      </c>
      <c r="D3" s="125" t="s">
        <v>47</v>
      </c>
      <c r="E3" s="8" t="s">
        <v>42</v>
      </c>
      <c r="F3" s="125" t="s">
        <v>47</v>
      </c>
      <c r="G3" s="125" t="s">
        <v>47</v>
      </c>
      <c r="H3" s="8" t="s">
        <v>48</v>
      </c>
      <c r="I3" s="8" t="s">
        <v>129</v>
      </c>
      <c r="J3" s="12" t="s">
        <v>140</v>
      </c>
      <c r="K3" s="12" t="s">
        <v>161</v>
      </c>
      <c r="L3" s="8" t="s">
        <v>130</v>
      </c>
      <c r="M3" s="125" t="s">
        <v>47</v>
      </c>
      <c r="N3" s="125" t="s">
        <v>47</v>
      </c>
      <c r="O3" s="8">
        <v>2019</v>
      </c>
      <c r="P3" s="8" t="s">
        <v>167</v>
      </c>
      <c r="Q3" s="125" t="s">
        <v>47</v>
      </c>
      <c r="R3" s="8" t="s">
        <v>167</v>
      </c>
    </row>
    <row r="4" spans="2:18" ht="14.25" thickTop="1" thickBot="1" x14ac:dyDescent="0.25">
      <c r="B4" s="13" t="s">
        <v>133</v>
      </c>
      <c r="C4" s="126"/>
      <c r="D4" s="126"/>
      <c r="E4" s="8" t="s">
        <v>18</v>
      </c>
      <c r="F4" s="126"/>
      <c r="G4" s="126"/>
      <c r="H4" s="8" t="s">
        <v>53</v>
      </c>
      <c r="I4" s="8" t="s">
        <v>67</v>
      </c>
      <c r="J4" s="12" t="s">
        <v>174</v>
      </c>
      <c r="K4" s="12" t="s">
        <v>162</v>
      </c>
      <c r="L4" s="8" t="s">
        <v>73</v>
      </c>
      <c r="M4" s="126"/>
      <c r="N4" s="126"/>
      <c r="O4" s="8">
        <v>2020</v>
      </c>
      <c r="P4" s="8" t="s">
        <v>118</v>
      </c>
      <c r="Q4" s="126"/>
      <c r="R4" s="8" t="s">
        <v>118</v>
      </c>
    </row>
    <row r="5" spans="2:18" ht="14.25" thickTop="1" thickBot="1" x14ac:dyDescent="0.25">
      <c r="B5" s="13" t="s">
        <v>136</v>
      </c>
      <c r="C5" s="126"/>
      <c r="D5" s="126"/>
      <c r="E5" s="8" t="s">
        <v>19</v>
      </c>
      <c r="F5" s="126"/>
      <c r="G5" s="126"/>
      <c r="H5" s="8" t="s">
        <v>166</v>
      </c>
      <c r="I5" s="8" t="s">
        <v>60</v>
      </c>
      <c r="J5" s="12" t="s">
        <v>175</v>
      </c>
      <c r="K5" s="12" t="s">
        <v>163</v>
      </c>
      <c r="L5" s="8" t="s">
        <v>75</v>
      </c>
      <c r="M5" s="126"/>
      <c r="N5" s="126"/>
      <c r="O5" s="8">
        <v>2021</v>
      </c>
      <c r="P5" s="128" t="s">
        <v>71</v>
      </c>
      <c r="Q5" s="126"/>
      <c r="R5" s="128" t="s">
        <v>71</v>
      </c>
    </row>
    <row r="6" spans="2:18" ht="14.25" thickTop="1" thickBot="1" x14ac:dyDescent="0.25">
      <c r="B6" s="13" t="s">
        <v>137</v>
      </c>
      <c r="C6" s="126"/>
      <c r="D6" s="126"/>
      <c r="E6" s="8" t="s">
        <v>20</v>
      </c>
      <c r="F6" s="126"/>
      <c r="G6" s="126"/>
      <c r="H6" s="8" t="s">
        <v>49</v>
      </c>
      <c r="I6" s="8" t="s">
        <v>63</v>
      </c>
      <c r="J6" s="131" t="s">
        <v>71</v>
      </c>
      <c r="K6" s="12" t="s">
        <v>164</v>
      </c>
      <c r="L6" s="8" t="s">
        <v>135</v>
      </c>
      <c r="M6" s="126"/>
      <c r="N6" s="126"/>
      <c r="O6" s="8">
        <v>2022</v>
      </c>
      <c r="P6" s="129"/>
      <c r="Q6" s="126"/>
      <c r="R6" s="129"/>
    </row>
    <row r="7" spans="2:18" ht="16.5" customHeight="1" thickTop="1" thickBot="1" x14ac:dyDescent="0.25">
      <c r="B7" s="14" t="s">
        <v>131</v>
      </c>
      <c r="C7" s="126"/>
      <c r="D7" s="126"/>
      <c r="E7" s="8" t="s">
        <v>22</v>
      </c>
      <c r="F7" s="126"/>
      <c r="G7" s="126"/>
      <c r="H7" s="8" t="s">
        <v>51</v>
      </c>
      <c r="I7" s="8" t="s">
        <v>66</v>
      </c>
      <c r="J7" s="132"/>
      <c r="K7" s="12" t="s">
        <v>151</v>
      </c>
      <c r="L7" s="128" t="s">
        <v>71</v>
      </c>
      <c r="M7" s="126"/>
      <c r="N7" s="126"/>
      <c r="O7" s="8">
        <v>2023</v>
      </c>
      <c r="P7" s="129"/>
      <c r="Q7" s="126"/>
      <c r="R7" s="129"/>
    </row>
    <row r="8" spans="2:18" ht="16.5" customHeight="1" thickTop="1" thickBot="1" x14ac:dyDescent="0.25">
      <c r="B8" s="15"/>
      <c r="C8" s="126"/>
      <c r="D8" s="126"/>
      <c r="E8" s="8" t="s">
        <v>23</v>
      </c>
      <c r="F8" s="126"/>
      <c r="G8" s="126"/>
      <c r="H8" s="8" t="s">
        <v>52</v>
      </c>
      <c r="I8" s="8" t="s">
        <v>58</v>
      </c>
      <c r="J8" s="132"/>
      <c r="K8" s="12" t="s">
        <v>141</v>
      </c>
      <c r="L8" s="129"/>
      <c r="M8" s="126"/>
      <c r="N8" s="126"/>
      <c r="O8" s="134"/>
      <c r="P8" s="129"/>
      <c r="Q8" s="126"/>
      <c r="R8" s="129"/>
    </row>
    <row r="9" spans="2:18" ht="16.5" customHeight="1" thickTop="1" thickBot="1" x14ac:dyDescent="0.25">
      <c r="B9" s="15"/>
      <c r="C9" s="126"/>
      <c r="D9" s="126"/>
      <c r="E9" s="8" t="s">
        <v>24</v>
      </c>
      <c r="F9" s="126"/>
      <c r="G9" s="126"/>
      <c r="H9" s="128" t="s">
        <v>71</v>
      </c>
      <c r="I9" s="8" t="s">
        <v>57</v>
      </c>
      <c r="J9" s="132"/>
      <c r="K9" s="12" t="s">
        <v>142</v>
      </c>
      <c r="L9" s="129"/>
      <c r="M9" s="126"/>
      <c r="N9" s="126"/>
      <c r="O9" s="135"/>
      <c r="P9" s="129"/>
      <c r="Q9" s="126"/>
      <c r="R9" s="129"/>
    </row>
    <row r="10" spans="2:18" ht="16.5" customHeight="1" thickTop="1" thickBot="1" x14ac:dyDescent="0.25">
      <c r="B10" s="15"/>
      <c r="C10" s="126"/>
      <c r="D10" s="126"/>
      <c r="E10" s="8" t="s">
        <v>25</v>
      </c>
      <c r="F10" s="126"/>
      <c r="G10" s="126"/>
      <c r="H10" s="129"/>
      <c r="I10" s="8" t="s">
        <v>68</v>
      </c>
      <c r="J10" s="132"/>
      <c r="K10" s="12" t="s">
        <v>172</v>
      </c>
      <c r="L10" s="129"/>
      <c r="M10" s="126"/>
      <c r="N10" s="126"/>
      <c r="O10" s="135"/>
      <c r="P10" s="129"/>
      <c r="Q10" s="126"/>
      <c r="R10" s="129"/>
    </row>
    <row r="11" spans="2:18" ht="16.5" customHeight="1" thickTop="1" thickBot="1" x14ac:dyDescent="0.25">
      <c r="B11" s="15"/>
      <c r="C11" s="126"/>
      <c r="D11" s="126"/>
      <c r="E11" s="8" t="s">
        <v>26</v>
      </c>
      <c r="F11" s="126"/>
      <c r="G11" s="126"/>
      <c r="H11" s="129"/>
      <c r="I11" s="8" t="s">
        <v>61</v>
      </c>
      <c r="J11" s="132"/>
      <c r="K11" s="12" t="s">
        <v>143</v>
      </c>
      <c r="L11" s="129"/>
      <c r="M11" s="126"/>
      <c r="N11" s="126"/>
      <c r="O11" s="135"/>
      <c r="P11" s="129"/>
      <c r="Q11" s="126"/>
      <c r="R11" s="129"/>
    </row>
    <row r="12" spans="2:18" ht="16.5" customHeight="1" thickTop="1" thickBot="1" x14ac:dyDescent="0.25">
      <c r="B12" s="15"/>
      <c r="C12" s="126"/>
      <c r="D12" s="126"/>
      <c r="E12" s="8" t="s">
        <v>27</v>
      </c>
      <c r="F12" s="126"/>
      <c r="G12" s="126"/>
      <c r="H12" s="129"/>
      <c r="I12" s="8" t="s">
        <v>165</v>
      </c>
      <c r="J12" s="132"/>
      <c r="K12" s="12" t="s">
        <v>144</v>
      </c>
      <c r="L12" s="129"/>
      <c r="M12" s="126"/>
      <c r="N12" s="126"/>
      <c r="O12" s="135"/>
      <c r="P12" s="129"/>
      <c r="Q12" s="126"/>
      <c r="R12" s="129"/>
    </row>
    <row r="13" spans="2:18" ht="16.5" customHeight="1" thickTop="1" thickBot="1" x14ac:dyDescent="0.25">
      <c r="B13" s="15"/>
      <c r="C13" s="126"/>
      <c r="D13" s="126"/>
      <c r="E13" s="8" t="s">
        <v>28</v>
      </c>
      <c r="F13" s="126"/>
      <c r="G13" s="126"/>
      <c r="H13" s="129"/>
      <c r="I13" s="8" t="s">
        <v>64</v>
      </c>
      <c r="J13" s="132"/>
      <c r="K13" s="12" t="s">
        <v>145</v>
      </c>
      <c r="L13" s="129"/>
      <c r="M13" s="126"/>
      <c r="N13" s="126"/>
      <c r="O13" s="135"/>
      <c r="P13" s="129"/>
      <c r="Q13" s="126"/>
      <c r="R13" s="129"/>
    </row>
    <row r="14" spans="2:18" ht="16.5" customHeight="1" thickTop="1" thickBot="1" x14ac:dyDescent="0.25">
      <c r="B14" s="15"/>
      <c r="C14" s="126"/>
      <c r="D14" s="126"/>
      <c r="E14" s="8" t="s">
        <v>29</v>
      </c>
      <c r="F14" s="126"/>
      <c r="G14" s="126"/>
      <c r="H14" s="129"/>
      <c r="I14" s="8" t="s">
        <v>55</v>
      </c>
      <c r="J14" s="132"/>
      <c r="K14" s="12" t="s">
        <v>146</v>
      </c>
      <c r="L14" s="129"/>
      <c r="M14" s="126"/>
      <c r="N14" s="126"/>
      <c r="O14" s="135"/>
      <c r="P14" s="129"/>
      <c r="Q14" s="126"/>
      <c r="R14" s="129"/>
    </row>
    <row r="15" spans="2:18" ht="16.5" customHeight="1" thickTop="1" thickBot="1" x14ac:dyDescent="0.25">
      <c r="B15" s="15"/>
      <c r="C15" s="126"/>
      <c r="D15" s="126"/>
      <c r="E15" s="8" t="s">
        <v>39</v>
      </c>
      <c r="F15" s="126"/>
      <c r="G15" s="126"/>
      <c r="H15" s="129"/>
      <c r="I15" s="8" t="s">
        <v>56</v>
      </c>
      <c r="J15" s="132"/>
      <c r="K15" s="12" t="s">
        <v>147</v>
      </c>
      <c r="L15" s="129"/>
      <c r="M15" s="126"/>
      <c r="N15" s="126"/>
      <c r="O15" s="135"/>
      <c r="P15" s="129"/>
      <c r="Q15" s="126"/>
      <c r="R15" s="129"/>
    </row>
    <row r="16" spans="2:18" ht="16.5" customHeight="1" thickTop="1" thickBot="1" x14ac:dyDescent="0.25">
      <c r="B16" s="15"/>
      <c r="C16" s="126"/>
      <c r="D16" s="126"/>
      <c r="E16" s="8" t="s">
        <v>30</v>
      </c>
      <c r="F16" s="126"/>
      <c r="G16" s="126"/>
      <c r="H16" s="129"/>
      <c r="I16" s="8" t="s">
        <v>62</v>
      </c>
      <c r="J16" s="132"/>
      <c r="K16" s="12" t="s">
        <v>148</v>
      </c>
      <c r="L16" s="129"/>
      <c r="M16" s="126"/>
      <c r="N16" s="126"/>
      <c r="O16" s="135"/>
      <c r="P16" s="129"/>
      <c r="Q16" s="126"/>
      <c r="R16" s="129"/>
    </row>
    <row r="17" spans="2:18" ht="16.5" customHeight="1" thickTop="1" thickBot="1" x14ac:dyDescent="0.25">
      <c r="B17" s="15"/>
      <c r="C17" s="126"/>
      <c r="D17" s="126"/>
      <c r="E17" s="8" t="s">
        <v>31</v>
      </c>
      <c r="F17" s="126"/>
      <c r="G17" s="126"/>
      <c r="H17" s="129"/>
      <c r="I17" s="8" t="s">
        <v>65</v>
      </c>
      <c r="J17" s="132"/>
      <c r="K17" s="12" t="s">
        <v>149</v>
      </c>
      <c r="L17" s="129"/>
      <c r="M17" s="126"/>
      <c r="N17" s="126"/>
      <c r="O17" s="135"/>
      <c r="P17" s="129"/>
      <c r="Q17" s="126"/>
      <c r="R17" s="129"/>
    </row>
    <row r="18" spans="2:18" ht="16.5" customHeight="1" thickTop="1" thickBot="1" x14ac:dyDescent="0.25">
      <c r="B18" s="15"/>
      <c r="C18" s="126"/>
      <c r="D18" s="126"/>
      <c r="E18" s="8" t="s">
        <v>32</v>
      </c>
      <c r="F18" s="126"/>
      <c r="G18" s="126"/>
      <c r="H18" s="129"/>
      <c r="I18" s="8" t="s">
        <v>46</v>
      </c>
      <c r="J18" s="132"/>
      <c r="K18" s="12" t="s">
        <v>150</v>
      </c>
      <c r="L18" s="129"/>
      <c r="M18" s="126"/>
      <c r="N18" s="126"/>
      <c r="O18" s="135"/>
      <c r="P18" s="129"/>
      <c r="Q18" s="126"/>
      <c r="R18" s="129"/>
    </row>
    <row r="19" spans="2:18" ht="16.5" customHeight="1" thickTop="1" thickBot="1" x14ac:dyDescent="0.25">
      <c r="B19" s="15"/>
      <c r="C19" s="126"/>
      <c r="D19" s="126"/>
      <c r="E19" s="8" t="s">
        <v>33</v>
      </c>
      <c r="F19" s="126"/>
      <c r="G19" s="126"/>
      <c r="H19" s="129"/>
      <c r="I19" s="131" t="s">
        <v>71</v>
      </c>
      <c r="J19" s="132"/>
      <c r="K19" s="12" t="s">
        <v>159</v>
      </c>
      <c r="L19" s="129"/>
      <c r="M19" s="126"/>
      <c r="N19" s="126"/>
      <c r="O19" s="135"/>
      <c r="P19" s="129"/>
      <c r="Q19" s="126"/>
      <c r="R19" s="129"/>
    </row>
    <row r="20" spans="2:18" ht="16.5" customHeight="1" thickTop="1" thickBot="1" x14ac:dyDescent="0.25">
      <c r="B20" s="15"/>
      <c r="C20" s="126"/>
      <c r="D20" s="126"/>
      <c r="E20" s="8" t="s">
        <v>34</v>
      </c>
      <c r="F20" s="126"/>
      <c r="G20" s="126"/>
      <c r="H20" s="129"/>
      <c r="I20" s="132"/>
      <c r="J20" s="132"/>
      <c r="K20" s="12" t="s">
        <v>160</v>
      </c>
      <c r="L20" s="129"/>
      <c r="M20" s="126"/>
      <c r="N20" s="126"/>
      <c r="O20" s="135"/>
      <c r="P20" s="129"/>
      <c r="Q20" s="126"/>
      <c r="R20" s="129"/>
    </row>
    <row r="21" spans="2:18" ht="16.5" customHeight="1" thickTop="1" thickBot="1" x14ac:dyDescent="0.25">
      <c r="B21" s="15"/>
      <c r="C21" s="126"/>
      <c r="D21" s="126"/>
      <c r="E21" s="8" t="s">
        <v>41</v>
      </c>
      <c r="F21" s="126"/>
      <c r="G21" s="126"/>
      <c r="H21" s="129"/>
      <c r="I21" s="132"/>
      <c r="J21" s="132"/>
      <c r="K21" s="12" t="s">
        <v>152</v>
      </c>
      <c r="L21" s="129"/>
      <c r="M21" s="126"/>
      <c r="N21" s="126"/>
      <c r="O21" s="135"/>
      <c r="P21" s="129"/>
      <c r="Q21" s="126"/>
      <c r="R21" s="129"/>
    </row>
    <row r="22" spans="2:18" ht="16.5" customHeight="1" thickTop="1" thickBot="1" x14ac:dyDescent="0.25">
      <c r="B22" s="15"/>
      <c r="C22" s="126"/>
      <c r="D22" s="126"/>
      <c r="E22" s="8" t="s">
        <v>35</v>
      </c>
      <c r="F22" s="126"/>
      <c r="G22" s="126"/>
      <c r="H22" s="129"/>
      <c r="I22" s="132"/>
      <c r="J22" s="132"/>
      <c r="K22" s="12" t="s">
        <v>153</v>
      </c>
      <c r="L22" s="129"/>
      <c r="M22" s="126"/>
      <c r="N22" s="126"/>
      <c r="O22" s="135"/>
      <c r="P22" s="129"/>
      <c r="Q22" s="126"/>
      <c r="R22" s="129"/>
    </row>
    <row r="23" spans="2:18" ht="16.5" customHeight="1" thickTop="1" thickBot="1" x14ac:dyDescent="0.25">
      <c r="B23" s="15"/>
      <c r="C23" s="126"/>
      <c r="D23" s="126"/>
      <c r="E23" s="8" t="s">
        <v>36</v>
      </c>
      <c r="F23" s="126"/>
      <c r="G23" s="126"/>
      <c r="H23" s="129"/>
      <c r="I23" s="132"/>
      <c r="J23" s="132"/>
      <c r="K23" s="12" t="s">
        <v>154</v>
      </c>
      <c r="L23" s="129"/>
      <c r="M23" s="126"/>
      <c r="N23" s="126"/>
      <c r="O23" s="135"/>
      <c r="P23" s="129"/>
      <c r="Q23" s="126"/>
      <c r="R23" s="129"/>
    </row>
    <row r="24" spans="2:18" ht="16.5" customHeight="1" thickTop="1" thickBot="1" x14ac:dyDescent="0.25">
      <c r="B24" s="15"/>
      <c r="C24" s="126"/>
      <c r="D24" s="126"/>
      <c r="E24" s="8" t="s">
        <v>37</v>
      </c>
      <c r="F24" s="126"/>
      <c r="G24" s="126"/>
      <c r="H24" s="129"/>
      <c r="I24" s="132"/>
      <c r="J24" s="132"/>
      <c r="K24" s="12" t="s">
        <v>155</v>
      </c>
      <c r="L24" s="129"/>
      <c r="M24" s="126"/>
      <c r="N24" s="126"/>
      <c r="O24" s="135"/>
      <c r="P24" s="129"/>
      <c r="Q24" s="126"/>
      <c r="R24" s="129"/>
    </row>
    <row r="25" spans="2:18" ht="16.5" customHeight="1" thickTop="1" thickBot="1" x14ac:dyDescent="0.25">
      <c r="B25" s="15"/>
      <c r="C25" s="126"/>
      <c r="D25" s="126"/>
      <c r="E25" s="8" t="s">
        <v>38</v>
      </c>
      <c r="F25" s="126"/>
      <c r="G25" s="126"/>
      <c r="H25" s="129"/>
      <c r="I25" s="132"/>
      <c r="J25" s="132"/>
      <c r="K25" s="12" t="s">
        <v>156</v>
      </c>
      <c r="L25" s="129"/>
      <c r="M25" s="126"/>
      <c r="N25" s="126"/>
      <c r="O25" s="135"/>
      <c r="P25" s="129"/>
      <c r="Q25" s="126"/>
      <c r="R25" s="129"/>
    </row>
    <row r="26" spans="2:18" ht="16.5" customHeight="1" thickTop="1" thickBot="1" x14ac:dyDescent="0.25">
      <c r="B26" s="15"/>
      <c r="C26" s="126"/>
      <c r="D26" s="126"/>
      <c r="E26" s="8" t="s">
        <v>44</v>
      </c>
      <c r="F26" s="126"/>
      <c r="G26" s="126"/>
      <c r="H26" s="129"/>
      <c r="I26" s="132"/>
      <c r="J26" s="132"/>
      <c r="K26" s="12" t="s">
        <v>157</v>
      </c>
      <c r="L26" s="129"/>
      <c r="M26" s="126"/>
      <c r="N26" s="126"/>
      <c r="O26" s="135"/>
      <c r="P26" s="129"/>
      <c r="Q26" s="126"/>
      <c r="R26" s="129"/>
    </row>
    <row r="27" spans="2:18" ht="16.5" customHeight="1" thickTop="1" thickBot="1" x14ac:dyDescent="0.25">
      <c r="B27" s="15"/>
      <c r="C27" s="126"/>
      <c r="D27" s="126"/>
      <c r="E27" s="8" t="s">
        <v>45</v>
      </c>
      <c r="F27" s="126"/>
      <c r="G27" s="126"/>
      <c r="H27" s="129"/>
      <c r="I27" s="132"/>
      <c r="J27" s="132"/>
      <c r="K27" s="12" t="s">
        <v>158</v>
      </c>
      <c r="L27" s="129"/>
      <c r="M27" s="126"/>
      <c r="N27" s="126"/>
      <c r="O27" s="135"/>
      <c r="P27" s="129"/>
      <c r="Q27" s="126"/>
      <c r="R27" s="129"/>
    </row>
    <row r="28" spans="2:18" ht="16.5" customHeight="1" thickTop="1" thickBot="1" x14ac:dyDescent="0.25">
      <c r="B28" s="15"/>
      <c r="C28" s="126"/>
      <c r="D28" s="126"/>
      <c r="E28" s="8" t="s">
        <v>134</v>
      </c>
      <c r="F28" s="126"/>
      <c r="G28" s="126"/>
      <c r="H28" s="129"/>
      <c r="I28" s="132"/>
      <c r="J28" s="132"/>
      <c r="K28" s="128" t="s">
        <v>71</v>
      </c>
      <c r="L28" s="129"/>
      <c r="M28" s="126"/>
      <c r="N28" s="126"/>
      <c r="O28" s="135"/>
      <c r="P28" s="129"/>
      <c r="Q28" s="126"/>
      <c r="R28" s="129"/>
    </row>
    <row r="29" spans="2:18" ht="16.5" customHeight="1" thickTop="1" thickBot="1" x14ac:dyDescent="0.25">
      <c r="B29" s="15"/>
      <c r="C29" s="126"/>
      <c r="D29" s="126"/>
      <c r="E29" s="8" t="s">
        <v>43</v>
      </c>
      <c r="F29" s="126"/>
      <c r="G29" s="126"/>
      <c r="H29" s="129"/>
      <c r="I29" s="132"/>
      <c r="J29" s="132"/>
      <c r="K29" s="129"/>
      <c r="L29" s="129"/>
      <c r="M29" s="126"/>
      <c r="N29" s="126"/>
      <c r="O29" s="135"/>
      <c r="P29" s="129"/>
      <c r="Q29" s="126"/>
      <c r="R29" s="129"/>
    </row>
    <row r="30" spans="2:18" ht="16.5" customHeight="1" thickTop="1" thickBot="1" x14ac:dyDescent="0.25">
      <c r="B30" s="16"/>
      <c r="C30" s="127"/>
      <c r="D30" s="127"/>
      <c r="E30" s="8" t="s">
        <v>46</v>
      </c>
      <c r="F30" s="127"/>
      <c r="G30" s="127"/>
      <c r="H30" s="130"/>
      <c r="I30" s="133"/>
      <c r="J30" s="133"/>
      <c r="K30" s="130"/>
      <c r="L30" s="130"/>
      <c r="M30" s="127"/>
      <c r="N30" s="127"/>
      <c r="O30" s="136"/>
      <c r="P30" s="130"/>
      <c r="Q30" s="127"/>
      <c r="R30" s="130"/>
    </row>
    <row r="31" spans="2:18" ht="13.5" thickTop="1" x14ac:dyDescent="0.2"/>
  </sheetData>
  <mergeCells count="15">
    <mergeCell ref="K28:K30"/>
    <mergeCell ref="C3:C30"/>
    <mergeCell ref="D3:D30"/>
    <mergeCell ref="F3:F30"/>
    <mergeCell ref="G3:G30"/>
    <mergeCell ref="H9:H30"/>
    <mergeCell ref="I19:I30"/>
    <mergeCell ref="J6:J30"/>
    <mergeCell ref="L7:L30"/>
    <mergeCell ref="N3:N30"/>
    <mergeCell ref="Q3:Q30"/>
    <mergeCell ref="P5:P30"/>
    <mergeCell ref="R5:R30"/>
    <mergeCell ref="M3:M30"/>
    <mergeCell ref="O8:O30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FORMULÁRIO</vt:lpstr>
      <vt:lpstr>MODELO (HIPOTÉTICO)</vt:lpstr>
      <vt:lpstr>(AUTOMATIZAÇÃO)</vt:lpstr>
      <vt:lpstr>DADOS</vt:lpstr>
      <vt:lpstr>Aprendizagem</vt:lpstr>
      <vt:lpstr>Educação</vt:lpstr>
      <vt:lpstr>Educsção</vt:lpstr>
      <vt:lpstr>Evento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Alexandre</cp:lastModifiedBy>
  <dcterms:created xsi:type="dcterms:W3CDTF">2019-07-02T18:14:27Z</dcterms:created>
  <dcterms:modified xsi:type="dcterms:W3CDTF">2020-05-07T13:07:07Z</dcterms:modified>
</cp:coreProperties>
</file>