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Novo Diretorio DIEST\Plano de Dados Abertos (PDA)\2025\"/>
    </mc:Choice>
  </mc:AlternateContent>
  <bookViews>
    <workbookView xWindow="0" yWindow="0" windowWidth="24000" windowHeight="9480"/>
  </bookViews>
  <sheets>
    <sheet name="2025" sheetId="2" r:id="rId1"/>
  </sheets>
  <definedNames>
    <definedName name="_xlnm._FilterDatabase" localSheetId="0" hidden="1">'2025'!#REF!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4" i="2" l="1"/>
  <c r="A75" i="2" l="1"/>
  <c r="A50" i="2"/>
  <c r="A37" i="2" l="1"/>
  <c r="A58" i="2"/>
  <c r="A59" i="2"/>
  <c r="A71" i="2"/>
  <c r="A118" i="2"/>
  <c r="A70" i="2"/>
  <c r="A102" i="2"/>
  <c r="A42" i="2"/>
  <c r="A8" i="2"/>
  <c r="A125" i="2"/>
  <c r="A126" i="2"/>
  <c r="A64" i="2"/>
  <c r="A12" i="2"/>
  <c r="A81" i="2"/>
  <c r="A24" i="2"/>
  <c r="A45" i="2"/>
  <c r="A18" i="2"/>
  <c r="A89" i="2"/>
  <c r="A110" i="2"/>
  <c r="A68" i="2"/>
  <c r="A2" i="2"/>
  <c r="A27" i="2"/>
  <c r="A33" i="2"/>
  <c r="A131" i="2"/>
  <c r="A115" i="2"/>
  <c r="A121" i="2"/>
  <c r="A112" i="2"/>
  <c r="A19" i="2"/>
  <c r="A13" i="2"/>
  <c r="A43" i="2"/>
  <c r="A103" i="2"/>
  <c r="A10" i="2"/>
  <c r="A133" i="2"/>
  <c r="A30" i="2"/>
  <c r="A77" i="2"/>
  <c r="A29" i="2"/>
  <c r="A123" i="2"/>
  <c r="A62" i="2"/>
  <c r="A86" i="2"/>
  <c r="A14" i="2"/>
  <c r="A97" i="2"/>
  <c r="A117" i="2"/>
  <c r="A65" i="2"/>
  <c r="A21" i="2"/>
  <c r="A106" i="2"/>
  <c r="A72" i="2"/>
  <c r="A5" i="2"/>
  <c r="A3" i="2"/>
  <c r="A34" i="2"/>
  <c r="A92" i="2"/>
  <c r="A31" i="2"/>
  <c r="A130" i="2"/>
  <c r="A25" i="2"/>
  <c r="A9" i="2"/>
  <c r="A54" i="2"/>
  <c r="A15" i="2"/>
  <c r="A16" i="2"/>
  <c r="A44" i="2"/>
  <c r="A20" i="2"/>
  <c r="A28" i="2"/>
  <c r="A127" i="2"/>
  <c r="A113" i="2"/>
  <c r="A60" i="2"/>
  <c r="A38" i="2"/>
  <c r="A23" i="2"/>
  <c r="A78" i="2"/>
  <c r="A85" i="2"/>
  <c r="A61" i="2"/>
  <c r="A84" i="2"/>
  <c r="A90" i="2"/>
  <c r="A76" i="2"/>
  <c r="A120" i="2"/>
  <c r="A116" i="2"/>
  <c r="A93" i="2"/>
  <c r="A114" i="2"/>
  <c r="A39" i="2"/>
  <c r="A46" i="2"/>
  <c r="A122" i="2"/>
  <c r="A40" i="2"/>
  <c r="A94" i="2"/>
  <c r="A100" i="2"/>
  <c r="A88" i="2"/>
  <c r="A91" i="2"/>
  <c r="A35" i="2"/>
  <c r="A99" i="2"/>
  <c r="A66" i="2"/>
  <c r="A17" i="2"/>
  <c r="A111" i="2"/>
  <c r="A119" i="2"/>
  <c r="A67" i="2"/>
  <c r="A47" i="2"/>
  <c r="A48" i="2"/>
  <c r="A101" i="2"/>
  <c r="A49" i="2"/>
  <c r="A55" i="2"/>
  <c r="A56" i="2"/>
  <c r="A104" i="2"/>
  <c r="A132" i="2"/>
  <c r="A73" i="2"/>
  <c r="A74" i="2"/>
  <c r="A26" i="2"/>
  <c r="A11" i="2"/>
  <c r="A51" i="2"/>
  <c r="A124" i="2"/>
  <c r="A7" i="2"/>
  <c r="A82" i="2"/>
  <c r="A105" i="2"/>
  <c r="A98" i="2"/>
  <c r="A6" i="2"/>
  <c r="A4" i="2"/>
  <c r="A79" i="2"/>
  <c r="A83" i="2"/>
  <c r="A63" i="2"/>
  <c r="A36" i="2"/>
  <c r="A52" i="2"/>
  <c r="A128" i="2"/>
  <c r="A41" i="2"/>
  <c r="A80" i="2"/>
  <c r="A22" i="2"/>
  <c r="A108" i="2"/>
  <c r="A109" i="2"/>
  <c r="A107" i="2"/>
  <c r="A129" i="2"/>
  <c r="A69" i="2"/>
  <c r="A87" i="2"/>
  <c r="A32" i="2"/>
  <c r="A53" i="2"/>
  <c r="A57" i="2"/>
  <c r="A96" i="2"/>
  <c r="A95" i="2"/>
</calcChain>
</file>

<file path=xl/sharedStrings.xml><?xml version="1.0" encoding="utf-8"?>
<sst xmlns="http://schemas.openxmlformats.org/spreadsheetml/2006/main" count="268" uniqueCount="170">
  <si>
    <t>Nome do Cliente / Razão Social</t>
  </si>
  <si>
    <t>Título do Serviço</t>
  </si>
  <si>
    <t>RGK DO BRASIL CONSTRUTORA E GERENCIAMENTO DE PROJETOS LTDA</t>
  </si>
  <si>
    <t>Análise físico químicas e microbiológicas em amostras de solo</t>
  </si>
  <si>
    <t>FCC TARRIO TX-1 CONSTRUCAO LTDA</t>
  </si>
  <si>
    <t>Análise de manta de borracha de noprene preta por determinação de densidade, de resistência à tração</t>
  </si>
  <si>
    <t>JOTUN BRASIL IMPORTACAO, EXPORTACAO E INDUSTRIA DE TINTAS LTDA</t>
  </si>
  <si>
    <t>Análise de Tamanho de Particula</t>
  </si>
  <si>
    <t>KARBONATUS ENGENHARIA QUIMICA LTDA</t>
  </si>
  <si>
    <t>Análise Química</t>
  </si>
  <si>
    <t>NCC CERTIFICACOES DO BRASIL LTDA.</t>
  </si>
  <si>
    <t>Ensaio de capacete</t>
  </si>
  <si>
    <t>TRANSBRASA TRANSITARIA BRASILEIRA LTDA</t>
  </si>
  <si>
    <t>Elaboração de parecer técnico para segunda etapa de exame de similaridade referente a importação</t>
  </si>
  <si>
    <t>NARUS AUDITORIA E CONSULTORIA LTDA</t>
  </si>
  <si>
    <t>Realização de analise de NMP e qPCR, em amostras de borra, óleo e água</t>
  </si>
  <si>
    <t>SILIMED - INDUSTRIA DE IMPLANTES LTDA</t>
  </si>
  <si>
    <t>Avaliação da Conformidade de Implantes Mamários</t>
  </si>
  <si>
    <t>FUNDACAO EUCLIDES DA CUNHA DE APOIO INSTITUCIONAL A UFF</t>
  </si>
  <si>
    <t>Pesquisa tecnológica visando avaliar o desempenho quanto à capacidade de sequestro de H2S em produto</t>
  </si>
  <si>
    <t>BRASIL CERT AVALIACOES DA QUALIDADE LTDA.</t>
  </si>
  <si>
    <t>VIBRA ENERGIA S.A</t>
  </si>
  <si>
    <t>Determinação da lubricidade pelo método HFRR em amostras de combustíveis</t>
  </si>
  <si>
    <t>Avaliação do envelhecimento oxidativo termicamente acelerado em amostras de biodiesel B100</t>
  </si>
  <si>
    <t>LEVARE DO BRASIL SERVICOS LTDA</t>
  </si>
  <si>
    <t>Caracterização química de oleos básicos da empresa iconic lubrificantes S.A</t>
  </si>
  <si>
    <t>CHAMPION TECHNOLOGIES DO BRASIL SERVICOS E PRODUTOS QUIMICOS LTDA</t>
  </si>
  <si>
    <t>POL-LUX COMERCIO, IMPORTACAO E EXPORTACAO DE PRODUTOS MEDICOS-CIRURGICO E HOSPITALAR S/A</t>
  </si>
  <si>
    <t>COMPANHIA DE GAS DE SAO PAULO COMGAS</t>
  </si>
  <si>
    <t>Avaliação pratica de aquecedores de água a gás tipo A</t>
  </si>
  <si>
    <t>GOCICLO INDUSTRIA E COMERCIO DE PECAS LTDA</t>
  </si>
  <si>
    <t>CLARIANT BRASIL LTDA.</t>
  </si>
  <si>
    <t>análise microbiológica</t>
  </si>
  <si>
    <t>RDP ENERGIA LTDA</t>
  </si>
  <si>
    <t>Análise de parâmetros críticos em diesel A</t>
  </si>
  <si>
    <t>SWEDISH MATCH DO BRASIL SA</t>
  </si>
  <si>
    <t>Avaliação da Conformidade de Fósforos de Segurança</t>
  </si>
  <si>
    <t>NACAR COMERCIAL IMPORTADORA E EXPORTADORA LTDA</t>
  </si>
  <si>
    <t>Avaliação da conformidade de produtos de certificação compulsória regulamentos pelo INMETRO.</t>
  </si>
  <si>
    <t>ARAFLEX INDUSTRIA E COMERCIO DE LAMINADOS SINTETICOS LTDA</t>
  </si>
  <si>
    <t>Análise de geomantas por determinação de densidade, gramatura e resistência ao puncionamento</t>
  </si>
  <si>
    <t>CONECTA SOLUCOES &amp; CONSULTORIA LTDA</t>
  </si>
  <si>
    <t>F. INICIATIVAS CONSULTORIA E ASSESSORIA EMPRESARIAL LTDA.</t>
  </si>
  <si>
    <t>Elaboração de Relatórios Técnicos sobre o conteúdo inovador e identificação de atividades de P&amp;D</t>
  </si>
  <si>
    <t>VMI BRASIL LOCACOES DE VEICULOS LTDA</t>
  </si>
  <si>
    <t>Elaboração de estudo, avaliação e elaboração de relatório técnico onde serão analisados e avaliados</t>
  </si>
  <si>
    <t>TECHNIPFMC DO BRASIL LTDA</t>
  </si>
  <si>
    <t>Avaliação da suscetibilidade corrosão sob tensão induzida por sulfeto (SSCC) de amostra de material</t>
  </si>
  <si>
    <t>UNIMAR TRANSPORTES LTDA</t>
  </si>
  <si>
    <t>Avaliação do conjunto de bens supramencionados, informados pela contratante</t>
  </si>
  <si>
    <t>TAURUS HELMETS INDUSTRIA DE CAPACETES LTDA.</t>
  </si>
  <si>
    <t>Certificação em capacetes e viseiras para condutores e passageiros de motocicletas e similares</t>
  </si>
  <si>
    <t>Realização de análises de amostras de material vítreo por meio das técnicas TGA/DSC e MEV-EDS</t>
  </si>
  <si>
    <t>GKN DO BRASIL LTDA</t>
  </si>
  <si>
    <t>Elaboração de estudo sobre as caract. técnicas operac. de itens utilizados nos proc. prod. da consul</t>
  </si>
  <si>
    <t>Avaliação da conformidade de produtos orgânicos</t>
  </si>
  <si>
    <t>WERKEN QUIMICA BRASIL S.A</t>
  </si>
  <si>
    <t>Ensaio de Permetrina</t>
  </si>
  <si>
    <t>CPMH - COMERCIO E INDUSTRIA DE PRODUTOS MEDICO - HOSPITALARES E ODONTOLOGICOS LTDA</t>
  </si>
  <si>
    <t>Ensaio de Fadiga</t>
  </si>
  <si>
    <t>PETROLEO BRASILEIRO S A PETROBRAS</t>
  </si>
  <si>
    <t>Estudo do comportamento do C110/L80-Crl em amostra de óleo contendo água</t>
  </si>
  <si>
    <t>COSAN LUBRIFICANTES E ESPECIALIDADES S.A.</t>
  </si>
  <si>
    <t>Caracterização química de óleos básicos</t>
  </si>
  <si>
    <t>VEOLIA TECNOLOGIAS E SOLUCOES PARA TRATAMENTO DE AGUAS LTDA</t>
  </si>
  <si>
    <t>L.A. FALCAO BAUER CENTRO TECNOLOGICO DE CONTROLE DA QUALIDADE LTDA</t>
  </si>
  <si>
    <t>QUALITY &amp; WINNER MOTORS IMPORTACAO E EXPORTACAO LTDA</t>
  </si>
  <si>
    <t>Desenvolvimento e certificação em capacetes para condutores de motocicletas.</t>
  </si>
  <si>
    <t>Teste de corrosividade em aço carbono de baixa liga.</t>
  </si>
  <si>
    <t>ROYAL ENFIELD BRASIL COMERCIO DE MOTOCICLETAS LTDA</t>
  </si>
  <si>
    <t>THALES DIS BRASIL CARTOES E SOLUCOES DE TECNOLOGIA LTDA.</t>
  </si>
  <si>
    <t>Elaboração de estudo sobre as caract. técnicas operacionais de smartcards utilizados como cartão.</t>
  </si>
  <si>
    <t>Determinação química elementar de oxigênio, nitrogênio e hidrogênio em amostras de liga FeNB</t>
  </si>
  <si>
    <t>CMOC BRASIL MINERACAO, INDUSTRIA E PARTICIPACOES LTDA.</t>
  </si>
  <si>
    <t>SPICE INDUSTRIA QUIMICA LTDA.</t>
  </si>
  <si>
    <t>Ensaios de avaliação do combo ácido acético 75% com inibidor de corrosão</t>
  </si>
  <si>
    <t>NOVAMED FABRICACAO DE PRODUTOS FARMACEUTICOS LTDA.</t>
  </si>
  <si>
    <t>Análise de ATORVASTATINA CÁLCICA importadas pela contratante</t>
  </si>
  <si>
    <t>BANDEIRANTES DEICMAR LOGISTICA INTEGRADA LTDA</t>
  </si>
  <si>
    <t>Ensaio  Químico</t>
  </si>
  <si>
    <t>ART LATEX IND E COM DE ARTEFATOS DE LATEX LTDA</t>
  </si>
  <si>
    <t>Elaboração de relatórios técnicos sobre projetos quanto ao seu conteúdo inovativo</t>
  </si>
  <si>
    <t>REP BRASIL INDUSTRIA E COMERCIO DE PRODUTOS QUIMICOS LTDA</t>
  </si>
  <si>
    <t>Ensaio de Compatibilidade com Aço Inoxidável AISI 316L</t>
  </si>
  <si>
    <t>EUROSTAR DO BRASIL S/A.</t>
  </si>
  <si>
    <t>CONDOMINIO DO CARIOCA SHOPPING</t>
  </si>
  <si>
    <t>BUILDING HEALTH DISTRIBUIDORA DE PRODUTOS PARA A SAUDE LTDA</t>
  </si>
  <si>
    <t>Emissão de parecer técnico envolvendo a correta aplicação de produtos</t>
  </si>
  <si>
    <t>JAYFEX CONSULTORIA E COMERCIO EXTERIOR LTDA</t>
  </si>
  <si>
    <t>Teste de corrosividade com materiais metálicos</t>
  </si>
  <si>
    <t>Teste de corrosividade em cenário de injeção via gás lift</t>
  </si>
  <si>
    <t>GLOBAL TREND INDUSTRIA E COMERCIO EXTERIOR LTDA</t>
  </si>
  <si>
    <t>Análise quantitativa de cloretos totais em amostra de inibidor de hidratação de argilas</t>
  </si>
  <si>
    <t>Ensaios de avaliação do combo ácido glicólico 70% com inibidor de corrosão</t>
  </si>
  <si>
    <t>Ensaio de viseiras de capacete</t>
  </si>
  <si>
    <t>KOMGROUP INDUSTRIAL LTDA</t>
  </si>
  <si>
    <t>Avaliação de aquecedores de água a gás</t>
  </si>
  <si>
    <t>COMPANHIA BRASILEIRA DE ALUMINIO</t>
  </si>
  <si>
    <t>Emissão de parecer técnico envolvendo análises químicas qualitativas e quantitativas</t>
  </si>
  <si>
    <t>Termo de Cooperação</t>
  </si>
  <si>
    <t>PRO-TEMPEH COMERCIO DE ALIMENTOS LTDA</t>
  </si>
  <si>
    <t>KURITA DO BRASIL LTDA</t>
  </si>
  <si>
    <t>Análise pormetagenomica em amostras de água de processo</t>
  </si>
  <si>
    <t>PORTO SEGURO COMPANHIA DE SEGUROS GERAIS</t>
  </si>
  <si>
    <t>Elaboração de estudo, avaliação e desenvolvimento de dois RT acerca da natureza de insumo do etanol</t>
  </si>
  <si>
    <t>PETROBRAS TRANSPORTE S.A - TRANSPETRO</t>
  </si>
  <si>
    <t>UNIDAS LOCACOES E SERVICOS S/A</t>
  </si>
  <si>
    <t>TEMAPE TERMINAIS MARITIMOS DE PERNAMBUCO S/A</t>
  </si>
  <si>
    <t>Elaboração de estudo acerca da natureza de insumo do etanol anidro e do biodiesel</t>
  </si>
  <si>
    <t>Determinação quantitativa de ferro em uma amostra de ácido acético 75% e uma de ácido glicólico 70%</t>
  </si>
  <si>
    <t>TDC DISTRIBUIDORA DE COMBUSTIVEIS S/A</t>
  </si>
  <si>
    <t>FOCO ALUGUEL DE CARROS S/A</t>
  </si>
  <si>
    <t>HALLIBURTON PRODUTOS LTDA.</t>
  </si>
  <si>
    <t>Estudo da estabilidade do FFKM através de uma matriz de teste de envelhecimento do elastômero.</t>
  </si>
  <si>
    <t>Avaliação do conjunto de bens pertencentes a UNIMAR TRANSPORTES</t>
  </si>
  <si>
    <t>FOSFOREIRA BRASILEIRA LTDA</t>
  </si>
  <si>
    <t>SCHLUMBERGER SERVICOS DE PETROLEO LTDA</t>
  </si>
  <si>
    <t>Realização de monit. semestral, a fim de entender a origem do H2S, se é ou não proven. da água de in</t>
  </si>
  <si>
    <t>QUANTUM4 SOLUCOES DE INOVACAO CONSULTORIA LTDA.</t>
  </si>
  <si>
    <t>RECHE GALDEANO &amp; CIA LTDA</t>
  </si>
  <si>
    <t>Elaboração de estudo de avaliação técnica relativo aos bens da empresa</t>
  </si>
  <si>
    <t>SA FOSFOROS GABOARDI</t>
  </si>
  <si>
    <t>MASTER LINE DO BRASIL LTDA</t>
  </si>
  <si>
    <t>UNIAO FOSFOREIRA LTDA.</t>
  </si>
  <si>
    <t>MINERACAO PARAGOMINAS S.A.</t>
  </si>
  <si>
    <t>Serviços de análise microbiológica de fluido proveniente do interior do mineroduto.</t>
  </si>
  <si>
    <t>Envelhecimento térmico acelerado de óleos lubrificantes e graxas em condições anaeróbicas</t>
  </si>
  <si>
    <t>SERABI MINERACAO S.A.</t>
  </si>
  <si>
    <t>Elaboração de estudo sobre as caract. téc. de peças de máquinas e demais itens em processo produtivo</t>
  </si>
  <si>
    <t>Teste exploratório de envelhecimento em cerâmica de zircônia</t>
  </si>
  <si>
    <t>JBS S/A</t>
  </si>
  <si>
    <t>Elaboração de estudo sobre a caracterização das carnes temperadas</t>
  </si>
  <si>
    <t>JOHNSON &amp; JOHNSON DO BRASIL INDUSTRIA E COMERCIO DE PRODUTOS PARA SAUDE LTDA.</t>
  </si>
  <si>
    <t>Ensaios em amostra de balão gástrico</t>
  </si>
  <si>
    <t>WEG EQUIPAMENTOS ELETRICOS S/A</t>
  </si>
  <si>
    <t>OBDI LOCACAO DE VEICULOS LTDA</t>
  </si>
  <si>
    <t>OBDI MOTORS DO BRASIL LTDA</t>
  </si>
  <si>
    <t>Elaboração de estudo sobre as características técnicas de 250 itens, entre peças de máquinas e demai</t>
  </si>
  <si>
    <t>ICONIC LUBRIFICANTES S.A.</t>
  </si>
  <si>
    <t>Avaliação de parâmetros de qualidade e propriedades físico-químicas de combustíveis líquidos</t>
  </si>
  <si>
    <t>BMW DO BRASIL LTDA</t>
  </si>
  <si>
    <t>Avaliação e certificação em capacetes para condutores de motocicletas</t>
  </si>
  <si>
    <t>BIOCLEAN COMERCIAL LTDA</t>
  </si>
  <si>
    <t>Emissão de Parecer Técnico sobre produtos cosméticos para suporte à classificação fiscal.</t>
  </si>
  <si>
    <t>ARTEMYN RIO CAPIM CAULIM LTDA.</t>
  </si>
  <si>
    <t>Análise de causa raiz que levou a ocorrência de mossas ouflambagem localizada sob reparos permanente</t>
  </si>
  <si>
    <t>FABRICA CARIOCA DE CATALISADORES S.A.</t>
  </si>
  <si>
    <t>Caracterização das propriedades físico-químicas de cargas de origem vegetal e fóssil, uso em UFCC</t>
  </si>
  <si>
    <t>IEC INSTALACOES E ENGENHARIA DE CORROSAO LTDA</t>
  </si>
  <si>
    <t>realização de análises químicas e microbiológicas de resíduos</t>
  </si>
  <si>
    <t>Avaliação da eficiência de inibidores de corrosão</t>
  </si>
  <si>
    <t>FRIGORIFICO INDUSTRIAL VALE DO PIRANGA S/A</t>
  </si>
  <si>
    <t>Elaboração de estudo, avaliação e Parecer Técnico de caracterização das carnes produzidas.</t>
  </si>
  <si>
    <t>STARPLAST DA BAHIA INDUSTRIA E COMERCIO LTDA</t>
  </si>
  <si>
    <t>STARPLAST INDUSTRIA E COMERCIO LTDA</t>
  </si>
  <si>
    <t>STAR RACER BRASIL LTDA</t>
  </si>
  <si>
    <t>Realização de análises microbiológicas e físico-químicas em amostras de água, raspado e cimento.</t>
  </si>
  <si>
    <t>Avaliação da conformidade de produtos de certificação compulsória regulamentados pela ANVISA/INMETRO</t>
  </si>
  <si>
    <t>RIO DE JANEIRO REFRESCOS LTDA</t>
  </si>
  <si>
    <t>Parecer Técnico</t>
  </si>
  <si>
    <t>N.</t>
  </si>
  <si>
    <t>Quantidade de Relatórios Enviados</t>
  </si>
  <si>
    <t>Análise microbiológica</t>
  </si>
  <si>
    <t>ORBI QUÍMICA S.A</t>
  </si>
  <si>
    <t>IBTEC MATERIAIS COMPOSTOS LTDA.</t>
  </si>
  <si>
    <t>Celso xxxxxxxxxxx</t>
  </si>
  <si>
    <t>Luiz xxxxxxxxxxxxxxxxxxxxxxx</t>
  </si>
  <si>
    <t>Vinicius xxxxxxxxxxxxxxxxxxxxxxxx</t>
  </si>
  <si>
    <t>Felipe xxxxxxxxxxxxxxxxxxxxx</t>
  </si>
  <si>
    <t>Claudemir xxxxxxxxxxxxxxxxxxxxxxxxxxx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</si>
</sst>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CCBD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3" fillId="0" borderId="0" xfId="0" applyFont="1" applyFill="1"/>
    <xf numFmtId="0" fontId="1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/>
    <xf numFmtId="0" fontId="6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CCBD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rgb="FF00CCBD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rgb="FF00CCBD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rgb="FF00CCBD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rgb="FF00CCBD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rgb="FF00CCBD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colors>
    <mruColors>
      <color rgb="FF00CC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ela3" displayName="Tabela3" ref="A1:D134" totalsRowCount="1" headerRowDxfId="9" dataDxfId="7" totalsRowDxfId="5" headerRowBorderDxfId="8" tableBorderDxfId="6" totalsRowBorderDxfId="4">
  <sortState ref="A2:F131">
    <sortCondition ref="C1:C131"/>
  </sortState>
  <tableColumns count="4">
    <tableColumn id="1" name="N." totalsRowDxfId="3">
      <calculatedColumnFormula>ROW()-1</calculatedColumnFormula>
    </tableColumn>
    <tableColumn id="2" name="Título do Serviço" totalsRowDxfId="2"/>
    <tableColumn id="3" name="Nome do Cliente / Razão Social" totalsRowDxfId="1"/>
    <tableColumn id="4" name="Quantidade de Relatórios Enviados" totalsRowFunction="custom" totalsRowDxfId="0">
      <totalsRowFormula>SUM(Tabela3[Quantidade de Relatórios Enviados])</totalsRow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7"/>
  <sheetViews>
    <sheetView showGridLines="0" tabSelected="1" zoomScale="85" zoomScaleNormal="85" workbookViewId="0">
      <selection activeCell="E1" sqref="E1:F1048576"/>
    </sheetView>
  </sheetViews>
  <sheetFormatPr defaultRowHeight="12.75" x14ac:dyDescent="0.2"/>
  <cols>
    <col min="1" max="1" width="10.5703125" style="3" customWidth="1"/>
    <col min="2" max="2" width="90.7109375" style="3" customWidth="1"/>
    <col min="3" max="3" width="98" style="3" customWidth="1"/>
    <col min="4" max="4" width="21.5703125" style="3" customWidth="1"/>
    <col min="5" max="16384" width="9.140625" style="3"/>
  </cols>
  <sheetData>
    <row r="1" spans="1:4" ht="25.5" x14ac:dyDescent="0.2">
      <c r="A1" s="1" t="s">
        <v>160</v>
      </c>
      <c r="B1" s="2" t="s">
        <v>1</v>
      </c>
      <c r="C1" s="2" t="s">
        <v>0</v>
      </c>
      <c r="D1" s="2" t="s">
        <v>161</v>
      </c>
    </row>
    <row r="2" spans="1:4" x14ac:dyDescent="0.2">
      <c r="A2" s="4">
        <f t="shared" ref="A2:A33" si="0">ROW()-1</f>
        <v>1</v>
      </c>
      <c r="B2" s="5" t="s">
        <v>40</v>
      </c>
      <c r="C2" s="5" t="s">
        <v>39</v>
      </c>
      <c r="D2" s="6">
        <v>1</v>
      </c>
    </row>
    <row r="3" spans="1:4" x14ac:dyDescent="0.2">
      <c r="A3" s="4">
        <f t="shared" si="0"/>
        <v>2</v>
      </c>
      <c r="B3" s="5" t="s">
        <v>7</v>
      </c>
      <c r="C3" s="5" t="s">
        <v>80</v>
      </c>
      <c r="D3" s="6">
        <v>1</v>
      </c>
    </row>
    <row r="4" spans="1:4" ht="25.5" x14ac:dyDescent="0.2">
      <c r="A4" s="4">
        <f t="shared" si="0"/>
        <v>3</v>
      </c>
      <c r="B4" s="5" t="s">
        <v>145</v>
      </c>
      <c r="C4" s="5" t="s">
        <v>144</v>
      </c>
      <c r="D4" s="6">
        <v>2</v>
      </c>
    </row>
    <row r="5" spans="1:4" x14ac:dyDescent="0.2">
      <c r="A5" s="4">
        <f t="shared" si="0"/>
        <v>4</v>
      </c>
      <c r="B5" s="5" t="s">
        <v>79</v>
      </c>
      <c r="C5" s="5" t="s">
        <v>78</v>
      </c>
      <c r="D5" s="6">
        <v>2</v>
      </c>
    </row>
    <row r="6" spans="1:4" x14ac:dyDescent="0.2">
      <c r="A6" s="4">
        <f t="shared" si="0"/>
        <v>5</v>
      </c>
      <c r="B6" s="5" t="s">
        <v>143</v>
      </c>
      <c r="C6" s="5" t="s">
        <v>142</v>
      </c>
      <c r="D6" s="6">
        <v>1</v>
      </c>
    </row>
    <row r="7" spans="1:4" x14ac:dyDescent="0.2">
      <c r="A7" s="4">
        <f t="shared" si="0"/>
        <v>6</v>
      </c>
      <c r="B7" s="5" t="s">
        <v>141</v>
      </c>
      <c r="C7" s="5" t="s">
        <v>140</v>
      </c>
      <c r="D7" s="6">
        <v>24</v>
      </c>
    </row>
    <row r="8" spans="1:4" x14ac:dyDescent="0.2">
      <c r="A8" s="4">
        <f t="shared" si="0"/>
        <v>7</v>
      </c>
      <c r="B8" s="5" t="s">
        <v>11</v>
      </c>
      <c r="C8" s="5" t="s">
        <v>20</v>
      </c>
      <c r="D8" s="6">
        <v>1</v>
      </c>
    </row>
    <row r="9" spans="1:4" x14ac:dyDescent="0.2">
      <c r="A9" s="4">
        <f t="shared" si="0"/>
        <v>8</v>
      </c>
      <c r="B9" s="5" t="s">
        <v>87</v>
      </c>
      <c r="C9" s="5" t="s">
        <v>86</v>
      </c>
      <c r="D9" s="6">
        <v>1</v>
      </c>
    </row>
    <row r="10" spans="1:4" x14ac:dyDescent="0.2">
      <c r="A10" s="4">
        <f t="shared" si="0"/>
        <v>9</v>
      </c>
      <c r="B10" s="5" t="s">
        <v>55</v>
      </c>
      <c r="C10" s="5" t="s">
        <v>165</v>
      </c>
      <c r="D10" s="6">
        <v>1</v>
      </c>
    </row>
    <row r="11" spans="1:4" x14ac:dyDescent="0.2">
      <c r="A11" s="4">
        <f t="shared" si="0"/>
        <v>10</v>
      </c>
      <c r="B11" s="5" t="s">
        <v>55</v>
      </c>
      <c r="C11" s="5" t="s">
        <v>165</v>
      </c>
      <c r="D11" s="6">
        <v>1</v>
      </c>
    </row>
    <row r="12" spans="1:4" ht="25.5" x14ac:dyDescent="0.2">
      <c r="A12" s="4">
        <f t="shared" si="0"/>
        <v>11</v>
      </c>
      <c r="B12" s="5" t="s">
        <v>19</v>
      </c>
      <c r="C12" s="5" t="s">
        <v>26</v>
      </c>
      <c r="D12" s="6">
        <v>1</v>
      </c>
    </row>
    <row r="13" spans="1:4" ht="25.5" x14ac:dyDescent="0.2">
      <c r="A13" s="4">
        <f t="shared" si="0"/>
        <v>12</v>
      </c>
      <c r="B13" s="5" t="s">
        <v>19</v>
      </c>
      <c r="C13" s="5" t="s">
        <v>26</v>
      </c>
      <c r="D13" s="6">
        <v>1</v>
      </c>
    </row>
    <row r="14" spans="1:4" x14ac:dyDescent="0.2">
      <c r="A14" s="4">
        <f t="shared" si="0"/>
        <v>13</v>
      </c>
      <c r="B14" s="5" t="s">
        <v>68</v>
      </c>
      <c r="C14" s="5" t="s">
        <v>26</v>
      </c>
      <c r="D14" s="6">
        <v>1</v>
      </c>
    </row>
    <row r="15" spans="1:4" x14ac:dyDescent="0.2">
      <c r="A15" s="4">
        <f t="shared" si="0"/>
        <v>14</v>
      </c>
      <c r="B15" s="5" t="s">
        <v>89</v>
      </c>
      <c r="C15" s="5" t="s">
        <v>26</v>
      </c>
      <c r="D15" s="6">
        <v>2</v>
      </c>
    </row>
    <row r="16" spans="1:4" x14ac:dyDescent="0.2">
      <c r="A16" s="4">
        <f t="shared" si="0"/>
        <v>15</v>
      </c>
      <c r="B16" s="5" t="s">
        <v>90</v>
      </c>
      <c r="C16" s="5" t="s">
        <v>26</v>
      </c>
      <c r="D16" s="6">
        <v>1</v>
      </c>
    </row>
    <row r="17" spans="1:4" ht="25.5" x14ac:dyDescent="0.2">
      <c r="A17" s="4">
        <f t="shared" si="0"/>
        <v>16</v>
      </c>
      <c r="B17" s="5" t="s">
        <v>19</v>
      </c>
      <c r="C17" s="5" t="s">
        <v>26</v>
      </c>
      <c r="D17" s="6">
        <v>1</v>
      </c>
    </row>
    <row r="18" spans="1:4" x14ac:dyDescent="0.2">
      <c r="A18" s="4">
        <f t="shared" si="0"/>
        <v>17</v>
      </c>
      <c r="B18" s="5" t="s">
        <v>32</v>
      </c>
      <c r="C18" s="5" t="s">
        <v>31</v>
      </c>
      <c r="D18" s="6">
        <v>1</v>
      </c>
    </row>
    <row r="19" spans="1:4" x14ac:dyDescent="0.2">
      <c r="A19" s="4">
        <f t="shared" si="0"/>
        <v>18</v>
      </c>
      <c r="B19" s="5" t="s">
        <v>52</v>
      </c>
      <c r="C19" s="5" t="s">
        <v>31</v>
      </c>
      <c r="D19" s="6">
        <v>1</v>
      </c>
    </row>
    <row r="20" spans="1:4" x14ac:dyDescent="0.2">
      <c r="A20" s="4">
        <f t="shared" si="0"/>
        <v>19</v>
      </c>
      <c r="B20" s="5" t="s">
        <v>55</v>
      </c>
      <c r="C20" s="5" t="s">
        <v>169</v>
      </c>
      <c r="D20" s="6">
        <v>1</v>
      </c>
    </row>
    <row r="21" spans="1:4" x14ac:dyDescent="0.2">
      <c r="A21" s="4">
        <f t="shared" si="0"/>
        <v>20</v>
      </c>
      <c r="B21" s="5" t="s">
        <v>72</v>
      </c>
      <c r="C21" s="5" t="s">
        <v>73</v>
      </c>
      <c r="D21" s="6">
        <v>4</v>
      </c>
    </row>
    <row r="22" spans="1:4" x14ac:dyDescent="0.2">
      <c r="A22" s="4">
        <f t="shared" si="0"/>
        <v>21</v>
      </c>
      <c r="B22" s="5" t="s">
        <v>72</v>
      </c>
      <c r="C22" s="5" t="s">
        <v>73</v>
      </c>
      <c r="D22" s="6">
        <v>1</v>
      </c>
    </row>
    <row r="23" spans="1:4" x14ac:dyDescent="0.2">
      <c r="A23" s="4">
        <f t="shared" si="0"/>
        <v>22</v>
      </c>
      <c r="B23" s="5" t="s">
        <v>98</v>
      </c>
      <c r="C23" s="5" t="s">
        <v>97</v>
      </c>
      <c r="D23" s="6">
        <v>1</v>
      </c>
    </row>
    <row r="24" spans="1:4" x14ac:dyDescent="0.2">
      <c r="A24" s="4">
        <f t="shared" si="0"/>
        <v>23</v>
      </c>
      <c r="B24" s="5" t="s">
        <v>29</v>
      </c>
      <c r="C24" s="5" t="s">
        <v>28</v>
      </c>
      <c r="D24" s="6">
        <v>3</v>
      </c>
    </row>
    <row r="25" spans="1:4" x14ac:dyDescent="0.2">
      <c r="A25" s="4">
        <f t="shared" si="0"/>
        <v>24</v>
      </c>
      <c r="B25" s="5" t="s">
        <v>55</v>
      </c>
      <c r="C25" s="5" t="s">
        <v>85</v>
      </c>
      <c r="D25" s="6">
        <v>1</v>
      </c>
    </row>
    <row r="26" spans="1:4" x14ac:dyDescent="0.2">
      <c r="A26" s="4">
        <f t="shared" si="0"/>
        <v>25</v>
      </c>
      <c r="B26" s="5" t="s">
        <v>55</v>
      </c>
      <c r="C26" s="5" t="s">
        <v>85</v>
      </c>
      <c r="D26" s="6">
        <v>1</v>
      </c>
    </row>
    <row r="27" spans="1:4" x14ac:dyDescent="0.2">
      <c r="A27" s="4">
        <f t="shared" si="0"/>
        <v>26</v>
      </c>
      <c r="B27" s="5" t="s">
        <v>11</v>
      </c>
      <c r="C27" s="5" t="s">
        <v>41</v>
      </c>
      <c r="D27" s="6">
        <v>6</v>
      </c>
    </row>
    <row r="28" spans="1:4" x14ac:dyDescent="0.2">
      <c r="A28" s="4">
        <f t="shared" si="0"/>
        <v>27</v>
      </c>
      <c r="B28" s="5" t="s">
        <v>11</v>
      </c>
      <c r="C28" s="5" t="s">
        <v>41</v>
      </c>
      <c r="D28" s="6">
        <v>4</v>
      </c>
    </row>
    <row r="29" spans="1:4" x14ac:dyDescent="0.2">
      <c r="A29" s="4">
        <f t="shared" si="0"/>
        <v>28</v>
      </c>
      <c r="B29" s="5" t="s">
        <v>63</v>
      </c>
      <c r="C29" s="5" t="s">
        <v>62</v>
      </c>
      <c r="D29" s="6">
        <v>2</v>
      </c>
    </row>
    <row r="30" spans="1:4" x14ac:dyDescent="0.2">
      <c r="A30" s="4">
        <f t="shared" si="0"/>
        <v>29</v>
      </c>
      <c r="B30" s="5" t="s">
        <v>59</v>
      </c>
      <c r="C30" s="5" t="s">
        <v>58</v>
      </c>
      <c r="D30" s="6">
        <v>1</v>
      </c>
    </row>
    <row r="31" spans="1:4" x14ac:dyDescent="0.2">
      <c r="A31" s="4">
        <f t="shared" si="0"/>
        <v>30</v>
      </c>
      <c r="B31" s="5" t="s">
        <v>51</v>
      </c>
      <c r="C31" s="5" t="s">
        <v>84</v>
      </c>
      <c r="D31" s="6">
        <v>48</v>
      </c>
    </row>
    <row r="32" spans="1:4" x14ac:dyDescent="0.2">
      <c r="A32" s="4">
        <f t="shared" si="0"/>
        <v>31</v>
      </c>
      <c r="B32" s="5" t="s">
        <v>67</v>
      </c>
      <c r="C32" s="5" t="s">
        <v>84</v>
      </c>
      <c r="D32" s="6">
        <v>14</v>
      </c>
    </row>
    <row r="33" spans="1:4" x14ac:dyDescent="0.2">
      <c r="A33" s="4">
        <f t="shared" si="0"/>
        <v>32</v>
      </c>
      <c r="B33" s="5" t="s">
        <v>43</v>
      </c>
      <c r="C33" s="5" t="s">
        <v>42</v>
      </c>
      <c r="D33" s="6">
        <v>1</v>
      </c>
    </row>
    <row r="34" spans="1:4" x14ac:dyDescent="0.2">
      <c r="A34" s="4">
        <f t="shared" ref="A34:A65" si="1">ROW()-1</f>
        <v>33</v>
      </c>
      <c r="B34" s="5" t="s">
        <v>81</v>
      </c>
      <c r="C34" s="5" t="s">
        <v>42</v>
      </c>
      <c r="D34" s="6">
        <v>14</v>
      </c>
    </row>
    <row r="35" spans="1:4" x14ac:dyDescent="0.2">
      <c r="A35" s="4">
        <f t="shared" si="1"/>
        <v>34</v>
      </c>
      <c r="B35" s="5" t="s">
        <v>81</v>
      </c>
      <c r="C35" s="5" t="s">
        <v>42</v>
      </c>
      <c r="D35" s="6">
        <v>5</v>
      </c>
    </row>
    <row r="36" spans="1:4" x14ac:dyDescent="0.2">
      <c r="A36" s="4">
        <f t="shared" si="1"/>
        <v>35</v>
      </c>
      <c r="B36" s="5" t="s">
        <v>147</v>
      </c>
      <c r="C36" s="5" t="s">
        <v>146</v>
      </c>
      <c r="D36" s="6">
        <v>1</v>
      </c>
    </row>
    <row r="37" spans="1:4" x14ac:dyDescent="0.2">
      <c r="A37" s="4">
        <f t="shared" si="1"/>
        <v>36</v>
      </c>
      <c r="B37" s="5" t="s">
        <v>5</v>
      </c>
      <c r="C37" s="5" t="s">
        <v>4</v>
      </c>
      <c r="D37" s="6">
        <v>2</v>
      </c>
    </row>
    <row r="38" spans="1:4" x14ac:dyDescent="0.2">
      <c r="A38" s="4">
        <f t="shared" si="1"/>
        <v>37</v>
      </c>
      <c r="B38" s="5" t="s">
        <v>55</v>
      </c>
      <c r="C38" s="5" t="s">
        <v>168</v>
      </c>
      <c r="D38" s="6">
        <v>1</v>
      </c>
    </row>
    <row r="39" spans="1:4" x14ac:dyDescent="0.2">
      <c r="A39" s="4">
        <f t="shared" si="1"/>
        <v>38</v>
      </c>
      <c r="B39" s="5" t="s">
        <v>45</v>
      </c>
      <c r="C39" s="5" t="s">
        <v>111</v>
      </c>
      <c r="D39" s="6">
        <v>1</v>
      </c>
    </row>
    <row r="40" spans="1:4" x14ac:dyDescent="0.2">
      <c r="A40" s="4">
        <f t="shared" si="1"/>
        <v>39</v>
      </c>
      <c r="B40" s="5" t="s">
        <v>36</v>
      </c>
      <c r="C40" s="5" t="s">
        <v>115</v>
      </c>
      <c r="D40" s="6">
        <v>5</v>
      </c>
    </row>
    <row r="41" spans="1:4" x14ac:dyDescent="0.2">
      <c r="A41" s="4">
        <f t="shared" si="1"/>
        <v>40</v>
      </c>
      <c r="B41" s="5" t="s">
        <v>152</v>
      </c>
      <c r="C41" s="5" t="s">
        <v>151</v>
      </c>
      <c r="D41" s="6">
        <v>1</v>
      </c>
    </row>
    <row r="42" spans="1:4" ht="25.5" x14ac:dyDescent="0.2">
      <c r="A42" s="4">
        <f t="shared" si="1"/>
        <v>41</v>
      </c>
      <c r="B42" s="5" t="s">
        <v>19</v>
      </c>
      <c r="C42" s="5" t="s">
        <v>18</v>
      </c>
      <c r="D42" s="6">
        <v>1</v>
      </c>
    </row>
    <row r="43" spans="1:4" x14ac:dyDescent="0.2">
      <c r="A43" s="4">
        <f t="shared" si="1"/>
        <v>42</v>
      </c>
      <c r="B43" s="5" t="s">
        <v>54</v>
      </c>
      <c r="C43" s="5" t="s">
        <v>53</v>
      </c>
      <c r="D43" s="6">
        <v>1</v>
      </c>
    </row>
    <row r="44" spans="1:4" x14ac:dyDescent="0.2">
      <c r="A44" s="4">
        <f t="shared" si="1"/>
        <v>43</v>
      </c>
      <c r="B44" s="7" t="s">
        <v>92</v>
      </c>
      <c r="C44" s="5" t="s">
        <v>91</v>
      </c>
      <c r="D44" s="6">
        <v>1</v>
      </c>
    </row>
    <row r="45" spans="1:4" x14ac:dyDescent="0.2">
      <c r="A45" s="4">
        <f t="shared" si="1"/>
        <v>44</v>
      </c>
      <c r="B45" s="5" t="s">
        <v>11</v>
      </c>
      <c r="C45" s="5" t="s">
        <v>30</v>
      </c>
      <c r="D45" s="6">
        <v>2</v>
      </c>
    </row>
    <row r="46" spans="1:4" x14ac:dyDescent="0.2">
      <c r="A46" s="4">
        <f t="shared" si="1"/>
        <v>45</v>
      </c>
      <c r="B46" s="5" t="s">
        <v>113</v>
      </c>
      <c r="C46" s="5" t="s">
        <v>112</v>
      </c>
      <c r="D46" s="6">
        <v>2</v>
      </c>
    </row>
    <row r="47" spans="1:4" x14ac:dyDescent="0.2">
      <c r="A47" s="4">
        <f t="shared" si="1"/>
        <v>46</v>
      </c>
      <c r="B47" s="5" t="s">
        <v>126</v>
      </c>
      <c r="C47" s="5" t="s">
        <v>112</v>
      </c>
      <c r="D47" s="6">
        <v>5</v>
      </c>
    </row>
    <row r="48" spans="1:4" x14ac:dyDescent="0.2">
      <c r="A48" s="4">
        <f t="shared" si="1"/>
        <v>47</v>
      </c>
      <c r="B48" s="5" t="s">
        <v>126</v>
      </c>
      <c r="C48" s="5" t="s">
        <v>112</v>
      </c>
      <c r="D48" s="6">
        <v>8</v>
      </c>
    </row>
    <row r="49" spans="1:4" x14ac:dyDescent="0.2">
      <c r="A49" s="4">
        <f t="shared" si="1"/>
        <v>48</v>
      </c>
      <c r="B49" s="5" t="s">
        <v>129</v>
      </c>
      <c r="C49" s="5" t="s">
        <v>112</v>
      </c>
      <c r="D49" s="6">
        <v>1</v>
      </c>
    </row>
    <row r="50" spans="1:4" x14ac:dyDescent="0.2">
      <c r="A50" s="4">
        <f t="shared" si="1"/>
        <v>49</v>
      </c>
      <c r="B50" s="5" t="s">
        <v>94</v>
      </c>
      <c r="C50" s="8" t="s">
        <v>164</v>
      </c>
      <c r="D50" s="6">
        <v>2</v>
      </c>
    </row>
    <row r="51" spans="1:4" x14ac:dyDescent="0.2">
      <c r="A51" s="4">
        <f t="shared" si="1"/>
        <v>50</v>
      </c>
      <c r="B51" s="5" t="s">
        <v>139</v>
      </c>
      <c r="C51" s="5" t="s">
        <v>138</v>
      </c>
      <c r="D51" s="6">
        <v>94</v>
      </c>
    </row>
    <row r="52" spans="1:4" x14ac:dyDescent="0.2">
      <c r="A52" s="4">
        <f t="shared" si="1"/>
        <v>51</v>
      </c>
      <c r="B52" s="5" t="s">
        <v>149</v>
      </c>
      <c r="C52" s="5" t="s">
        <v>148</v>
      </c>
      <c r="D52" s="6">
        <v>2</v>
      </c>
    </row>
    <row r="53" spans="1:4" x14ac:dyDescent="0.2">
      <c r="A53" s="4">
        <f t="shared" si="1"/>
        <v>52</v>
      </c>
      <c r="B53" s="5" t="s">
        <v>156</v>
      </c>
      <c r="C53" s="5" t="s">
        <v>148</v>
      </c>
      <c r="D53" s="6">
        <v>5</v>
      </c>
    </row>
    <row r="54" spans="1:4" s="9" customFormat="1" x14ac:dyDescent="0.2">
      <c r="A54" s="4">
        <f t="shared" si="1"/>
        <v>53</v>
      </c>
      <c r="B54" s="5" t="s">
        <v>36</v>
      </c>
      <c r="C54" s="5" t="s">
        <v>88</v>
      </c>
      <c r="D54" s="6">
        <v>2</v>
      </c>
    </row>
    <row r="55" spans="1:4" x14ac:dyDescent="0.2">
      <c r="A55" s="4">
        <f t="shared" si="1"/>
        <v>54</v>
      </c>
      <c r="B55" s="5" t="s">
        <v>131</v>
      </c>
      <c r="C55" s="5" t="s">
        <v>130</v>
      </c>
      <c r="D55" s="6">
        <v>3</v>
      </c>
    </row>
    <row r="56" spans="1:4" x14ac:dyDescent="0.2">
      <c r="A56" s="4">
        <f t="shared" si="1"/>
        <v>55</v>
      </c>
      <c r="B56" s="5" t="s">
        <v>17</v>
      </c>
      <c r="C56" s="5" t="s">
        <v>132</v>
      </c>
      <c r="D56" s="6">
        <v>7</v>
      </c>
    </row>
    <row r="57" spans="1:4" ht="25.5" x14ac:dyDescent="0.2">
      <c r="A57" s="4">
        <f t="shared" si="1"/>
        <v>56</v>
      </c>
      <c r="B57" s="5" t="s">
        <v>157</v>
      </c>
      <c r="C57" s="5" t="s">
        <v>132</v>
      </c>
      <c r="D57" s="6">
        <v>11</v>
      </c>
    </row>
    <row r="58" spans="1:4" x14ac:dyDescent="0.2">
      <c r="A58" s="4">
        <f t="shared" si="1"/>
        <v>57</v>
      </c>
      <c r="B58" s="5" t="s">
        <v>7</v>
      </c>
      <c r="C58" s="5" t="s">
        <v>6</v>
      </c>
      <c r="D58" s="6">
        <v>1</v>
      </c>
    </row>
    <row r="59" spans="1:4" x14ac:dyDescent="0.2">
      <c r="A59" s="4">
        <f t="shared" si="1"/>
        <v>58</v>
      </c>
      <c r="B59" s="5" t="s">
        <v>9</v>
      </c>
      <c r="C59" s="5" t="s">
        <v>8</v>
      </c>
      <c r="D59" s="6">
        <v>1</v>
      </c>
    </row>
    <row r="60" spans="1:4" x14ac:dyDescent="0.2">
      <c r="A60" s="4">
        <f t="shared" si="1"/>
        <v>59</v>
      </c>
      <c r="B60" s="5" t="s">
        <v>96</v>
      </c>
      <c r="C60" s="5" t="s">
        <v>95</v>
      </c>
      <c r="D60" s="6">
        <v>23</v>
      </c>
    </row>
    <row r="61" spans="1:4" x14ac:dyDescent="0.2">
      <c r="A61" s="4">
        <f t="shared" si="1"/>
        <v>60</v>
      </c>
      <c r="B61" s="5" t="s">
        <v>102</v>
      </c>
      <c r="C61" s="5" t="s">
        <v>101</v>
      </c>
      <c r="D61" s="6">
        <v>1</v>
      </c>
    </row>
    <row r="62" spans="1:4" x14ac:dyDescent="0.2">
      <c r="A62" s="4">
        <f t="shared" si="1"/>
        <v>61</v>
      </c>
      <c r="B62" s="5" t="s">
        <v>11</v>
      </c>
      <c r="C62" s="5" t="s">
        <v>65</v>
      </c>
      <c r="D62" s="6">
        <v>9</v>
      </c>
    </row>
    <row r="63" spans="1:4" x14ac:dyDescent="0.2">
      <c r="A63" s="4">
        <f t="shared" si="1"/>
        <v>62</v>
      </c>
      <c r="B63" s="5" t="s">
        <v>67</v>
      </c>
      <c r="C63" s="5" t="s">
        <v>65</v>
      </c>
      <c r="D63" s="6">
        <v>11</v>
      </c>
    </row>
    <row r="64" spans="1:4" x14ac:dyDescent="0.2">
      <c r="A64" s="4">
        <f t="shared" si="1"/>
        <v>63</v>
      </c>
      <c r="B64" s="5" t="s">
        <v>25</v>
      </c>
      <c r="C64" s="5" t="s">
        <v>24</v>
      </c>
      <c r="D64" s="6">
        <v>2</v>
      </c>
    </row>
    <row r="65" spans="1:4" x14ac:dyDescent="0.2">
      <c r="A65" s="4">
        <f t="shared" si="1"/>
        <v>64</v>
      </c>
      <c r="B65" s="5" t="s">
        <v>72</v>
      </c>
      <c r="C65" s="5" t="s">
        <v>166</v>
      </c>
      <c r="D65" s="6">
        <v>1</v>
      </c>
    </row>
    <row r="66" spans="1:4" x14ac:dyDescent="0.2">
      <c r="A66" s="4">
        <f t="shared" ref="A66:A97" si="2">ROW()-1</f>
        <v>65</v>
      </c>
      <c r="B66" s="5" t="s">
        <v>87</v>
      </c>
      <c r="C66" s="5" t="s">
        <v>122</v>
      </c>
      <c r="D66" s="6">
        <v>2</v>
      </c>
    </row>
    <row r="67" spans="1:4" x14ac:dyDescent="0.2">
      <c r="A67" s="4">
        <f t="shared" si="2"/>
        <v>66</v>
      </c>
      <c r="B67" s="5" t="s">
        <v>125</v>
      </c>
      <c r="C67" s="5" t="s">
        <v>124</v>
      </c>
      <c r="D67" s="6">
        <v>1</v>
      </c>
    </row>
    <row r="68" spans="1:4" x14ac:dyDescent="0.2">
      <c r="A68" s="4">
        <f t="shared" si="2"/>
        <v>67</v>
      </c>
      <c r="B68" s="5" t="s">
        <v>38</v>
      </c>
      <c r="C68" s="5" t="s">
        <v>37</v>
      </c>
      <c r="D68" s="6">
        <v>32</v>
      </c>
    </row>
    <row r="69" spans="1:4" x14ac:dyDescent="0.2">
      <c r="A69" s="4">
        <f t="shared" si="2"/>
        <v>68</v>
      </c>
      <c r="B69" s="5" t="s">
        <v>67</v>
      </c>
      <c r="C69" s="5" t="s">
        <v>37</v>
      </c>
      <c r="D69" s="6">
        <v>58</v>
      </c>
    </row>
    <row r="70" spans="1:4" x14ac:dyDescent="0.2">
      <c r="A70" s="4">
        <f t="shared" si="2"/>
        <v>69</v>
      </c>
      <c r="B70" s="5" t="s">
        <v>15</v>
      </c>
      <c r="C70" s="5" t="s">
        <v>14</v>
      </c>
      <c r="D70" s="6">
        <v>2</v>
      </c>
    </row>
    <row r="71" spans="1:4" x14ac:dyDescent="0.2">
      <c r="A71" s="4">
        <f t="shared" si="2"/>
        <v>70</v>
      </c>
      <c r="B71" s="5" t="s">
        <v>11</v>
      </c>
      <c r="C71" s="5" t="s">
        <v>10</v>
      </c>
      <c r="D71" s="6">
        <v>3</v>
      </c>
    </row>
    <row r="72" spans="1:4" x14ac:dyDescent="0.2">
      <c r="A72" s="4">
        <f t="shared" si="2"/>
        <v>71</v>
      </c>
      <c r="B72" s="5" t="s">
        <v>77</v>
      </c>
      <c r="C72" s="5" t="s">
        <v>76</v>
      </c>
      <c r="D72" s="6">
        <v>1</v>
      </c>
    </row>
    <row r="73" spans="1:4" x14ac:dyDescent="0.2">
      <c r="A73" s="4">
        <f t="shared" si="2"/>
        <v>72</v>
      </c>
      <c r="B73" s="5" t="s">
        <v>45</v>
      </c>
      <c r="C73" s="5" t="s">
        <v>135</v>
      </c>
      <c r="D73" s="6">
        <v>1</v>
      </c>
    </row>
    <row r="74" spans="1:4" x14ac:dyDescent="0.2">
      <c r="A74" s="4">
        <f t="shared" si="2"/>
        <v>73</v>
      </c>
      <c r="B74" s="5" t="s">
        <v>137</v>
      </c>
      <c r="C74" s="5" t="s">
        <v>136</v>
      </c>
      <c r="D74" s="6">
        <v>1</v>
      </c>
    </row>
    <row r="75" spans="1:4" x14ac:dyDescent="0.2">
      <c r="A75" s="4">
        <f t="shared" si="2"/>
        <v>74</v>
      </c>
      <c r="B75" s="5" t="s">
        <v>22</v>
      </c>
      <c r="C75" s="5" t="s">
        <v>163</v>
      </c>
      <c r="D75" s="6">
        <v>2</v>
      </c>
    </row>
    <row r="76" spans="1:4" x14ac:dyDescent="0.2">
      <c r="A76" s="4">
        <f t="shared" si="2"/>
        <v>75</v>
      </c>
      <c r="B76" s="5" t="s">
        <v>162</v>
      </c>
      <c r="C76" s="5" t="s">
        <v>105</v>
      </c>
      <c r="D76" s="6">
        <v>1</v>
      </c>
    </row>
    <row r="77" spans="1:4" x14ac:dyDescent="0.2">
      <c r="A77" s="4">
        <f t="shared" si="2"/>
        <v>76</v>
      </c>
      <c r="B77" s="5" t="s">
        <v>61</v>
      </c>
      <c r="C77" s="5" t="s">
        <v>60</v>
      </c>
      <c r="D77" s="6">
        <v>1</v>
      </c>
    </row>
    <row r="78" spans="1:4" x14ac:dyDescent="0.2">
      <c r="A78" s="4">
        <f t="shared" si="2"/>
        <v>77</v>
      </c>
      <c r="B78" s="5" t="s">
        <v>99</v>
      </c>
      <c r="C78" s="5" t="s">
        <v>60</v>
      </c>
      <c r="D78" s="6">
        <v>2</v>
      </c>
    </row>
    <row r="79" spans="1:4" x14ac:dyDescent="0.2">
      <c r="A79" s="4">
        <f t="shared" si="2"/>
        <v>78</v>
      </c>
      <c r="B79" s="5" t="s">
        <v>99</v>
      </c>
      <c r="C79" s="5" t="s">
        <v>60</v>
      </c>
      <c r="D79" s="6">
        <v>1</v>
      </c>
    </row>
    <row r="80" spans="1:4" x14ac:dyDescent="0.2">
      <c r="A80" s="4">
        <f t="shared" si="2"/>
        <v>79</v>
      </c>
      <c r="B80" s="5" t="s">
        <v>99</v>
      </c>
      <c r="C80" s="5" t="s">
        <v>60</v>
      </c>
      <c r="D80" s="6">
        <v>1</v>
      </c>
    </row>
    <row r="81" spans="1:4" ht="12.75" customHeight="1" x14ac:dyDescent="0.2">
      <c r="A81" s="4">
        <f t="shared" si="2"/>
        <v>80</v>
      </c>
      <c r="B81" s="5" t="s">
        <v>17</v>
      </c>
      <c r="C81" s="5" t="s">
        <v>27</v>
      </c>
      <c r="D81" s="6">
        <v>4</v>
      </c>
    </row>
    <row r="82" spans="1:4" ht="12.75" customHeight="1" x14ac:dyDescent="0.2">
      <c r="A82" s="4">
        <f t="shared" si="2"/>
        <v>81</v>
      </c>
      <c r="B82" s="5" t="s">
        <v>17</v>
      </c>
      <c r="C82" s="5" t="s">
        <v>27</v>
      </c>
      <c r="D82" s="6">
        <v>1</v>
      </c>
    </row>
    <row r="83" spans="1:4" ht="12.75" customHeight="1" x14ac:dyDescent="0.2">
      <c r="A83" s="4">
        <f t="shared" si="2"/>
        <v>82</v>
      </c>
      <c r="B83" s="5" t="s">
        <v>17</v>
      </c>
      <c r="C83" s="5" t="s">
        <v>27</v>
      </c>
      <c r="D83" s="6">
        <v>6</v>
      </c>
    </row>
    <row r="84" spans="1:4" x14ac:dyDescent="0.2">
      <c r="A84" s="4">
        <f t="shared" si="2"/>
        <v>83</v>
      </c>
      <c r="B84" s="5" t="s">
        <v>81</v>
      </c>
      <c r="C84" s="5" t="s">
        <v>103</v>
      </c>
      <c r="D84" s="6">
        <v>8</v>
      </c>
    </row>
    <row r="85" spans="1:4" x14ac:dyDescent="0.2">
      <c r="A85" s="4">
        <f t="shared" si="2"/>
        <v>84</v>
      </c>
      <c r="B85" s="5" t="s">
        <v>55</v>
      </c>
      <c r="C85" s="5" t="s">
        <v>100</v>
      </c>
      <c r="D85" s="6">
        <v>1</v>
      </c>
    </row>
    <row r="86" spans="1:4" x14ac:dyDescent="0.2">
      <c r="A86" s="4">
        <f t="shared" si="2"/>
        <v>85</v>
      </c>
      <c r="B86" s="5" t="s">
        <v>67</v>
      </c>
      <c r="C86" s="5" t="s">
        <v>66</v>
      </c>
      <c r="D86" s="6">
        <v>43</v>
      </c>
    </row>
    <row r="87" spans="1:4" x14ac:dyDescent="0.2">
      <c r="A87" s="4">
        <f t="shared" si="2"/>
        <v>86</v>
      </c>
      <c r="B87" s="5" t="s">
        <v>67</v>
      </c>
      <c r="C87" s="5" t="s">
        <v>66</v>
      </c>
      <c r="D87" s="6">
        <v>10</v>
      </c>
    </row>
    <row r="88" spans="1:4" x14ac:dyDescent="0.2">
      <c r="A88" s="4">
        <f t="shared" si="2"/>
        <v>87</v>
      </c>
      <c r="B88" s="5" t="s">
        <v>81</v>
      </c>
      <c r="C88" s="5" t="s">
        <v>118</v>
      </c>
      <c r="D88" s="6">
        <v>10</v>
      </c>
    </row>
    <row r="89" spans="1:4" x14ac:dyDescent="0.2">
      <c r="A89" s="4">
        <f t="shared" si="2"/>
        <v>88</v>
      </c>
      <c r="B89" s="5" t="s">
        <v>34</v>
      </c>
      <c r="C89" s="5" t="s">
        <v>33</v>
      </c>
      <c r="D89" s="6">
        <v>4</v>
      </c>
    </row>
    <row r="90" spans="1:4" x14ac:dyDescent="0.2">
      <c r="A90" s="4">
        <f t="shared" si="2"/>
        <v>89</v>
      </c>
      <c r="B90" s="5" t="s">
        <v>104</v>
      </c>
      <c r="C90" s="5" t="s">
        <v>33</v>
      </c>
      <c r="D90" s="6">
        <v>2</v>
      </c>
    </row>
    <row r="91" spans="1:4" x14ac:dyDescent="0.2">
      <c r="A91" s="4">
        <f t="shared" si="2"/>
        <v>90</v>
      </c>
      <c r="B91" s="5" t="s">
        <v>120</v>
      </c>
      <c r="C91" s="5" t="s">
        <v>119</v>
      </c>
      <c r="D91" s="6">
        <v>1</v>
      </c>
    </row>
    <row r="92" spans="1:4" x14ac:dyDescent="0.2">
      <c r="A92" s="4">
        <f t="shared" si="2"/>
        <v>91</v>
      </c>
      <c r="B92" s="5" t="s">
        <v>83</v>
      </c>
      <c r="C92" s="5" t="s">
        <v>82</v>
      </c>
      <c r="D92" s="6">
        <v>1</v>
      </c>
    </row>
    <row r="93" spans="1:4" x14ac:dyDescent="0.2">
      <c r="A93" s="4">
        <f t="shared" si="2"/>
        <v>92</v>
      </c>
      <c r="B93" s="5" t="s">
        <v>109</v>
      </c>
      <c r="C93" s="5" t="s">
        <v>82</v>
      </c>
      <c r="D93" s="6">
        <v>1</v>
      </c>
    </row>
    <row r="94" spans="1:4" x14ac:dyDescent="0.2">
      <c r="A94" s="4">
        <f t="shared" si="2"/>
        <v>93</v>
      </c>
      <c r="B94" s="5" t="s">
        <v>83</v>
      </c>
      <c r="C94" s="5" t="s">
        <v>82</v>
      </c>
      <c r="D94" s="6">
        <v>2</v>
      </c>
    </row>
    <row r="95" spans="1:4" x14ac:dyDescent="0.2">
      <c r="A95" s="4">
        <f t="shared" si="2"/>
        <v>94</v>
      </c>
      <c r="B95" s="5" t="s">
        <v>3</v>
      </c>
      <c r="C95" s="5" t="s">
        <v>2</v>
      </c>
      <c r="D95" s="6">
        <v>12</v>
      </c>
    </row>
    <row r="96" spans="1:4" x14ac:dyDescent="0.2">
      <c r="A96" s="4">
        <f t="shared" si="2"/>
        <v>95</v>
      </c>
      <c r="B96" s="5" t="s">
        <v>159</v>
      </c>
      <c r="C96" s="5" t="s">
        <v>158</v>
      </c>
      <c r="D96" s="6">
        <v>1</v>
      </c>
    </row>
    <row r="97" spans="1:4" x14ac:dyDescent="0.2">
      <c r="A97" s="4">
        <f t="shared" si="2"/>
        <v>96</v>
      </c>
      <c r="B97" s="5" t="s">
        <v>11</v>
      </c>
      <c r="C97" s="5" t="s">
        <v>69</v>
      </c>
      <c r="D97" s="6">
        <v>10</v>
      </c>
    </row>
    <row r="98" spans="1:4" x14ac:dyDescent="0.2">
      <c r="A98" s="4">
        <f t="shared" ref="A98:A133" si="3">ROW()-1</f>
        <v>97</v>
      </c>
      <c r="B98" s="5" t="s">
        <v>141</v>
      </c>
      <c r="C98" s="5" t="s">
        <v>69</v>
      </c>
      <c r="D98" s="6">
        <v>8</v>
      </c>
    </row>
    <row r="99" spans="1:4" x14ac:dyDescent="0.2">
      <c r="A99" s="4">
        <f t="shared" si="3"/>
        <v>98</v>
      </c>
      <c r="B99" s="5" t="s">
        <v>36</v>
      </c>
      <c r="C99" s="5" t="s">
        <v>121</v>
      </c>
      <c r="D99" s="6">
        <v>3</v>
      </c>
    </row>
    <row r="100" spans="1:4" x14ac:dyDescent="0.2">
      <c r="A100" s="4">
        <f t="shared" si="3"/>
        <v>99</v>
      </c>
      <c r="B100" s="5" t="s">
        <v>117</v>
      </c>
      <c r="C100" s="5" t="s">
        <v>116</v>
      </c>
      <c r="D100" s="6">
        <v>1</v>
      </c>
    </row>
    <row r="101" spans="1:4" x14ac:dyDescent="0.2">
      <c r="A101" s="4">
        <f t="shared" si="3"/>
        <v>100</v>
      </c>
      <c r="B101" s="5" t="s">
        <v>128</v>
      </c>
      <c r="C101" s="5" t="s">
        <v>127</v>
      </c>
      <c r="D101" s="6">
        <v>1</v>
      </c>
    </row>
    <row r="102" spans="1:4" x14ac:dyDescent="0.2">
      <c r="A102" s="4">
        <f t="shared" si="3"/>
        <v>101</v>
      </c>
      <c r="B102" s="5" t="s">
        <v>17</v>
      </c>
      <c r="C102" s="5" t="s">
        <v>16</v>
      </c>
      <c r="D102" s="6">
        <v>8</v>
      </c>
    </row>
    <row r="103" spans="1:4" x14ac:dyDescent="0.2">
      <c r="A103" s="4">
        <f t="shared" si="3"/>
        <v>102</v>
      </c>
      <c r="B103" s="5" t="s">
        <v>17</v>
      </c>
      <c r="C103" s="5" t="s">
        <v>16</v>
      </c>
      <c r="D103" s="6">
        <v>12</v>
      </c>
    </row>
    <row r="104" spans="1:4" x14ac:dyDescent="0.2">
      <c r="A104" s="4">
        <f t="shared" si="3"/>
        <v>103</v>
      </c>
      <c r="B104" s="5" t="s">
        <v>133</v>
      </c>
      <c r="C104" s="5" t="s">
        <v>16</v>
      </c>
      <c r="D104" s="6">
        <v>1</v>
      </c>
    </row>
    <row r="105" spans="1:4" x14ac:dyDescent="0.2">
      <c r="A105" s="4">
        <f t="shared" si="3"/>
        <v>104</v>
      </c>
      <c r="B105" s="5" t="s">
        <v>17</v>
      </c>
      <c r="C105" s="5" t="s">
        <v>16</v>
      </c>
      <c r="D105" s="6">
        <v>4</v>
      </c>
    </row>
    <row r="106" spans="1:4" x14ac:dyDescent="0.2">
      <c r="A106" s="4">
        <f t="shared" si="3"/>
        <v>105</v>
      </c>
      <c r="B106" s="5" t="s">
        <v>75</v>
      </c>
      <c r="C106" s="5" t="s">
        <v>74</v>
      </c>
      <c r="D106" s="6">
        <v>1</v>
      </c>
    </row>
    <row r="107" spans="1:4" x14ac:dyDescent="0.2">
      <c r="A107" s="4">
        <f t="shared" si="3"/>
        <v>106</v>
      </c>
      <c r="B107" s="5" t="s">
        <v>67</v>
      </c>
      <c r="C107" s="5" t="s">
        <v>155</v>
      </c>
      <c r="D107" s="6">
        <v>17</v>
      </c>
    </row>
    <row r="108" spans="1:4" x14ac:dyDescent="0.2">
      <c r="A108" s="4">
        <f t="shared" si="3"/>
        <v>107</v>
      </c>
      <c r="B108" s="5" t="s">
        <v>11</v>
      </c>
      <c r="C108" s="5" t="s">
        <v>153</v>
      </c>
      <c r="D108" s="6">
        <v>8</v>
      </c>
    </row>
    <row r="109" spans="1:4" x14ac:dyDescent="0.2">
      <c r="A109" s="4">
        <f t="shared" si="3"/>
        <v>108</v>
      </c>
      <c r="B109" s="5" t="s">
        <v>11</v>
      </c>
      <c r="C109" s="5" t="s">
        <v>154</v>
      </c>
      <c r="D109" s="6">
        <v>24</v>
      </c>
    </row>
    <row r="110" spans="1:4" x14ac:dyDescent="0.2">
      <c r="A110" s="4">
        <f t="shared" si="3"/>
        <v>109</v>
      </c>
      <c r="B110" s="5" t="s">
        <v>36</v>
      </c>
      <c r="C110" s="5" t="s">
        <v>35</v>
      </c>
      <c r="D110" s="6">
        <v>1</v>
      </c>
    </row>
    <row r="111" spans="1:4" x14ac:dyDescent="0.2">
      <c r="A111" s="4">
        <f t="shared" si="3"/>
        <v>110</v>
      </c>
      <c r="B111" s="5" t="s">
        <v>36</v>
      </c>
      <c r="C111" s="5" t="s">
        <v>35</v>
      </c>
      <c r="D111" s="6">
        <v>5</v>
      </c>
    </row>
    <row r="112" spans="1:4" x14ac:dyDescent="0.2">
      <c r="A112" s="4">
        <f t="shared" si="3"/>
        <v>111</v>
      </c>
      <c r="B112" s="5" t="s">
        <v>51</v>
      </c>
      <c r="C112" s="5" t="s">
        <v>50</v>
      </c>
      <c r="D112" s="6">
        <v>17</v>
      </c>
    </row>
    <row r="113" spans="1:4" x14ac:dyDescent="0.2">
      <c r="A113" s="4">
        <f t="shared" si="3"/>
        <v>112</v>
      </c>
      <c r="B113" s="5" t="s">
        <v>94</v>
      </c>
      <c r="C113" s="5" t="s">
        <v>50</v>
      </c>
      <c r="D113" s="6">
        <v>1</v>
      </c>
    </row>
    <row r="114" spans="1:4" x14ac:dyDescent="0.2">
      <c r="A114" s="4">
        <f t="shared" si="3"/>
        <v>113</v>
      </c>
      <c r="B114" s="5" t="s">
        <v>108</v>
      </c>
      <c r="C114" s="5" t="s">
        <v>110</v>
      </c>
      <c r="D114" s="6">
        <v>2</v>
      </c>
    </row>
    <row r="115" spans="1:4" x14ac:dyDescent="0.2">
      <c r="A115" s="4">
        <f t="shared" si="3"/>
        <v>114</v>
      </c>
      <c r="B115" s="5" t="s">
        <v>47</v>
      </c>
      <c r="C115" s="5" t="s">
        <v>46</v>
      </c>
      <c r="D115" s="6">
        <v>1</v>
      </c>
    </row>
    <row r="116" spans="1:4" x14ac:dyDescent="0.2">
      <c r="A116" s="4">
        <f t="shared" si="3"/>
        <v>115</v>
      </c>
      <c r="B116" s="5" t="s">
        <v>108</v>
      </c>
      <c r="C116" s="5" t="s">
        <v>107</v>
      </c>
      <c r="D116" s="6">
        <v>2</v>
      </c>
    </row>
    <row r="117" spans="1:4" x14ac:dyDescent="0.2">
      <c r="A117" s="4">
        <f t="shared" si="3"/>
        <v>116</v>
      </c>
      <c r="B117" s="5" t="s">
        <v>71</v>
      </c>
      <c r="C117" s="5" t="s">
        <v>70</v>
      </c>
      <c r="D117" s="6">
        <v>1</v>
      </c>
    </row>
    <row r="118" spans="1:4" x14ac:dyDescent="0.2">
      <c r="A118" s="4">
        <f t="shared" si="3"/>
        <v>117</v>
      </c>
      <c r="B118" s="5" t="s">
        <v>13</v>
      </c>
      <c r="C118" s="5" t="s">
        <v>12</v>
      </c>
      <c r="D118" s="6">
        <v>1</v>
      </c>
    </row>
    <row r="119" spans="1:4" x14ac:dyDescent="0.2">
      <c r="A119" s="4">
        <f t="shared" si="3"/>
        <v>118</v>
      </c>
      <c r="B119" s="5" t="s">
        <v>36</v>
      </c>
      <c r="C119" s="5" t="s">
        <v>123</v>
      </c>
      <c r="D119" s="6">
        <v>1</v>
      </c>
    </row>
    <row r="120" spans="1:4" x14ac:dyDescent="0.2">
      <c r="A120" s="4">
        <f t="shared" si="3"/>
        <v>119</v>
      </c>
      <c r="B120" s="5" t="s">
        <v>49</v>
      </c>
      <c r="C120" s="5" t="s">
        <v>106</v>
      </c>
      <c r="D120" s="6">
        <v>1</v>
      </c>
    </row>
    <row r="121" spans="1:4" x14ac:dyDescent="0.2">
      <c r="A121" s="4">
        <f t="shared" si="3"/>
        <v>120</v>
      </c>
      <c r="B121" s="5" t="s">
        <v>49</v>
      </c>
      <c r="C121" s="5" t="s">
        <v>48</v>
      </c>
      <c r="D121" s="6">
        <v>1</v>
      </c>
    </row>
    <row r="122" spans="1:4" x14ac:dyDescent="0.2">
      <c r="A122" s="4">
        <f t="shared" si="3"/>
        <v>121</v>
      </c>
      <c r="B122" s="5" t="s">
        <v>114</v>
      </c>
      <c r="C122" s="5" t="s">
        <v>48</v>
      </c>
      <c r="D122" s="6">
        <v>1</v>
      </c>
    </row>
    <row r="123" spans="1:4" ht="25.5" x14ac:dyDescent="0.2">
      <c r="A123" s="4">
        <f t="shared" si="3"/>
        <v>122</v>
      </c>
      <c r="B123" s="5" t="s">
        <v>19</v>
      </c>
      <c r="C123" s="5" t="s">
        <v>64</v>
      </c>
      <c r="D123" s="6">
        <v>1</v>
      </c>
    </row>
    <row r="124" spans="1:4" ht="25.5" x14ac:dyDescent="0.2">
      <c r="A124" s="4">
        <f t="shared" si="3"/>
        <v>123</v>
      </c>
      <c r="B124" s="5" t="s">
        <v>19</v>
      </c>
      <c r="C124" s="5" t="s">
        <v>64</v>
      </c>
      <c r="D124" s="6">
        <v>1</v>
      </c>
    </row>
    <row r="125" spans="1:4" x14ac:dyDescent="0.2">
      <c r="A125" s="4">
        <f t="shared" si="3"/>
        <v>124</v>
      </c>
      <c r="B125" s="5" t="s">
        <v>22</v>
      </c>
      <c r="C125" s="5" t="s">
        <v>21</v>
      </c>
      <c r="D125" s="6">
        <v>6</v>
      </c>
    </row>
    <row r="126" spans="1:4" x14ac:dyDescent="0.2">
      <c r="A126" s="4">
        <f t="shared" si="3"/>
        <v>125</v>
      </c>
      <c r="B126" s="5" t="s">
        <v>23</v>
      </c>
      <c r="C126" s="5" t="s">
        <v>21</v>
      </c>
      <c r="D126" s="6">
        <v>1</v>
      </c>
    </row>
    <row r="127" spans="1:4" x14ac:dyDescent="0.2">
      <c r="A127" s="4">
        <f t="shared" si="3"/>
        <v>126</v>
      </c>
      <c r="B127" s="5" t="s">
        <v>93</v>
      </c>
      <c r="C127" s="5" t="s">
        <v>21</v>
      </c>
      <c r="D127" s="6">
        <v>1</v>
      </c>
    </row>
    <row r="128" spans="1:4" x14ac:dyDescent="0.2">
      <c r="A128" s="4">
        <f t="shared" si="3"/>
        <v>127</v>
      </c>
      <c r="B128" s="5" t="s">
        <v>150</v>
      </c>
      <c r="C128" s="5" t="s">
        <v>21</v>
      </c>
      <c r="D128" s="6">
        <v>2</v>
      </c>
    </row>
    <row r="129" spans="1:4" x14ac:dyDescent="0.2">
      <c r="A129" s="4">
        <f t="shared" si="3"/>
        <v>128</v>
      </c>
      <c r="B129" s="5" t="s">
        <v>22</v>
      </c>
      <c r="C129" s="5" t="s">
        <v>21</v>
      </c>
      <c r="D129" s="6">
        <v>27</v>
      </c>
    </row>
    <row r="130" spans="1:4" s="9" customFormat="1" x14ac:dyDescent="0.2">
      <c r="A130" s="4">
        <f t="shared" si="3"/>
        <v>129</v>
      </c>
      <c r="B130" s="5" t="s">
        <v>55</v>
      </c>
      <c r="C130" s="5" t="s">
        <v>167</v>
      </c>
      <c r="D130" s="6">
        <v>1</v>
      </c>
    </row>
    <row r="131" spans="1:4" x14ac:dyDescent="0.2">
      <c r="A131" s="4">
        <f t="shared" si="3"/>
        <v>130</v>
      </c>
      <c r="B131" s="5" t="s">
        <v>45</v>
      </c>
      <c r="C131" s="5" t="s">
        <v>44</v>
      </c>
      <c r="D131" s="6">
        <v>1</v>
      </c>
    </row>
    <row r="132" spans="1:4" x14ac:dyDescent="0.2">
      <c r="A132" s="4">
        <f t="shared" si="3"/>
        <v>131</v>
      </c>
      <c r="B132" s="5" t="s">
        <v>45</v>
      </c>
      <c r="C132" s="5" t="s">
        <v>134</v>
      </c>
      <c r="D132" s="6">
        <v>4</v>
      </c>
    </row>
    <row r="133" spans="1:4" x14ac:dyDescent="0.2">
      <c r="A133" s="10">
        <f t="shared" si="3"/>
        <v>132</v>
      </c>
      <c r="B133" s="11" t="s">
        <v>57</v>
      </c>
      <c r="C133" s="11" t="s">
        <v>56</v>
      </c>
      <c r="D133" s="12">
        <v>1</v>
      </c>
    </row>
    <row r="134" spans="1:4" ht="15" x14ac:dyDescent="0.2">
      <c r="A134" s="2"/>
      <c r="B134" s="2"/>
      <c r="C134" s="2"/>
      <c r="D134" s="14">
        <f>SUM(Tabela3[Quantidade de Relatórios Enviados])</f>
        <v>753</v>
      </c>
    </row>
    <row r="137" spans="1:4" x14ac:dyDescent="0.2">
      <c r="D137" s="13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Gabriella de Abreu Brito Sant'Ana</dc:creator>
  <cp:lastModifiedBy>Arnaldo Pinheiro Costa Gaio</cp:lastModifiedBy>
  <dcterms:created xsi:type="dcterms:W3CDTF">2026-01-06T17:32:20Z</dcterms:created>
  <dcterms:modified xsi:type="dcterms:W3CDTF">2026-04-08T14:30:49Z</dcterms:modified>
</cp:coreProperties>
</file>