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Julia\PDA\"/>
    </mc:Choice>
  </mc:AlternateContent>
  <bookViews>
    <workbookView xWindow="0" yWindow="0" windowWidth="28800" windowHeight="12000"/>
  </bookViews>
  <sheets>
    <sheet name="Tabela" sheetId="6" r:id="rId1"/>
  </sheets>
  <definedNames>
    <definedName name="_xlnm._FilterDatabase" localSheetId="0" hidden="1">Tabela!$A$3:$G$98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6" l="1"/>
  <c r="A92" i="6"/>
  <c r="A93" i="6" s="1"/>
  <c r="A94" i="6" s="1"/>
  <c r="A95" i="6" s="1"/>
  <c r="A96" i="6" s="1"/>
  <c r="A97" i="6" s="1"/>
  <c r="A91" i="6"/>
  <c r="A52" i="6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51" i="6"/>
</calcChain>
</file>

<file path=xl/sharedStrings.xml><?xml version="1.0" encoding="utf-8"?>
<sst xmlns="http://schemas.openxmlformats.org/spreadsheetml/2006/main" count="478" uniqueCount="300">
  <si>
    <t>N.</t>
  </si>
  <si>
    <t>Coord./Divisão</t>
  </si>
  <si>
    <t>Título do Serviço</t>
  </si>
  <si>
    <t>Processo SEI</t>
  </si>
  <si>
    <t>Nome do Cliente / Razão Social</t>
  </si>
  <si>
    <t>Total Valor Arrecadado</t>
  </si>
  <si>
    <t>DIPRO/LATES</t>
  </si>
  <si>
    <t>Avaliação da conformidade de aquecedores</t>
  </si>
  <si>
    <t>01240.000046/2022-82</t>
  </si>
  <si>
    <t>16/02/2022</t>
  </si>
  <si>
    <t>Komlog Importação Ltda</t>
  </si>
  <si>
    <t>Ensaio</t>
  </si>
  <si>
    <t>01240.000019/2022-18</t>
  </si>
  <si>
    <t>07/02/2022</t>
  </si>
  <si>
    <t>Casa Clima Comércio e Serviços Eireli</t>
  </si>
  <si>
    <t>DIMAT/LATEP</t>
  </si>
  <si>
    <t>Análise de Tamanho de Particula</t>
  </si>
  <si>
    <t>01240.000336/2022-26</t>
  </si>
  <si>
    <t>30/06/2022</t>
  </si>
  <si>
    <t>ART-LATEX IND. E COM. DE ARTEFATOS DE LATEX LTDA.</t>
  </si>
  <si>
    <t>01240.000050/2022-41</t>
  </si>
  <si>
    <t>22/02/2022</t>
  </si>
  <si>
    <t>DIPRO/LAENP</t>
  </si>
  <si>
    <t>COENG/DIAPI</t>
  </si>
  <si>
    <t>COENG/DICER</t>
  </si>
  <si>
    <t>DICOR/LABIO</t>
  </si>
  <si>
    <t>DICOR/LACOR</t>
  </si>
  <si>
    <t>DICOR/LAH2S</t>
  </si>
  <si>
    <t>DIQIM/LAQOI</t>
  </si>
  <si>
    <t>DIQIM/LATAB</t>
  </si>
  <si>
    <t>Avaliação do estado de degradação de amostras de óleo combustível</t>
  </si>
  <si>
    <t>01240.000566/2022-95</t>
  </si>
  <si>
    <t>27/10/2022</t>
  </si>
  <si>
    <t>Furnas Centrais Elétricas S.A.</t>
  </si>
  <si>
    <t>Avaliação da conformidade para certificação de 01 lote de implante mamário texturizado</t>
  </si>
  <si>
    <t>01240.000605/2022-54</t>
  </si>
  <si>
    <t>19/09/2022</t>
  </si>
  <si>
    <t>Parts Import Comércio de Importação e Exportação Ltda</t>
  </si>
  <si>
    <t>Avaliação de parâmetros de qualidade e propriedades físico-químicas de combustíveis líquidos</t>
  </si>
  <si>
    <t>01240.000539/2022-12</t>
  </si>
  <si>
    <t>18/08/2022</t>
  </si>
  <si>
    <t>ICONIC LUBRIFICANTES S.A.</t>
  </si>
  <si>
    <t>Determinação de antraquinona por cromatografia a líquido de alta eficiência</t>
  </si>
  <si>
    <t>01240.000535/2022-34</t>
  </si>
  <si>
    <t>17/08/2022</t>
  </si>
  <si>
    <t>Siderquimica Industria e Comercio de Produtos Quimicos S/A</t>
  </si>
  <si>
    <t>01240.000344/2022-72</t>
  </si>
  <si>
    <t>07/07/2022</t>
  </si>
  <si>
    <t>Ekonova Quimica do Brasil Ltda</t>
  </si>
  <si>
    <t>01240.000381/2022-81</t>
  </si>
  <si>
    <t>05/07/2022</t>
  </si>
  <si>
    <t>CFS do Brasil Indústria, Comércio, Importação e Exportação de Aditivos Alimentícios Ltda</t>
  </si>
  <si>
    <t>01240.000312/2022-77</t>
  </si>
  <si>
    <t>21/06/2022</t>
  </si>
  <si>
    <t>Nitriflex S.A Indústria e Comércio</t>
  </si>
  <si>
    <t>01240.000055/2022-73</t>
  </si>
  <si>
    <t>Pro-Metal industrial LTDA</t>
  </si>
  <si>
    <t>01240.000128/2022-27</t>
  </si>
  <si>
    <t>23/03/2022</t>
  </si>
  <si>
    <t>Palmaplan Agroindustrial Ltda</t>
  </si>
  <si>
    <t>01240.000606/2021-18</t>
  </si>
  <si>
    <t>DICER - Divisão de Certificação</t>
  </si>
  <si>
    <t>01240.000625/2022-25</t>
  </si>
  <si>
    <t>Determinação química elementar de oxigênio, nitrogênio e carbono</t>
  </si>
  <si>
    <t>01240.000740/2022-08</t>
  </si>
  <si>
    <t>14/12/2022</t>
  </si>
  <si>
    <t>Luiz Guilherme Sartori e CIA Ltda Epp</t>
  </si>
  <si>
    <t>Determinação química elementar de oxigênio, nitrogênio e hidrogênio em amostras de liga FeNB</t>
  </si>
  <si>
    <t>01240.000546/2022-14</t>
  </si>
  <si>
    <t>19/08/2022</t>
  </si>
  <si>
    <t>CMOC Brasil Mineração, Industria e Participações Ltda</t>
  </si>
  <si>
    <t>Emissão de parecer técnico envolvendo a correta aplicação de produtos</t>
  </si>
  <si>
    <t>01240.000153/2022-19</t>
  </si>
  <si>
    <t>01/04/2022</t>
  </si>
  <si>
    <t>Flora Produtos de Higiene e Limpeza S.A</t>
  </si>
  <si>
    <t>01240.000014/2022-87</t>
  </si>
  <si>
    <t>13/01/2022</t>
  </si>
  <si>
    <t>Savoy Indústria de Cosméticos S.A</t>
  </si>
  <si>
    <t>01240.000672/2022-79</t>
  </si>
  <si>
    <t>14/10/2022</t>
  </si>
  <si>
    <t>Oxiteno S/A Indústria &amp; Comércio</t>
  </si>
  <si>
    <t>01240.000618/2022-23</t>
  </si>
  <si>
    <t>23/09/2022</t>
  </si>
  <si>
    <t>Baker Hughes do Brasil LTDA.</t>
  </si>
  <si>
    <t>01240.000521/2022-11</t>
  </si>
  <si>
    <t>12/08/2022</t>
  </si>
  <si>
    <t>IMERYS RIO CAPIM CAULIM S.A.</t>
  </si>
  <si>
    <t>Preparo fluidos de completação a acidificação para ensaios laboratoriais</t>
  </si>
  <si>
    <t>01240.000511/2022-85</t>
  </si>
  <si>
    <t>09/08/2022</t>
  </si>
  <si>
    <t>Baker Hughes Energy Technology do Brasil Ltda</t>
  </si>
  <si>
    <t>01240.000452/2022-45</t>
  </si>
  <si>
    <t>22/07/2022</t>
  </si>
  <si>
    <t>01240.000290/2022-45</t>
  </si>
  <si>
    <t>08/06/2022</t>
  </si>
  <si>
    <t>01240.000280/2022-18</t>
  </si>
  <si>
    <t>02/06/2022</t>
  </si>
  <si>
    <t>Estudo de Corrosão</t>
  </si>
  <si>
    <t>01240.000250/2022-01</t>
  </si>
  <si>
    <t>23/05/2022</t>
  </si>
  <si>
    <t>Champion Technologies do Brasil Serviços e Produtos Químicos Ltda</t>
  </si>
  <si>
    <t>01240.000221/2022-31</t>
  </si>
  <si>
    <t>06/05/2022</t>
  </si>
  <si>
    <t>Italmatch Quimica do Brasil Ltda</t>
  </si>
  <si>
    <t>01240.000162/2022-00</t>
  </si>
  <si>
    <t>06/04/2022</t>
  </si>
  <si>
    <t>Vibra Energia S.A - BR Distribuidora S/A</t>
  </si>
  <si>
    <t>Ensaio de capacete</t>
  </si>
  <si>
    <t>01240.000011/2022-43</t>
  </si>
  <si>
    <t>24/01/2022</t>
  </si>
  <si>
    <t>Eurostar do Brasil</t>
  </si>
  <si>
    <t>Ensaios</t>
  </si>
  <si>
    <t>01240.000096/2022-60</t>
  </si>
  <si>
    <t>19/04/2022</t>
  </si>
  <si>
    <t>01240.000099/2022-01</t>
  </si>
  <si>
    <t>04/03/2022</t>
  </si>
  <si>
    <t>BMW do Brasil Ltda</t>
  </si>
  <si>
    <t>01240.000451/2021-10</t>
  </si>
  <si>
    <t>02/02/2022</t>
  </si>
  <si>
    <t>Tribunal de Justiça do Estado de São Paulo - Comarca de Barueri</t>
  </si>
  <si>
    <t>Desenvolvimento e certificação em capacetes para condutores de motocicletas.</t>
  </si>
  <si>
    <t>01240.000525/2022-07</t>
  </si>
  <si>
    <t>15/08/2022</t>
  </si>
  <si>
    <t>Givi do Brasil Ltda</t>
  </si>
  <si>
    <t>Ensaio em implantes mamários</t>
  </si>
  <si>
    <t>DICER DIVISÃO DE CERTIFICAÇÃO</t>
  </si>
  <si>
    <t>Certificação</t>
  </si>
  <si>
    <t>POL-LUX Comércio, Importação e Exportação de Produtos Médico-Cirúrgico e Hospitalar EPP</t>
  </si>
  <si>
    <t>01240.000658/2022-75</t>
  </si>
  <si>
    <t>21/10/2022</t>
  </si>
  <si>
    <t>01/11/2022</t>
  </si>
  <si>
    <t>Instituto Falcão Bauer da Qualidade</t>
  </si>
  <si>
    <t>Johnson &amp; Johnson do Brasil indústria e Comércio de Produtos para Saúde Ltda</t>
  </si>
  <si>
    <t>01240.000803/2022-18</t>
  </si>
  <si>
    <t>21/12/2022</t>
  </si>
  <si>
    <t>Brimo Comércio e Serviços Ltda</t>
  </si>
  <si>
    <t>Avaliação da proteção catódica</t>
  </si>
  <si>
    <t>01240.000726/2022-04</t>
  </si>
  <si>
    <t>04/11/2022</t>
  </si>
  <si>
    <t>IEC - Instalações e Engenharia de Corrosão Ltda.</t>
  </si>
  <si>
    <t>Avaliação da corrosão localizada em cupom de corrosão</t>
  </si>
  <si>
    <t>Suez Water Technologies and Solutions Brasil Tratamento de Águas Ltda</t>
  </si>
  <si>
    <t>Teste de corrosividade com materiais metálicos</t>
  </si>
  <si>
    <t>01240.000441/2022-65</t>
  </si>
  <si>
    <t>18/07/2022</t>
  </si>
  <si>
    <t>Avaliação da eficiência de inibidor</t>
  </si>
  <si>
    <t>01240.000278/2022-31</t>
  </si>
  <si>
    <t>01/06/2022</t>
  </si>
  <si>
    <t>DECAPAMETAL - Decapagem e Flushing Ltda.</t>
  </si>
  <si>
    <t>01240.000233/2022-66</t>
  </si>
  <si>
    <t>16/05/2022</t>
  </si>
  <si>
    <t>01240.000232/2022-11</t>
  </si>
  <si>
    <t>Estudo da estabilidade térmica de inibidor de corrosão</t>
  </si>
  <si>
    <t>01240.000215/2022-84</t>
  </si>
  <si>
    <t>05/05/2022</t>
  </si>
  <si>
    <t>01240.000191/2022-63</t>
  </si>
  <si>
    <t>25/04/2022</t>
  </si>
  <si>
    <t>Avaliação da eficiência de ácidos inibidos</t>
  </si>
  <si>
    <t>01240.000116/2022-01</t>
  </si>
  <si>
    <t>17/03/2022</t>
  </si>
  <si>
    <t>Relatório de ensaio</t>
  </si>
  <si>
    <t>Ensaios de laboratório, em amostras de borra de óleo</t>
  </si>
  <si>
    <t>01240.000231/2022-77</t>
  </si>
  <si>
    <t>Narus Auditoria e Consultoria Ambiental Ltda</t>
  </si>
  <si>
    <t>01240.000054/2022-29</t>
  </si>
  <si>
    <t>11/02/2022</t>
  </si>
  <si>
    <t>Fundação de Apoio ao Instituto de Pesquisas Tecnológicas - FIPT</t>
  </si>
  <si>
    <t>LABIM</t>
  </si>
  <si>
    <t>Espectrometria de emissão ótica</t>
  </si>
  <si>
    <t>COTEQ/DICAP</t>
  </si>
  <si>
    <t>Realização de preparação de catalisadores e testes para avaliação catalítica</t>
  </si>
  <si>
    <t>01240.000545/2022-70</t>
  </si>
  <si>
    <t>Solvay do Brasil LTDA.</t>
  </si>
  <si>
    <t>CENANO</t>
  </si>
  <si>
    <t>Análise de aço</t>
  </si>
  <si>
    <t>01240.000097/2022-12</t>
  </si>
  <si>
    <t>Serviço Nacional de Aprendizagem Industrial - Senai</t>
  </si>
  <si>
    <t>Avaliação da Conformidade de Fósforos de Segurança</t>
  </si>
  <si>
    <t>01240.000801/2022-29</t>
  </si>
  <si>
    <t>19/12/2022</t>
  </si>
  <si>
    <t>União Fosforeira Ltda</t>
  </si>
  <si>
    <t>01240.000795/2022-18</t>
  </si>
  <si>
    <t>01240.000791/2022-21</t>
  </si>
  <si>
    <t>12/12/2022</t>
  </si>
  <si>
    <t>Fósforos Gaboardi</t>
  </si>
  <si>
    <t>Avaliação da Conformidade de Implantes Mamários</t>
  </si>
  <si>
    <t>01240.000775/2022-39</t>
  </si>
  <si>
    <t>25/11/2022</t>
  </si>
  <si>
    <t>Silimed - Silicone e Instrumental Médico-Cirúrgico e Hospitalar</t>
  </si>
  <si>
    <t>01240.000093/2022-26</t>
  </si>
  <si>
    <t>24/02/2022</t>
  </si>
  <si>
    <t>Swedish Match do Brasil S.A</t>
  </si>
  <si>
    <t>01240.000115/2022-58</t>
  </si>
  <si>
    <t>Fosforeira Brasileira Ltda</t>
  </si>
  <si>
    <t>01240.000656/2022-86</t>
  </si>
  <si>
    <t>07/10/2022</t>
  </si>
  <si>
    <t>01240.000251/2022-48</t>
  </si>
  <si>
    <t>Aline de Carvalho Figueiredo Argollo</t>
  </si>
  <si>
    <t>01240.000252/2022-92</t>
  </si>
  <si>
    <t>Save Agroindustrial Ltda</t>
  </si>
  <si>
    <t>01240.000343/2022-28</t>
  </si>
  <si>
    <t>24/06/2022</t>
  </si>
  <si>
    <t>Jayfex Consultoria e Comércio Exterior Ltda</t>
  </si>
  <si>
    <t>27/09/2022</t>
  </si>
  <si>
    <t>Certificação de Implantes Mamários</t>
  </si>
  <si>
    <t>01240.000484/2022-41</t>
  </si>
  <si>
    <t>29/07/2022</t>
  </si>
  <si>
    <t>01240.000593/2022-68</t>
  </si>
  <si>
    <t>13/09/2022</t>
  </si>
  <si>
    <t>Parecer Técnico</t>
  </si>
  <si>
    <t>Telefônica Brasil S/A</t>
  </si>
  <si>
    <t>F. Iniciativas Consultoria e Assessoria Empresarial Ltda</t>
  </si>
  <si>
    <t>01240.000002/2022-52</t>
  </si>
  <si>
    <t>05/01/2022</t>
  </si>
  <si>
    <t>Reche Galdeano &amp; Cia Ltda</t>
  </si>
  <si>
    <t>Desenvolvimento de estudo técnico visando o estabelecimento de taxas de depreciação</t>
  </si>
  <si>
    <t>01240.000774/2022-94</t>
  </si>
  <si>
    <t>Locazul Rent a Car Ltda.</t>
  </si>
  <si>
    <t>01240.000734/2022-42</t>
  </si>
  <si>
    <t>09/11/2022</t>
  </si>
  <si>
    <t>Brasal Refrigerantes S/A</t>
  </si>
  <si>
    <t>01240.000024/2022-12</t>
  </si>
  <si>
    <t>Unidas S/A</t>
  </si>
  <si>
    <t>01240.000051/2022-95</t>
  </si>
  <si>
    <t>09/02/2022</t>
  </si>
  <si>
    <t>Unifique Telecomunicações S.A</t>
  </si>
  <si>
    <t>01240.000110/2022-25</t>
  </si>
  <si>
    <t>15/03/2022</t>
  </si>
  <si>
    <t>Peccin S.A</t>
  </si>
  <si>
    <t>01240.000721/2022-73</t>
  </si>
  <si>
    <t>Unimar Transportes Ltda.</t>
  </si>
  <si>
    <t>01240.000124/2022-49</t>
  </si>
  <si>
    <t>22/03/2022</t>
  </si>
  <si>
    <t>Linhares Veículos Ltda</t>
  </si>
  <si>
    <t>Elaboração de estudo de avaliação técnica relativo aos bens da empresa</t>
  </si>
  <si>
    <t>01240.000139/2022-15</t>
  </si>
  <si>
    <t>30/03/2022</t>
  </si>
  <si>
    <t>Verifone do Brasil Ltda</t>
  </si>
  <si>
    <t>Elaboração de estudo sobre as características e participações de produtos</t>
  </si>
  <si>
    <t>01240.000152/2022-66</t>
  </si>
  <si>
    <t>31/03/2022</t>
  </si>
  <si>
    <t>Rassini - NHK Autopeças Ltda.</t>
  </si>
  <si>
    <t>Avaliação e elaboração de relatório técnico sobre as características das carnes</t>
  </si>
  <si>
    <t>01240.000161/2022-57</t>
  </si>
  <si>
    <t>Pamplona Alimentos S.A</t>
  </si>
  <si>
    <t>Avaliação de projetos desenvolvidos pela empresa</t>
  </si>
  <si>
    <t>01240.000192/2022-16</t>
  </si>
  <si>
    <t>WEG Equipamentos Elétricos S.A</t>
  </si>
  <si>
    <t>Elaboração de estudo acerca da natureza de insumo do etanol anidro e do biodiesel</t>
  </si>
  <si>
    <t>01240.000202/2022-13</t>
  </si>
  <si>
    <t>Total Energies Distribuidora Brasil Ltda</t>
  </si>
  <si>
    <t>Elaboração de relatórios técnicos sobre projetos quanto ao seu conteúdo inovativo</t>
  </si>
  <si>
    <t>01240.000273/2022-16</t>
  </si>
  <si>
    <t>30/05/2022</t>
  </si>
  <si>
    <t>Avaliação do conjunto de bens supramencionados, informados pela contratante</t>
  </si>
  <si>
    <t>01240.000264/2022-17</t>
  </si>
  <si>
    <t>31/05/2022</t>
  </si>
  <si>
    <t>Avaliação e elaboração de relatório técnico sobre as características de produtos leites em pó.</t>
  </si>
  <si>
    <t>01240.000655/2022-31</t>
  </si>
  <si>
    <t>Nestle Brasil Ltda</t>
  </si>
  <si>
    <t>01240.000281/2022-54</t>
  </si>
  <si>
    <t>VIP Locação de Vans Ltda</t>
  </si>
  <si>
    <t>Elaboração de estudo sobre as características de de dezenove tipos de produtos da linha bebidas láct</t>
  </si>
  <si>
    <t>01240.000282/2022-07</t>
  </si>
  <si>
    <t>06/06/2022</t>
  </si>
  <si>
    <t>Dairy Partners Americas Brasil Ltda</t>
  </si>
  <si>
    <t>01240.000302/2022-31</t>
  </si>
  <si>
    <t>13/06/2022</t>
  </si>
  <si>
    <t>Localiza Fleet S.A</t>
  </si>
  <si>
    <t>01240.000348/2022-51</t>
  </si>
  <si>
    <t>27/06/2022</t>
  </si>
  <si>
    <t>CMPC Celulose Riograndense LTDA.</t>
  </si>
  <si>
    <t>Avaliação do conjunto de bens supramencionados integrantes de seu ativo imobilizado.</t>
  </si>
  <si>
    <t>01240.000619/2022-78</t>
  </si>
  <si>
    <t>Localiza Rent a Car S/A</t>
  </si>
  <si>
    <t>01240.000358/2022-96</t>
  </si>
  <si>
    <t>29/06/2022</t>
  </si>
  <si>
    <t>01240.000416/2022-81</t>
  </si>
  <si>
    <t>13/07/2022</t>
  </si>
  <si>
    <t>01240.000476/2022-02</t>
  </si>
  <si>
    <t>27/07/2022</t>
  </si>
  <si>
    <t>ITA EMPRESA DE TRANSPORTES LTDA.</t>
  </si>
  <si>
    <t>01240.000599/2022-35</t>
  </si>
  <si>
    <t>15/09/2022</t>
  </si>
  <si>
    <t>Elaboração de estudo sobre a utlização dos insumos empregados no Processo Produtivo da Consulente.</t>
  </si>
  <si>
    <t>01240.000597/2022-46</t>
  </si>
  <si>
    <t>Schulz S/A</t>
  </si>
  <si>
    <t>Elaboração de relatório técnico sobre a revisão do formulário que será submetido ao MCTI</t>
  </si>
  <si>
    <t>01240.000509/2022-14</t>
  </si>
  <si>
    <t>01240.000510/2022-31</t>
  </si>
  <si>
    <t>Tecway Serviços e Locação de Equipamentos Ltda</t>
  </si>
  <si>
    <t>Data de Protocolo</t>
  </si>
  <si>
    <t>Avaliação da conformidade para certificação inicial de 01 (família de implante mamário texturizado)</t>
  </si>
  <si>
    <t>Pesquisa tecnológica visando desempenho de sequestrante de H2S</t>
  </si>
  <si>
    <t xml:space="preserve">Estudo de integridade de mineroduto </t>
  </si>
  <si>
    <t xml:space="preserve">Título do serviço: Determinação da Concentração de Permetrina em tecido por cromatografia a líquido com detecção por arranjo de diodos </t>
  </si>
  <si>
    <t>Determinação do ponto de entupimento de filtro a frio e estabilidade oxidativa em amostras de biodiesel</t>
  </si>
  <si>
    <t xml:space="preserve">Determinação do ponto de ebulição e porcentagem de destilado em compostos organossulfurados </t>
  </si>
  <si>
    <t>Avaliação de parâmetros de qualidade e propriedades físico-químicas de óleo de palma</t>
  </si>
  <si>
    <t>Avaliação da conformidade para certificação de implantes mamários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</si>
</sst>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2"/>
      <color theme="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72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4" fontId="6" fillId="0" borderId="1" xfId="1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44" fontId="5" fillId="4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44" fontId="6" fillId="4" borderId="1" xfId="1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7" fillId="4" borderId="1" xfId="2" applyNumberFormat="1" applyFont="1" applyFill="1" applyBorder="1" applyAlignment="1" applyProtection="1">
      <alignment horizontal="center" vertical="center"/>
    </xf>
    <xf numFmtId="14" fontId="5" fillId="4" borderId="1" xfId="2" applyNumberFormat="1" applyFont="1" applyFill="1" applyBorder="1" applyAlignment="1">
      <alignment horizontal="center" vertical="center"/>
    </xf>
    <xf numFmtId="44" fontId="5" fillId="4" borderId="1" xfId="4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4" borderId="1" xfId="3" applyFont="1" applyFill="1" applyBorder="1" applyAlignment="1">
      <alignment horizontal="left" vertical="center" wrapText="1"/>
    </xf>
    <xf numFmtId="0" fontId="0" fillId="0" borderId="0" xfId="0" applyAlignment="1"/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44" fontId="4" fillId="3" borderId="1" xfId="1" applyFont="1" applyFill="1" applyBorder="1"/>
    <xf numFmtId="44" fontId="5" fillId="0" borderId="0" xfId="1" applyFont="1" applyFill="1" applyBorder="1" applyAlignment="1">
      <alignment horizontal="center" vertical="center"/>
    </xf>
    <xf numFmtId="44" fontId="5" fillId="4" borderId="0" xfId="1" applyFont="1" applyFill="1" applyBorder="1" applyAlignment="1">
      <alignment horizontal="center" vertical="center"/>
    </xf>
    <xf numFmtId="44" fontId="5" fillId="0" borderId="0" xfId="1" applyFont="1" applyFill="1" applyAlignment="1">
      <alignment horizontal="center" vertical="center"/>
    </xf>
    <xf numFmtId="44" fontId="5" fillId="4" borderId="0" xfId="1" applyFont="1" applyFill="1" applyAlignment="1">
      <alignment horizontal="center" vertical="center"/>
    </xf>
    <xf numFmtId="0" fontId="5" fillId="0" borderId="0" xfId="0" applyFont="1"/>
  </cellXfs>
  <cellStyles count="5">
    <cellStyle name="Moeda" xfId="1" builtinId="4"/>
    <cellStyle name="Moeda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8"/>
  <sheetViews>
    <sheetView tabSelected="1" zoomScale="80" zoomScaleNormal="80" workbookViewId="0">
      <selection activeCell="I29" sqref="I29"/>
    </sheetView>
  </sheetViews>
  <sheetFormatPr defaultRowHeight="15" x14ac:dyDescent="0.25"/>
  <cols>
    <col min="2" max="2" width="19.140625" customWidth="1"/>
    <col min="3" max="3" width="74" style="1" customWidth="1"/>
    <col min="4" max="4" width="23.140625" customWidth="1"/>
    <col min="5" max="5" width="18.42578125" bestFit="1" customWidth="1"/>
    <col min="6" max="6" width="71.7109375" customWidth="1"/>
    <col min="7" max="7" width="24" style="56" bestFit="1" customWidth="1"/>
    <col min="10" max="10" width="11.28515625" customWidth="1"/>
  </cols>
  <sheetData>
    <row r="3" spans="1:7" ht="15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291</v>
      </c>
      <c r="F3" s="3" t="s">
        <v>4</v>
      </c>
      <c r="G3" s="2" t="s">
        <v>5</v>
      </c>
    </row>
    <row r="4" spans="1:7" ht="15.75" hidden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291</v>
      </c>
      <c r="F4" s="3" t="s">
        <v>4</v>
      </c>
      <c r="G4" s="2" t="s">
        <v>5</v>
      </c>
    </row>
    <row r="5" spans="1:7" x14ac:dyDescent="0.25">
      <c r="A5" s="4">
        <v>1</v>
      </c>
      <c r="B5" s="5" t="s">
        <v>6</v>
      </c>
      <c r="C5" s="15" t="s">
        <v>7</v>
      </c>
      <c r="D5" s="5" t="s">
        <v>8</v>
      </c>
      <c r="E5" s="5" t="s">
        <v>9</v>
      </c>
      <c r="F5" s="5" t="s">
        <v>10</v>
      </c>
      <c r="G5" s="6">
        <v>72360</v>
      </c>
    </row>
    <row r="6" spans="1:7" x14ac:dyDescent="0.25">
      <c r="A6" s="4">
        <v>2</v>
      </c>
      <c r="B6" s="13" t="s">
        <v>6</v>
      </c>
      <c r="C6" s="16" t="s">
        <v>11</v>
      </c>
      <c r="D6" s="13" t="s">
        <v>12</v>
      </c>
      <c r="E6" s="13" t="s">
        <v>13</v>
      </c>
      <c r="F6" s="13" t="s">
        <v>14</v>
      </c>
      <c r="G6" s="14">
        <v>22000</v>
      </c>
    </row>
    <row r="7" spans="1:7" x14ac:dyDescent="0.25">
      <c r="A7" s="4">
        <v>3</v>
      </c>
      <c r="B7" s="5" t="s">
        <v>15</v>
      </c>
      <c r="C7" s="15" t="s">
        <v>16</v>
      </c>
      <c r="D7" s="5" t="s">
        <v>17</v>
      </c>
      <c r="E7" s="5" t="s">
        <v>18</v>
      </c>
      <c r="F7" s="5" t="s">
        <v>19</v>
      </c>
      <c r="G7" s="6">
        <v>400</v>
      </c>
    </row>
    <row r="8" spans="1:7" x14ac:dyDescent="0.25">
      <c r="A8" s="4">
        <v>4</v>
      </c>
      <c r="B8" s="13" t="s">
        <v>15</v>
      </c>
      <c r="C8" s="16" t="s">
        <v>16</v>
      </c>
      <c r="D8" s="13" t="s">
        <v>20</v>
      </c>
      <c r="E8" s="13" t="s">
        <v>21</v>
      </c>
      <c r="F8" s="13" t="s">
        <v>19</v>
      </c>
      <c r="G8" s="14">
        <v>400</v>
      </c>
    </row>
    <row r="9" spans="1:7" x14ac:dyDescent="0.25">
      <c r="A9" s="4">
        <v>5</v>
      </c>
      <c r="B9" s="5" t="s">
        <v>29</v>
      </c>
      <c r="C9" s="45" t="s">
        <v>30</v>
      </c>
      <c r="D9" s="31" t="s">
        <v>31</v>
      </c>
      <c r="E9" s="32" t="s">
        <v>32</v>
      </c>
      <c r="F9" s="33" t="s">
        <v>33</v>
      </c>
      <c r="G9" s="52">
        <v>0</v>
      </c>
    </row>
    <row r="10" spans="1:7" ht="30" x14ac:dyDescent="0.25">
      <c r="A10" s="4">
        <v>6</v>
      </c>
      <c r="B10" s="13" t="s">
        <v>29</v>
      </c>
      <c r="C10" s="46" t="s">
        <v>34</v>
      </c>
      <c r="D10" s="35" t="s">
        <v>35</v>
      </c>
      <c r="E10" s="36" t="s">
        <v>36</v>
      </c>
      <c r="F10" s="37" t="s">
        <v>37</v>
      </c>
      <c r="G10" s="53">
        <v>800</v>
      </c>
    </row>
    <row r="11" spans="1:7" ht="30" x14ac:dyDescent="0.25">
      <c r="A11" s="4">
        <v>7</v>
      </c>
      <c r="B11" s="5" t="s">
        <v>29</v>
      </c>
      <c r="C11" s="45" t="s">
        <v>38</v>
      </c>
      <c r="D11" s="31" t="s">
        <v>39</v>
      </c>
      <c r="E11" s="32" t="s">
        <v>40</v>
      </c>
      <c r="F11" s="30" t="s">
        <v>41</v>
      </c>
      <c r="G11" s="52">
        <v>3875.4</v>
      </c>
    </row>
    <row r="12" spans="1:7" x14ac:dyDescent="0.25">
      <c r="A12" s="4">
        <v>8</v>
      </c>
      <c r="B12" s="13" t="s">
        <v>29</v>
      </c>
      <c r="C12" s="46" t="s">
        <v>42</v>
      </c>
      <c r="D12" s="35" t="s">
        <v>43</v>
      </c>
      <c r="E12" s="36" t="s">
        <v>44</v>
      </c>
      <c r="F12" s="34" t="s">
        <v>45</v>
      </c>
      <c r="G12" s="53">
        <v>4000</v>
      </c>
    </row>
    <row r="13" spans="1:7" ht="30" x14ac:dyDescent="0.25">
      <c r="A13" s="4">
        <v>9</v>
      </c>
      <c r="B13" s="5" t="s">
        <v>29</v>
      </c>
      <c r="C13" s="47" t="s">
        <v>295</v>
      </c>
      <c r="D13" s="31" t="s">
        <v>46</v>
      </c>
      <c r="E13" s="32" t="s">
        <v>47</v>
      </c>
      <c r="F13" s="30" t="s">
        <v>48</v>
      </c>
      <c r="G13" s="52">
        <v>1300</v>
      </c>
    </row>
    <row r="14" spans="1:7" ht="30" x14ac:dyDescent="0.25">
      <c r="A14" s="4">
        <v>10</v>
      </c>
      <c r="B14" s="13" t="s">
        <v>29</v>
      </c>
      <c r="C14" s="48" t="s">
        <v>296</v>
      </c>
      <c r="D14" s="35" t="s">
        <v>49</v>
      </c>
      <c r="E14" s="36" t="s">
        <v>50</v>
      </c>
      <c r="F14" s="34" t="s">
        <v>51</v>
      </c>
      <c r="G14" s="53">
        <v>1200</v>
      </c>
    </row>
    <row r="15" spans="1:7" ht="30" x14ac:dyDescent="0.25">
      <c r="A15" s="4">
        <v>11</v>
      </c>
      <c r="B15" s="5" t="s">
        <v>29</v>
      </c>
      <c r="C15" s="47" t="s">
        <v>297</v>
      </c>
      <c r="D15" s="31" t="s">
        <v>52</v>
      </c>
      <c r="E15" s="32" t="s">
        <v>53</v>
      </c>
      <c r="F15" s="30" t="s">
        <v>54</v>
      </c>
      <c r="G15" s="52">
        <v>1020</v>
      </c>
    </row>
    <row r="16" spans="1:7" ht="30" x14ac:dyDescent="0.25">
      <c r="A16" s="4">
        <v>12</v>
      </c>
      <c r="B16" s="13" t="s">
        <v>29</v>
      </c>
      <c r="C16" s="48" t="s">
        <v>298</v>
      </c>
      <c r="D16" s="35" t="s">
        <v>57</v>
      </c>
      <c r="E16" s="36" t="s">
        <v>58</v>
      </c>
      <c r="F16" s="34" t="s">
        <v>59</v>
      </c>
      <c r="G16" s="53">
        <v>4750</v>
      </c>
    </row>
    <row r="17" spans="1:7" x14ac:dyDescent="0.25">
      <c r="A17" s="4">
        <v>13</v>
      </c>
      <c r="B17" s="5" t="s">
        <v>29</v>
      </c>
      <c r="C17" s="47" t="s">
        <v>299</v>
      </c>
      <c r="D17" s="38" t="s">
        <v>60</v>
      </c>
      <c r="E17" s="39">
        <v>44591</v>
      </c>
      <c r="F17" s="40" t="s">
        <v>61</v>
      </c>
      <c r="G17" s="54">
        <v>3200</v>
      </c>
    </row>
    <row r="18" spans="1:7" x14ac:dyDescent="0.25">
      <c r="A18" s="4">
        <v>14</v>
      </c>
      <c r="B18" s="13" t="s">
        <v>29</v>
      </c>
      <c r="C18" s="48" t="s">
        <v>299</v>
      </c>
      <c r="D18" s="41" t="s">
        <v>62</v>
      </c>
      <c r="E18" s="42">
        <v>44831</v>
      </c>
      <c r="F18" s="43" t="s">
        <v>61</v>
      </c>
      <c r="G18" s="53">
        <v>0</v>
      </c>
    </row>
    <row r="19" spans="1:7" x14ac:dyDescent="0.25">
      <c r="A19" s="4">
        <v>15</v>
      </c>
      <c r="B19" s="5" t="s">
        <v>28</v>
      </c>
      <c r="C19" s="15" t="s">
        <v>63</v>
      </c>
      <c r="D19" s="5" t="s">
        <v>64</v>
      </c>
      <c r="E19" s="5" t="s">
        <v>65</v>
      </c>
      <c r="F19" s="5" t="s">
        <v>66</v>
      </c>
      <c r="G19" s="6">
        <v>900</v>
      </c>
    </row>
    <row r="20" spans="1:7" ht="30" x14ac:dyDescent="0.25">
      <c r="A20" s="4">
        <v>16</v>
      </c>
      <c r="B20" s="13" t="s">
        <v>28</v>
      </c>
      <c r="C20" s="16" t="s">
        <v>67</v>
      </c>
      <c r="D20" s="13" t="s">
        <v>68</v>
      </c>
      <c r="E20" s="13" t="s">
        <v>69</v>
      </c>
      <c r="F20" s="13" t="s">
        <v>70</v>
      </c>
      <c r="G20" s="14">
        <v>15000</v>
      </c>
    </row>
    <row r="21" spans="1:7" x14ac:dyDescent="0.25">
      <c r="A21" s="4">
        <v>17</v>
      </c>
      <c r="B21" s="5" t="s">
        <v>28</v>
      </c>
      <c r="C21" s="15" t="s">
        <v>71</v>
      </c>
      <c r="D21" s="5" t="s">
        <v>72</v>
      </c>
      <c r="E21" s="5" t="s">
        <v>73</v>
      </c>
      <c r="F21" s="5" t="s">
        <v>74</v>
      </c>
      <c r="G21" s="6">
        <v>12500</v>
      </c>
    </row>
    <row r="22" spans="1:7" x14ac:dyDescent="0.25">
      <c r="A22" s="4">
        <v>18</v>
      </c>
      <c r="B22" s="13" t="s">
        <v>28</v>
      </c>
      <c r="C22" s="16" t="s">
        <v>11</v>
      </c>
      <c r="D22" s="13" t="s">
        <v>75</v>
      </c>
      <c r="E22" s="13" t="s">
        <v>76</v>
      </c>
      <c r="F22" s="13" t="s">
        <v>77</v>
      </c>
      <c r="G22" s="14">
        <v>85000</v>
      </c>
    </row>
    <row r="23" spans="1:7" x14ac:dyDescent="0.25">
      <c r="A23" s="4">
        <v>19</v>
      </c>
      <c r="B23" s="5" t="s">
        <v>27</v>
      </c>
      <c r="C23" s="49" t="s">
        <v>293</v>
      </c>
      <c r="D23" s="44" t="s">
        <v>78</v>
      </c>
      <c r="E23" s="44" t="s">
        <v>79</v>
      </c>
      <c r="F23" s="44" t="s">
        <v>80</v>
      </c>
      <c r="G23" s="54">
        <v>60000</v>
      </c>
    </row>
    <row r="24" spans="1:7" x14ac:dyDescent="0.25">
      <c r="A24" s="4">
        <v>20</v>
      </c>
      <c r="B24" s="13" t="s">
        <v>27</v>
      </c>
      <c r="C24" s="50" t="s">
        <v>293</v>
      </c>
      <c r="D24" s="41" t="s">
        <v>81</v>
      </c>
      <c r="E24" s="41" t="s">
        <v>82</v>
      </c>
      <c r="F24" s="41" t="s">
        <v>83</v>
      </c>
      <c r="G24" s="53">
        <v>77600</v>
      </c>
    </row>
    <row r="25" spans="1:7" x14ac:dyDescent="0.25">
      <c r="A25" s="4">
        <v>21</v>
      </c>
      <c r="B25" s="5" t="s">
        <v>27</v>
      </c>
      <c r="C25" s="49" t="s">
        <v>294</v>
      </c>
      <c r="D25" s="44" t="s">
        <v>84</v>
      </c>
      <c r="E25" s="44" t="s">
        <v>85</v>
      </c>
      <c r="F25" s="44" t="s">
        <v>86</v>
      </c>
      <c r="G25" s="54">
        <v>117000</v>
      </c>
    </row>
    <row r="26" spans="1:7" x14ac:dyDescent="0.25">
      <c r="A26" s="4">
        <v>22</v>
      </c>
      <c r="B26" s="13" t="s">
        <v>27</v>
      </c>
      <c r="C26" s="50" t="s">
        <v>87</v>
      </c>
      <c r="D26" s="41" t="s">
        <v>88</v>
      </c>
      <c r="E26" s="41" t="s">
        <v>89</v>
      </c>
      <c r="F26" s="41" t="s">
        <v>90</v>
      </c>
      <c r="G26" s="55">
        <v>74357.94</v>
      </c>
    </row>
    <row r="27" spans="1:7" x14ac:dyDescent="0.25">
      <c r="A27" s="4">
        <v>23</v>
      </c>
      <c r="B27" s="5" t="s">
        <v>27</v>
      </c>
      <c r="C27" s="49" t="s">
        <v>87</v>
      </c>
      <c r="D27" s="44" t="s">
        <v>91</v>
      </c>
      <c r="E27" s="44" t="s">
        <v>92</v>
      </c>
      <c r="F27" s="44" t="s">
        <v>90</v>
      </c>
      <c r="G27" s="54">
        <v>112194.4</v>
      </c>
    </row>
    <row r="28" spans="1:7" x14ac:dyDescent="0.25">
      <c r="A28" s="4">
        <v>24</v>
      </c>
      <c r="B28" s="13" t="s">
        <v>27</v>
      </c>
      <c r="C28" s="50" t="s">
        <v>87</v>
      </c>
      <c r="D28" s="41" t="s">
        <v>93</v>
      </c>
      <c r="E28" s="41" t="s">
        <v>94</v>
      </c>
      <c r="F28" s="41" t="s">
        <v>90</v>
      </c>
      <c r="G28" s="55">
        <v>38472.399999999994</v>
      </c>
    </row>
    <row r="29" spans="1:7" x14ac:dyDescent="0.25">
      <c r="A29" s="4">
        <v>25</v>
      </c>
      <c r="B29" s="5" t="s">
        <v>27</v>
      </c>
      <c r="C29" s="49" t="s">
        <v>87</v>
      </c>
      <c r="D29" s="44" t="s">
        <v>95</v>
      </c>
      <c r="E29" s="44" t="s">
        <v>96</v>
      </c>
      <c r="F29" s="44" t="s">
        <v>90</v>
      </c>
      <c r="G29" s="54">
        <v>72110.599999999991</v>
      </c>
    </row>
    <row r="30" spans="1:7" x14ac:dyDescent="0.25">
      <c r="A30" s="4">
        <v>26</v>
      </c>
      <c r="B30" s="13" t="s">
        <v>27</v>
      </c>
      <c r="C30" s="50" t="s">
        <v>293</v>
      </c>
      <c r="D30" s="41" t="s">
        <v>98</v>
      </c>
      <c r="E30" s="41" t="s">
        <v>99</v>
      </c>
      <c r="F30" s="41" t="s">
        <v>100</v>
      </c>
      <c r="G30" s="53">
        <v>43560</v>
      </c>
    </row>
    <row r="31" spans="1:7" x14ac:dyDescent="0.25">
      <c r="A31" s="4">
        <v>27</v>
      </c>
      <c r="B31" s="5" t="s">
        <v>27</v>
      </c>
      <c r="C31" s="49" t="s">
        <v>97</v>
      </c>
      <c r="D31" s="44" t="s">
        <v>101</v>
      </c>
      <c r="E31" s="44" t="s">
        <v>102</v>
      </c>
      <c r="F31" s="44" t="s">
        <v>103</v>
      </c>
      <c r="G31" s="54">
        <v>36822.199999999997</v>
      </c>
    </row>
    <row r="32" spans="1:7" x14ac:dyDescent="0.25">
      <c r="A32" s="4">
        <v>28</v>
      </c>
      <c r="B32" s="13" t="s">
        <v>27</v>
      </c>
      <c r="C32" s="50" t="s">
        <v>97</v>
      </c>
      <c r="D32" s="41" t="s">
        <v>104</v>
      </c>
      <c r="E32" s="41" t="s">
        <v>105</v>
      </c>
      <c r="F32" s="41" t="s">
        <v>106</v>
      </c>
      <c r="G32" s="55">
        <v>2016.6</v>
      </c>
    </row>
    <row r="33" spans="1:7" x14ac:dyDescent="0.25">
      <c r="A33" s="4">
        <v>29</v>
      </c>
      <c r="B33" s="8" t="s">
        <v>22</v>
      </c>
      <c r="C33" s="25" t="s">
        <v>107</v>
      </c>
      <c r="D33" s="8" t="s">
        <v>108</v>
      </c>
      <c r="E33" s="8" t="s">
        <v>109</v>
      </c>
      <c r="F33" s="8" t="s">
        <v>110</v>
      </c>
      <c r="G33" s="9">
        <v>260</v>
      </c>
    </row>
    <row r="34" spans="1:7" x14ac:dyDescent="0.25">
      <c r="A34" s="4">
        <v>30</v>
      </c>
      <c r="B34" s="17" t="s">
        <v>22</v>
      </c>
      <c r="C34" s="24" t="s">
        <v>111</v>
      </c>
      <c r="D34" s="17" t="s">
        <v>112</v>
      </c>
      <c r="E34" s="17" t="s">
        <v>113</v>
      </c>
      <c r="F34" s="17" t="s">
        <v>110</v>
      </c>
      <c r="G34" s="18">
        <v>16322.2</v>
      </c>
    </row>
    <row r="35" spans="1:7" x14ac:dyDescent="0.25">
      <c r="A35" s="4">
        <v>31</v>
      </c>
      <c r="B35" s="8" t="s">
        <v>22</v>
      </c>
      <c r="C35" s="25" t="s">
        <v>107</v>
      </c>
      <c r="D35" s="8" t="s">
        <v>114</v>
      </c>
      <c r="E35" s="8" t="s">
        <v>115</v>
      </c>
      <c r="F35" s="8" t="s">
        <v>116</v>
      </c>
      <c r="G35" s="9">
        <v>3339</v>
      </c>
    </row>
    <row r="36" spans="1:7" x14ac:dyDescent="0.25">
      <c r="A36" s="4">
        <v>32</v>
      </c>
      <c r="B36" s="17" t="s">
        <v>22</v>
      </c>
      <c r="C36" s="24" t="s">
        <v>11</v>
      </c>
      <c r="D36" s="17" t="s">
        <v>117</v>
      </c>
      <c r="E36" s="17" t="s">
        <v>118</v>
      </c>
      <c r="F36" s="17" t="s">
        <v>119</v>
      </c>
      <c r="G36" s="18">
        <v>1500</v>
      </c>
    </row>
    <row r="37" spans="1:7" x14ac:dyDescent="0.25">
      <c r="A37" s="4">
        <v>33</v>
      </c>
      <c r="B37" s="8" t="s">
        <v>22</v>
      </c>
      <c r="C37" s="25" t="s">
        <v>120</v>
      </c>
      <c r="D37" s="8" t="s">
        <v>121</v>
      </c>
      <c r="E37" s="8" t="s">
        <v>122</v>
      </c>
      <c r="F37" s="8" t="s">
        <v>123</v>
      </c>
      <c r="G37" s="9">
        <v>6800</v>
      </c>
    </row>
    <row r="38" spans="1:7" x14ac:dyDescent="0.25">
      <c r="A38" s="4">
        <v>34</v>
      </c>
      <c r="B38" s="17" t="s">
        <v>22</v>
      </c>
      <c r="C38" s="24" t="s">
        <v>124</v>
      </c>
      <c r="D38" s="17" t="s">
        <v>35</v>
      </c>
      <c r="E38" s="19">
        <v>44838</v>
      </c>
      <c r="F38" s="17" t="s">
        <v>125</v>
      </c>
      <c r="G38" s="18">
        <v>31320</v>
      </c>
    </row>
    <row r="39" spans="1:7" x14ac:dyDescent="0.25">
      <c r="A39" s="4">
        <v>35</v>
      </c>
      <c r="B39" s="8" t="s">
        <v>22</v>
      </c>
      <c r="C39" s="25" t="s">
        <v>124</v>
      </c>
      <c r="D39" s="8" t="s">
        <v>128</v>
      </c>
      <c r="E39" s="8" t="s">
        <v>129</v>
      </c>
      <c r="F39" s="8" t="s">
        <v>131</v>
      </c>
      <c r="G39" s="9">
        <v>600</v>
      </c>
    </row>
    <row r="40" spans="1:7" x14ac:dyDescent="0.25">
      <c r="A40" s="4">
        <v>36</v>
      </c>
      <c r="B40" s="17" t="s">
        <v>22</v>
      </c>
      <c r="C40" s="24" t="s">
        <v>107</v>
      </c>
      <c r="D40" s="17" t="s">
        <v>133</v>
      </c>
      <c r="E40" s="17" t="s">
        <v>134</v>
      </c>
      <c r="F40" s="17" t="s">
        <v>135</v>
      </c>
      <c r="G40" s="18">
        <v>260</v>
      </c>
    </row>
    <row r="41" spans="1:7" x14ac:dyDescent="0.25">
      <c r="A41" s="4">
        <v>37</v>
      </c>
      <c r="B41" s="5" t="s">
        <v>26</v>
      </c>
      <c r="C41" s="15" t="s">
        <v>136</v>
      </c>
      <c r="D41" s="5" t="s">
        <v>137</v>
      </c>
      <c r="E41" s="5" t="s">
        <v>138</v>
      </c>
      <c r="F41" s="5" t="s">
        <v>139</v>
      </c>
      <c r="G41" s="6">
        <v>5715</v>
      </c>
    </row>
    <row r="42" spans="1:7" x14ac:dyDescent="0.25">
      <c r="A42" s="4">
        <v>38</v>
      </c>
      <c r="B42" s="13" t="s">
        <v>26</v>
      </c>
      <c r="C42" s="16" t="s">
        <v>142</v>
      </c>
      <c r="D42" s="13" t="s">
        <v>143</v>
      </c>
      <c r="E42" s="13" t="s">
        <v>144</v>
      </c>
      <c r="F42" s="13" t="s">
        <v>100</v>
      </c>
      <c r="G42" s="14">
        <v>9555</v>
      </c>
    </row>
    <row r="43" spans="1:7" x14ac:dyDescent="0.25">
      <c r="A43" s="4">
        <v>39</v>
      </c>
      <c r="B43" s="5" t="s">
        <v>26</v>
      </c>
      <c r="C43" s="15" t="s">
        <v>145</v>
      </c>
      <c r="D43" s="5" t="s">
        <v>146</v>
      </c>
      <c r="E43" s="5" t="s">
        <v>147</v>
      </c>
      <c r="F43" s="5" t="s">
        <v>148</v>
      </c>
      <c r="G43" s="6">
        <v>1000</v>
      </c>
    </row>
    <row r="44" spans="1:7" x14ac:dyDescent="0.25">
      <c r="A44" s="4">
        <v>40</v>
      </c>
      <c r="B44" s="13" t="s">
        <v>26</v>
      </c>
      <c r="C44" s="16" t="s">
        <v>140</v>
      </c>
      <c r="D44" s="13" t="s">
        <v>149</v>
      </c>
      <c r="E44" s="13" t="s">
        <v>150</v>
      </c>
      <c r="F44" s="13" t="s">
        <v>141</v>
      </c>
      <c r="G44" s="14">
        <v>1250</v>
      </c>
    </row>
    <row r="45" spans="1:7" x14ac:dyDescent="0.25">
      <c r="A45" s="4">
        <v>41</v>
      </c>
      <c r="B45" s="5" t="s">
        <v>26</v>
      </c>
      <c r="C45" s="15" t="s">
        <v>142</v>
      </c>
      <c r="D45" s="5" t="s">
        <v>151</v>
      </c>
      <c r="E45" s="5" t="s">
        <v>150</v>
      </c>
      <c r="F45" s="5" t="s">
        <v>100</v>
      </c>
      <c r="G45" s="6">
        <v>8580</v>
      </c>
    </row>
    <row r="46" spans="1:7" x14ac:dyDescent="0.25">
      <c r="A46" s="4">
        <v>42</v>
      </c>
      <c r="B46" s="13" t="s">
        <v>26</v>
      </c>
      <c r="C46" s="16" t="s">
        <v>152</v>
      </c>
      <c r="D46" s="13" t="s">
        <v>153</v>
      </c>
      <c r="E46" s="13" t="s">
        <v>154</v>
      </c>
      <c r="F46" s="13" t="s">
        <v>100</v>
      </c>
      <c r="G46" s="14">
        <v>1050</v>
      </c>
    </row>
    <row r="47" spans="1:7" x14ac:dyDescent="0.25">
      <c r="A47" s="4">
        <v>43</v>
      </c>
      <c r="B47" s="5" t="s">
        <v>26</v>
      </c>
      <c r="C47" s="15" t="s">
        <v>11</v>
      </c>
      <c r="D47" s="5" t="s">
        <v>155</v>
      </c>
      <c r="E47" s="5" t="s">
        <v>156</v>
      </c>
      <c r="F47" s="5" t="s">
        <v>100</v>
      </c>
      <c r="G47" s="6">
        <v>6805</v>
      </c>
    </row>
    <row r="48" spans="1:7" x14ac:dyDescent="0.25">
      <c r="A48" s="4">
        <v>44</v>
      </c>
      <c r="B48" s="13" t="s">
        <v>26</v>
      </c>
      <c r="C48" s="16" t="s">
        <v>157</v>
      </c>
      <c r="D48" s="13" t="s">
        <v>158</v>
      </c>
      <c r="E48" s="13" t="s">
        <v>159</v>
      </c>
      <c r="F48" s="13" t="s">
        <v>100</v>
      </c>
      <c r="G48" s="14">
        <v>27650</v>
      </c>
    </row>
    <row r="49" spans="1:7" ht="15.75" x14ac:dyDescent="0.25">
      <c r="A49" s="2" t="s">
        <v>0</v>
      </c>
      <c r="B49" s="2" t="s">
        <v>1</v>
      </c>
      <c r="C49" s="3" t="s">
        <v>2</v>
      </c>
      <c r="D49" s="2" t="s">
        <v>3</v>
      </c>
      <c r="E49" s="2" t="s">
        <v>291</v>
      </c>
      <c r="F49" s="2" t="s">
        <v>4</v>
      </c>
      <c r="G49" s="2" t="s">
        <v>5</v>
      </c>
    </row>
    <row r="50" spans="1:7" x14ac:dyDescent="0.25">
      <c r="A50" s="4">
        <v>45</v>
      </c>
      <c r="B50" s="5" t="s">
        <v>26</v>
      </c>
      <c r="C50" s="15" t="s">
        <v>160</v>
      </c>
      <c r="D50" s="5" t="s">
        <v>143</v>
      </c>
      <c r="E50" s="7">
        <v>44760</v>
      </c>
      <c r="F50" s="5" t="s">
        <v>100</v>
      </c>
      <c r="G50" s="6">
        <v>9555</v>
      </c>
    </row>
    <row r="51" spans="1:7" x14ac:dyDescent="0.25">
      <c r="A51" s="4">
        <f>A50+1</f>
        <v>46</v>
      </c>
      <c r="B51" s="13" t="s">
        <v>25</v>
      </c>
      <c r="C51" s="16" t="s">
        <v>161</v>
      </c>
      <c r="D51" s="13" t="s">
        <v>162</v>
      </c>
      <c r="E51" s="13" t="s">
        <v>150</v>
      </c>
      <c r="F51" s="13" t="s">
        <v>163</v>
      </c>
      <c r="G51" s="14">
        <v>15120</v>
      </c>
    </row>
    <row r="52" spans="1:7" x14ac:dyDescent="0.25">
      <c r="A52" s="4">
        <f t="shared" ref="A52:A88" si="0">A51+1</f>
        <v>47</v>
      </c>
      <c r="B52" s="5" t="s">
        <v>25</v>
      </c>
      <c r="C52" s="15" t="s">
        <v>11</v>
      </c>
      <c r="D52" s="5" t="s">
        <v>164</v>
      </c>
      <c r="E52" s="5" t="s">
        <v>165</v>
      </c>
      <c r="F52" s="5" t="s">
        <v>166</v>
      </c>
      <c r="G52" s="6">
        <v>8195</v>
      </c>
    </row>
    <row r="53" spans="1:7" x14ac:dyDescent="0.25">
      <c r="A53" s="4">
        <f t="shared" si="0"/>
        <v>48</v>
      </c>
      <c r="B53" s="17" t="s">
        <v>167</v>
      </c>
      <c r="C53" s="24" t="s">
        <v>168</v>
      </c>
      <c r="D53" s="20" t="s">
        <v>55</v>
      </c>
      <c r="E53" s="21">
        <v>44692</v>
      </c>
      <c r="F53" s="20" t="s">
        <v>56</v>
      </c>
      <c r="G53" s="22">
        <v>950</v>
      </c>
    </row>
    <row r="54" spans="1:7" x14ac:dyDescent="0.25">
      <c r="A54" s="4">
        <f t="shared" si="0"/>
        <v>49</v>
      </c>
      <c r="B54" s="5" t="s">
        <v>169</v>
      </c>
      <c r="C54" s="15" t="s">
        <v>170</v>
      </c>
      <c r="D54" s="5" t="s">
        <v>171</v>
      </c>
      <c r="E54" s="5" t="s">
        <v>69</v>
      </c>
      <c r="F54" s="5" t="s">
        <v>172</v>
      </c>
      <c r="G54" s="6">
        <v>318745.40000000002</v>
      </c>
    </row>
    <row r="55" spans="1:7" x14ac:dyDescent="0.25">
      <c r="A55" s="4">
        <f t="shared" si="0"/>
        <v>50</v>
      </c>
      <c r="B55" s="13" t="s">
        <v>173</v>
      </c>
      <c r="C55" s="16" t="s">
        <v>174</v>
      </c>
      <c r="D55" s="13" t="s">
        <v>175</v>
      </c>
      <c r="E55" s="13" t="s">
        <v>115</v>
      </c>
      <c r="F55" s="13" t="s">
        <v>176</v>
      </c>
      <c r="G55" s="14">
        <v>800</v>
      </c>
    </row>
    <row r="56" spans="1:7" x14ac:dyDescent="0.25">
      <c r="A56" s="4">
        <f t="shared" si="0"/>
        <v>51</v>
      </c>
      <c r="B56" s="8" t="s">
        <v>24</v>
      </c>
      <c r="C56" s="25" t="s">
        <v>177</v>
      </c>
      <c r="D56" s="8" t="s">
        <v>178</v>
      </c>
      <c r="E56" s="8" t="s">
        <v>179</v>
      </c>
      <c r="F56" s="8" t="s">
        <v>180</v>
      </c>
      <c r="G56" s="9">
        <v>12286</v>
      </c>
    </row>
    <row r="57" spans="1:7" ht="30" x14ac:dyDescent="0.25">
      <c r="A57" s="4">
        <f t="shared" si="0"/>
        <v>52</v>
      </c>
      <c r="B57" s="17" t="s">
        <v>24</v>
      </c>
      <c r="C57" s="24" t="s">
        <v>34</v>
      </c>
      <c r="D57" s="17" t="s">
        <v>181</v>
      </c>
      <c r="E57" s="17" t="s">
        <v>65</v>
      </c>
      <c r="F57" s="17" t="s">
        <v>37</v>
      </c>
      <c r="G57" s="18">
        <v>28707</v>
      </c>
    </row>
    <row r="58" spans="1:7" x14ac:dyDescent="0.25">
      <c r="A58" s="4">
        <f t="shared" si="0"/>
        <v>53</v>
      </c>
      <c r="B58" s="8" t="s">
        <v>24</v>
      </c>
      <c r="C58" s="25" t="s">
        <v>177</v>
      </c>
      <c r="D58" s="8" t="s">
        <v>182</v>
      </c>
      <c r="E58" s="8" t="s">
        <v>183</v>
      </c>
      <c r="F58" s="8" t="s">
        <v>184</v>
      </c>
      <c r="G58" s="9">
        <v>14926</v>
      </c>
    </row>
    <row r="59" spans="1:7" x14ac:dyDescent="0.25">
      <c r="A59" s="4">
        <f t="shared" si="0"/>
        <v>54</v>
      </c>
      <c r="B59" s="17" t="s">
        <v>24</v>
      </c>
      <c r="C59" s="24" t="s">
        <v>185</v>
      </c>
      <c r="D59" s="17" t="s">
        <v>186</v>
      </c>
      <c r="E59" s="17" t="s">
        <v>187</v>
      </c>
      <c r="F59" s="17" t="s">
        <v>188</v>
      </c>
      <c r="G59" s="18">
        <v>95670</v>
      </c>
    </row>
    <row r="60" spans="1:7" x14ac:dyDescent="0.25">
      <c r="A60" s="4">
        <f t="shared" si="0"/>
        <v>55</v>
      </c>
      <c r="B60" s="8" t="s">
        <v>24</v>
      </c>
      <c r="C60" s="25" t="s">
        <v>177</v>
      </c>
      <c r="D60" s="8" t="s">
        <v>189</v>
      </c>
      <c r="E60" s="8" t="s">
        <v>190</v>
      </c>
      <c r="F60" s="8" t="s">
        <v>191</v>
      </c>
      <c r="G60" s="9">
        <v>14200</v>
      </c>
    </row>
    <row r="61" spans="1:7" x14ac:dyDescent="0.25">
      <c r="A61" s="4">
        <f t="shared" si="0"/>
        <v>56</v>
      </c>
      <c r="B61" s="17" t="s">
        <v>24</v>
      </c>
      <c r="C61" s="24" t="s">
        <v>126</v>
      </c>
      <c r="D61" s="17" t="s">
        <v>192</v>
      </c>
      <c r="E61" s="17" t="s">
        <v>159</v>
      </c>
      <c r="F61" s="17" t="s">
        <v>193</v>
      </c>
      <c r="G61" s="18">
        <v>14200</v>
      </c>
    </row>
    <row r="62" spans="1:7" x14ac:dyDescent="0.25">
      <c r="A62" s="4">
        <f t="shared" si="0"/>
        <v>57</v>
      </c>
      <c r="B62" s="8" t="s">
        <v>24</v>
      </c>
      <c r="C62" s="25" t="s">
        <v>185</v>
      </c>
      <c r="D62" s="8" t="s">
        <v>194</v>
      </c>
      <c r="E62" s="8" t="s">
        <v>195</v>
      </c>
      <c r="F62" s="8" t="s">
        <v>188</v>
      </c>
      <c r="G62" s="9">
        <v>77200</v>
      </c>
    </row>
    <row r="63" spans="1:7" x14ac:dyDescent="0.25">
      <c r="A63" s="4">
        <f t="shared" si="0"/>
        <v>58</v>
      </c>
      <c r="B63" s="17" t="s">
        <v>24</v>
      </c>
      <c r="C63" s="24" t="s">
        <v>126</v>
      </c>
      <c r="D63" s="17" t="s">
        <v>196</v>
      </c>
      <c r="E63" s="17" t="s">
        <v>99</v>
      </c>
      <c r="F63" s="17" t="s">
        <v>197</v>
      </c>
      <c r="G63" s="18">
        <v>625</v>
      </c>
    </row>
    <row r="64" spans="1:7" x14ac:dyDescent="0.25">
      <c r="A64" s="4">
        <f t="shared" si="0"/>
        <v>59</v>
      </c>
      <c r="B64" s="8" t="s">
        <v>24</v>
      </c>
      <c r="C64" s="25" t="s">
        <v>126</v>
      </c>
      <c r="D64" s="8" t="s">
        <v>198</v>
      </c>
      <c r="E64" s="8" t="s">
        <v>99</v>
      </c>
      <c r="F64" s="8" t="s">
        <v>199</v>
      </c>
      <c r="G64" s="9">
        <v>900</v>
      </c>
    </row>
    <row r="65" spans="1:7" x14ac:dyDescent="0.25">
      <c r="A65" s="4">
        <f t="shared" si="0"/>
        <v>60</v>
      </c>
      <c r="B65" s="17" t="s">
        <v>24</v>
      </c>
      <c r="C65" s="24" t="s">
        <v>177</v>
      </c>
      <c r="D65" s="17" t="s">
        <v>200</v>
      </c>
      <c r="E65" s="17" t="s">
        <v>201</v>
      </c>
      <c r="F65" s="17" t="s">
        <v>202</v>
      </c>
      <c r="G65" s="18">
        <v>176820</v>
      </c>
    </row>
    <row r="66" spans="1:7" ht="30" x14ac:dyDescent="0.25">
      <c r="A66" s="4">
        <f t="shared" si="0"/>
        <v>61</v>
      </c>
      <c r="B66" s="8" t="s">
        <v>24</v>
      </c>
      <c r="C66" s="25" t="s">
        <v>292</v>
      </c>
      <c r="D66" s="8" t="s">
        <v>62</v>
      </c>
      <c r="E66" s="8" t="s">
        <v>203</v>
      </c>
      <c r="F66" s="8" t="s">
        <v>132</v>
      </c>
      <c r="G66" s="9">
        <v>79700</v>
      </c>
    </row>
    <row r="67" spans="1:7" x14ac:dyDescent="0.25">
      <c r="A67" s="4">
        <f t="shared" si="0"/>
        <v>62</v>
      </c>
      <c r="B67" s="17" t="s">
        <v>24</v>
      </c>
      <c r="C67" s="24" t="s">
        <v>204</v>
      </c>
      <c r="D67" s="17" t="s">
        <v>205</v>
      </c>
      <c r="E67" s="17" t="s">
        <v>206</v>
      </c>
      <c r="F67" s="17" t="s">
        <v>132</v>
      </c>
      <c r="G67" s="18">
        <v>140985</v>
      </c>
    </row>
    <row r="68" spans="1:7" x14ac:dyDescent="0.25">
      <c r="A68" s="4">
        <f t="shared" si="0"/>
        <v>63</v>
      </c>
      <c r="B68" s="8" t="s">
        <v>24</v>
      </c>
      <c r="C68" s="25" t="s">
        <v>185</v>
      </c>
      <c r="D68" s="8" t="s">
        <v>207</v>
      </c>
      <c r="E68" s="8" t="s">
        <v>208</v>
      </c>
      <c r="F68" s="29" t="s">
        <v>127</v>
      </c>
      <c r="G68" s="9">
        <v>110180</v>
      </c>
    </row>
    <row r="69" spans="1:7" x14ac:dyDescent="0.25">
      <c r="A69" s="4">
        <f t="shared" si="0"/>
        <v>64</v>
      </c>
      <c r="B69" s="23" t="s">
        <v>23</v>
      </c>
      <c r="C69" s="27" t="s">
        <v>209</v>
      </c>
      <c r="D69" s="23" t="s">
        <v>212</v>
      </c>
      <c r="E69" s="23" t="s">
        <v>213</v>
      </c>
      <c r="F69" s="23" t="s">
        <v>214</v>
      </c>
      <c r="G69" s="14">
        <v>152100</v>
      </c>
    </row>
    <row r="70" spans="1:7" s="28" customFormat="1" ht="30" x14ac:dyDescent="0.25">
      <c r="A70" s="4">
        <f t="shared" si="0"/>
        <v>65</v>
      </c>
      <c r="B70" s="10" t="s">
        <v>23</v>
      </c>
      <c r="C70" s="26" t="s">
        <v>215</v>
      </c>
      <c r="D70" s="10" t="s">
        <v>216</v>
      </c>
      <c r="E70" s="10" t="s">
        <v>187</v>
      </c>
      <c r="F70" s="10" t="s">
        <v>217</v>
      </c>
      <c r="G70" s="6">
        <v>26550</v>
      </c>
    </row>
    <row r="71" spans="1:7" ht="30" x14ac:dyDescent="0.25">
      <c r="A71" s="4">
        <f t="shared" si="0"/>
        <v>66</v>
      </c>
      <c r="B71" s="23" t="s">
        <v>23</v>
      </c>
      <c r="C71" s="27" t="s">
        <v>215</v>
      </c>
      <c r="D71" s="23" t="s">
        <v>218</v>
      </c>
      <c r="E71" s="23" t="s">
        <v>219</v>
      </c>
      <c r="F71" s="23" t="s">
        <v>220</v>
      </c>
      <c r="G71" s="14">
        <v>154210</v>
      </c>
    </row>
    <row r="72" spans="1:7" x14ac:dyDescent="0.25">
      <c r="A72" s="4">
        <f t="shared" si="0"/>
        <v>67</v>
      </c>
      <c r="B72" s="10" t="s">
        <v>23</v>
      </c>
      <c r="C72" s="26" t="s">
        <v>209</v>
      </c>
      <c r="D72" s="10" t="s">
        <v>221</v>
      </c>
      <c r="E72" s="10" t="s">
        <v>109</v>
      </c>
      <c r="F72" s="10" t="s">
        <v>222</v>
      </c>
      <c r="G72" s="6">
        <v>911934</v>
      </c>
    </row>
    <row r="73" spans="1:7" x14ac:dyDescent="0.25">
      <c r="A73" s="4">
        <f t="shared" si="0"/>
        <v>68</v>
      </c>
      <c r="B73" s="23" t="s">
        <v>23</v>
      </c>
      <c r="C73" s="27" t="s">
        <v>209</v>
      </c>
      <c r="D73" s="23" t="s">
        <v>223</v>
      </c>
      <c r="E73" s="23" t="s">
        <v>224</v>
      </c>
      <c r="F73" s="23" t="s">
        <v>225</v>
      </c>
      <c r="G73" s="14">
        <v>41200</v>
      </c>
    </row>
    <row r="74" spans="1:7" x14ac:dyDescent="0.25">
      <c r="A74" s="4">
        <f t="shared" si="0"/>
        <v>69</v>
      </c>
      <c r="B74" s="10" t="s">
        <v>23</v>
      </c>
      <c r="C74" s="26" t="s">
        <v>209</v>
      </c>
      <c r="D74" s="10" t="s">
        <v>226</v>
      </c>
      <c r="E74" s="10" t="s">
        <v>227</v>
      </c>
      <c r="F74" s="10" t="s">
        <v>228</v>
      </c>
      <c r="G74" s="6">
        <v>58640</v>
      </c>
    </row>
    <row r="75" spans="1:7" ht="30" x14ac:dyDescent="0.25">
      <c r="A75" s="4">
        <f t="shared" si="0"/>
        <v>70</v>
      </c>
      <c r="B75" s="23" t="s">
        <v>23</v>
      </c>
      <c r="C75" s="27" t="s">
        <v>215</v>
      </c>
      <c r="D75" s="23" t="s">
        <v>229</v>
      </c>
      <c r="E75" s="23" t="s">
        <v>130</v>
      </c>
      <c r="F75" s="23" t="s">
        <v>230</v>
      </c>
      <c r="G75" s="14">
        <v>38630</v>
      </c>
    </row>
    <row r="76" spans="1:7" ht="30" x14ac:dyDescent="0.25">
      <c r="A76" s="4">
        <f t="shared" si="0"/>
        <v>71</v>
      </c>
      <c r="B76" s="10" t="s">
        <v>23</v>
      </c>
      <c r="C76" s="26" t="s">
        <v>215</v>
      </c>
      <c r="D76" s="10" t="s">
        <v>231</v>
      </c>
      <c r="E76" s="10" t="s">
        <v>232</v>
      </c>
      <c r="F76" s="10" t="s">
        <v>233</v>
      </c>
      <c r="G76" s="6">
        <v>34000</v>
      </c>
    </row>
    <row r="77" spans="1:7" x14ac:dyDescent="0.25">
      <c r="A77" s="4">
        <f t="shared" si="0"/>
        <v>72</v>
      </c>
      <c r="B77" s="23" t="s">
        <v>23</v>
      </c>
      <c r="C77" s="27" t="s">
        <v>234</v>
      </c>
      <c r="D77" s="23" t="s">
        <v>235</v>
      </c>
      <c r="E77" s="23" t="s">
        <v>236</v>
      </c>
      <c r="F77" s="23" t="s">
        <v>237</v>
      </c>
      <c r="G77" s="14">
        <v>35300</v>
      </c>
    </row>
    <row r="78" spans="1:7" x14ac:dyDescent="0.25">
      <c r="A78" s="4">
        <f t="shared" si="0"/>
        <v>73</v>
      </c>
      <c r="B78" s="10" t="s">
        <v>23</v>
      </c>
      <c r="C78" s="26" t="s">
        <v>238</v>
      </c>
      <c r="D78" s="10" t="s">
        <v>239</v>
      </c>
      <c r="E78" s="10" t="s">
        <v>240</v>
      </c>
      <c r="F78" s="10" t="s">
        <v>241</v>
      </c>
      <c r="G78" s="6">
        <v>62290</v>
      </c>
    </row>
    <row r="79" spans="1:7" x14ac:dyDescent="0.25">
      <c r="A79" s="4">
        <f t="shared" si="0"/>
        <v>74</v>
      </c>
      <c r="B79" s="23" t="s">
        <v>23</v>
      </c>
      <c r="C79" s="27" t="s">
        <v>242</v>
      </c>
      <c r="D79" s="23" t="s">
        <v>243</v>
      </c>
      <c r="E79" s="23" t="s">
        <v>105</v>
      </c>
      <c r="F79" s="23" t="s">
        <v>244</v>
      </c>
      <c r="G79" s="14">
        <v>102300</v>
      </c>
    </row>
    <row r="80" spans="1:7" x14ac:dyDescent="0.25">
      <c r="A80" s="4">
        <f t="shared" si="0"/>
        <v>75</v>
      </c>
      <c r="B80" s="10" t="s">
        <v>23</v>
      </c>
      <c r="C80" s="26" t="s">
        <v>245</v>
      </c>
      <c r="D80" s="10" t="s">
        <v>246</v>
      </c>
      <c r="E80" s="10" t="s">
        <v>156</v>
      </c>
      <c r="F80" s="10" t="s">
        <v>247</v>
      </c>
      <c r="G80" s="6">
        <v>64122</v>
      </c>
    </row>
    <row r="81" spans="1:7" x14ac:dyDescent="0.25">
      <c r="A81" s="4">
        <f t="shared" si="0"/>
        <v>76</v>
      </c>
      <c r="B81" s="23" t="s">
        <v>23</v>
      </c>
      <c r="C81" s="27" t="s">
        <v>248</v>
      </c>
      <c r="D81" s="23" t="s">
        <v>249</v>
      </c>
      <c r="E81" s="23" t="s">
        <v>150</v>
      </c>
      <c r="F81" s="23" t="s">
        <v>250</v>
      </c>
      <c r="G81" s="14">
        <v>90000</v>
      </c>
    </row>
    <row r="82" spans="1:7" x14ac:dyDescent="0.25">
      <c r="A82" s="4">
        <f t="shared" si="0"/>
        <v>77</v>
      </c>
      <c r="B82" s="10" t="s">
        <v>23</v>
      </c>
      <c r="C82" s="26" t="s">
        <v>251</v>
      </c>
      <c r="D82" s="10" t="s">
        <v>252</v>
      </c>
      <c r="E82" s="10" t="s">
        <v>253</v>
      </c>
      <c r="F82" s="10" t="s">
        <v>211</v>
      </c>
      <c r="G82" s="6">
        <v>33000</v>
      </c>
    </row>
    <row r="83" spans="1:7" x14ac:dyDescent="0.25">
      <c r="A83" s="4">
        <f t="shared" si="0"/>
        <v>78</v>
      </c>
      <c r="B83" s="23" t="s">
        <v>23</v>
      </c>
      <c r="C83" s="27" t="s">
        <v>254</v>
      </c>
      <c r="D83" s="23" t="s">
        <v>255</v>
      </c>
      <c r="E83" s="23" t="s">
        <v>256</v>
      </c>
      <c r="F83" s="23" t="s">
        <v>222</v>
      </c>
      <c r="G83" s="14">
        <v>1334712</v>
      </c>
    </row>
    <row r="84" spans="1:7" ht="30" x14ac:dyDescent="0.25">
      <c r="A84" s="4">
        <f t="shared" si="0"/>
        <v>79</v>
      </c>
      <c r="B84" s="10" t="s">
        <v>23</v>
      </c>
      <c r="C84" s="26" t="s">
        <v>257</v>
      </c>
      <c r="D84" s="10" t="s">
        <v>258</v>
      </c>
      <c r="E84" s="10" t="s">
        <v>195</v>
      </c>
      <c r="F84" s="10" t="s">
        <v>259</v>
      </c>
      <c r="G84" s="6">
        <v>238660</v>
      </c>
    </row>
    <row r="85" spans="1:7" ht="30" x14ac:dyDescent="0.25">
      <c r="A85" s="4">
        <f t="shared" si="0"/>
        <v>80</v>
      </c>
      <c r="B85" s="23" t="s">
        <v>23</v>
      </c>
      <c r="C85" s="27" t="s">
        <v>215</v>
      </c>
      <c r="D85" s="23" t="s">
        <v>260</v>
      </c>
      <c r="E85" s="23" t="s">
        <v>96</v>
      </c>
      <c r="F85" s="23" t="s">
        <v>261</v>
      </c>
      <c r="G85" s="14">
        <v>28000</v>
      </c>
    </row>
    <row r="86" spans="1:7" ht="30" x14ac:dyDescent="0.25">
      <c r="A86" s="4">
        <f t="shared" si="0"/>
        <v>81</v>
      </c>
      <c r="B86" s="10" t="s">
        <v>23</v>
      </c>
      <c r="C86" s="26" t="s">
        <v>262</v>
      </c>
      <c r="D86" s="10" t="s">
        <v>263</v>
      </c>
      <c r="E86" s="10" t="s">
        <v>264</v>
      </c>
      <c r="F86" s="10" t="s">
        <v>265</v>
      </c>
      <c r="G86" s="6">
        <v>156294</v>
      </c>
    </row>
    <row r="87" spans="1:7" x14ac:dyDescent="0.25">
      <c r="A87" s="4">
        <f t="shared" si="0"/>
        <v>82</v>
      </c>
      <c r="B87" s="23" t="s">
        <v>23</v>
      </c>
      <c r="C87" s="27" t="s">
        <v>254</v>
      </c>
      <c r="D87" s="23" t="s">
        <v>266</v>
      </c>
      <c r="E87" s="23" t="s">
        <v>267</v>
      </c>
      <c r="F87" s="23" t="s">
        <v>268</v>
      </c>
      <c r="G87" s="14">
        <v>1182225</v>
      </c>
    </row>
    <row r="88" spans="1:7" x14ac:dyDescent="0.25">
      <c r="A88" s="4">
        <f t="shared" si="0"/>
        <v>83</v>
      </c>
      <c r="B88" s="10" t="s">
        <v>23</v>
      </c>
      <c r="C88" s="26" t="s">
        <v>209</v>
      </c>
      <c r="D88" s="10" t="s">
        <v>269</v>
      </c>
      <c r="E88" s="10" t="s">
        <v>270</v>
      </c>
      <c r="F88" s="10" t="s">
        <v>271</v>
      </c>
      <c r="G88" s="6">
        <v>131740</v>
      </c>
    </row>
    <row r="89" spans="1:7" ht="15.75" x14ac:dyDescent="0.25">
      <c r="A89" s="2" t="s">
        <v>0</v>
      </c>
      <c r="B89" s="2" t="s">
        <v>1</v>
      </c>
      <c r="C89" s="3" t="s">
        <v>2</v>
      </c>
      <c r="D89" s="2" t="s">
        <v>3</v>
      </c>
      <c r="E89" s="2" t="s">
        <v>291</v>
      </c>
      <c r="F89" s="2" t="s">
        <v>4</v>
      </c>
      <c r="G89" s="2" t="s">
        <v>5</v>
      </c>
    </row>
    <row r="90" spans="1:7" ht="30" x14ac:dyDescent="0.25">
      <c r="A90" s="4">
        <v>84</v>
      </c>
      <c r="B90" s="23" t="s">
        <v>23</v>
      </c>
      <c r="C90" s="27" t="s">
        <v>272</v>
      </c>
      <c r="D90" s="23" t="s">
        <v>273</v>
      </c>
      <c r="E90" s="23" t="s">
        <v>82</v>
      </c>
      <c r="F90" s="23" t="s">
        <v>274</v>
      </c>
      <c r="G90" s="14">
        <v>385022</v>
      </c>
    </row>
    <row r="91" spans="1:7" x14ac:dyDescent="0.25">
      <c r="A91" s="4">
        <f>A90+1</f>
        <v>85</v>
      </c>
      <c r="B91" s="10" t="s">
        <v>23</v>
      </c>
      <c r="C91" s="26" t="s">
        <v>251</v>
      </c>
      <c r="D91" s="10" t="s">
        <v>275</v>
      </c>
      <c r="E91" s="10" t="s">
        <v>276</v>
      </c>
      <c r="F91" s="10" t="s">
        <v>211</v>
      </c>
      <c r="G91" s="6">
        <v>51000</v>
      </c>
    </row>
    <row r="92" spans="1:7" x14ac:dyDescent="0.25">
      <c r="A92" s="4">
        <f t="shared" ref="A92:A97" si="1">A91+1</f>
        <v>86</v>
      </c>
      <c r="B92" s="23" t="s">
        <v>23</v>
      </c>
      <c r="C92" s="27" t="s">
        <v>251</v>
      </c>
      <c r="D92" s="23" t="s">
        <v>277</v>
      </c>
      <c r="E92" s="23" t="s">
        <v>278</v>
      </c>
      <c r="F92" s="23" t="s">
        <v>211</v>
      </c>
      <c r="G92" s="14">
        <v>8000</v>
      </c>
    </row>
    <row r="93" spans="1:7" ht="30" x14ac:dyDescent="0.25">
      <c r="A93" s="4">
        <f t="shared" si="1"/>
        <v>87</v>
      </c>
      <c r="B93" s="10" t="s">
        <v>23</v>
      </c>
      <c r="C93" s="26" t="s">
        <v>272</v>
      </c>
      <c r="D93" s="10" t="s">
        <v>279</v>
      </c>
      <c r="E93" s="10" t="s">
        <v>280</v>
      </c>
      <c r="F93" s="10" t="s">
        <v>281</v>
      </c>
      <c r="G93" s="6">
        <v>160055.20000000001</v>
      </c>
    </row>
    <row r="94" spans="1:7" x14ac:dyDescent="0.25">
      <c r="A94" s="4">
        <f t="shared" si="1"/>
        <v>88</v>
      </c>
      <c r="B94" s="23" t="s">
        <v>23</v>
      </c>
      <c r="C94" s="27" t="s">
        <v>251</v>
      </c>
      <c r="D94" s="23" t="s">
        <v>282</v>
      </c>
      <c r="E94" s="23" t="s">
        <v>283</v>
      </c>
      <c r="F94" s="23" t="s">
        <v>211</v>
      </c>
      <c r="G94" s="14">
        <v>27000</v>
      </c>
    </row>
    <row r="95" spans="1:7" ht="30" x14ac:dyDescent="0.25">
      <c r="A95" s="4">
        <f t="shared" si="1"/>
        <v>89</v>
      </c>
      <c r="B95" s="10" t="s">
        <v>23</v>
      </c>
      <c r="C95" s="26" t="s">
        <v>284</v>
      </c>
      <c r="D95" s="10" t="s">
        <v>285</v>
      </c>
      <c r="E95" s="10" t="s">
        <v>283</v>
      </c>
      <c r="F95" s="10" t="s">
        <v>286</v>
      </c>
      <c r="G95" s="6">
        <v>174724</v>
      </c>
    </row>
    <row r="96" spans="1:7" ht="30" x14ac:dyDescent="0.25">
      <c r="A96" s="4">
        <f t="shared" si="1"/>
        <v>90</v>
      </c>
      <c r="B96" s="23" t="s">
        <v>23</v>
      </c>
      <c r="C96" s="27" t="s">
        <v>287</v>
      </c>
      <c r="D96" s="23" t="s">
        <v>288</v>
      </c>
      <c r="E96" s="23" t="s">
        <v>89</v>
      </c>
      <c r="F96" s="23" t="s">
        <v>210</v>
      </c>
      <c r="G96" s="14">
        <v>59410</v>
      </c>
    </row>
    <row r="97" spans="1:7" ht="30" x14ac:dyDescent="0.25">
      <c r="A97" s="4">
        <f t="shared" si="1"/>
        <v>91</v>
      </c>
      <c r="B97" s="10" t="s">
        <v>23</v>
      </c>
      <c r="C97" s="26" t="s">
        <v>215</v>
      </c>
      <c r="D97" s="10" t="s">
        <v>289</v>
      </c>
      <c r="E97" s="10" t="s">
        <v>89</v>
      </c>
      <c r="F97" s="10" t="s">
        <v>290</v>
      </c>
      <c r="G97" s="6">
        <v>102942</v>
      </c>
    </row>
    <row r="98" spans="1:7" ht="15.75" x14ac:dyDescent="0.25">
      <c r="A98" s="11"/>
      <c r="B98" s="11"/>
      <c r="C98" s="12"/>
      <c r="D98" s="11"/>
      <c r="E98" s="11"/>
      <c r="F98" s="12"/>
      <c r="G98" s="51">
        <f>SUM(G5:G97)</f>
        <v>7948670.3400000008</v>
      </c>
    </row>
  </sheetData>
  <autoFilter ref="A3:G98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isadora.valentim</dc:creator>
  <cp:lastModifiedBy>Thaís Medeiros da Silva</cp:lastModifiedBy>
  <dcterms:created xsi:type="dcterms:W3CDTF">2023-03-10T14:11:51Z</dcterms:created>
  <dcterms:modified xsi:type="dcterms:W3CDTF">2024-04-08T15:00:37Z</dcterms:modified>
</cp:coreProperties>
</file>