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I:\Julia\PDA\"/>
    </mc:Choice>
  </mc:AlternateContent>
  <bookViews>
    <workbookView xWindow="0" yWindow="0" windowWidth="25605" windowHeight="19020" tabRatio="500"/>
  </bookViews>
  <sheets>
    <sheet name="tab 25" sheetId="3" r:id="rId1"/>
  </sheets>
  <definedNames>
    <definedName name="_xlnm._FilterDatabase" localSheetId="0" hidden="1">'tab 25'!$A$2:$BA$21</definedName>
  </definedNames>
  <calcPr calcId="162913"/>
</workbook>
</file>

<file path=xl/calcChain.xml><?xml version="1.0" encoding="utf-8"?>
<calcChain xmlns="http://schemas.openxmlformats.org/spreadsheetml/2006/main">
  <c r="O23" i="3" l="1"/>
</calcChain>
</file>

<file path=xl/sharedStrings.xml><?xml version="1.0" encoding="utf-8"?>
<sst xmlns="http://schemas.openxmlformats.org/spreadsheetml/2006/main" count="753" uniqueCount="327">
  <si>
    <t>Código Interno</t>
  </si>
  <si>
    <t>Título do Projeto</t>
  </si>
  <si>
    <t>Descrição do Projeto</t>
  </si>
  <si>
    <t>Número ProcessoSEI</t>
  </si>
  <si>
    <t>Exclusivo de Infraestrutura</t>
  </si>
  <si>
    <t>Tem Potencial de Pedido de PI</t>
  </si>
  <si>
    <t>INT é Titular do Projeto</t>
  </si>
  <si>
    <t>Entrega da Fase</t>
  </si>
  <si>
    <t>Encerramento Previsto da Fase</t>
  </si>
  <si>
    <t>Encerramento Real da Fase</t>
  </si>
  <si>
    <t>Data de Assinatura do Contrato</t>
  </si>
  <si>
    <t>Data de Encerramento do Contrato</t>
  </si>
  <si>
    <t>Duração do Contrato Pactuada</t>
  </si>
  <si>
    <t>Valor Pactuado</t>
  </si>
  <si>
    <t>Valor Pactuado para Infraestrutra/Capital</t>
  </si>
  <si>
    <t>Contrato Prevê Cláusula de Licenciamento</t>
  </si>
  <si>
    <t>Projeto Iniciado</t>
  </si>
  <si>
    <t>Motivo Não Iniciado</t>
  </si>
  <si>
    <t>Projeto Encerrado</t>
  </si>
  <si>
    <t>Data de Início Real do Projeto</t>
  </si>
  <si>
    <t>Data de Encerramento Real</t>
  </si>
  <si>
    <t>Duração do Contrato Real</t>
  </si>
  <si>
    <t>Nome do Cliente/Razão Social</t>
  </si>
  <si>
    <t>Pais do Cliente</t>
  </si>
  <si>
    <t>UF do Cliente</t>
  </si>
  <si>
    <t>Porte do Cliente</t>
  </si>
  <si>
    <t>Natureza do Cliente</t>
  </si>
  <si>
    <t>Setor de Atividade Econômica Principal do Cliente</t>
  </si>
  <si>
    <t>Seção Atividade</t>
  </si>
  <si>
    <t>Divisão Atividade</t>
  </si>
  <si>
    <t>Fonte de Recurso</t>
  </si>
  <si>
    <t>Fundação de Apoio</t>
  </si>
  <si>
    <t>Tipo de Cooperação</t>
  </si>
  <si>
    <t>Coord./Divisão</t>
  </si>
  <si>
    <t>Gerente de Projeto</t>
  </si>
  <si>
    <t>Uso do CENANO</t>
  </si>
  <si>
    <t>Possui Transversalidade</t>
  </si>
  <si>
    <t>Transversalidade</t>
  </si>
  <si>
    <t>Valor Previsto</t>
  </si>
  <si>
    <t>Contribui com ODS</t>
  </si>
  <si>
    <t>Objetivo ODS</t>
  </si>
  <si>
    <t>Meta ODS</t>
  </si>
  <si>
    <t>Justificativa ODS</t>
  </si>
  <si>
    <t>Nome da Prioridade PDI</t>
  </si>
  <si>
    <t>Observação</t>
  </si>
  <si>
    <t>Impacto Social</t>
  </si>
  <si>
    <t>PRODUTO novo ou significativamente aperfeiçoado</t>
  </si>
  <si>
    <t>PROCESSO novo ou significativamente aperfeiçoado</t>
  </si>
  <si>
    <t>Competência Organizacional</t>
  </si>
  <si>
    <t>Data Atualização</t>
  </si>
  <si>
    <t>PDI-2023-015</t>
  </si>
  <si>
    <t>A solução a ser desenvolvida diz respeito ao aumento da seletividade em propeno, a partir da reação de desidrogenação oxidante (ODH) do propano em uma única etapa, empregando um catalisador a base de biomassa (carvão ativado). Nesta etapa de desenvolvimento pretende-se investir na metodologia de preparação dos catalisadores visando maximizar a estrutura do sítio ativo do catalisador de forma a obter maiores conversões, melhores seletividades em propeno e menores emissões de CO2.</t>
  </si>
  <si>
    <t>01240.</t>
  </si>
  <si>
    <t>Não</t>
  </si>
  <si>
    <t>Sim</t>
  </si>
  <si>
    <t>xxxxxxxxxxx</t>
  </si>
  <si>
    <t>31/05/2023</t>
  </si>
  <si>
    <t>01/04/2022</t>
  </si>
  <si>
    <t>01/04/2023</t>
  </si>
  <si>
    <t>SERV BRASILEIRO DE APOIO AS MICRO E PEQUENAS EMPRESAS</t>
  </si>
  <si>
    <t>Brasil</t>
  </si>
  <si>
    <t>DF</t>
  </si>
  <si>
    <t>DEMAIS</t>
  </si>
  <si>
    <t>Serviço Social Autônomo</t>
  </si>
  <si>
    <t>Atividades de consultoria em gestão empresarial, exceto consultoria técnica específica</t>
  </si>
  <si>
    <t>ATIVIDADES PROFISSIONAIS, CIENTÍFICAS E TÉCNICAS</t>
  </si>
  <si>
    <t>ATIVIDADES DE SEDES DE EMPRESAS E DE CONSULTORIA EM GESTÃO EMPRESARIAL</t>
  </si>
  <si>
    <t>CNPq</t>
  </si>
  <si>
    <t>FUNDEP</t>
  </si>
  <si>
    <t>Nacional</t>
  </si>
  <si>
    <t>COTEQ/DICAP</t>
  </si>
  <si>
    <t>Paulo Gustavo Pries De Oliveira</t>
  </si>
  <si>
    <t>Indústria, inovação e infraestrutura</t>
  </si>
  <si>
    <t>9.2 Promover a industrialização inclusiva e sustentável e, até 2030, aumentar significativamente a participação da indústria no setor de emprego e no PIB, de acordo com as circunstâncias nacionais, e dobrar sua participação nos países menos desenvolvidos</t>
  </si>
  <si>
    <t>Desenvolvimento de suportes de catalisadores a base de biomassa</t>
  </si>
  <si>
    <t>Para Promoção, Popularização e Divulgação da Ciência, Tecnologia e Inovação - Educação Empreendedora ; De Produção - Indústria ; "Habilitadoras - Materiais Avançados ; Para desenvolvimento Sustentável - Tratamento e Reciclagem de Resíduos Sólidos</t>
  </si>
  <si>
    <t>Trata-se de projeto voltado para o empreendedorismo dentro do escopo do EDITAL Catalisa SEBRAE</t>
  </si>
  <si>
    <t>Catálise e Biocatálise</t>
  </si>
  <si>
    <t>25/01/2023</t>
  </si>
  <si>
    <t>PDI-2023-014</t>
  </si>
  <si>
    <t>BIOMETADMI - desenvolvimento de metamateriais para dispositivos Médicos implantáveis (DMIs)</t>
  </si>
  <si>
    <t>Desenvolvimento de metamateriais, utilizando simulação computacional e inteligência artificial, para serem produzidos por manufatura aditiva e serem utilizados na fabricação de dispositivos médico implantáveis, mais especificamente, implantes ortopédicos. Esse projeto conta conta com as parcerias do INTO e da UFRJ.</t>
  </si>
  <si>
    <t>aquisição de insumos e equipamentos</t>
  </si>
  <si>
    <t>08/11/2023</t>
  </si>
  <si>
    <t>08/11/2022</t>
  </si>
  <si>
    <t>08/11/2025</t>
  </si>
  <si>
    <t>05/12/2022</t>
  </si>
  <si>
    <t>FINANCIADORA DE ESTUDOS E PROJETOS - FINEP</t>
  </si>
  <si>
    <t>BRASIL</t>
  </si>
  <si>
    <t>Empresa Pública</t>
  </si>
  <si>
    <t>Outras atividades de serviços financeiros não especificadas anteriormente</t>
  </si>
  <si>
    <t>ATIVIDADES FINANCEIRAS, DE SEGUROS E SERVIÇOS RELACIONADOS</t>
  </si>
  <si>
    <t>ATIVIDADES DE SERVIÇOS FINANCEIROS</t>
  </si>
  <si>
    <t>Finep</t>
  </si>
  <si>
    <t>FACC</t>
  </si>
  <si>
    <t>DIR/COPTE</t>
  </si>
  <si>
    <t>Mauricio de Jesus Monteiro</t>
  </si>
  <si>
    <t>DIVDI  DICAP  DIMAT</t>
  </si>
  <si>
    <t>R$ 146.000,00;R$ 146.000,00;R$ 1.707.945,67</t>
  </si>
  <si>
    <t>Para a Qualidade de Vida - Saúde ; De Produção - Indústria ; "Habilitadoras - Materiais Avançados</t>
  </si>
  <si>
    <t>Engenharia e Ciência de Materiais</t>
  </si>
  <si>
    <t>Manufatura Aditiva</t>
  </si>
  <si>
    <t>19/01/2023</t>
  </si>
  <si>
    <t>RJ</t>
  </si>
  <si>
    <t>INDÚSTRIAS DE TRANSFORMAÇÃO</t>
  </si>
  <si>
    <t>Contrato/Empresas</t>
  </si>
  <si>
    <t>MINISTERIO DA CIENCIA, TECNOLOGIA E INOVACOES</t>
  </si>
  <si>
    <t>Órgão Público do Poder Executivo Federal</t>
  </si>
  <si>
    <t>Administração pública em geral</t>
  </si>
  <si>
    <t>ADMINISTRAÇÃO PÚBLICA, DEFESA E SEGURIDADE SOCIAL</t>
  </si>
  <si>
    <t>Não se aplica</t>
  </si>
  <si>
    <t>PDI-2023-002</t>
  </si>
  <si>
    <t>Desenvolvimento de compósitos contendo grafeno na foto-oxidação de derivados de biomassa e corantes</t>
  </si>
  <si>
    <t>O projeto possui duas linhas de desenvolvimento tecnológico extremamente relevantes para o setor produtivo:
 1) a síntese, caracterização e avaliação de fotocatalisadores envolvendo uso de recursos naturais brasileiros;
 2) estudo de parâmetros de reações químicas na área de fotocatálise que envolve emprego de biomassas residuais na obtenção de bio-produtos equivalentes a produtos obtidos de origem fóssil.</t>
  </si>
  <si>
    <t>01/12/2022</t>
  </si>
  <si>
    <t>30/11/2025</t>
  </si>
  <si>
    <t>CONSELHO NACIONAL DE DESENVOLVIMENTO CIENTIFICO E TECNOLOGICO-CNPQ</t>
  </si>
  <si>
    <t>Fundação Pública de Direito Público Federal</t>
  </si>
  <si>
    <t>Alexandre Barros Gaspar</t>
  </si>
  <si>
    <t>DIQIM  DICAP  DIMAT</t>
  </si>
  <si>
    <t>R$ 93.000,00;R$ 433.279,50;R$ 15.000,00</t>
  </si>
  <si>
    <t>Água potável e saneamento</t>
  </si>
  <si>
    <t>6.3 Até 2030, melhorar a qualidade da água, reduzindo a poluição, eliminando despejo e minimizando a liberação de produtos químicos e materiais perigosos, reduzindo à metade a proporção de águas residuais não tratadas e aumentando substancialmente a reciclagem e reutilização segura globalmente</t>
  </si>
  <si>
    <t>Desenvolvimento de nanomateriais a base de grafeno para diferentes aplicações de interesse da indústria</t>
  </si>
  <si>
    <t>Para a Qualidade de Vida - Segurança Hídrica ; De Produção - Indústria ; "Habilitadoras - Nanotecnologia ; "Habilitadoras - Materiais Avançados ; Para desenvolvimento Sustentável - Tratamento de Poluição ; Para desenvolvimento Sustentável - Energias Renováveis</t>
  </si>
  <si>
    <t>06/01/2023</t>
  </si>
  <si>
    <t>PDI-2023-001</t>
  </si>
  <si>
    <t>Desenvolvimento de alternativa sustentável na substituição parcial ou total do EPS (poliestireno expandido) utilizado como revestimento interno de capacetes com aprimoramento do design para ocupantes de motocicletas, dentre outros.</t>
  </si>
  <si>
    <t>01240.000784/2022-20</t>
  </si>
  <si>
    <t>Levantamento bibliográfico  Entrega dos moldes  Desenvolvimento das formulações  Validação das formulações   Estudo antropométrico  Entrega dos cascos de capacete  Protótipo de manequim-cabeça  Desenvolvimento do molde  Encerramento</t>
  </si>
  <si>
    <t>01/07/2023  01/07/2023  29/10/2023  29/10/2023  29/10/2023  01/12/2023  26/04/2024  26/04/2024  01/12/2024</t>
  </si>
  <si>
    <t>15/09/2023  30/07/2023  16/04/2024  07/03/2024  07/03/2024  23/12/2023  05/07/2024  14/08/2024  22/12/2024</t>
  </si>
  <si>
    <t>04/11/2022</t>
  </si>
  <si>
    <t>04/05/2024</t>
  </si>
  <si>
    <t>01/01/2023</t>
  </si>
  <si>
    <t>STARPLAST INDUSTRIA E COMERCIO LTDA</t>
  </si>
  <si>
    <t>SP</t>
  </si>
  <si>
    <t>Sociedade Empresária Limitada</t>
  </si>
  <si>
    <t>Fabricação de artefatos de material plástico para outros usos não especificados anteriormente</t>
  </si>
  <si>
    <t>FABRICAÇÃO DE PRODUTOS DE BORRACHA E DE MATERIAL PLÁSTICO</t>
  </si>
  <si>
    <t>EMBRAPII</t>
  </si>
  <si>
    <t>Não possui</t>
  </si>
  <si>
    <t>COENG/DIPRO</t>
  </si>
  <si>
    <t>Edilvando Pereira Eufrazio</t>
  </si>
  <si>
    <t>Não sei avaliar</t>
  </si>
  <si>
    <t>De Produção - Agronegócio ; De Produção - Indústria ; "Habilitadoras - Biotecnologia ; "Habilitadoras - Materiais Avançados ; Para desenvolvimento Sustentável - Tratamento e Reciclagem de Resíduos Sólidos ; Para desenvolvimento Sustentável - Bioeconomia</t>
  </si>
  <si>
    <t>Avaliação de Processos, Produtos e Insumos</t>
  </si>
  <si>
    <t>17/01/2023</t>
  </si>
  <si>
    <t>PDI-2022-020</t>
  </si>
  <si>
    <t>Biorrefinaria da semente de açaí: processamento biotecnológico integrado para obtenção de
 bioprodutos de alto valor agregado</t>
  </si>
  <si>
    <t>A presente proposta tem o objetivo de desenvolver novas alternativas de processamento biotecnológico da semente de açaí para a geração integrada de produtos de alto valor agregado e energia.</t>
  </si>
  <si>
    <t>31/12/2025</t>
  </si>
  <si>
    <t>Aguardando liberação de recurso</t>
  </si>
  <si>
    <t>Ayla Sant'Ana da Silva</t>
  </si>
  <si>
    <t>Consumo e produção responsáveis</t>
  </si>
  <si>
    <t>12.5 Até 2030, reduzir substancialmente a geração de resíduos por meio da prevenção, redução, reciclagem e reuso</t>
  </si>
  <si>
    <t>O projeto visa estudar a obtenção de um produto de alto valor agregado a partir de resíduos da indústria de alimentos</t>
  </si>
  <si>
    <t>Para a Qualidade de Vida - Saúde ; De Produção - Agronegócio ; "Habilitadoras - Biotecnologia ; Para desenvolvimento Sustentável - Preservação Ambiental ; Para desenvolvimento Sustentável - Tratamento e Reciclagem de Resíduos Sólidos ; Para desenvolvimento Sustentável - Bioeconomia</t>
  </si>
  <si>
    <t>Bioprocessamento e Bioprodutos</t>
  </si>
  <si>
    <t>13/12/2022</t>
  </si>
  <si>
    <t>PDI-2022-019</t>
  </si>
  <si>
    <t>Desenvolvimento de dispositivo de guia modular para encaixe de blocos de concreto para construção civil</t>
  </si>
  <si>
    <t>Desenvolvimento de um dispositivo de encaixe de blocos de concreto para construção civil, utilizando materiais poliméricos, almejando desempenho, processabilidade e redução de custos.</t>
  </si>
  <si>
    <t>01240.000720/2022-29</t>
  </si>
  <si>
    <t>Relatório técnico e arquivo CAD</t>
  </si>
  <si>
    <t>03/05/2024</t>
  </si>
  <si>
    <t>03/11/2022</t>
  </si>
  <si>
    <t>JOSE ANTONIO FEITOSA DA SILVA 05835421745</t>
  </si>
  <si>
    <t>MICRO EMPRESA</t>
  </si>
  <si>
    <t>Empresário (Individual)</t>
  </si>
  <si>
    <t>Transporte rodoviário de carga, exceto produtos perigosos e mudanças, municipal</t>
  </si>
  <si>
    <t>COTEM/DIVDI</t>
  </si>
  <si>
    <t>Marcio Ribeiro Rodrigues De Oliveira</t>
  </si>
  <si>
    <t>DIMAT  DIVDI</t>
  </si>
  <si>
    <t>R$ 50.000,00;R$ 50.171,23</t>
  </si>
  <si>
    <t>9.3 Aumentar o acesso das pequenas indústrias e outras empresas, particularmente em países em desenvolvimento, aos serviços financeiros, incluindo crédito acessível e sua integração em cadeias de valor e mercados</t>
  </si>
  <si>
    <t>Aumentar a competitividade da pequena empresa com o acesso ao desenvolvimento tecnológico para novos produtos</t>
  </si>
  <si>
    <t>Engenharia e Design de Produtos</t>
  </si>
  <si>
    <t>10/01/2023</t>
  </si>
  <si>
    <t>PDI-2022-017</t>
  </si>
  <si>
    <t>Desenvolvimento de compósitos contendo grafeno para aplicações em meio-ambiente</t>
  </si>
  <si>
    <t>O objetivo geral deste projeto é contribuir com o conhecimento acerca de materiais à base de grafeno para utilização em processos de interesse industrial em eletrocatálise, fotocatálise, adsorventes para captura de CO2 preparados por manufatura aditiva, revestimentos para proteção de superfícies e nanomateriais biocidas capazes de adsorver agentes antimicrobianos e metais e enzimas em biossensores para monitorar a qualidade do biodiesel.</t>
  </si>
  <si>
    <t>17/05/2022</t>
  </si>
  <si>
    <t>16/05/2025</t>
  </si>
  <si>
    <t>DIMAT  DICAP  DICOR</t>
  </si>
  <si>
    <t>R$ 362.816,72;R$ 1.123.835,49;R$ 416.619,88</t>
  </si>
  <si>
    <t>9.5 Fortalecer a pesquisa científica, melhorar as capacidades tecnológicas de setores industriais em todos os países, particularmente os países em desenvolvimento, inclusive, até 2030, incentivando a inovação e aumentando substancialmente o número de trabalhadores de pesquisa e desenvolvimento por milhão de pessoas e os gastos público e privado em pesquisa e desenvolvimento</t>
  </si>
  <si>
    <t>Para a Qualidade de Vida - Segurança Hídrica ; De Produção - Indústria ; "Habilitadoras - Nanotecnologia ; "Habilitadoras - Biotecnologia ; "Habilitadoras - Materiais Avançados ; Para desenvolvimento Sustentável - Tratamento de Poluição ; Para desenvolvimento Sustentável - Energias Renováveis</t>
  </si>
  <si>
    <t>Corrosão, Biocorrosão e Degradação de Materiais</t>
  </si>
  <si>
    <t>PDI-2022-016</t>
  </si>
  <si>
    <t>Produção de intermediários químicos empregando derivados de benzeno: avaliação de catalisadores e condições de processo</t>
  </si>
  <si>
    <t>A partir do cicloexeno é possível produzir ácido adípico (AA) em uma etapa, intermediário para o nylon 6.6. Industrialmente, esse processo ocorre em catálise homogênea com ácido nítrico como agente oxidante gerando N2O, gás de efeito estufa. Neste projeto, pretende-se preparar catalisadores heteropoliácidos (HPW), bem como Nb2O5 e NbOPO4 e, adicionalmente, compósitos Fe3O4/RGO, caracterizar estes materiais e avaliar seu comportamento na oxidação do cicloexeno ou cicloexanol a AA com H2O2.</t>
  </si>
  <si>
    <t>02/05/2022</t>
  </si>
  <si>
    <t>01/05/2024</t>
  </si>
  <si>
    <t>05/07/2022</t>
  </si>
  <si>
    <t>FUNDACAO CARLOS CHAGAS FILHO DE AMPARO A PESQUISA DO ESTADO DO RIO DE JANEIRO-FAPERJ</t>
  </si>
  <si>
    <t>Fundação Pública de Direito Público Estadual ou do Distrito Federal</t>
  </si>
  <si>
    <t>FAPERJ</t>
  </si>
  <si>
    <t>Processo tem capacidade de reduzir o efeito estufa.</t>
  </si>
  <si>
    <t>De Produção - Indústria ; "Habilitadoras - Materiais Avançados ; Para desenvolvimento Sustentável - Preservação Ambiental</t>
  </si>
  <si>
    <t>PDI-2022-013</t>
  </si>
  <si>
    <t>Desenvolvimento de interior de embarcação de resgate</t>
  </si>
  <si>
    <t>Desenvolver o interior da embarcação de resgate, considerando material compósito para cascos de barcos de resgate e elementos de flutuaçăo com capacidade para 06 pessoas, utilizando novos materiais poliméricos ou adotados na fabricação de seus produtos, almejando boas propriedades físico-químicas, desempenho mecânico e ergonomia, com atenção aos requisitos de materiais mais adequados para aplicação e homologação do produto final.</t>
  </si>
  <si>
    <t>01240.000648/2022-30</t>
  </si>
  <si>
    <t>Relatórios técnicos e arquivos CAD</t>
  </si>
  <si>
    <t>05/04/2024</t>
  </si>
  <si>
    <t>07/10/2022</t>
  </si>
  <si>
    <t>FORSAFE COMERCIO E SERVICOS MARITIMOS LTDA</t>
  </si>
  <si>
    <t>SC</t>
  </si>
  <si>
    <t>EMPRESA DE PEQUENO PORTE</t>
  </si>
  <si>
    <t>Comércio varejista de embarcações e outros veículos recreativos; peças e acessórios</t>
  </si>
  <si>
    <t>COMÉRCIO; REPARAÇÃO DE VEÍCULOS AUTOMOTORES E MOTOCICLETAS</t>
  </si>
  <si>
    <t>COMÉRCIO VAREJISTA</t>
  </si>
  <si>
    <t>DIVDI  DIMAT</t>
  </si>
  <si>
    <t>R$ 331.250,00;R$ 331.250,00</t>
  </si>
  <si>
    <t>Aumentar a competitividade da pequena indústria com o acesso ao desenvolvimento tecnológico para novos produtos</t>
  </si>
  <si>
    <t>De Produção - Indústria</t>
  </si>
  <si>
    <t>07/12/2022</t>
  </si>
  <si>
    <t>PDI-2022-012</t>
  </si>
  <si>
    <t>Biofuncionalização de superfície de titânio por deposição de revestimentos bioativos à base de compósitos de alginato/fosfato de cálcio</t>
  </si>
  <si>
    <t>Diferentes métodos têm sido desenvolvidos para modificar a superfície de implantes de titânio, no intuito de aumentar a biocompatibilidade. Estudos têm mostrado que compósitos à base de alginato/fosfato de cálcio são capazes de promover uma resposta biológica favorável. Neste sentido, a presente proposta tem o objetivo de biofuncionalizar superfícies de titânio por meio da deposição de revestimentos à base de compósitos de alginato/fosfato de cálcio.</t>
  </si>
  <si>
    <t>26000.301508/2202-1</t>
  </si>
  <si>
    <t>Atividades de coordenação  Pesquisa bibliográfica  Aquisição de materiais de consumos, matérias-primas e equipamento e contração de serviço de transporte  Desenvolvimento de protocolos experimentais  Preparação e caracterização da superfície dos substratos de Ti-CP por tratamento químico  Síntese e caracterização de fosfato de cálcio por método sol-gel  Deposição e caracterização de revestimentos de Alg/CaP em substratos de Ti-CP  Caracterização biológica – Ensaios in vitro  Elaboração de artigos para periódicos e congresso  Elaboração de pedido de depósito de patente  Elaboração de relatórios parcial e fina</t>
  </si>
  <si>
    <t>19/08/2024  30/06/2024  30/11/2023  31/08/2023  31/08/2023  31/10/2023  31/05/2024  30/06/2024  19/08/2024  19/08/2024  19/08/2024</t>
  </si>
  <si>
    <t>29/04/2022</t>
  </si>
  <si>
    <t>29/04/2024</t>
  </si>
  <si>
    <t>19/08/2022</t>
  </si>
  <si>
    <t>COTEM/DIMAT</t>
  </si>
  <si>
    <t>Alexandre Antunes Ribeiro</t>
  </si>
  <si>
    <t>Projeto alinhado com os Art. 4º (Inciso III – Materiais Avançados) e Art. Art. 7º (Inciso I - Saúde) da Portaria MCTI nº 5.109, de 16 de agosto de 2021, que define as prioridades, no âmbito do Ministério da Ciência, Tecnologia e Inovações, no que se refere a projetos de pesquisa, de desenvolvimento, de tecnologias e inovações, para o período 2021 a 2023.</t>
  </si>
  <si>
    <t>Para a Qualidade de Vida - Saúde ; "Habilitadoras - Materiais Avançados</t>
  </si>
  <si>
    <t>25/11/2022</t>
  </si>
  <si>
    <t>PDI-2022-007</t>
  </si>
  <si>
    <t>Flex biorefinery: joint processing of corn and sugarcane biomasses</t>
  </si>
  <si>
    <t>Obtenção de bioprodutos e biocombustíveis  a partir do processamento de biomassa de cana e de milho.</t>
  </si>
  <si>
    <t>Relatório</t>
  </si>
  <si>
    <t>31/01/2025</t>
  </si>
  <si>
    <t>28/02/2025</t>
  </si>
  <si>
    <t>22/07/2022</t>
  </si>
  <si>
    <t>28/01/2025</t>
  </si>
  <si>
    <t>08/08/2022</t>
  </si>
  <si>
    <t>SINOCHEM PETROLEO BRASIL LTDA.</t>
  </si>
  <si>
    <t>Extração de petróleo e gás natural</t>
  </si>
  <si>
    <t>INDÚSTRIAS EXTRATIVAS</t>
  </si>
  <si>
    <t>EXTRAÇÃO DE PETRÓLEO E GÁS NATURAL</t>
  </si>
  <si>
    <t>Viridiana Santana Ferreira Leitão</t>
  </si>
  <si>
    <t>Energia limpa e acessível</t>
  </si>
  <si>
    <t>7.a Até 2030, reforçar a cooperação internacional para facilitar o acesso a pesquisa e tecnologias de energia limpa, incluindo energias renováveis, eficiência energética e tecnologias de combustíveis fósseis avançadas e mais limpas, e promover o investimento em infraestrutura de energia e em tecnologias de energia limpa</t>
  </si>
  <si>
    <t>Bioeconomia</t>
  </si>
  <si>
    <t>De Produção - Agronegócio ; Para desenvolvimento Sustentável - Bioeconomia ; Para desenvolvimento Sustentável - Energias Renováveis</t>
  </si>
  <si>
    <t>PDI-2022-006</t>
  </si>
  <si>
    <t>Eficiência Energética no Arranjo Produtivo Polo Gesseiro do Araripe-PE</t>
  </si>
  <si>
    <t>O Projeto dará suporte às empresas e instituições do Arranjo Produtivo Polo Gesseiro do Araripe-PE, através da articulação e disseminação das tecnologias voltadas para a melhoria da eficiência energética, uso de alternativas energéticas renováveis e de outras oportunidades tecnológicas para as empresas do APL no Estado de Pernambuco</t>
  </si>
  <si>
    <t>01240.000276/2022-41</t>
  </si>
  <si>
    <t>Relatórios e materiais de disseminação de alternativas tecnológicas</t>
  </si>
  <si>
    <t>31/01/2024</t>
  </si>
  <si>
    <t>19/07/2022</t>
  </si>
  <si>
    <t>01/08/2022</t>
  </si>
  <si>
    <t>União (Fonte 150)</t>
  </si>
  <si>
    <t>Joaquim Augusto Pinto Rodrigues</t>
  </si>
  <si>
    <t>Ação contra a mudança global do clima  Consumo e produção responsáveis  Indústria, inovação e infraestrutura  Energia limpa e acessível</t>
  </si>
  <si>
    <t>13.3 Melhorar a educação, aumentar a conscientização e a capacidade humana e institucional sobre mitigação, adaptação, redução de impacto e alerta precoce da mudança do clima  12.2 Até 2030, alcançar a gestão sustentável e o uso eficiente dos recursos naturais  9.4 Até 2030, modernizar a infraestrutura e reabilitar as indústrias para torná-las sustentáveis, com eficiência aumentada no uso de recursos e maior adoção de tecnologias e processos industriais limpos e ambientalmente corretos com todos os países atuando de acordo com suas respectivas capacidades  7.3 Até 2030, dobrar a taxa global de melhoria da eficiência energética</t>
  </si>
  <si>
    <t>O projeto possui em sua  linha de atuação ações que dizem respeito aos temas relacionados com a ODS 13 ; O projeto possui em sua  linha de atuação ações que dizem respeito aos temas relacionados com a ODS 12 ; O projeto possui em sua  linha de atuação ações que dizem respeito aos temas relacionados com a ODS 9 ; O projeto possui em sua  linha de atuação ações que dizem respeito aos temas relacionados com a ODS 7</t>
  </si>
  <si>
    <t>De Produção - Indústria ; Para desenvolvimento Sustentável - Energias Renováveis</t>
  </si>
  <si>
    <t>Energia Renovável e Eficiência Energética</t>
  </si>
  <si>
    <t>06/12/2022</t>
  </si>
  <si>
    <t>PDI-2022-005</t>
  </si>
  <si>
    <t>Reações multi-competitivas de ácidos e álcoois em meio sem solvente para viabilização técnica-econômica da produção biocatalítica de ésteres</t>
  </si>
  <si>
    <t>Obtenção de ésteres de interese industrial por via enzimática</t>
  </si>
  <si>
    <t>30/06/2024</t>
  </si>
  <si>
    <t>09/05/2022</t>
  </si>
  <si>
    <t>30/05/2024</t>
  </si>
  <si>
    <t>31/07/2022</t>
  </si>
  <si>
    <t>De Produção - Indústria ; "Habilitadoras - Biotecnologia ; Para desenvolvimento Sustentável - Bioeconomia</t>
  </si>
  <si>
    <t>PDI-2022-004</t>
  </si>
  <si>
    <t>Desenvolvimento de estruturas monolíticas tridimensionais a base de
 grafeno</t>
  </si>
  <si>
    <t>Catalisadores estruturados permitem um ganho significativo de eficiência, pois podem ser fabricados em uma variedade de formas e de materiais com alta porosidade. O uso de grafeno para a produção destas estruturas está alinhado a uma área estratégica do MCTI, bem como possibilita obter alta área superficial, excelentes propriedades mecânicas e alta estabilidade química, com grande potencial para aplicações ambientais e processos químicos.</t>
  </si>
  <si>
    <t>25/04/2022</t>
  </si>
  <si>
    <t>25/04/2024</t>
  </si>
  <si>
    <t>01/09/2022</t>
  </si>
  <si>
    <t>Clarissa Perdomo Rodrigues</t>
  </si>
  <si>
    <t>De Produção - Indústria ; "Habilitadoras - Materiais Avançados ; Para desenvolvimento Sustentável - Preservação Ambiental ; Para desenvolvimento Sustentável - Tratamento de Poluição</t>
  </si>
  <si>
    <t>Tecnologia habilitadora, utilização de manufatura aditiva</t>
  </si>
  <si>
    <t>02/12/2022</t>
  </si>
  <si>
    <t>PDI-2022-003</t>
  </si>
  <si>
    <t>Processamento de resíduos agroindustriais do açaí e da juçara para a obtenção de manano-oligossacarídeos (MOS) e avaliação in vitro de sua atividade prebiótica</t>
  </si>
  <si>
    <t>O projeto visa desenvolver uma rota alternativa, a partir de resíduos vegetais, para a produção de um prebiótico mais efetivo que o produto análogo disponível no mercado. Simultaneamente, visa agregar valor à resíduos de importantes cadeias produtivas da
 Amazônia (açaí) e da Mata Atlântica (juçara).</t>
  </si>
  <si>
    <t>11/02/2022</t>
  </si>
  <si>
    <t>10/02/2025</t>
  </si>
  <si>
    <t>Para a Qualidade de Vida - Saúde ; "Habilitadoras - Biotecnologia ; Para desenvolvimento Sustentável - Tratamento e Reciclagem de Resíduos Sólidos ; Para desenvolvimento Sustentável - Bioeconomia</t>
  </si>
  <si>
    <t>12/12/2022</t>
  </si>
  <si>
    <t>PDI-2022-002</t>
  </si>
  <si>
    <t>Desenvolvimento de processos de obtenção de agentes de polpação</t>
  </si>
  <si>
    <t>O uso de aditivos é uma alternativa para conter a poluição aromática e aumentar o rendimento do processo, objetiva-se dominar o preparo eficiente destes agentes para aplicação em processos de polpação.</t>
  </si>
  <si>
    <t>01240.000029/2022-45</t>
  </si>
  <si>
    <t>Estudo Preliminar e Caracterização de Catalisadores   Desenvolvimento do Processo Heterogêneo em uma etapa  Estudo da Estabilidade do Catalisado</t>
  </si>
  <si>
    <t>30/05/2022  26/10/2022  27/02/2023</t>
  </si>
  <si>
    <t>28/01/2022</t>
  </si>
  <si>
    <t>28/07/2023</t>
  </si>
  <si>
    <t>23/03/2022</t>
  </si>
  <si>
    <t>SIDERQUIMICA INDUSTRIA E COMERCIO DE PRODUTOS QUIMICOS S.A</t>
  </si>
  <si>
    <t>PR</t>
  </si>
  <si>
    <t>Sociedade Anônima Fechada</t>
  </si>
  <si>
    <t>Fabricação de outros produtos químicos não especificados anteriormente</t>
  </si>
  <si>
    <t>FABRICAÇÃO DE PRODUTOS QUÍMICOS</t>
  </si>
  <si>
    <t>DIR/COTEQ</t>
  </si>
  <si>
    <t>Andréa Maria Duarte de Farias</t>
  </si>
  <si>
    <t>O projeto tem como objetivo tornar a produção de papel independente de um importante insumo; bem como desenvolver o processo para obtenção deste insumo melhorado.</t>
  </si>
  <si>
    <t>Para desenvolvimento Sustentável - Preservação Ambiental ; De Produção - Indústria</t>
  </si>
  <si>
    <t>Este projeto conta com a participação de uma segunda empresa: TSI - TECHNOLOGICAL SOLUTIONS INTEGRATED LTDA</t>
  </si>
  <si>
    <t>PDI-2022-001</t>
  </si>
  <si>
    <t>Melhoria da performance de superfícies articulares de próteses  implantáveis.</t>
  </si>
  <si>
    <t>Melhoria da performance de superfícies articulares de próteses implantáveis através do desenvolvimento de matéria-prima utilizando grafeno como aditivo de composição.</t>
  </si>
  <si>
    <t>01240.000015/2022-21</t>
  </si>
  <si>
    <t>Caracterização das matérias primas</t>
  </si>
  <si>
    <t>28/12/2022</t>
  </si>
  <si>
    <t>18/01/2022</t>
  </si>
  <si>
    <t>18/01/2024</t>
  </si>
  <si>
    <t>28/04/2022</t>
  </si>
  <si>
    <t>DPS - DISTRIBUICAO, INDUSTRIA, COMERCIO IMPORTACAO E EXPORTACAO DE PRODUTOS PARA SAUDE LTDA</t>
  </si>
  <si>
    <t>Comércio atacadista de instrumentos e materiais para uso médico, cirúrgico, hospitalar e de laboratórios</t>
  </si>
  <si>
    <t>COMÉRCIO POR ATACADO, EXCETO VEÍCULOS AUTOMOTORES E MOTOCICLETAS</t>
  </si>
  <si>
    <t>Luiz Fernando Vieira</t>
  </si>
  <si>
    <t>9.b Apoiar o desenvolvimento tecnológico, a pesquisa e a inovação nacionais nos países em desenvolvimento, inclusive garantindo um ambiente político propício para, entre outras coisas, a diversificação industrial e a agregação de valor às commodities</t>
  </si>
  <si>
    <t>O desenvolvimento  a ser realizado no projeto pode contribuir para criação de um produto inovador em escala nacional/internacional  e  de alto valor agregado.</t>
  </si>
  <si>
    <t>N.</t>
  </si>
  <si>
    <t>Catalisador para obter propeno-ODH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</si>
</sst>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11"/>
      <name val="Calibri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2" fillId="0" borderId="0"/>
    <xf numFmtId="44" fontId="8" fillId="0" borderId="0" applyFont="0" applyFill="0" applyBorder="0" applyAlignment="0" applyProtection="0"/>
  </cellStyleXfs>
  <cellXfs count="35">
    <xf numFmtId="0" fontId="0" fillId="0" borderId="0" xfId="0" applyFont="1" applyFill="1" applyBorder="1"/>
    <xf numFmtId="8" fontId="0" fillId="0" borderId="0" xfId="0" applyNumberFormat="1" applyFon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8" fontId="0" fillId="3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44" fontId="6" fillId="0" borderId="1" xfId="2" applyFont="1" applyFill="1" applyBorder="1" applyAlignment="1">
      <alignment horizontal="center" vertical="center"/>
    </xf>
    <xf numFmtId="44" fontId="6" fillId="5" borderId="1" xfId="2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center" vertical="center"/>
    </xf>
    <xf numFmtId="44" fontId="6" fillId="5" borderId="0" xfId="2" applyFont="1" applyFill="1" applyBorder="1" applyAlignment="1">
      <alignment horizontal="center" vertical="center"/>
    </xf>
    <xf numFmtId="44" fontId="0" fillId="0" borderId="0" xfId="0" applyNumberFormat="1" applyFont="1" applyFill="1" applyBorder="1"/>
    <xf numFmtId="0" fontId="6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3" fillId="0" borderId="0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44" fontId="9" fillId="5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3" xfId="1"/>
  </cellStyles>
  <dxfs count="0"/>
  <tableStyles count="0" defaultTableStyle="TableStyleMedium9" defaultPivotStyle="PivotStyleMedium4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BD36"/>
  <sheetViews>
    <sheetView tabSelected="1" topLeftCell="B10" zoomScale="70" zoomScaleNormal="70" zoomScaleSheetLayoutView="86" workbookViewId="0">
      <selection activeCell="L33" sqref="L33"/>
    </sheetView>
  </sheetViews>
  <sheetFormatPr defaultRowHeight="15"/>
  <cols>
    <col min="1" max="1" width="18.28515625" hidden="1" customWidth="1"/>
    <col min="2" max="2" width="18.28515625" style="24" customWidth="1"/>
    <col min="3" max="3" width="39.28515625" customWidth="1"/>
    <col min="4" max="4" width="66.140625" customWidth="1"/>
    <col min="5" max="10" width="22.7109375" hidden="1" customWidth="1"/>
    <col min="11" max="11" width="1.28515625" hidden="1" customWidth="1"/>
    <col min="12" max="12" width="22.7109375" customWidth="1"/>
    <col min="13" max="14" width="22.7109375" hidden="1" customWidth="1"/>
    <col min="15" max="15" width="22.7109375" customWidth="1"/>
    <col min="16" max="17" width="22.7109375" hidden="1" customWidth="1"/>
    <col min="18" max="27" width="27.85546875" hidden="1" customWidth="1"/>
    <col min="28" max="28" width="27.85546875" customWidth="1"/>
    <col min="29" max="38" width="27.85546875" hidden="1" customWidth="1"/>
    <col min="39" max="47" width="19" hidden="1" customWidth="1"/>
    <col min="48" max="49" width="18.42578125" hidden="1" customWidth="1"/>
    <col min="50" max="52" width="16.28515625" hidden="1" customWidth="1"/>
    <col min="53" max="53" width="21.28515625" hidden="1" customWidth="1"/>
    <col min="56" max="56" width="15.85546875" customWidth="1"/>
  </cols>
  <sheetData>
    <row r="2" spans="1:56" s="4" customFormat="1" ht="40.5" customHeight="1">
      <c r="A2" s="3" t="s">
        <v>0</v>
      </c>
      <c r="B2" s="25" t="s">
        <v>325</v>
      </c>
      <c r="C2" s="25" t="s">
        <v>1</v>
      </c>
      <c r="D2" s="25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25" t="s">
        <v>10</v>
      </c>
      <c r="M2" s="3" t="s">
        <v>11</v>
      </c>
      <c r="N2" s="3" t="s">
        <v>12</v>
      </c>
      <c r="O2" s="25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25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8" t="s">
        <v>45</v>
      </c>
      <c r="AV2" s="3" t="s">
        <v>46</v>
      </c>
      <c r="AW2" s="3" t="s">
        <v>47</v>
      </c>
      <c r="AX2" s="3" t="s">
        <v>48</v>
      </c>
      <c r="AY2" s="3" t="s">
        <v>48</v>
      </c>
      <c r="AZ2" s="3" t="s">
        <v>48</v>
      </c>
      <c r="BA2" s="3" t="s">
        <v>49</v>
      </c>
    </row>
    <row r="3" spans="1:56" ht="105" hidden="1">
      <c r="A3" t="s">
        <v>50</v>
      </c>
      <c r="B3" s="14">
        <v>1</v>
      </c>
      <c r="C3" s="10" t="s">
        <v>326</v>
      </c>
      <c r="D3" s="10" t="s">
        <v>51</v>
      </c>
      <c r="E3" t="s">
        <v>52</v>
      </c>
      <c r="F3" t="s">
        <v>53</v>
      </c>
      <c r="G3" t="s">
        <v>54</v>
      </c>
      <c r="H3" t="s">
        <v>54</v>
      </c>
      <c r="I3" t="s">
        <v>55</v>
      </c>
      <c r="J3" t="s">
        <v>56</v>
      </c>
      <c r="K3" t="s">
        <v>56</v>
      </c>
      <c r="L3" s="9" t="s">
        <v>57</v>
      </c>
      <c r="M3" t="s">
        <v>58</v>
      </c>
      <c r="N3">
        <v>12</v>
      </c>
      <c r="O3" s="16">
        <v>150000</v>
      </c>
      <c r="Q3" t="s">
        <v>54</v>
      </c>
      <c r="R3" t="s">
        <v>54</v>
      </c>
      <c r="T3" t="s">
        <v>53</v>
      </c>
      <c r="U3" t="s">
        <v>57</v>
      </c>
      <c r="X3" t="s">
        <v>59</v>
      </c>
      <c r="Y3" t="s">
        <v>60</v>
      </c>
      <c r="Z3" t="s">
        <v>61</v>
      </c>
      <c r="AA3" t="s">
        <v>62</v>
      </c>
      <c r="AB3" s="10" t="s">
        <v>63</v>
      </c>
      <c r="AC3" t="s">
        <v>64</v>
      </c>
      <c r="AD3" t="s">
        <v>65</v>
      </c>
      <c r="AE3" t="s">
        <v>66</v>
      </c>
      <c r="AF3" t="s">
        <v>67</v>
      </c>
      <c r="AG3" t="s">
        <v>68</v>
      </c>
      <c r="AH3" t="s">
        <v>69</v>
      </c>
      <c r="AI3" t="s">
        <v>70</v>
      </c>
      <c r="AJ3" t="s">
        <v>71</v>
      </c>
      <c r="AK3" t="s">
        <v>54</v>
      </c>
      <c r="AL3" t="s">
        <v>53</v>
      </c>
      <c r="AO3" t="s">
        <v>54</v>
      </c>
      <c r="AP3" t="s">
        <v>72</v>
      </c>
      <c r="AQ3" t="s">
        <v>73</v>
      </c>
      <c r="AR3" t="s">
        <v>74</v>
      </c>
      <c r="AS3" t="s">
        <v>75</v>
      </c>
      <c r="AT3" t="s">
        <v>76</v>
      </c>
      <c r="AU3" s="6" t="s">
        <v>54</v>
      </c>
      <c r="AV3" t="s">
        <v>54</v>
      </c>
      <c r="AW3" t="s">
        <v>54</v>
      </c>
      <c r="AX3" t="s">
        <v>77</v>
      </c>
      <c r="BA3" t="s">
        <v>78</v>
      </c>
    </row>
    <row r="4" spans="1:56" hidden="1">
      <c r="A4" t="s">
        <v>79</v>
      </c>
      <c r="B4"/>
      <c r="C4" t="s">
        <v>80</v>
      </c>
      <c r="D4" t="s">
        <v>81</v>
      </c>
      <c r="E4" t="s">
        <v>52</v>
      </c>
      <c r="F4" t="s">
        <v>53</v>
      </c>
      <c r="G4" t="s">
        <v>53</v>
      </c>
      <c r="H4" t="s">
        <v>54</v>
      </c>
      <c r="I4" t="s">
        <v>82</v>
      </c>
      <c r="J4" t="s">
        <v>83</v>
      </c>
      <c r="L4" t="s">
        <v>84</v>
      </c>
      <c r="M4" t="s">
        <v>85</v>
      </c>
      <c r="N4">
        <v>36</v>
      </c>
      <c r="O4" s="1">
        <v>1999945.67</v>
      </c>
      <c r="Q4" t="s">
        <v>53</v>
      </c>
      <c r="R4" t="s">
        <v>54</v>
      </c>
      <c r="T4" t="s">
        <v>53</v>
      </c>
      <c r="U4" t="s">
        <v>86</v>
      </c>
      <c r="X4" t="s">
        <v>87</v>
      </c>
      <c r="Y4" t="s">
        <v>88</v>
      </c>
      <c r="Z4" t="s">
        <v>61</v>
      </c>
      <c r="AA4" t="s">
        <v>62</v>
      </c>
      <c r="AB4" t="s">
        <v>89</v>
      </c>
      <c r="AC4" t="s">
        <v>90</v>
      </c>
      <c r="AD4" t="s">
        <v>91</v>
      </c>
      <c r="AE4" t="s">
        <v>92</v>
      </c>
      <c r="AF4" t="s">
        <v>93</v>
      </c>
      <c r="AG4" t="s">
        <v>94</v>
      </c>
      <c r="AH4" t="s">
        <v>69</v>
      </c>
      <c r="AI4" t="s">
        <v>95</v>
      </c>
      <c r="AJ4" t="s">
        <v>96</v>
      </c>
      <c r="AK4" t="s">
        <v>54</v>
      </c>
      <c r="AL4" t="s">
        <v>54</v>
      </c>
      <c r="AM4" t="s">
        <v>97</v>
      </c>
      <c r="AN4" t="s">
        <v>98</v>
      </c>
      <c r="AO4" t="s">
        <v>53</v>
      </c>
      <c r="AS4" t="s">
        <v>99</v>
      </c>
      <c r="AU4" t="s">
        <v>53</v>
      </c>
      <c r="AV4" t="s">
        <v>54</v>
      </c>
      <c r="AW4" t="s">
        <v>54</v>
      </c>
      <c r="AX4" t="s">
        <v>100</v>
      </c>
      <c r="AY4" t="s">
        <v>77</v>
      </c>
      <c r="AZ4" t="s">
        <v>101</v>
      </c>
      <c r="BA4" t="s">
        <v>102</v>
      </c>
    </row>
    <row r="5" spans="1:56" ht="28.5" hidden="1">
      <c r="B5" s="25" t="s">
        <v>325</v>
      </c>
      <c r="C5" s="25" t="s">
        <v>1</v>
      </c>
      <c r="D5" s="25" t="s">
        <v>2</v>
      </c>
      <c r="E5" s="25" t="s">
        <v>10</v>
      </c>
      <c r="F5" s="25" t="s">
        <v>13</v>
      </c>
      <c r="G5" s="25" t="s">
        <v>26</v>
      </c>
      <c r="L5" s="25" t="s">
        <v>10</v>
      </c>
      <c r="M5" s="25" t="s">
        <v>13</v>
      </c>
      <c r="N5" s="25" t="s">
        <v>26</v>
      </c>
      <c r="O5" s="25" t="s">
        <v>13</v>
      </c>
      <c r="P5" s="25" t="s">
        <v>26</v>
      </c>
      <c r="AB5" s="25" t="s">
        <v>26</v>
      </c>
      <c r="AC5" s="25" t="s">
        <v>26</v>
      </c>
    </row>
    <row r="6" spans="1:56" ht="99" customHeight="1">
      <c r="A6" t="s">
        <v>111</v>
      </c>
      <c r="B6" s="28">
        <v>1</v>
      </c>
      <c r="C6" s="29" t="s">
        <v>112</v>
      </c>
      <c r="D6" s="29" t="s">
        <v>113</v>
      </c>
      <c r="E6" t="s">
        <v>52</v>
      </c>
      <c r="F6" t="s">
        <v>53</v>
      </c>
      <c r="G6" t="s">
        <v>54</v>
      </c>
      <c r="H6" t="s">
        <v>54</v>
      </c>
      <c r="L6" s="30" t="s">
        <v>114</v>
      </c>
      <c r="M6" t="s">
        <v>115</v>
      </c>
      <c r="N6">
        <v>35</v>
      </c>
      <c r="O6" s="31">
        <v>541279.5</v>
      </c>
      <c r="Q6" t="s">
        <v>53</v>
      </c>
      <c r="R6" t="s">
        <v>54</v>
      </c>
      <c r="T6" t="s">
        <v>53</v>
      </c>
      <c r="U6" t="s">
        <v>114</v>
      </c>
      <c r="X6" t="s">
        <v>116</v>
      </c>
      <c r="Y6" t="s">
        <v>88</v>
      </c>
      <c r="Z6" t="s">
        <v>61</v>
      </c>
      <c r="AA6" t="s">
        <v>62</v>
      </c>
      <c r="AB6" s="29" t="s">
        <v>117</v>
      </c>
      <c r="AC6" t="s">
        <v>108</v>
      </c>
      <c r="AD6" t="s">
        <v>109</v>
      </c>
      <c r="AE6" t="s">
        <v>109</v>
      </c>
      <c r="AF6" t="s">
        <v>67</v>
      </c>
      <c r="AG6" t="s">
        <v>110</v>
      </c>
      <c r="AH6" t="s">
        <v>69</v>
      </c>
      <c r="AI6" t="s">
        <v>70</v>
      </c>
      <c r="AJ6" t="s">
        <v>118</v>
      </c>
      <c r="AK6" t="s">
        <v>54</v>
      </c>
      <c r="AL6" t="s">
        <v>54</v>
      </c>
      <c r="AM6" t="s">
        <v>119</v>
      </c>
      <c r="AN6" t="s">
        <v>120</v>
      </c>
      <c r="AO6" t="s">
        <v>54</v>
      </c>
      <c r="AP6" t="s">
        <v>121</v>
      </c>
      <c r="AQ6" t="s">
        <v>122</v>
      </c>
      <c r="AR6" t="s">
        <v>123</v>
      </c>
      <c r="AS6" t="s">
        <v>124</v>
      </c>
      <c r="AU6" s="6" t="s">
        <v>54</v>
      </c>
      <c r="AV6" t="s">
        <v>54</v>
      </c>
      <c r="AW6" t="s">
        <v>54</v>
      </c>
      <c r="AX6" t="s">
        <v>77</v>
      </c>
      <c r="AY6" t="s">
        <v>100</v>
      </c>
      <c r="AZ6" t="s">
        <v>101</v>
      </c>
      <c r="BA6" t="s">
        <v>125</v>
      </c>
    </row>
    <row r="7" spans="1:56" hidden="1">
      <c r="A7" t="s">
        <v>126</v>
      </c>
      <c r="B7"/>
      <c r="C7" t="s">
        <v>127</v>
      </c>
      <c r="D7" t="s">
        <v>127</v>
      </c>
      <c r="E7" t="s">
        <v>128</v>
      </c>
      <c r="F7" t="s">
        <v>53</v>
      </c>
      <c r="G7" t="s">
        <v>54</v>
      </c>
      <c r="H7" t="s">
        <v>53</v>
      </c>
      <c r="I7" t="s">
        <v>129</v>
      </c>
      <c r="J7" t="s">
        <v>130</v>
      </c>
      <c r="K7" t="s">
        <v>131</v>
      </c>
      <c r="L7" t="s">
        <v>132</v>
      </c>
      <c r="M7" t="s">
        <v>133</v>
      </c>
      <c r="N7">
        <v>18</v>
      </c>
      <c r="O7" s="1">
        <v>523695.66</v>
      </c>
      <c r="Q7" t="s">
        <v>53</v>
      </c>
      <c r="R7" t="s">
        <v>54</v>
      </c>
      <c r="T7" t="s">
        <v>53</v>
      </c>
      <c r="U7" t="s">
        <v>134</v>
      </c>
      <c r="X7" t="s">
        <v>135</v>
      </c>
      <c r="Y7" t="s">
        <v>88</v>
      </c>
      <c r="Z7" t="s">
        <v>136</v>
      </c>
      <c r="AA7" t="s">
        <v>62</v>
      </c>
      <c r="AB7" t="s">
        <v>137</v>
      </c>
      <c r="AC7" t="s">
        <v>138</v>
      </c>
      <c r="AD7" t="s">
        <v>104</v>
      </c>
      <c r="AE7" t="s">
        <v>139</v>
      </c>
      <c r="AF7" t="s">
        <v>140</v>
      </c>
      <c r="AG7" t="s">
        <v>68</v>
      </c>
      <c r="AH7" t="s">
        <v>141</v>
      </c>
      <c r="AI7" t="s">
        <v>142</v>
      </c>
      <c r="AJ7" t="s">
        <v>143</v>
      </c>
      <c r="AK7" t="s">
        <v>54</v>
      </c>
      <c r="AL7" t="s">
        <v>53</v>
      </c>
      <c r="AO7" t="s">
        <v>144</v>
      </c>
      <c r="AS7" t="s">
        <v>145</v>
      </c>
      <c r="AU7" t="s">
        <v>144</v>
      </c>
      <c r="AV7" t="s">
        <v>144</v>
      </c>
      <c r="AW7" t="s">
        <v>144</v>
      </c>
      <c r="AX7" t="s">
        <v>146</v>
      </c>
      <c r="BA7" t="s">
        <v>147</v>
      </c>
    </row>
    <row r="8" spans="1:56" ht="38.25">
      <c r="A8" t="s">
        <v>148</v>
      </c>
      <c r="B8" s="28">
        <v>2</v>
      </c>
      <c r="C8" s="32" t="s">
        <v>149</v>
      </c>
      <c r="D8" s="32" t="s">
        <v>150</v>
      </c>
      <c r="E8" t="s">
        <v>52</v>
      </c>
      <c r="F8" t="s">
        <v>53</v>
      </c>
      <c r="G8" t="s">
        <v>54</v>
      </c>
      <c r="H8" t="s">
        <v>54</v>
      </c>
      <c r="L8" s="33" t="s">
        <v>114</v>
      </c>
      <c r="M8" t="s">
        <v>151</v>
      </c>
      <c r="N8">
        <v>36</v>
      </c>
      <c r="O8" s="34">
        <v>1243788</v>
      </c>
      <c r="Q8" t="s">
        <v>53</v>
      </c>
      <c r="R8" t="s">
        <v>53</v>
      </c>
      <c r="S8" t="s">
        <v>152</v>
      </c>
      <c r="T8" t="s">
        <v>53</v>
      </c>
      <c r="X8" t="s">
        <v>116</v>
      </c>
      <c r="Y8" t="s">
        <v>88</v>
      </c>
      <c r="Z8" t="s">
        <v>61</v>
      </c>
      <c r="AA8" t="s">
        <v>62</v>
      </c>
      <c r="AB8" s="32" t="s">
        <v>117</v>
      </c>
      <c r="AC8" t="s">
        <v>108</v>
      </c>
      <c r="AD8" t="s">
        <v>109</v>
      </c>
      <c r="AE8" t="s">
        <v>109</v>
      </c>
      <c r="AF8" t="s">
        <v>67</v>
      </c>
      <c r="AG8" t="s">
        <v>110</v>
      </c>
      <c r="AH8" t="s">
        <v>69</v>
      </c>
      <c r="AI8" t="s">
        <v>70</v>
      </c>
      <c r="AJ8" t="s">
        <v>153</v>
      </c>
      <c r="AK8" t="s">
        <v>53</v>
      </c>
      <c r="AL8" t="s">
        <v>53</v>
      </c>
      <c r="AO8" t="s">
        <v>54</v>
      </c>
      <c r="AP8" t="s">
        <v>154</v>
      </c>
      <c r="AQ8" t="s">
        <v>155</v>
      </c>
      <c r="AR8" t="s">
        <v>156</v>
      </c>
      <c r="AS8" t="s">
        <v>157</v>
      </c>
      <c r="AU8" s="6" t="s">
        <v>54</v>
      </c>
      <c r="AV8" t="s">
        <v>54</v>
      </c>
      <c r="AW8" t="s">
        <v>54</v>
      </c>
      <c r="AX8" t="s">
        <v>158</v>
      </c>
      <c r="AY8" t="s">
        <v>77</v>
      </c>
      <c r="BA8" t="s">
        <v>159</v>
      </c>
    </row>
    <row r="9" spans="1:56" ht="45" hidden="1">
      <c r="A9" t="s">
        <v>160</v>
      </c>
      <c r="B9" s="14">
        <v>4</v>
      </c>
      <c r="C9" s="13" t="s">
        <v>161</v>
      </c>
      <c r="D9" s="13" t="s">
        <v>162</v>
      </c>
      <c r="E9" t="s">
        <v>163</v>
      </c>
      <c r="F9" t="s">
        <v>53</v>
      </c>
      <c r="G9" t="s">
        <v>54</v>
      </c>
      <c r="H9" t="s">
        <v>54</v>
      </c>
      <c r="I9" t="s">
        <v>164</v>
      </c>
      <c r="J9" t="s">
        <v>165</v>
      </c>
      <c r="L9" s="12" t="s">
        <v>166</v>
      </c>
      <c r="M9" t="s">
        <v>165</v>
      </c>
      <c r="N9">
        <v>18</v>
      </c>
      <c r="O9" s="17">
        <v>100171.23</v>
      </c>
      <c r="Q9" t="s">
        <v>54</v>
      </c>
      <c r="R9" t="s">
        <v>54</v>
      </c>
      <c r="T9" t="s">
        <v>53</v>
      </c>
      <c r="U9" t="s">
        <v>159</v>
      </c>
      <c r="X9" t="s">
        <v>167</v>
      </c>
      <c r="Y9" t="s">
        <v>60</v>
      </c>
      <c r="Z9" t="s">
        <v>103</v>
      </c>
      <c r="AA9" t="s">
        <v>168</v>
      </c>
      <c r="AB9" s="13" t="s">
        <v>169</v>
      </c>
      <c r="AC9" t="s">
        <v>170</v>
      </c>
      <c r="AF9" t="s">
        <v>140</v>
      </c>
      <c r="AG9" t="s">
        <v>68</v>
      </c>
      <c r="AH9" t="s">
        <v>141</v>
      </c>
      <c r="AI9" t="s">
        <v>171</v>
      </c>
      <c r="AJ9" t="s">
        <v>172</v>
      </c>
      <c r="AK9" t="s">
        <v>53</v>
      </c>
      <c r="AL9" t="s">
        <v>54</v>
      </c>
      <c r="AM9" t="s">
        <v>173</v>
      </c>
      <c r="AN9" t="s">
        <v>174</v>
      </c>
      <c r="AO9" t="s">
        <v>54</v>
      </c>
      <c r="AP9" t="s">
        <v>72</v>
      </c>
      <c r="AQ9" t="s">
        <v>175</v>
      </c>
      <c r="AR9" t="s">
        <v>176</v>
      </c>
      <c r="AU9" s="6" t="s">
        <v>54</v>
      </c>
      <c r="AV9" t="s">
        <v>54</v>
      </c>
      <c r="AW9" t="s">
        <v>54</v>
      </c>
      <c r="AX9" t="s">
        <v>177</v>
      </c>
      <c r="AY9" t="s">
        <v>100</v>
      </c>
      <c r="BA9" t="s">
        <v>178</v>
      </c>
    </row>
    <row r="10" spans="1:56" ht="93.75" customHeight="1">
      <c r="A10" t="s">
        <v>179</v>
      </c>
      <c r="B10" s="28">
        <v>3</v>
      </c>
      <c r="C10" s="29" t="s">
        <v>180</v>
      </c>
      <c r="D10" s="29" t="s">
        <v>181</v>
      </c>
      <c r="E10" t="s">
        <v>52</v>
      </c>
      <c r="F10" t="s">
        <v>53</v>
      </c>
      <c r="G10" t="s">
        <v>54</v>
      </c>
      <c r="H10" t="s">
        <v>54</v>
      </c>
      <c r="L10" s="30" t="s">
        <v>182</v>
      </c>
      <c r="M10" t="s">
        <v>183</v>
      </c>
      <c r="N10">
        <v>36</v>
      </c>
      <c r="O10" s="31">
        <v>1903272.09</v>
      </c>
      <c r="Q10" t="s">
        <v>53</v>
      </c>
      <c r="R10" t="s">
        <v>54</v>
      </c>
      <c r="T10" t="s">
        <v>53</v>
      </c>
      <c r="U10" t="s">
        <v>182</v>
      </c>
      <c r="X10" t="s">
        <v>87</v>
      </c>
      <c r="Y10" t="s">
        <v>88</v>
      </c>
      <c r="Z10" t="s">
        <v>61</v>
      </c>
      <c r="AA10" t="s">
        <v>62</v>
      </c>
      <c r="AB10" s="29" t="s">
        <v>89</v>
      </c>
      <c r="AC10" t="s">
        <v>90</v>
      </c>
      <c r="AD10" t="s">
        <v>91</v>
      </c>
      <c r="AE10" t="s">
        <v>92</v>
      </c>
      <c r="AF10" t="s">
        <v>93</v>
      </c>
      <c r="AG10" t="s">
        <v>94</v>
      </c>
      <c r="AH10" t="s">
        <v>69</v>
      </c>
      <c r="AI10" t="s">
        <v>70</v>
      </c>
      <c r="AJ10" t="s">
        <v>118</v>
      </c>
      <c r="AK10" t="s">
        <v>54</v>
      </c>
      <c r="AL10" t="s">
        <v>54</v>
      </c>
      <c r="AM10" t="s">
        <v>184</v>
      </c>
      <c r="AN10" t="s">
        <v>185</v>
      </c>
      <c r="AO10" t="s">
        <v>54</v>
      </c>
      <c r="AP10" t="s">
        <v>72</v>
      </c>
      <c r="AQ10" t="s">
        <v>186</v>
      </c>
      <c r="AR10" t="s">
        <v>123</v>
      </c>
      <c r="AS10" t="s">
        <v>187</v>
      </c>
      <c r="AU10" s="6" t="s">
        <v>54</v>
      </c>
      <c r="AV10" t="s">
        <v>54</v>
      </c>
      <c r="AW10" t="s">
        <v>54</v>
      </c>
      <c r="AX10" t="s">
        <v>77</v>
      </c>
      <c r="AY10" t="s">
        <v>188</v>
      </c>
      <c r="AZ10" t="s">
        <v>100</v>
      </c>
    </row>
    <row r="11" spans="1:56" hidden="1">
      <c r="A11" t="s">
        <v>189</v>
      </c>
      <c r="B11"/>
      <c r="C11" t="s">
        <v>190</v>
      </c>
      <c r="D11" t="s">
        <v>191</v>
      </c>
      <c r="E11" t="s">
        <v>52</v>
      </c>
      <c r="F11" t="s">
        <v>53</v>
      </c>
      <c r="G11" t="s">
        <v>54</v>
      </c>
      <c r="H11" t="s">
        <v>54</v>
      </c>
      <c r="L11" t="s">
        <v>192</v>
      </c>
      <c r="M11" t="s">
        <v>193</v>
      </c>
      <c r="N11">
        <v>24</v>
      </c>
      <c r="O11" s="1">
        <v>65408.17</v>
      </c>
      <c r="Q11" t="s">
        <v>53</v>
      </c>
      <c r="R11" t="s">
        <v>54</v>
      </c>
      <c r="T11" t="s">
        <v>53</v>
      </c>
      <c r="U11" t="s">
        <v>194</v>
      </c>
      <c r="X11" t="s">
        <v>195</v>
      </c>
      <c r="Y11" t="s">
        <v>88</v>
      </c>
      <c r="Z11" t="s">
        <v>103</v>
      </c>
      <c r="AA11" t="s">
        <v>62</v>
      </c>
      <c r="AB11" t="s">
        <v>196</v>
      </c>
      <c r="AC11" t="s">
        <v>108</v>
      </c>
      <c r="AD11" t="s">
        <v>109</v>
      </c>
      <c r="AE11" t="s">
        <v>109</v>
      </c>
      <c r="AF11" t="s">
        <v>197</v>
      </c>
      <c r="AG11" t="s">
        <v>110</v>
      </c>
      <c r="AH11" t="s">
        <v>69</v>
      </c>
      <c r="AI11" t="s">
        <v>70</v>
      </c>
      <c r="AJ11" t="s">
        <v>118</v>
      </c>
      <c r="AK11" t="s">
        <v>54</v>
      </c>
      <c r="AL11" t="s">
        <v>53</v>
      </c>
      <c r="AO11" t="s">
        <v>54</v>
      </c>
      <c r="AP11" t="s">
        <v>72</v>
      </c>
      <c r="AQ11" t="s">
        <v>186</v>
      </c>
      <c r="AR11" t="s">
        <v>198</v>
      </c>
      <c r="AS11" t="s">
        <v>199</v>
      </c>
      <c r="AU11" t="s">
        <v>144</v>
      </c>
      <c r="AV11" t="s">
        <v>54</v>
      </c>
      <c r="AW11" t="s">
        <v>54</v>
      </c>
      <c r="AX11" t="s">
        <v>77</v>
      </c>
    </row>
    <row r="12" spans="1:56" ht="105" hidden="1">
      <c r="A12" t="s">
        <v>200</v>
      </c>
      <c r="B12" s="14">
        <v>6</v>
      </c>
      <c r="C12" s="13" t="s">
        <v>201</v>
      </c>
      <c r="D12" s="13" t="s">
        <v>202</v>
      </c>
      <c r="E12" t="s">
        <v>203</v>
      </c>
      <c r="F12" t="s">
        <v>53</v>
      </c>
      <c r="G12" t="s">
        <v>53</v>
      </c>
      <c r="H12" t="s">
        <v>54</v>
      </c>
      <c r="I12" t="s">
        <v>204</v>
      </c>
      <c r="J12" t="s">
        <v>205</v>
      </c>
      <c r="L12" s="12" t="s">
        <v>206</v>
      </c>
      <c r="M12" t="s">
        <v>205</v>
      </c>
      <c r="N12">
        <v>18</v>
      </c>
      <c r="O12" s="17">
        <v>662500</v>
      </c>
      <c r="Q12" t="s">
        <v>53</v>
      </c>
      <c r="R12" t="s">
        <v>53</v>
      </c>
      <c r="S12" t="s">
        <v>152</v>
      </c>
      <c r="T12" t="s">
        <v>53</v>
      </c>
      <c r="X12" t="s">
        <v>207</v>
      </c>
      <c r="Y12" t="s">
        <v>60</v>
      </c>
      <c r="Z12" t="s">
        <v>208</v>
      </c>
      <c r="AA12" t="s">
        <v>209</v>
      </c>
      <c r="AB12" s="13" t="s">
        <v>137</v>
      </c>
      <c r="AC12" t="s">
        <v>210</v>
      </c>
      <c r="AD12" t="s">
        <v>211</v>
      </c>
      <c r="AE12" t="s">
        <v>212</v>
      </c>
      <c r="AF12" t="s">
        <v>140</v>
      </c>
      <c r="AG12" t="s">
        <v>68</v>
      </c>
      <c r="AH12" t="s">
        <v>141</v>
      </c>
      <c r="AI12" t="s">
        <v>171</v>
      </c>
      <c r="AJ12" t="s">
        <v>172</v>
      </c>
      <c r="AK12" t="s">
        <v>53</v>
      </c>
      <c r="AL12" t="s">
        <v>54</v>
      </c>
      <c r="AM12" t="s">
        <v>213</v>
      </c>
      <c r="AN12" t="s">
        <v>214</v>
      </c>
      <c r="AO12" t="s">
        <v>54</v>
      </c>
      <c r="AP12" t="s">
        <v>72</v>
      </c>
      <c r="AQ12" t="s">
        <v>175</v>
      </c>
      <c r="AR12" t="s">
        <v>215</v>
      </c>
      <c r="AS12" t="s">
        <v>216</v>
      </c>
      <c r="AU12" s="6" t="s">
        <v>54</v>
      </c>
      <c r="AV12" t="s">
        <v>54</v>
      </c>
      <c r="AW12" t="s">
        <v>53</v>
      </c>
      <c r="AX12" t="s">
        <v>177</v>
      </c>
      <c r="AY12" t="s">
        <v>100</v>
      </c>
      <c r="BA12" t="s">
        <v>217</v>
      </c>
    </row>
    <row r="13" spans="1:56" hidden="1">
      <c r="A13" t="s">
        <v>218</v>
      </c>
      <c r="B13"/>
      <c r="C13" t="s">
        <v>219</v>
      </c>
      <c r="D13" t="s">
        <v>220</v>
      </c>
      <c r="E13" t="s">
        <v>221</v>
      </c>
      <c r="F13" t="s">
        <v>53</v>
      </c>
      <c r="G13" t="s">
        <v>54</v>
      </c>
      <c r="H13" t="s">
        <v>54</v>
      </c>
      <c r="I13" t="s">
        <v>222</v>
      </c>
      <c r="J13" t="s">
        <v>223</v>
      </c>
      <c r="L13" t="s">
        <v>224</v>
      </c>
      <c r="M13" t="s">
        <v>225</v>
      </c>
      <c r="N13">
        <v>24</v>
      </c>
      <c r="O13" s="1">
        <v>42321.51</v>
      </c>
      <c r="Q13" t="s">
        <v>54</v>
      </c>
      <c r="R13" t="s">
        <v>54</v>
      </c>
      <c r="T13" t="s">
        <v>53</v>
      </c>
      <c r="U13" t="s">
        <v>226</v>
      </c>
      <c r="X13" t="s">
        <v>195</v>
      </c>
      <c r="Y13" t="s">
        <v>88</v>
      </c>
      <c r="Z13" t="s">
        <v>103</v>
      </c>
      <c r="AA13" t="s">
        <v>62</v>
      </c>
      <c r="AB13" t="s">
        <v>196</v>
      </c>
      <c r="AC13" t="s">
        <v>108</v>
      </c>
      <c r="AD13" t="s">
        <v>109</v>
      </c>
      <c r="AE13" t="s">
        <v>109</v>
      </c>
      <c r="AF13" t="s">
        <v>197</v>
      </c>
      <c r="AG13" t="s">
        <v>110</v>
      </c>
      <c r="AH13" t="s">
        <v>69</v>
      </c>
      <c r="AI13" t="s">
        <v>227</v>
      </c>
      <c r="AJ13" t="s">
        <v>228</v>
      </c>
      <c r="AK13" t="s">
        <v>54</v>
      </c>
      <c r="AL13" t="s">
        <v>53</v>
      </c>
      <c r="AO13" t="s">
        <v>54</v>
      </c>
      <c r="AP13" t="s">
        <v>72</v>
      </c>
      <c r="AQ13" t="s">
        <v>186</v>
      </c>
      <c r="AR13" t="s">
        <v>229</v>
      </c>
      <c r="AS13" t="s">
        <v>230</v>
      </c>
      <c r="AU13" t="s">
        <v>144</v>
      </c>
      <c r="AV13" t="s">
        <v>54</v>
      </c>
      <c r="AW13" t="s">
        <v>53</v>
      </c>
      <c r="AX13" t="s">
        <v>100</v>
      </c>
      <c r="BA13" t="s">
        <v>231</v>
      </c>
    </row>
    <row r="14" spans="1:56" hidden="1">
      <c r="A14" t="s">
        <v>232</v>
      </c>
      <c r="B14"/>
      <c r="C14" t="s">
        <v>233</v>
      </c>
      <c r="D14" t="s">
        <v>234</v>
      </c>
      <c r="E14" t="s">
        <v>52</v>
      </c>
      <c r="F14" t="s">
        <v>53</v>
      </c>
      <c r="G14" t="s">
        <v>54</v>
      </c>
      <c r="H14" t="s">
        <v>54</v>
      </c>
      <c r="I14" t="s">
        <v>235</v>
      </c>
      <c r="J14" t="s">
        <v>236</v>
      </c>
      <c r="K14" t="s">
        <v>237</v>
      </c>
      <c r="L14" t="s">
        <v>238</v>
      </c>
      <c r="M14" t="s">
        <v>239</v>
      </c>
      <c r="N14">
        <v>30</v>
      </c>
      <c r="O14" s="1">
        <v>4071168.51</v>
      </c>
      <c r="Q14" t="s">
        <v>54</v>
      </c>
      <c r="R14" t="s">
        <v>54</v>
      </c>
      <c r="T14" t="s">
        <v>53</v>
      </c>
      <c r="U14" t="s">
        <v>240</v>
      </c>
      <c r="X14" t="s">
        <v>241</v>
      </c>
      <c r="Y14" t="s">
        <v>88</v>
      </c>
      <c r="Z14" t="s">
        <v>103</v>
      </c>
      <c r="AA14" t="s">
        <v>62</v>
      </c>
      <c r="AB14" t="s">
        <v>137</v>
      </c>
      <c r="AC14" t="s">
        <v>242</v>
      </c>
      <c r="AD14" t="s">
        <v>243</v>
      </c>
      <c r="AE14" t="s">
        <v>244</v>
      </c>
      <c r="AF14" t="s">
        <v>105</v>
      </c>
      <c r="AG14" t="s">
        <v>94</v>
      </c>
      <c r="AH14" t="s">
        <v>69</v>
      </c>
      <c r="AI14" t="s">
        <v>70</v>
      </c>
      <c r="AJ14" t="s">
        <v>245</v>
      </c>
      <c r="AK14" t="s">
        <v>53</v>
      </c>
      <c r="AL14" t="s">
        <v>53</v>
      </c>
      <c r="AO14" t="s">
        <v>54</v>
      </c>
      <c r="AP14" t="s">
        <v>246</v>
      </c>
      <c r="AQ14" t="s">
        <v>247</v>
      </c>
      <c r="AR14" t="s">
        <v>248</v>
      </c>
      <c r="AS14" t="s">
        <v>249</v>
      </c>
      <c r="AU14" t="s">
        <v>144</v>
      </c>
      <c r="AV14" t="s">
        <v>54</v>
      </c>
      <c r="AW14" t="s">
        <v>54</v>
      </c>
      <c r="AX14" t="s">
        <v>77</v>
      </c>
      <c r="AY14" t="s">
        <v>158</v>
      </c>
      <c r="BA14" t="s">
        <v>102</v>
      </c>
    </row>
    <row r="15" spans="1:56" ht="63.75">
      <c r="A15" t="s">
        <v>250</v>
      </c>
      <c r="B15" s="28">
        <v>4</v>
      </c>
      <c r="C15" s="32" t="s">
        <v>251</v>
      </c>
      <c r="D15" s="32" t="s">
        <v>252</v>
      </c>
      <c r="E15" t="s">
        <v>253</v>
      </c>
      <c r="F15" t="s">
        <v>53</v>
      </c>
      <c r="G15" t="s">
        <v>53</v>
      </c>
      <c r="H15" t="s">
        <v>54</v>
      </c>
      <c r="I15" t="s">
        <v>254</v>
      </c>
      <c r="J15" t="s">
        <v>255</v>
      </c>
      <c r="L15" s="33" t="s">
        <v>256</v>
      </c>
      <c r="M15" t="s">
        <v>255</v>
      </c>
      <c r="N15">
        <v>18</v>
      </c>
      <c r="O15" s="34">
        <v>300000</v>
      </c>
      <c r="Q15" t="s">
        <v>53</v>
      </c>
      <c r="R15" t="s">
        <v>54</v>
      </c>
      <c r="T15" t="s">
        <v>53</v>
      </c>
      <c r="U15" t="s">
        <v>257</v>
      </c>
      <c r="X15" t="s">
        <v>106</v>
      </c>
      <c r="Y15" t="s">
        <v>88</v>
      </c>
      <c r="Z15" t="s">
        <v>61</v>
      </c>
      <c r="AA15" t="s">
        <v>62</v>
      </c>
      <c r="AB15" s="32" t="s">
        <v>107</v>
      </c>
      <c r="AC15" t="s">
        <v>108</v>
      </c>
      <c r="AD15" t="s">
        <v>109</v>
      </c>
      <c r="AE15" t="s">
        <v>109</v>
      </c>
      <c r="AF15" t="s">
        <v>258</v>
      </c>
      <c r="AG15" t="s">
        <v>94</v>
      </c>
      <c r="AH15" t="s">
        <v>141</v>
      </c>
      <c r="AI15" t="s">
        <v>142</v>
      </c>
      <c r="AJ15" t="s">
        <v>259</v>
      </c>
      <c r="AK15" t="s">
        <v>53</v>
      </c>
      <c r="AL15" t="s">
        <v>53</v>
      </c>
      <c r="AO15" t="s">
        <v>54</v>
      </c>
      <c r="AP15" t="s">
        <v>260</v>
      </c>
      <c r="AQ15" t="s">
        <v>261</v>
      </c>
      <c r="AR15" t="s">
        <v>262</v>
      </c>
      <c r="AS15" t="s">
        <v>263</v>
      </c>
      <c r="AU15" s="6" t="s">
        <v>54</v>
      </c>
      <c r="AV15" t="s">
        <v>53</v>
      </c>
      <c r="AW15" t="s">
        <v>53</v>
      </c>
      <c r="AX15" t="s">
        <v>264</v>
      </c>
      <c r="BA15" t="s">
        <v>265</v>
      </c>
      <c r="BD15" s="20"/>
    </row>
    <row r="16" spans="1:56" hidden="1">
      <c r="A16" t="s">
        <v>266</v>
      </c>
      <c r="B16"/>
      <c r="C16" t="s">
        <v>267</v>
      </c>
      <c r="D16" t="s">
        <v>268</v>
      </c>
      <c r="E16" t="s">
        <v>52</v>
      </c>
      <c r="F16" t="s">
        <v>53</v>
      </c>
      <c r="G16" t="s">
        <v>54</v>
      </c>
      <c r="H16" t="s">
        <v>54</v>
      </c>
      <c r="I16" t="s">
        <v>235</v>
      </c>
      <c r="J16" t="s">
        <v>269</v>
      </c>
      <c r="L16" t="s">
        <v>270</v>
      </c>
      <c r="M16" t="s">
        <v>271</v>
      </c>
      <c r="N16">
        <v>24</v>
      </c>
      <c r="O16" s="1">
        <v>54000</v>
      </c>
      <c r="Q16" t="s">
        <v>53</v>
      </c>
      <c r="R16" t="s">
        <v>54</v>
      </c>
      <c r="T16" t="s">
        <v>53</v>
      </c>
      <c r="U16" t="s">
        <v>272</v>
      </c>
      <c r="X16" t="s">
        <v>195</v>
      </c>
      <c r="Y16" t="s">
        <v>88</v>
      </c>
      <c r="Z16" t="s">
        <v>103</v>
      </c>
      <c r="AA16" t="s">
        <v>62</v>
      </c>
      <c r="AB16" t="s">
        <v>196</v>
      </c>
      <c r="AC16" t="s">
        <v>108</v>
      </c>
      <c r="AD16" t="s">
        <v>109</v>
      </c>
      <c r="AE16" t="s">
        <v>109</v>
      </c>
      <c r="AF16" t="s">
        <v>197</v>
      </c>
      <c r="AG16" t="s">
        <v>110</v>
      </c>
      <c r="AH16" t="s">
        <v>69</v>
      </c>
      <c r="AI16" t="s">
        <v>70</v>
      </c>
      <c r="AJ16" t="s">
        <v>245</v>
      </c>
      <c r="AK16" t="s">
        <v>53</v>
      </c>
      <c r="AL16" t="s">
        <v>53</v>
      </c>
      <c r="AO16" t="s">
        <v>54</v>
      </c>
      <c r="AP16" t="s">
        <v>72</v>
      </c>
      <c r="AQ16" t="s">
        <v>186</v>
      </c>
      <c r="AR16" t="s">
        <v>248</v>
      </c>
      <c r="AS16" t="s">
        <v>273</v>
      </c>
      <c r="AU16" t="s">
        <v>144</v>
      </c>
      <c r="AV16" t="s">
        <v>54</v>
      </c>
      <c r="AW16" t="s">
        <v>54</v>
      </c>
      <c r="AX16" t="s">
        <v>77</v>
      </c>
      <c r="BA16" t="s">
        <v>102</v>
      </c>
    </row>
    <row r="17" spans="1:56" ht="96" customHeight="1">
      <c r="A17" t="s">
        <v>274</v>
      </c>
      <c r="B17" s="28">
        <v>5</v>
      </c>
      <c r="C17" s="29" t="s">
        <v>275</v>
      </c>
      <c r="D17" s="29" t="s">
        <v>276</v>
      </c>
      <c r="E17" t="s">
        <v>52</v>
      </c>
      <c r="F17" t="s">
        <v>53</v>
      </c>
      <c r="G17" t="s">
        <v>54</v>
      </c>
      <c r="H17" t="s">
        <v>54</v>
      </c>
      <c r="L17" s="30" t="s">
        <v>277</v>
      </c>
      <c r="M17" t="s">
        <v>278</v>
      </c>
      <c r="N17">
        <v>24</v>
      </c>
      <c r="O17" s="31">
        <v>69462.22</v>
      </c>
      <c r="Q17" t="s">
        <v>53</v>
      </c>
      <c r="R17" t="s">
        <v>54</v>
      </c>
      <c r="T17" t="s">
        <v>53</v>
      </c>
      <c r="U17" t="s">
        <v>279</v>
      </c>
      <c r="X17" t="s">
        <v>195</v>
      </c>
      <c r="Y17" t="s">
        <v>88</v>
      </c>
      <c r="Z17" t="s">
        <v>103</v>
      </c>
      <c r="AA17" t="s">
        <v>62</v>
      </c>
      <c r="AB17" s="29" t="s">
        <v>196</v>
      </c>
      <c r="AC17" t="s">
        <v>108</v>
      </c>
      <c r="AD17" t="s">
        <v>109</v>
      </c>
      <c r="AE17" t="s">
        <v>109</v>
      </c>
      <c r="AF17" t="s">
        <v>197</v>
      </c>
      <c r="AG17" t="s">
        <v>110</v>
      </c>
      <c r="AH17" t="s">
        <v>141</v>
      </c>
      <c r="AI17" t="s">
        <v>70</v>
      </c>
      <c r="AJ17" t="s">
        <v>280</v>
      </c>
      <c r="AK17" t="s">
        <v>54</v>
      </c>
      <c r="AL17" t="s">
        <v>53</v>
      </c>
      <c r="AO17" t="s">
        <v>144</v>
      </c>
      <c r="AS17" t="s">
        <v>281</v>
      </c>
      <c r="AT17" t="s">
        <v>282</v>
      </c>
      <c r="AU17" s="6" t="s">
        <v>54</v>
      </c>
      <c r="AV17" t="s">
        <v>54</v>
      </c>
      <c r="AW17" t="s">
        <v>54</v>
      </c>
      <c r="AX17" t="s">
        <v>77</v>
      </c>
      <c r="BA17" t="s">
        <v>283</v>
      </c>
      <c r="BD17" s="20"/>
    </row>
    <row r="18" spans="1:56" ht="63.75">
      <c r="A18" t="s">
        <v>284</v>
      </c>
      <c r="B18" s="28">
        <v>6</v>
      </c>
      <c r="C18" s="32" t="s">
        <v>285</v>
      </c>
      <c r="D18" s="32" t="s">
        <v>286</v>
      </c>
      <c r="E18" t="s">
        <v>52</v>
      </c>
      <c r="F18" t="s">
        <v>53</v>
      </c>
      <c r="G18" t="s">
        <v>54</v>
      </c>
      <c r="H18" t="s">
        <v>54</v>
      </c>
      <c r="L18" s="33" t="s">
        <v>287</v>
      </c>
      <c r="M18" t="s">
        <v>288</v>
      </c>
      <c r="N18">
        <v>36</v>
      </c>
      <c r="O18" s="34">
        <v>66000</v>
      </c>
      <c r="Q18" t="s">
        <v>53</v>
      </c>
      <c r="R18" t="s">
        <v>54</v>
      </c>
      <c r="T18" t="s">
        <v>53</v>
      </c>
      <c r="U18" t="s">
        <v>287</v>
      </c>
      <c r="X18" t="s">
        <v>116</v>
      </c>
      <c r="Y18" t="s">
        <v>88</v>
      </c>
      <c r="Z18" t="s">
        <v>61</v>
      </c>
      <c r="AA18" t="s">
        <v>62</v>
      </c>
      <c r="AB18" s="32" t="s">
        <v>117</v>
      </c>
      <c r="AC18" t="s">
        <v>108</v>
      </c>
      <c r="AD18" t="s">
        <v>109</v>
      </c>
      <c r="AE18" t="s">
        <v>109</v>
      </c>
      <c r="AF18" t="s">
        <v>67</v>
      </c>
      <c r="AG18" t="s">
        <v>110</v>
      </c>
      <c r="AH18" t="s">
        <v>69</v>
      </c>
      <c r="AI18" t="s">
        <v>70</v>
      </c>
      <c r="AJ18" t="s">
        <v>153</v>
      </c>
      <c r="AK18" t="s">
        <v>53</v>
      </c>
      <c r="AL18" t="s">
        <v>53</v>
      </c>
      <c r="AO18" t="s">
        <v>54</v>
      </c>
      <c r="AP18" t="s">
        <v>154</v>
      </c>
      <c r="AQ18" t="s">
        <v>155</v>
      </c>
      <c r="AR18" t="s">
        <v>156</v>
      </c>
      <c r="AS18" t="s">
        <v>289</v>
      </c>
      <c r="AU18" s="6" t="s">
        <v>54</v>
      </c>
      <c r="AV18" t="s">
        <v>54</v>
      </c>
      <c r="AW18" t="s">
        <v>54</v>
      </c>
      <c r="AX18" t="s">
        <v>77</v>
      </c>
      <c r="AY18" t="s">
        <v>158</v>
      </c>
      <c r="AZ18" t="s">
        <v>146</v>
      </c>
      <c r="BA18" t="s">
        <v>290</v>
      </c>
    </row>
    <row r="19" spans="1:56" hidden="1">
      <c r="A19" t="s">
        <v>291</v>
      </c>
      <c r="B19"/>
      <c r="C19" t="s">
        <v>292</v>
      </c>
      <c r="D19" t="s">
        <v>293</v>
      </c>
      <c r="E19" t="s">
        <v>294</v>
      </c>
      <c r="F19" t="s">
        <v>53</v>
      </c>
      <c r="G19" t="s">
        <v>54</v>
      </c>
      <c r="H19" t="s">
        <v>53</v>
      </c>
      <c r="I19" t="s">
        <v>295</v>
      </c>
      <c r="J19" t="s">
        <v>296</v>
      </c>
      <c r="L19" t="s">
        <v>297</v>
      </c>
      <c r="M19" t="s">
        <v>298</v>
      </c>
      <c r="N19">
        <v>18</v>
      </c>
      <c r="O19" s="1">
        <v>352000</v>
      </c>
      <c r="Q19" t="s">
        <v>54</v>
      </c>
      <c r="R19" t="s">
        <v>54</v>
      </c>
      <c r="T19" t="s">
        <v>53</v>
      </c>
      <c r="U19" t="s">
        <v>299</v>
      </c>
      <c r="X19" t="s">
        <v>300</v>
      </c>
      <c r="Y19" t="s">
        <v>88</v>
      </c>
      <c r="Z19" t="s">
        <v>301</v>
      </c>
      <c r="AA19" t="s">
        <v>62</v>
      </c>
      <c r="AB19" t="s">
        <v>302</v>
      </c>
      <c r="AC19" t="s">
        <v>303</v>
      </c>
      <c r="AD19" t="s">
        <v>104</v>
      </c>
      <c r="AE19" t="s">
        <v>304</v>
      </c>
      <c r="AF19" t="s">
        <v>140</v>
      </c>
      <c r="AG19" t="s">
        <v>68</v>
      </c>
      <c r="AH19" t="s">
        <v>69</v>
      </c>
      <c r="AI19" t="s">
        <v>305</v>
      </c>
      <c r="AJ19" t="s">
        <v>306</v>
      </c>
      <c r="AK19" t="s">
        <v>53</v>
      </c>
      <c r="AL19" t="s">
        <v>53</v>
      </c>
      <c r="AO19" t="s">
        <v>54</v>
      </c>
      <c r="AP19" t="s">
        <v>72</v>
      </c>
      <c r="AQ19" t="s">
        <v>186</v>
      </c>
      <c r="AR19" t="s">
        <v>307</v>
      </c>
      <c r="AS19" t="s">
        <v>308</v>
      </c>
      <c r="AT19" t="s">
        <v>309</v>
      </c>
      <c r="AU19" t="s">
        <v>53</v>
      </c>
      <c r="AV19" t="s">
        <v>54</v>
      </c>
      <c r="AW19" t="s">
        <v>54</v>
      </c>
      <c r="AX19" t="s">
        <v>77</v>
      </c>
      <c r="BA19" t="s">
        <v>290</v>
      </c>
    </row>
    <row r="20" spans="1:56" hidden="1">
      <c r="A20" t="s">
        <v>310</v>
      </c>
      <c r="B20"/>
      <c r="C20" t="s">
        <v>311</v>
      </c>
      <c r="D20" t="s">
        <v>312</v>
      </c>
      <c r="E20" t="s">
        <v>313</v>
      </c>
      <c r="F20" t="s">
        <v>53</v>
      </c>
      <c r="G20" t="s">
        <v>54</v>
      </c>
      <c r="H20" t="s">
        <v>54</v>
      </c>
      <c r="I20" t="s">
        <v>314</v>
      </c>
      <c r="J20" t="s">
        <v>315</v>
      </c>
      <c r="L20" t="s">
        <v>316</v>
      </c>
      <c r="M20" t="s">
        <v>317</v>
      </c>
      <c r="N20">
        <v>24</v>
      </c>
      <c r="O20" s="1">
        <v>460561.08</v>
      </c>
      <c r="Q20" t="s">
        <v>53</v>
      </c>
      <c r="R20" t="s">
        <v>54</v>
      </c>
      <c r="T20" t="s">
        <v>53</v>
      </c>
      <c r="U20" t="s">
        <v>318</v>
      </c>
      <c r="X20" t="s">
        <v>319</v>
      </c>
      <c r="Y20" t="s">
        <v>88</v>
      </c>
      <c r="Z20" t="s">
        <v>61</v>
      </c>
      <c r="AA20" t="s">
        <v>209</v>
      </c>
      <c r="AB20" t="s">
        <v>137</v>
      </c>
      <c r="AC20" t="s">
        <v>320</v>
      </c>
      <c r="AD20" t="s">
        <v>211</v>
      </c>
      <c r="AE20" t="s">
        <v>321</v>
      </c>
      <c r="AF20" t="s">
        <v>140</v>
      </c>
      <c r="AG20" t="s">
        <v>68</v>
      </c>
      <c r="AH20" t="s">
        <v>69</v>
      </c>
      <c r="AI20" t="s">
        <v>227</v>
      </c>
      <c r="AJ20" t="s">
        <v>322</v>
      </c>
      <c r="AK20" t="s">
        <v>54</v>
      </c>
      <c r="AL20" t="s">
        <v>53</v>
      </c>
      <c r="AO20" t="s">
        <v>54</v>
      </c>
      <c r="AP20" t="s">
        <v>72</v>
      </c>
      <c r="AQ20" t="s">
        <v>323</v>
      </c>
      <c r="AR20" t="s">
        <v>324</v>
      </c>
      <c r="AS20" t="s">
        <v>99</v>
      </c>
      <c r="AU20" t="s">
        <v>144</v>
      </c>
      <c r="AV20" t="s">
        <v>54</v>
      </c>
      <c r="AW20" t="s">
        <v>54</v>
      </c>
      <c r="AX20" t="s">
        <v>100</v>
      </c>
      <c r="BA20" t="s">
        <v>217</v>
      </c>
    </row>
    <row r="21" spans="1:56" hidden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6" ht="90" hidden="1">
      <c r="A22" s="2"/>
      <c r="B22" s="21">
        <v>10</v>
      </c>
      <c r="C22" s="22" t="s">
        <v>127</v>
      </c>
      <c r="D22" s="22" t="s">
        <v>127</v>
      </c>
      <c r="E22" s="9" t="s">
        <v>287</v>
      </c>
      <c r="F22" s="11">
        <v>66000</v>
      </c>
      <c r="G22" s="10" t="s">
        <v>117</v>
      </c>
      <c r="H22" s="2"/>
      <c r="I22" s="2"/>
      <c r="J22" s="2"/>
      <c r="K22" s="2"/>
      <c r="L22" s="18">
        <v>44869</v>
      </c>
      <c r="M22" s="2"/>
      <c r="N22" s="2"/>
      <c r="O22" s="19">
        <v>523695.66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2" t="s">
        <v>137</v>
      </c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6">
      <c r="B23" s="26"/>
      <c r="C23" s="26"/>
      <c r="D23" s="26"/>
      <c r="E23" s="15"/>
      <c r="F23" s="15"/>
      <c r="G23" s="15"/>
      <c r="H23" s="15"/>
      <c r="I23" s="15"/>
      <c r="J23" s="15"/>
      <c r="K23" s="15"/>
      <c r="L23" s="26"/>
      <c r="M23" s="15"/>
      <c r="N23" s="15"/>
      <c r="O23" s="27">
        <f>SUBTOTAL(9,O3:O22)</f>
        <v>4123801.81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26"/>
      <c r="AU23" s="7"/>
    </row>
    <row r="31" spans="1:56">
      <c r="D31" s="23"/>
    </row>
    <row r="32" spans="1:56">
      <c r="D32" s="23"/>
    </row>
    <row r="33" spans="4:4">
      <c r="D33" s="23"/>
    </row>
    <row r="34" spans="4:4">
      <c r="D34" s="23"/>
    </row>
    <row r="35" spans="4:4">
      <c r="D35" s="23"/>
    </row>
    <row r="36" spans="4:4">
      <c r="D36" s="23"/>
    </row>
  </sheetData>
  <autoFilter ref="A2:BA21">
    <filterColumn colId="46">
      <filters>
        <filter val="Sim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Thaís Medeiros da Silva</cp:lastModifiedBy>
  <dcterms:modified xsi:type="dcterms:W3CDTF">2024-04-08T12:20:30Z</dcterms:modified>
</cp:coreProperties>
</file>