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Analítico" sheetId="1" state="visible" r:id="rId3"/>
  </sheets>
  <definedNames>
    <definedName function="false" hidden="false" localSheetId="0" name="_xlnm.Print_Area" vbProcedure="false">'Orçamento Analítico'!$A$1:$H$24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<sst xmlns="http://schemas.openxmlformats.org/spreadsheetml/2006/main" count="30" uniqueCount="30">
  <si>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Serviço: Manutenção Corretiva Ar Condicionado - APS Americana, Limeira, Franca, São José do Rio Preto</t>
  </si>
  <si>
    <t xml:space="preserve">BDI</t>
  </si>
  <si>
    <t xml:space="preserve">Descrição</t>
  </si>
  <si>
    <t xml:space="preserve">Símbolo</t>
  </si>
  <si>
    <t xml:space="preserve">Alíquotas - Franca</t>
  </si>
  <si>
    <t xml:space="preserve">Alíquotas - Americana</t>
  </si>
  <si>
    <t xml:space="preserve">Alíquotas - São José do Rio Preto</t>
  </si>
  <si>
    <t xml:space="preserve">Alíquotas - Limeira</t>
  </si>
  <si>
    <t xml:space="preserve">Administração Central</t>
  </si>
  <si>
    <t xml:space="preserve">AC</t>
  </si>
  <si>
    <t xml:space="preserve">Seguro </t>
  </si>
  <si>
    <t xml:space="preserve">S</t>
  </si>
  <si>
    <t xml:space="preserve">Garantia</t>
  </si>
  <si>
    <t xml:space="preserve">G</t>
  </si>
  <si>
    <t xml:space="preserve">Riscos</t>
  </si>
  <si>
    <t xml:space="preserve">R</t>
  </si>
  <si>
    <t xml:space="preserve">Despesas Financeiras</t>
  </si>
  <si>
    <t xml:space="preserve">DF</t>
  </si>
  <si>
    <t xml:space="preserve">PIS</t>
  </si>
  <si>
    <t xml:space="preserve">COFINS</t>
  </si>
  <si>
    <t xml:space="preserve">ISS</t>
  </si>
  <si>
    <t xml:space="preserve">ISSQN</t>
  </si>
  <si>
    <t xml:space="preserve">Contribuição Previdenciária Sobre a Receita Bruta</t>
  </si>
  <si>
    <t xml:space="preserve">CPRB</t>
  </si>
  <si>
    <t xml:space="preserve">Impostos (PIS+COFINS+ISSQN+CPRB)</t>
  </si>
  <si>
    <t xml:space="preserve">I</t>
  </si>
  <si>
    <t xml:space="preserve">Lucro</t>
  </si>
  <si>
    <t xml:space="preserve">L</t>
  </si>
  <si>
    <t xml:space="preserve">BDI = (1+AC+S+G+R)*(1+DF)*(1+L)/(1-I) -1 </t>
  </si>
  <si>
    <t xml:space="preserve">_______________________________________________________________
REPRESENTANTE LEGAL
CREA / RG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</si>
</sst>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%"/>
    <numFmt numFmtId="167" formatCode="0.00%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sz val="10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3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6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558360</xdr:colOff>
      <xdr:row>0</xdr:row>
      <xdr:rowOff>190080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0" y="0"/>
          <a:ext cx="1333080" cy="190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5"/>
  <sheetViews>
    <sheetView showFormulas="false" showGridLines="true" showRowColHeaders="true" showZeros="true" rightToLeft="false" tabSelected="true" showOutlineSymbols="false" defaultGridColor="true" view="pageBreakPreview" topLeftCell="A1" colorId="64" zoomScale="90" zoomScaleNormal="100" zoomScalePageLayoutView="90" workbookViewId="0">
      <selection pane="topLeft" activeCell="B3" activeCellId="0" sqref="B3"/>
    </sheetView>
  </sheetViews>
  <sheetFormatPr defaultColWidth="8.6171875" defaultRowHeight="13.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2.6"/>
    <col collapsed="false" customWidth="true" hidden="false" outlineLevel="0" max="3" min="3" style="0" width="10"/>
    <col collapsed="false" customWidth="true" hidden="false" outlineLevel="0" max="4" min="4" style="0" width="13.5"/>
    <col collapsed="false" customWidth="true" hidden="false" outlineLevel="0" max="5" min="5" style="0" width="12.5"/>
    <col collapsed="false" customWidth="true" hidden="false" outlineLevel="0" max="7" min="7" style="0" width="9.8"/>
  </cols>
  <sheetData>
    <row r="1" customFormat="false" ht="15" hidden="false" customHeight="true" outlineLevel="0" collapsed="false">
      <c r="A1" s="1"/>
      <c r="B1" s="1"/>
      <c r="C1" s="2" t="s">
        <v>0</v>
      </c>
      <c r="D1" s="2"/>
      <c r="E1" s="2"/>
      <c r="F1" s="2"/>
      <c r="G1" s="2"/>
    </row>
    <row r="2" customFormat="false" ht="13.5" hidden="false" customHeight="false" outlineLevel="0" collapsed="false">
      <c r="A2" s="3"/>
      <c r="B2" s="3"/>
      <c r="C2" s="2"/>
      <c r="D2" s="2"/>
      <c r="E2" s="2"/>
      <c r="F2" s="2"/>
      <c r="G2" s="2"/>
    </row>
    <row r="3" customFormat="false" ht="13.5" hidden="false" customHeight="false" outlineLevel="0" collapsed="false">
      <c r="A3" s="3"/>
      <c r="B3" s="3"/>
      <c r="C3" s="2"/>
      <c r="D3" s="2"/>
      <c r="E3" s="2"/>
      <c r="F3" s="2"/>
      <c r="G3" s="2"/>
    </row>
    <row r="4" customFormat="false" ht="13.8" hidden="false" customHeight="false" outlineLevel="0" collapsed="false">
      <c r="A4" s="3"/>
      <c r="B4" s="3"/>
      <c r="C4" s="3"/>
      <c r="D4" s="3"/>
    </row>
    <row r="5" customFormat="false" ht="13.8" hidden="false" customHeight="false" outlineLevel="0" collapsed="false">
      <c r="A5" s="3"/>
      <c r="B5" s="3"/>
      <c r="C5" s="3"/>
      <c r="D5" s="3"/>
    </row>
    <row r="6" customFormat="false" ht="13.5" hidden="false" customHeight="false" outlineLevel="0" collapsed="false">
      <c r="A6" s="3"/>
      <c r="B6" s="4" t="s">
        <v>1</v>
      </c>
      <c r="C6" s="4"/>
      <c r="D6" s="4"/>
      <c r="E6" s="4"/>
      <c r="F6" s="4"/>
      <c r="G6" s="4"/>
    </row>
    <row r="7" customFormat="false" ht="46.25" hidden="false" customHeight="false" outlineLevel="0" collapsed="false">
      <c r="A7" s="3"/>
      <c r="B7" s="5" t="s">
        <v>2</v>
      </c>
      <c r="C7" s="5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customFormat="false" ht="13.8" hidden="false" customHeight="false" outlineLevel="0" collapsed="false">
      <c r="A8" s="3"/>
      <c r="B8" s="7" t="s">
        <v>8</v>
      </c>
      <c r="C8" s="8" t="s">
        <v>9</v>
      </c>
      <c r="D8" s="9" t="n">
        <v>0.0449</v>
      </c>
      <c r="E8" s="9" t="n">
        <v>0.0449</v>
      </c>
      <c r="F8" s="9" t="n">
        <v>0.0449</v>
      </c>
      <c r="G8" s="9" t="n">
        <v>0.04348</v>
      </c>
    </row>
    <row r="9" customFormat="false" ht="13.8" hidden="false" customHeight="false" outlineLevel="0" collapsed="false">
      <c r="A9" s="10"/>
      <c r="B9" s="11" t="s">
        <v>10</v>
      </c>
      <c r="C9" s="12" t="s">
        <v>11</v>
      </c>
      <c r="D9" s="13" t="n">
        <v>0.0041</v>
      </c>
      <c r="E9" s="13" t="n">
        <v>0.0041</v>
      </c>
      <c r="F9" s="13" t="n">
        <v>0.0041</v>
      </c>
      <c r="G9" s="13" t="n">
        <v>0.0036</v>
      </c>
    </row>
    <row r="10" customFormat="false" ht="13.8" hidden="false" customHeight="false" outlineLevel="0" collapsed="false">
      <c r="A10" s="3"/>
      <c r="B10" s="11" t="s">
        <v>12</v>
      </c>
      <c r="C10" s="12" t="s">
        <v>13</v>
      </c>
      <c r="D10" s="13" t="n">
        <v>0.0041</v>
      </c>
      <c r="E10" s="13" t="n">
        <v>0.0041</v>
      </c>
      <c r="F10" s="13" t="n">
        <v>0.0041</v>
      </c>
      <c r="G10" s="13" t="n">
        <v>0.0021</v>
      </c>
    </row>
    <row r="11" customFormat="false" ht="13.8" hidden="false" customHeight="false" outlineLevel="0" collapsed="false">
      <c r="A11" s="3"/>
      <c r="B11" s="11" t="s">
        <v>14</v>
      </c>
      <c r="C11" s="12" t="s">
        <v>15</v>
      </c>
      <c r="D11" s="13" t="n">
        <v>0.0089</v>
      </c>
      <c r="E11" s="13" t="n">
        <v>0.0089</v>
      </c>
      <c r="F11" s="13" t="n">
        <v>0.0089</v>
      </c>
      <c r="G11" s="13" t="n">
        <v>0.0043</v>
      </c>
    </row>
    <row r="12" customFormat="false" ht="13.8" hidden="false" customHeight="false" outlineLevel="0" collapsed="false">
      <c r="A12" s="3"/>
      <c r="B12" s="11" t="s">
        <v>16</v>
      </c>
      <c r="C12" s="12" t="s">
        <v>17</v>
      </c>
      <c r="D12" s="13" t="n">
        <v>0.0111</v>
      </c>
      <c r="E12" s="13" t="n">
        <v>0.0111</v>
      </c>
      <c r="F12" s="13" t="n">
        <v>0.0111</v>
      </c>
      <c r="G12" s="13" t="n">
        <v>0.0111</v>
      </c>
    </row>
    <row r="13" customFormat="false" ht="13.8" hidden="false" customHeight="false" outlineLevel="0" collapsed="false">
      <c r="A13" s="3"/>
      <c r="B13" s="14"/>
      <c r="C13" s="12" t="s">
        <v>18</v>
      </c>
      <c r="D13" s="13" t="n">
        <v>0.03</v>
      </c>
      <c r="E13" s="13" t="n">
        <v>0.03</v>
      </c>
      <c r="F13" s="13" t="n">
        <v>0.03</v>
      </c>
      <c r="G13" s="13" t="n">
        <v>0.03</v>
      </c>
    </row>
    <row r="14" customFormat="false" ht="13.8" hidden="false" customHeight="false" outlineLevel="0" collapsed="false">
      <c r="A14" s="3"/>
      <c r="B14" s="7"/>
      <c r="C14" s="12" t="s">
        <v>19</v>
      </c>
      <c r="D14" s="13" t="n">
        <v>0.0065</v>
      </c>
      <c r="E14" s="13" t="n">
        <v>0.0065</v>
      </c>
      <c r="F14" s="13" t="n">
        <v>0.0065</v>
      </c>
      <c r="G14" s="13" t="n">
        <v>0.0065</v>
      </c>
    </row>
    <row r="15" customFormat="false" ht="13.8" hidden="false" customHeight="false" outlineLevel="0" collapsed="false">
      <c r="A15" s="3"/>
      <c r="B15" s="7" t="s">
        <v>20</v>
      </c>
      <c r="C15" s="12" t="s">
        <v>21</v>
      </c>
      <c r="D15" s="13" t="n">
        <v>0.03</v>
      </c>
      <c r="E15" s="13" t="n">
        <v>0.03</v>
      </c>
      <c r="F15" s="13" t="n">
        <v>0.03</v>
      </c>
      <c r="G15" s="13" t="n">
        <v>0.03</v>
      </c>
    </row>
    <row r="16" customFormat="false" ht="13.8" hidden="false" customHeight="false" outlineLevel="0" collapsed="false">
      <c r="A16" s="3"/>
      <c r="B16" s="11" t="s">
        <v>22</v>
      </c>
      <c r="C16" s="12" t="s">
        <v>23</v>
      </c>
      <c r="D16" s="13" t="n">
        <v>0</v>
      </c>
      <c r="E16" s="13" t="n">
        <v>0</v>
      </c>
      <c r="F16" s="13" t="n">
        <v>0</v>
      </c>
      <c r="G16" s="13" t="n">
        <v>0</v>
      </c>
    </row>
    <row r="17" customFormat="false" ht="13.8" hidden="false" customHeight="false" outlineLevel="0" collapsed="false">
      <c r="A17" s="3"/>
      <c r="B17" s="11" t="s">
        <v>24</v>
      </c>
      <c r="C17" s="12" t="s">
        <v>25</v>
      </c>
      <c r="D17" s="15" t="n">
        <f aca="false">(D13+D14+D15+D16)</f>
        <v>0.0665</v>
      </c>
      <c r="E17" s="15" t="n">
        <f aca="false">(E13+E14+E15+E16)</f>
        <v>0.0665</v>
      </c>
      <c r="F17" s="15" t="n">
        <f aca="false">(F13+F14+F15+F16)</f>
        <v>0.0665</v>
      </c>
      <c r="G17" s="15" t="n">
        <f aca="false">(G13+G14+G15+G16)</f>
        <v>0.0665</v>
      </c>
    </row>
    <row r="18" customFormat="false" ht="13.8" hidden="false" customHeight="false" outlineLevel="0" collapsed="false">
      <c r="A18" s="3"/>
      <c r="B18" s="11" t="s">
        <v>26</v>
      </c>
      <c r="C18" s="12" t="s">
        <v>27</v>
      </c>
      <c r="D18" s="13" t="n">
        <v>0.0622</v>
      </c>
      <c r="E18" s="13" t="n">
        <v>0.0622</v>
      </c>
      <c r="F18" s="13" t="n">
        <v>0.0622</v>
      </c>
      <c r="G18" s="13" t="n">
        <v>0.0622</v>
      </c>
    </row>
    <row r="19" customFormat="false" ht="13.8" hidden="false" customHeight="false" outlineLevel="0" collapsed="false">
      <c r="A19" s="3"/>
      <c r="B19" s="16"/>
      <c r="C19" s="16"/>
      <c r="D19" s="17"/>
      <c r="E19" s="17"/>
      <c r="F19" s="17"/>
      <c r="G19" s="17"/>
    </row>
    <row r="20" customFormat="false" ht="13.8" hidden="false" customHeight="false" outlineLevel="0" collapsed="false">
      <c r="A20" s="3"/>
      <c r="B20" s="18"/>
      <c r="C20" s="18"/>
      <c r="D20" s="19"/>
      <c r="E20" s="19"/>
      <c r="F20" s="19"/>
      <c r="G20" s="19"/>
    </row>
    <row r="21" customFormat="false" ht="13.8" hidden="false" customHeight="false" outlineLevel="0" collapsed="false">
      <c r="A21" s="3"/>
      <c r="B21" s="18" t="s">
        <v>28</v>
      </c>
      <c r="C21" s="18"/>
      <c r="D21" s="20" t="n">
        <f aca="false">(1+D8+D9+D10+D11)*(1+D12)*(1+D18)/(1-D17)-1</f>
        <v>0.221829486920193</v>
      </c>
      <c r="E21" s="20" t="n">
        <f aca="false">(1+E8+E9+E10+E11)*(1+E12)*(1+E18)/(1-E17)-1</f>
        <v>0.221829486920193</v>
      </c>
      <c r="F21" s="20" t="n">
        <f aca="false">(1+F8+F9+F10+F11)*(1+F12)*(1+F18)/(1-F17)-1</f>
        <v>0.221829486920193</v>
      </c>
      <c r="G21" s="20" t="n">
        <f aca="false">(1+G8+G9+G10+G11)*(1+G12)*(1+G18)/(1-G17)-1</f>
        <v>0.212027239059025</v>
      </c>
    </row>
    <row r="22" customFormat="false" ht="13.8" hidden="false" customHeight="false" outlineLevel="0" collapsed="false">
      <c r="A22" s="3"/>
      <c r="D22" s="21"/>
    </row>
    <row r="23" customFormat="false" ht="13.8" hidden="false" customHeight="false" outlineLevel="0" collapsed="false">
      <c r="A23" s="3"/>
      <c r="B23" s="3"/>
      <c r="C23" s="3"/>
      <c r="D23" s="3"/>
    </row>
    <row r="24" customFormat="false" ht="60" hidden="false" customHeight="true" outlineLevel="0" collapsed="false">
      <c r="A24" s="22"/>
      <c r="B24" s="23" t="s">
        <v>29</v>
      </c>
      <c r="C24" s="23"/>
      <c r="D24" s="23"/>
      <c r="E24" s="23"/>
      <c r="F24" s="23"/>
      <c r="G24" s="23"/>
    </row>
    <row r="25" customFormat="false" ht="69.75" hidden="false" customHeight="true" outlineLevel="0" collapsed="false">
      <c r="A25" s="24"/>
      <c r="B25" s="24"/>
      <c r="C25" s="24"/>
      <c r="D25" s="24"/>
    </row>
    <row r="44" customFormat="false" ht="13.5" hidden="false" customHeight="true" outlineLevel="0" collapsed="false"/>
    <row r="45" customFormat="false" ht="39" hidden="false" customHeight="true" outlineLevel="0" collapsed="false">
      <c r="B45" s="24"/>
      <c r="C45" s="24"/>
      <c r="D45" s="24"/>
    </row>
  </sheetData>
  <mergeCells count="5">
    <mergeCell ref="C1:G3"/>
    <mergeCell ref="B6:G6"/>
    <mergeCell ref="B24:G24"/>
    <mergeCell ref="A25:D25"/>
    <mergeCell ref="B45:D45"/>
  </mergeCells>
  <printOptions headings="false" gridLines="false" gridLinesSet="true" horizontalCentered="false" verticalCentered="false"/>
  <pageMargins left="0.5" right="0.5" top="1" bottom="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 </oddHeader>
    <oddFooter>&amp;L </oddFooter>
  </headerFooter>
  <rowBreaks count="1" manualBreakCount="1">
    <brk id="24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2019-11-04T01:37:35Z</dcterms:created>
  <dc:creator>axlsx</dc:creator>
  <dc:description/>
  <dc:language>pt-BR</dc:language>
  <cp:lastModifiedBy>Luís Felipe Cassales</cp:lastModifiedBy>
  <cp:lastPrinted>2019-11-05T10:15:25Z</cp:lastPrinted>
  <dcterms:modified xsi:type="dcterms:W3CDTF">2026-04-09T13:53:45Z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