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C ANTIGO\ENGENHARIA_MECÂNICA\GEX\GEX DF\Elevador\Contrato de Manutenção\2024\"/>
    </mc:Choice>
  </mc:AlternateContent>
  <bookViews>
    <workbookView xWindow="0" yWindow="0" windowWidth="24000" windowHeight="9735"/>
  </bookViews>
  <sheets>
    <sheet name="Planilha1" sheetId="2" r:id="rId1"/>
  </sheets>
  <externalReferences>
    <externalReference r:id="rId2"/>
  </externalReferences>
  <definedNames>
    <definedName name="_xlfn_IFS">#REF!</definedName>
    <definedName name="Excel_BuiltIn_Print_Area_1_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L8" i="2"/>
  <c r="K8" i="2"/>
  <c r="J8" i="2"/>
  <c r="I8" i="2"/>
  <c r="H8" i="2"/>
  <c r="G8" i="2"/>
  <c r="G7" i="2" s="1"/>
  <c r="F8" i="2"/>
  <c r="E8" i="2"/>
  <c r="D8" i="2"/>
  <c r="C8" i="2"/>
  <c r="N8" i="2" s="1"/>
  <c r="M7" i="2"/>
  <c r="L7" i="2"/>
  <c r="K7" i="2"/>
  <c r="J7" i="2"/>
  <c r="I7" i="2"/>
  <c r="H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N6" i="2" s="1"/>
  <c r="M5" i="2"/>
  <c r="L5" i="2"/>
  <c r="K5" i="2"/>
  <c r="J5" i="2"/>
  <c r="I5" i="2"/>
  <c r="H5" i="2"/>
  <c r="G5" i="2"/>
  <c r="F5" i="2"/>
  <c r="E5" i="2"/>
  <c r="D5" i="2"/>
  <c r="C5" i="2"/>
  <c r="B5" i="2"/>
  <c r="N5" i="2" s="1"/>
  <c r="N7" i="2" l="1"/>
</calcChain>
</file>

<file path=xl/sharedStrings.xml><?xml version="1.0" encoding="utf-8"?>
<sst xmlns="http://schemas.openxmlformats.org/spreadsheetml/2006/main" count="19" uniqueCount="19">
  <si>
    <t>INSTITUTO NACIONAL DO SEGURO SOCIAL</t>
  </si>
  <si>
    <t>Item de Serviço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</si>
  <si>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</si>
  <si>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</si>
  <si>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</si>
  <si>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</si>
  <si>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</si>
  <si>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</si>
  <si>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</si>
  <si>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</si>
  <si>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</si>
  <si>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</si>
  <si>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</si>
  <si>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</si>
  <si>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</si>
  <si>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GEXDF</t>
  </si>
  <si>
    <t>Item 1. Serviços contínuos de manutenção preventiva e corretiva nos equipamentos e sistemas de transporte vertical (elevadores e plataformas) nas unidades do INSS na área de abrangência da Gerência Executiva do Distrito Federal (GEXDF)</t>
  </si>
  <si>
    <t>GEX Campo Grande</t>
  </si>
  <si>
    <t>Item 1. Serviços contínuos de manutenção preventiva e corretiva nos equipamentos e sistemas de transporte vertical (elevadores) nas unidades do INSS na área de abrangência da Gerência Executiva de Campo Grande/MS (GEXCGD)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</si>
</sst>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7F7F7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Border="0" applyAlignment="0" applyProtection="0"/>
  </cellStyleXfs>
  <cellXfs count="11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2" borderId="0" xfId="1" applyFill="1" applyAlignment="1">
      <alignment horizontal="center"/>
    </xf>
    <xf numFmtId="164" fontId="1" fillId="0" borderId="0" xfId="1" applyNumberFormat="1"/>
    <xf numFmtId="0" fontId="2" fillId="3" borderId="1" xfId="1" applyFont="1" applyFill="1" applyBorder="1"/>
    <xf numFmtId="0" fontId="3" fillId="3" borderId="2" xfId="1" applyFont="1" applyFill="1" applyBorder="1" applyAlignment="1">
      <alignment horizontal="center"/>
    </xf>
    <xf numFmtId="44" fontId="3" fillId="3" borderId="2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44" fontId="6" fillId="0" borderId="2" xfId="2" applyNumberFormat="1" applyFont="1" applyBorder="1" applyAlignment="1">
      <alignment vertical="center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47625</xdr:rowOff>
    </xdr:from>
    <xdr:to>
      <xdr:col>7</xdr:col>
      <xdr:colOff>84045</xdr:colOff>
      <xdr:row>0</xdr:row>
      <xdr:rowOff>758985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29300" y="47625"/>
          <a:ext cx="693645" cy="7113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Estimativa_de_Custos%20final%20(Recupe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ferência"/>
      <sheetName val="Mão de Obra"/>
      <sheetName val="Consumo"/>
      <sheetName val="Peças"/>
      <sheetName val="Plan2"/>
      <sheetName val="Produtividade"/>
      <sheetName val="BDI"/>
      <sheetName val="Planilha1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O6" sqref="O6"/>
    </sheetView>
  </sheetViews>
  <sheetFormatPr defaultRowHeight="12.75" x14ac:dyDescent="0.2"/>
  <cols>
    <col min="1" max="1" width="21.5703125" style="3" customWidth="1"/>
    <col min="2" max="2" width="13.140625" style="3" customWidth="1"/>
    <col min="3" max="3" width="12.5703125" style="3" customWidth="1"/>
    <col min="4" max="4" width="12.28515625" style="3" customWidth="1"/>
    <col min="5" max="5" width="12" style="3" customWidth="1"/>
    <col min="6" max="6" width="12.28515625" style="3" customWidth="1"/>
    <col min="7" max="7" width="12.7109375" style="3" customWidth="1"/>
    <col min="8" max="8" width="12.5703125" style="3" customWidth="1"/>
    <col min="9" max="9" width="11.85546875" style="3" customWidth="1"/>
    <col min="10" max="10" width="12.5703125" style="3" customWidth="1"/>
    <col min="11" max="11" width="12.28515625" style="3" customWidth="1"/>
    <col min="12" max="13" width="12" style="3" customWidth="1"/>
    <col min="14" max="14" width="13.5703125" style="3" bestFit="1" customWidth="1"/>
    <col min="15" max="15" width="12.42578125" style="3" bestFit="1" customWidth="1"/>
    <col min="16" max="16384" width="9.140625" style="3"/>
  </cols>
  <sheetData>
    <row r="1" spans="1:15" ht="76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4" spans="1:15" ht="15.75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</row>
    <row r="5" spans="1:15" ht="15.75" x14ac:dyDescent="0.25">
      <c r="A5" s="6" t="s">
        <v>15</v>
      </c>
      <c r="B5" s="8">
        <f>B6</f>
        <v>8504.34</v>
      </c>
      <c r="C5" s="8">
        <f t="shared" ref="C5:M5" si="0">C6</f>
        <v>8504.34</v>
      </c>
      <c r="D5" s="8">
        <f t="shared" si="0"/>
        <v>8504.34</v>
      </c>
      <c r="E5" s="8">
        <f t="shared" si="0"/>
        <v>8504.34</v>
      </c>
      <c r="F5" s="8">
        <f t="shared" si="0"/>
        <v>8504.34</v>
      </c>
      <c r="G5" s="8">
        <f t="shared" si="0"/>
        <v>8504.34</v>
      </c>
      <c r="H5" s="8">
        <f t="shared" si="0"/>
        <v>8504.34</v>
      </c>
      <c r="I5" s="8">
        <f t="shared" si="0"/>
        <v>8504.34</v>
      </c>
      <c r="J5" s="8">
        <f t="shared" si="0"/>
        <v>8504.34</v>
      </c>
      <c r="K5" s="8">
        <f t="shared" si="0"/>
        <v>8504.34</v>
      </c>
      <c r="L5" s="8">
        <f t="shared" si="0"/>
        <v>8504.34</v>
      </c>
      <c r="M5" s="8">
        <f t="shared" si="0"/>
        <v>8504.34</v>
      </c>
      <c r="N5" s="8">
        <f>SUM(B5:M5)</f>
        <v>102052.07999999997</v>
      </c>
    </row>
    <row r="6" spans="1:15" ht="140.25" x14ac:dyDescent="0.2">
      <c r="A6" s="9" t="s">
        <v>16</v>
      </c>
      <c r="B6" s="10">
        <v>8504.34</v>
      </c>
      <c r="C6" s="10">
        <f>$B$6</f>
        <v>8504.34</v>
      </c>
      <c r="D6" s="10">
        <f t="shared" ref="D6:M8" si="1">$B$6</f>
        <v>8504.34</v>
      </c>
      <c r="E6" s="10">
        <f t="shared" si="1"/>
        <v>8504.34</v>
      </c>
      <c r="F6" s="10">
        <f t="shared" si="1"/>
        <v>8504.34</v>
      </c>
      <c r="G6" s="10">
        <f t="shared" si="1"/>
        <v>8504.34</v>
      </c>
      <c r="H6" s="10">
        <f t="shared" si="1"/>
        <v>8504.34</v>
      </c>
      <c r="I6" s="10">
        <f t="shared" si="1"/>
        <v>8504.34</v>
      </c>
      <c r="J6" s="10">
        <f t="shared" si="1"/>
        <v>8504.34</v>
      </c>
      <c r="K6" s="10">
        <f t="shared" si="1"/>
        <v>8504.34</v>
      </c>
      <c r="L6" s="10">
        <f t="shared" si="1"/>
        <v>8504.34</v>
      </c>
      <c r="M6" s="10">
        <f t="shared" si="1"/>
        <v>8504.34</v>
      </c>
      <c r="N6" s="10">
        <f t="shared" ref="N6:N8" si="2">SUM(B6:M6)</f>
        <v>102052.07999999997</v>
      </c>
      <c r="O6" s="5"/>
    </row>
    <row r="7" spans="1:15" ht="15.75" x14ac:dyDescent="0.25">
      <c r="A7" s="6" t="s">
        <v>17</v>
      </c>
      <c r="B7" s="8">
        <f>B8</f>
        <v>6917.31</v>
      </c>
      <c r="C7" s="8">
        <f t="shared" ref="C7:M7" si="3">C8</f>
        <v>6917.31</v>
      </c>
      <c r="D7" s="8">
        <f t="shared" si="3"/>
        <v>6917.31</v>
      </c>
      <c r="E7" s="8">
        <f t="shared" si="3"/>
        <v>6917.31</v>
      </c>
      <c r="F7" s="8">
        <f t="shared" si="3"/>
        <v>6917.31</v>
      </c>
      <c r="G7" s="8">
        <f t="shared" si="3"/>
        <v>6917.31</v>
      </c>
      <c r="H7" s="8">
        <f t="shared" si="3"/>
        <v>6917.31</v>
      </c>
      <c r="I7" s="8">
        <f t="shared" si="3"/>
        <v>6917.31</v>
      </c>
      <c r="J7" s="8">
        <f t="shared" si="3"/>
        <v>6917.31</v>
      </c>
      <c r="K7" s="8">
        <f t="shared" si="3"/>
        <v>6917.31</v>
      </c>
      <c r="L7" s="8">
        <f t="shared" si="3"/>
        <v>6917.31</v>
      </c>
      <c r="M7" s="8">
        <f t="shared" si="3"/>
        <v>6917.31</v>
      </c>
      <c r="N7" s="8">
        <f t="shared" si="2"/>
        <v>83007.719999999987</v>
      </c>
    </row>
    <row r="8" spans="1:15" ht="140.25" x14ac:dyDescent="0.2">
      <c r="A8" s="9" t="s">
        <v>18</v>
      </c>
      <c r="B8" s="10">
        <v>6917.31</v>
      </c>
      <c r="C8" s="10">
        <f>$B$8</f>
        <v>6917.31</v>
      </c>
      <c r="D8" s="10">
        <f t="shared" ref="D8:M8" si="4">$B$8</f>
        <v>6917.31</v>
      </c>
      <c r="E8" s="10">
        <f t="shared" si="4"/>
        <v>6917.31</v>
      </c>
      <c r="F8" s="10">
        <f t="shared" si="4"/>
        <v>6917.31</v>
      </c>
      <c r="G8" s="10">
        <f t="shared" si="4"/>
        <v>6917.31</v>
      </c>
      <c r="H8" s="10">
        <f t="shared" si="4"/>
        <v>6917.31</v>
      </c>
      <c r="I8" s="10">
        <f t="shared" si="4"/>
        <v>6917.31</v>
      </c>
      <c r="J8" s="10">
        <f t="shared" si="4"/>
        <v>6917.31</v>
      </c>
      <c r="K8" s="10">
        <f t="shared" si="4"/>
        <v>6917.31</v>
      </c>
      <c r="L8" s="10">
        <f t="shared" si="4"/>
        <v>6917.31</v>
      </c>
      <c r="M8" s="10">
        <f t="shared" si="4"/>
        <v>6917.31</v>
      </c>
      <c r="N8" s="10">
        <f t="shared" si="2"/>
        <v>83007.719999999987</v>
      </c>
    </row>
  </sheetData>
  <mergeCells count="2">
    <mergeCell ref="A1:N1"/>
    <mergeCell ref="A2:N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2024-08-15T17:21:44Z</dcterms:created>
  <dcterms:modified xsi:type="dcterms:W3CDTF">2024-08-15T17:22:54Z</dcterms:modified>
</cp:coreProperties>
</file>