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D1FEF242-7314-4514-8293-FD00A336DEC3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RESUMO - LOTE 01" sheetId="1" r:id="rId1"/>
    <sheet name="Maceió - 12x36 Noturno" sheetId="79" r:id="rId2"/>
    <sheet name="Maceió - 12x36 Diurno" sheetId="80" r:id="rId3"/>
    <sheet name="Maceió - 44hrs." sheetId="81" r:id="rId4"/>
    <sheet name="Arapiraca - 12x36 Noturno" sheetId="82" r:id="rId5"/>
    <sheet name="Arapiraca - 12x36 Diurno" sheetId="83" r:id="rId6"/>
    <sheet name="Arapiraca - 44hrs." sheetId="84" r:id="rId7"/>
    <sheet name="Atalaia - 44hrs." sheetId="92" r:id="rId8"/>
    <sheet name="Boca da Mata - 44hrs." sheetId="93" r:id="rId9"/>
    <sheet name="Cacimbinhas - 44hrs." sheetId="85" r:id="rId10"/>
    <sheet name="Cajueiro - 44hrs." sheetId="86" r:id="rId11"/>
    <sheet name="Campo Alegre - 44hrs." sheetId="87" r:id="rId12"/>
    <sheet name="Coruripe - 44hrs." sheetId="88" r:id="rId13"/>
    <sheet name="Craíbas - 44hrs." sheetId="89" r:id="rId14"/>
    <sheet name="Delmiro Gouveia - 12x36 Noturno" sheetId="134" r:id="rId15"/>
    <sheet name="Delmiro Gouveia - 12x36 Diurno" sheetId="135" r:id="rId16"/>
    <sheet name="Delmiro Gouveia - 44hrs." sheetId="136" r:id="rId17"/>
    <sheet name="Feira Grande - 44hrs." sheetId="94" r:id="rId18"/>
    <sheet name="Girau do Ponciano - 44hrs." sheetId="95" r:id="rId19"/>
    <sheet name="Igaci - 44hrs." sheetId="96" r:id="rId20"/>
    <sheet name="Igreja Nova - 44hrs." sheetId="97" r:id="rId21"/>
    <sheet name="Junqueiro - 44hrs." sheetId="98" r:id="rId22"/>
    <sheet name="Limoeiro de Anadia - 44hrs." sheetId="99" r:id="rId23"/>
    <sheet name="Marechal Deodoro - 44hrs." sheetId="100" r:id="rId24"/>
    <sheet name="Maribondo - 44hrs." sheetId="101" r:id="rId25"/>
    <sheet name="Matriz de Camaragi - 44hrs." sheetId="102" r:id="rId26"/>
    <sheet name="Murici - 44hrs." sheetId="103" r:id="rId27"/>
    <sheet name="Ouro Branco - 44hrs." sheetId="104" r:id="rId28"/>
    <sheet name="P. dos Índios - 12x36 Noturno" sheetId="105" r:id="rId29"/>
    <sheet name="P. dos Índios - 12x36 Diurno" sheetId="106" r:id="rId30"/>
    <sheet name="Pão de Açúcar - 44hrs." sheetId="107" r:id="rId31"/>
    <sheet name="P. de Camaragibe - 44hrs." sheetId="108" r:id="rId32"/>
    <sheet name="Penedo - 12x36 Noturno" sheetId="109" r:id="rId33"/>
    <sheet name="Penedo - 12x36 Diurno" sheetId="110" r:id="rId34"/>
    <sheet name="Penedo - 44hrs. " sheetId="111" r:id="rId35"/>
    <sheet name="Pilar - 44hrs." sheetId="112" r:id="rId36"/>
    <sheet name="Piranhas - 44hrs." sheetId="113" r:id="rId37"/>
    <sheet name="Porto Calvo - 12x36 Noturno" sheetId="114" r:id="rId38"/>
    <sheet name="Porto Calvo - 12x36 Diurno" sheetId="115" r:id="rId39"/>
    <sheet name="P. Real do Colégio - 44hrs." sheetId="116" r:id="rId40"/>
    <sheet name="Rio Largo - 12x36 Noturno" sheetId="117" r:id="rId41"/>
    <sheet name="Rio Largo - 12x36 Diurno" sheetId="118" r:id="rId42"/>
    <sheet name="S. do Ipanema - 12x36 Noturno" sheetId="119" r:id="rId43"/>
    <sheet name="S. do Ipanema - 12x36 Diurno" sheetId="120" r:id="rId44"/>
    <sheet name="São Sebastião - 44hrs." sheetId="121" r:id="rId45"/>
    <sheet name="S. José da Laje - 44hrs." sheetId="122" r:id="rId46"/>
    <sheet name="São José da Tapera - 44hrs." sheetId="123" r:id="rId47"/>
    <sheet name="S. M. dos Campo - 12x36 Noturno" sheetId="124" r:id="rId48"/>
    <sheet name="S. M. dos Campo - 12x36 Diurno" sheetId="125" r:id="rId49"/>
    <sheet name="S. M. dos Campo - 44hrs." sheetId="126" r:id="rId50"/>
    <sheet name="Teotônio Vilela - 44hrs." sheetId="127" r:id="rId51"/>
    <sheet name="Traipu - 44hrs." sheetId="128" r:id="rId52"/>
    <sheet name="União dos Palmar- 12x36 Noturno" sheetId="129" r:id="rId53"/>
    <sheet name="União dos Palmar - 12x36 Diurno" sheetId="130" r:id="rId54"/>
    <sheet name="Viçosa - 12x36 Noturno" sheetId="131" r:id="rId55"/>
    <sheet name="Viçosa - 12x36 Diurno" sheetId="132" r:id="rId56"/>
    <sheet name="Viçosa - 44hrs." sheetId="133" r:id="rId57"/>
    <sheet name="Serviços Eventuais" sheetId="137" r:id="rId58"/>
    <sheet name="ANEXO - MATERIAIS-EQUIPAMENTOS" sheetId="13" r:id="rId59"/>
    <sheet name="ANEXO - UNIFORMES" sheetId="14" r:id="rId60"/>
  </sheets>
  <definedNames>
    <definedName name="_xlnm.Print_Area" localSheetId="58">'ANEXO - MATERIAIS-EQUIPAMENTOS'!$A$1:$H$29</definedName>
    <definedName name="_xlnm.Print_Area" localSheetId="5">'Arapiraca - 12x36 Diurno'!$A$1:$D$147</definedName>
    <definedName name="_xlnm.Print_Area" localSheetId="4">'Arapiraca - 12x36 Noturno'!$A$1:$D$147</definedName>
    <definedName name="_xlnm.Print_Area" localSheetId="6">'Arapiraca - 44hrs.'!$A$1:$D$147</definedName>
    <definedName name="_xlnm.Print_Area" localSheetId="7">'Atalaia - 44hrs.'!$A$1:$D$147</definedName>
    <definedName name="_xlnm.Print_Area" localSheetId="8">'Boca da Mata - 44hrs.'!$A$1:$D$147</definedName>
    <definedName name="_xlnm.Print_Area" localSheetId="9">'Cacimbinhas - 44hrs.'!$A$1:$D$147</definedName>
    <definedName name="_xlnm.Print_Area" localSheetId="10">'Cajueiro - 44hrs.'!$A$1:$D$147</definedName>
    <definedName name="_xlnm.Print_Area" localSheetId="11">'Campo Alegre - 44hrs.'!$A$1:$D$147</definedName>
    <definedName name="_xlnm.Print_Area" localSheetId="12">'Coruripe - 44hrs.'!$A$1:$D$147</definedName>
    <definedName name="_xlnm.Print_Area" localSheetId="13">'Craíbas - 44hrs.'!$A$1:$D$147</definedName>
    <definedName name="_xlnm.Print_Area" localSheetId="15">'Delmiro Gouveia - 12x36 Diurno'!$A$1:$D$147</definedName>
    <definedName name="_xlnm.Print_Area" localSheetId="14">'Delmiro Gouveia - 12x36 Noturno'!$A$1:$D$147</definedName>
    <definedName name="_xlnm.Print_Area" localSheetId="16">'Delmiro Gouveia - 44hrs.'!$A$1:$D$147</definedName>
    <definedName name="_xlnm.Print_Area" localSheetId="17">'Feira Grande - 44hrs.'!$A$1:$D$147</definedName>
    <definedName name="_xlnm.Print_Area" localSheetId="18">'Girau do Ponciano - 44hrs.'!$A$1:$D$147</definedName>
    <definedName name="_xlnm.Print_Area" localSheetId="19">'Igaci - 44hrs.'!$A$1:$D$147</definedName>
    <definedName name="_xlnm.Print_Area" localSheetId="20">'Igreja Nova - 44hrs.'!$A$1:$D$147</definedName>
    <definedName name="_xlnm.Print_Area" localSheetId="21">'Junqueiro - 44hrs.'!$A$1:$D$147</definedName>
    <definedName name="_xlnm.Print_Area" localSheetId="22">'Limoeiro de Anadia - 44hrs.'!$A$1:$D$147</definedName>
    <definedName name="_xlnm.Print_Area" localSheetId="2">'Maceió - 12x36 Diurno'!$A$1:$D$147</definedName>
    <definedName name="_xlnm.Print_Area" localSheetId="1">'Maceió - 12x36 Noturno'!$A$1:$D$147</definedName>
    <definedName name="_xlnm.Print_Area" localSheetId="3">'Maceió - 44hrs.'!$A$1:$D$147</definedName>
    <definedName name="_xlnm.Print_Area" localSheetId="23">'Marechal Deodoro - 44hrs.'!$A$1:$D$147</definedName>
    <definedName name="_xlnm.Print_Area" localSheetId="24">'Maribondo - 44hrs.'!$A$1:$D$147</definedName>
    <definedName name="_xlnm.Print_Area" localSheetId="25">'Matriz de Camaragi - 44hrs.'!$A$1:$D$147</definedName>
    <definedName name="_xlnm.Print_Area" localSheetId="26">'Murici - 44hrs.'!$A$1:$D$147</definedName>
    <definedName name="_xlnm.Print_Area" localSheetId="27">'Ouro Branco - 44hrs.'!$A$1:$D$147</definedName>
    <definedName name="_xlnm.Print_Area" localSheetId="31">'P. de Camaragibe - 44hrs.'!$A$1:$D$147</definedName>
    <definedName name="_xlnm.Print_Area" localSheetId="29">'P. dos Índios - 12x36 Diurno'!$A$1:$D$147</definedName>
    <definedName name="_xlnm.Print_Area" localSheetId="28">'P. dos Índios - 12x36 Noturno'!$A$1:$D$147</definedName>
    <definedName name="_xlnm.Print_Area" localSheetId="39">'P. Real do Colégio - 44hrs.'!$A$1:$D$147</definedName>
    <definedName name="_xlnm.Print_Area" localSheetId="30">'Pão de Açúcar - 44hrs.'!$A$1:$D$147</definedName>
    <definedName name="_xlnm.Print_Area" localSheetId="33">'Penedo - 12x36 Diurno'!$A$1:$D$147</definedName>
    <definedName name="_xlnm.Print_Area" localSheetId="32">'Penedo - 12x36 Noturno'!$A$1:$D$147</definedName>
    <definedName name="_xlnm.Print_Area" localSheetId="34">'Penedo - 44hrs. '!$A$1:$D$147</definedName>
    <definedName name="_xlnm.Print_Area" localSheetId="35">'Pilar - 44hrs.'!$A$1:$D$147</definedName>
    <definedName name="_xlnm.Print_Area" localSheetId="36">'Piranhas - 44hrs.'!$A$1:$D$147</definedName>
    <definedName name="_xlnm.Print_Area" localSheetId="38">'Porto Calvo - 12x36 Diurno'!$A$1:$D$147</definedName>
    <definedName name="_xlnm.Print_Area" localSheetId="37">'Porto Calvo - 12x36 Noturno'!$A$1:$D$147</definedName>
    <definedName name="_xlnm.Print_Area" localSheetId="0">'RESUMO - LOTE 01'!$A$1:$I$60</definedName>
    <definedName name="_xlnm.Print_Area" localSheetId="41">'Rio Largo - 12x36 Diurno'!$A$1:$D$147</definedName>
    <definedName name="_xlnm.Print_Area" localSheetId="40">'Rio Largo - 12x36 Noturno'!$A$1:$D$147</definedName>
    <definedName name="_xlnm.Print_Area" localSheetId="43">'S. do Ipanema - 12x36 Diurno'!$A$1:$D$147</definedName>
    <definedName name="_xlnm.Print_Area" localSheetId="42">'S. do Ipanema - 12x36 Noturno'!$A$1:$D$147</definedName>
    <definedName name="_xlnm.Print_Area" localSheetId="45">'S. José da Laje - 44hrs.'!$A$1:$D$147</definedName>
    <definedName name="_xlnm.Print_Area" localSheetId="48">'S. M. dos Campo - 12x36 Diurno'!$A$1:$D$147</definedName>
    <definedName name="_xlnm.Print_Area" localSheetId="47">'S. M. dos Campo - 12x36 Noturno'!$A$1:$D$147</definedName>
    <definedName name="_xlnm.Print_Area" localSheetId="49">'S. M. dos Campo - 44hrs.'!$A$1:$D$147</definedName>
    <definedName name="_xlnm.Print_Area" localSheetId="46">'São José da Tapera - 44hrs.'!$A$1:$D$147</definedName>
    <definedName name="_xlnm.Print_Area" localSheetId="44">'São Sebastião - 44hrs.'!$A$1:$D$147</definedName>
    <definedName name="_xlnm.Print_Area" localSheetId="57">'Serviços Eventuais'!$A$1:$D$147</definedName>
    <definedName name="_xlnm.Print_Area" localSheetId="50">'Teotônio Vilela - 44hrs.'!$A$1:$D$147</definedName>
    <definedName name="_xlnm.Print_Area" localSheetId="51">'Traipu - 44hrs.'!$A$1:$D$147</definedName>
    <definedName name="_xlnm.Print_Area" localSheetId="53">'União dos Palmar - 12x36 Diurno'!$A$1:$D$147</definedName>
    <definedName name="_xlnm.Print_Area" localSheetId="52">'União dos Palmar- 12x36 Noturno'!$A$1:$D$147</definedName>
    <definedName name="_xlnm.Print_Area" localSheetId="55">'Viçosa - 12x36 Diurno'!$A$1:$D$147</definedName>
    <definedName name="_xlnm.Print_Area" localSheetId="54">'Viçosa - 12x36 Noturno'!$A$1:$D$147</definedName>
    <definedName name="_xlnm.Print_Area" localSheetId="56">'Viçosa - 44hrs.'!$A$1:$D$147</definedName>
    <definedName name="Excel_BuiltIn_Print_Area_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2" i="1" l="1"/>
  <c r="G49" i="1" l="1"/>
  <c r="E49" i="1" l="1"/>
  <c r="C49" i="1"/>
</calcChain>
</file>

<file path=xl/sharedStrings.xml><?xml version="1.0" encoding="utf-8"?>
<sst xmlns="http://schemas.openxmlformats.org/spreadsheetml/2006/main" count="10773" uniqueCount="244">
  <si>
    <t>PLANILHA RESUMO DOS CUSTOS DO CONTRATO</t>
  </si>
  <si>
    <t>A</t>
  </si>
  <si>
    <t>B</t>
  </si>
  <si>
    <t>C</t>
  </si>
  <si>
    <t>VALOR (A + B) VIG ORG</t>
  </si>
  <si>
    <t>QNT</t>
  </si>
  <si>
    <t>12 X 36 ORG DIURNO</t>
  </si>
  <si>
    <t>12 X 36 ORG NOTURNO</t>
  </si>
  <si>
    <t>44 SEMANAIS</t>
  </si>
  <si>
    <t>ITEM</t>
  </si>
  <si>
    <t>LOCALIDADE</t>
  </si>
  <si>
    <t>VALOR TOTAL</t>
  </si>
  <si>
    <t>VALOR GLOBAL</t>
  </si>
  <si>
    <t>CAUÇÃO DE GARANTIA 5%</t>
  </si>
  <si>
    <t>PLANILHA DE CUSTOS E FORMAÇÃO DE PREÇOS</t>
  </si>
  <si>
    <t>Referência - Modelo previsto na IN nº 05/2017</t>
  </si>
  <si>
    <t>INSTITUTO NACIONAL DO SEGURO SOCIAL - SUPERINTENDÊNCIA REGIONAL NORDESTE</t>
  </si>
  <si>
    <t>Salário Normativo</t>
  </si>
  <si>
    <t>Data Base Da Categoria</t>
  </si>
  <si>
    <t>Convenção Coletiva</t>
  </si>
  <si>
    <t>CBO/MTE</t>
  </si>
  <si>
    <t>Salário Mínimo Nacional</t>
  </si>
  <si>
    <t>Regime de Trabalho</t>
  </si>
  <si>
    <t>Desconto Alimentação</t>
  </si>
  <si>
    <t>Módulo 1 - Composição da Remuneração</t>
  </si>
  <si>
    <t>Composição da Remuneração</t>
  </si>
  <si>
    <t>Percentual (%)</t>
  </si>
  <si>
    <t>Valor (R$)</t>
  </si>
  <si>
    <t>Salário Base</t>
  </si>
  <si>
    <t>Adicional de Periculosidade</t>
  </si>
  <si>
    <t>Adicional de Insalubridade</t>
  </si>
  <si>
    <t>D</t>
  </si>
  <si>
    <t>Adicional Noturno</t>
  </si>
  <si>
    <t>E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</si>
  <si>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</si>
  <si>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</si>
  <si>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</si>
  <si>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</si>
  <si>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</si>
  <si>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</si>
  <si>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</si>
  <si>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</si>
  <si>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(indenizadas, quando for o caso)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</si>
  <si>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</si>
  <si>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</si>
  <si>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</si>
  <si>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</si>
  <si>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</si>
  <si>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</si>
  <si>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</si>
  <si>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</si>
  <si>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</si>
  <si>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</si>
  <si>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</si>
  <si>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</si>
  <si>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</si>
  <si>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</si>
  <si>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Diários.</t>
  </si>
  <si>
    <t>2.3</t>
  </si>
  <si>
    <t>Benefícios Mensais e Diários</t>
  </si>
  <si>
    <t>Base de Cálculo</t>
  </si>
  <si>
    <t>Transporte</t>
  </si>
  <si>
    <t>Auxílio-Refeição/Alimentação</t>
  </si>
  <si>
    <t>Quadro 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</si>
  <si>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</si>
  <si>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</si>
  <si>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</si>
  <si>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</si>
  <si>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</si>
  <si>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</si>
  <si>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</si>
  <si>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</si>
  <si>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nas rescisões sem justa causa</t>
  </si>
  <si>
    <t>Módulo 4 - Custo de Reposição do Profissional Ausente</t>
  </si>
  <si>
    <t>Submódulo 4.1 - Ausências Legais</t>
  </si>
  <si>
    <t>4.1</t>
  </si>
  <si>
    <t>Ausências Legais</t>
  </si>
  <si>
    <t>Férias</t>
  </si>
  <si>
    <t>Licença Paternidade</t>
  </si>
  <si>
    <t>Ausência por acidente de trabalho</t>
  </si>
  <si>
    <t>Afastamento Maternidade</t>
  </si>
  <si>
    <t>Submódulo 4.2 - Intrajornada</t>
  </si>
  <si>
    <t>4.2</t>
  </si>
  <si>
    <t>Intrajornada - Indenizada</t>
  </si>
  <si>
    <t>Intervalo para repouso e alimentação</t>
  </si>
  <si>
    <t>Quadro 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</si>
  <si>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</si>
  <si>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</si>
  <si>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</si>
  <si>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</si>
  <si>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</si>
  <si>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</si>
  <si>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</si>
  <si>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</si>
  <si>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</si>
  <si>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</si>
  <si>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</si>
  <si>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</si>
  <si>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(PIS/COFINS)</t>
  </si>
  <si>
    <t>C.2. Tributos Estaduais (especificar)</t>
  </si>
  <si>
    <t>C.3. Tributos Municipais (ISS)</t>
  </si>
  <si>
    <t>QUADRO 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</si>
  <si>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</si>
  <si>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</si>
  <si>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</si>
  <si>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</si>
  <si>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ANEXO II - B - PLANILHA DE CUSTOS - ESPECIFICAÇÃO DOS EQUIPAMENTOS E MATERIAIS</t>
  </si>
  <si>
    <t>Ref. IN N.º 05/2017</t>
  </si>
  <si>
    <t>GRUPO</t>
  </si>
  <si>
    <t>CÓDIGO</t>
  </si>
  <si>
    <t>DESCRIÇÃO DOS INSUMOS/MATERIAIS</t>
  </si>
  <si>
    <t>UNID</t>
  </si>
  <si>
    <t>QUAT</t>
  </si>
  <si>
    <t>CUSTO UNITÁRIO</t>
  </si>
  <si>
    <t>CUSTO ANUAL</t>
  </si>
  <si>
    <t>CUSTO MENSAL</t>
  </si>
  <si>
    <t>I-SBC</t>
  </si>
  <si>
    <t>LIVRO DE OCORRÊNCIA 200 PÁGINAS</t>
  </si>
  <si>
    <t>UND</t>
  </si>
  <si>
    <t>CANETA ESFEROGRÁFICA</t>
  </si>
  <si>
    <t>LÁPIS</t>
  </si>
  <si>
    <t>RÉGUA</t>
  </si>
  <si>
    <t>VALOR MENSAL</t>
  </si>
  <si>
    <t>DESCRIÇÃO DOS INSUMOS/EQUIPAMENTOS</t>
  </si>
  <si>
    <t>CASSETETE</t>
  </si>
  <si>
    <t>PORTA CASSETETE</t>
  </si>
  <si>
    <t>LANTERNA TÁTICA PROFISSIONAL RECARREGÁVEL</t>
  </si>
  <si>
    <t>CAPA DE CHUVA EM PVC PARA VIGILANTE</t>
  </si>
  <si>
    <t>VALOR ANUAL</t>
  </si>
  <si>
    <t>VALOR MENSAL TOTAL (MATERIAIS + EQUIPAMENTOS)</t>
  </si>
  <si>
    <t>ANEXO II - A - PLANILHA DE CUSTOS DOS UNIFORMES</t>
  </si>
  <si>
    <t>Ref. IN N.º 02/2008</t>
  </si>
  <si>
    <t>DESCRIÇÃO DOS INSUMOS</t>
  </si>
  <si>
    <t>QTD</t>
  </si>
  <si>
    <t>CALÇA PARA VIGILANTE</t>
  </si>
  <si>
    <t>CINTO TÁTICO COM SUPORTE PARA CASSETETE</t>
  </si>
  <si>
    <t>MEIA</t>
  </si>
  <si>
    <t xml:space="preserve">BOTA – COTURNO COURO PRETA </t>
  </si>
  <si>
    <t>Assistência Médica e Odontologica</t>
  </si>
  <si>
    <t>Preço Unitário</t>
  </si>
  <si>
    <t>CORDÃO PARA APITO</t>
  </si>
  <si>
    <t>APITO</t>
  </si>
  <si>
    <t>Kit Operacional do Dispositivo Elétrico Incapacitante (um (Depreciação 5 anos)</t>
  </si>
  <si>
    <t>Gerência Executiva</t>
  </si>
  <si>
    <t>Almoxarifado Gerência Executiva</t>
  </si>
  <si>
    <t>APS Maceió Almirante Álvaro Calheiros</t>
  </si>
  <si>
    <t>APS Maceió Jatiúca</t>
  </si>
  <si>
    <t>APS Maceió Tabuleiro do Martins</t>
  </si>
  <si>
    <t>APS Arapiraca</t>
  </si>
  <si>
    <t>APS Atalaia</t>
  </si>
  <si>
    <t>APS Boca da Mata</t>
  </si>
  <si>
    <t>APS Cacimbinhas</t>
  </si>
  <si>
    <t>APS Cajueiro</t>
  </si>
  <si>
    <t>APS Campo Alegre</t>
  </si>
  <si>
    <t>APS Coruripe</t>
  </si>
  <si>
    <t>APS Craíbas</t>
  </si>
  <si>
    <t>APS Delmiro Gouveia</t>
  </si>
  <si>
    <t>APS Feira Grande</t>
  </si>
  <si>
    <t>APS Girau do Ponciano</t>
  </si>
  <si>
    <t>APS Igaci</t>
  </si>
  <si>
    <t>APS Igreja Nova</t>
  </si>
  <si>
    <t>APS Junqueiro</t>
  </si>
  <si>
    <t>APS Limoeiro de Anadia</t>
  </si>
  <si>
    <t>APS Marechal Deodoro</t>
  </si>
  <si>
    <t>APS Maribondo</t>
  </si>
  <si>
    <t>APS Matriz de Camaragibe</t>
  </si>
  <si>
    <t>APS Murici</t>
  </si>
  <si>
    <t>APS Ouro Branco</t>
  </si>
  <si>
    <t>APS Palmeira dos Índios</t>
  </si>
  <si>
    <t>APS Pão de Açúcar</t>
  </si>
  <si>
    <t>APS Passo de Camaragibe</t>
  </si>
  <si>
    <t>APS Penedo</t>
  </si>
  <si>
    <t>APS Pilar</t>
  </si>
  <si>
    <t>APS Piranhas</t>
  </si>
  <si>
    <t>APS Porto Calvo</t>
  </si>
  <si>
    <t>APS Porto Real do Colégio</t>
  </si>
  <si>
    <t>APS Rio Largo</t>
  </si>
  <si>
    <t>APS Santana do Ipanema</t>
  </si>
  <si>
    <t>APS São Sebastião</t>
  </si>
  <si>
    <t>APS São José da Laje</t>
  </si>
  <si>
    <t>APS São José da Tapera</t>
  </si>
  <si>
    <t>APS São Miguel dos Campos</t>
  </si>
  <si>
    <t>APS Teotônio Vilela</t>
  </si>
  <si>
    <t>APS Traipu</t>
  </si>
  <si>
    <t>APS União dos Palmares</t>
  </si>
  <si>
    <t>APS Viçosa</t>
  </si>
  <si>
    <t>Turno de Trabalho</t>
  </si>
  <si>
    <t>Local de Execução</t>
  </si>
  <si>
    <t>Abono Assiduidade</t>
  </si>
  <si>
    <t>Produtividade</t>
  </si>
  <si>
    <t>SERVIÇOS EVENTUAIS</t>
  </si>
  <si>
    <t>DESCRIÇÃO</t>
  </si>
  <si>
    <t>PREÇO UNITÁRIO</t>
  </si>
  <si>
    <t>PREÇO TOTAL</t>
  </si>
  <si>
    <t>Serviços Eventuais por Hora Trabalhada (Sob demanda)</t>
  </si>
  <si>
    <t>Valor por Hora Trabalhada</t>
  </si>
  <si>
    <t>VALOR MENSAL (SERVIÇOS CONTINUADOS)</t>
  </si>
  <si>
    <t>VALOR ANUAL DOS SERVIÇOS EVENTUAIS</t>
  </si>
  <si>
    <t>VALOR MENSAL ESTIMADO COM EVENTUAIS</t>
  </si>
  <si>
    <t>Local de Execução: Maceió</t>
  </si>
  <si>
    <t>Local de Execução: Viçosa</t>
  </si>
  <si>
    <t>Local de Execução: União dos Palmares</t>
  </si>
  <si>
    <t>Local de Execução: Traipu</t>
  </si>
  <si>
    <t>Local de Execução: Teotônio Vilela</t>
  </si>
  <si>
    <t>Local de Execução: São Miguel dos Campos</t>
  </si>
  <si>
    <t>Local de Execução: São José da Tapera</t>
  </si>
  <si>
    <t>Local de Execução: São José da Laje</t>
  </si>
  <si>
    <t>Local de Execução: São Sebastião</t>
  </si>
  <si>
    <t>Local de Execução: Santana do Ipanema</t>
  </si>
  <si>
    <t>Local de Execução: Rio Largo</t>
  </si>
  <si>
    <t>Local de Execução: Porto Real do Colégio</t>
  </si>
  <si>
    <t>Local de Execução: Porto Calvo</t>
  </si>
  <si>
    <t>Local de Execução: Piranhas</t>
  </si>
  <si>
    <t>Local de Execução: Pilar</t>
  </si>
  <si>
    <t>Local de Execução: Penedo</t>
  </si>
  <si>
    <t>Local de Execução: Passo de Camaragibe</t>
  </si>
  <si>
    <t>Local de Execução: Pão de Açúcar</t>
  </si>
  <si>
    <t>Local de Execução: Palmeira dos Índios</t>
  </si>
  <si>
    <t>Local de Execução: Ouro Branco</t>
  </si>
  <si>
    <t>Local de Execução: Murici</t>
  </si>
  <si>
    <t>Local de Execução: Matriz de Camaragibe</t>
  </si>
  <si>
    <t>Local de Execução: Maribondo</t>
  </si>
  <si>
    <t>Local de Execução: Marechal Deodoro</t>
  </si>
  <si>
    <t>Local de Execução: Limoeiro de Anadia</t>
  </si>
  <si>
    <t>Local de Execução: Junqueiro</t>
  </si>
  <si>
    <t>Local de Execução: Igreja Nova</t>
  </si>
  <si>
    <t>Local de Execução: Igaci</t>
  </si>
  <si>
    <t>Local de Execução: Girau do Ponciano</t>
  </si>
  <si>
    <t>Local de Execução: Feira Grande</t>
  </si>
  <si>
    <t>Local de Execução: Delmiro Gouveia</t>
  </si>
  <si>
    <t>Local de Execução: Craíbas</t>
  </si>
  <si>
    <t>Local de Execução: Coruripe</t>
  </si>
  <si>
    <t>Local de Execução: Campo Alegre</t>
  </si>
  <si>
    <t>Local de Execução: Cajueiro</t>
  </si>
  <si>
    <t>Local de Execução: Cacimbinhas</t>
  </si>
  <si>
    <t>Local de Execução: Boca da Mata</t>
  </si>
  <si>
    <t>Local de Execução: Atalaia</t>
  </si>
  <si>
    <t>Local de Execução: Arapiraca</t>
  </si>
  <si>
    <t>Caixa Social</t>
  </si>
  <si>
    <t>Jovem Aprendiz</t>
  </si>
  <si>
    <t>Prêmio mensal - 12x36</t>
  </si>
  <si>
    <t>GANDOLA</t>
  </si>
  <si>
    <t>BONÉ COM EMBLEMA</t>
  </si>
  <si>
    <t>CRACHÁ + PORTA CRACHÁ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</si>
</sst>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 &quot;* #,##0.00_-;&quot;-R$ &quot;* #,##0.00_-;_-&quot;R$ &quot;* \-??_-;_-@_-"/>
    <numFmt numFmtId="165" formatCode="&quot; R$ &quot;* #,##0.00\ ;&quot;-R$ &quot;* #,##0.00\ ;&quot; R$ &quot;* \-#\ ;@\ "/>
    <numFmt numFmtId="166" formatCode="* #,##0.00\ ;* \(#,##0.00\);* \-#\ ;@\ "/>
    <numFmt numFmtId="167" formatCode="_-* #,##0.00_-;\-* #,##0.00_-;_-* \-??_-;_-@_-"/>
    <numFmt numFmtId="168" formatCode="[$R$-416]\ #,##0.00;[Red]\-[$R$-416]\ #,##0.00"/>
    <numFmt numFmtId="169" formatCode="d/m/yyyy"/>
  </numFmts>
  <fonts count="2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8"/>
      <color rgb="FFFFFFFF"/>
      <name val="Times New Roman"/>
      <family val="1"/>
      <charset val="1"/>
    </font>
    <font>
      <sz val="10"/>
      <color rgb="FFFFFFFF"/>
      <name val="Arial"/>
      <family val="2"/>
      <charset val="1"/>
    </font>
    <font>
      <b/>
      <sz val="12"/>
      <color rgb="FFFFFFFF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color rgb="FFFFFFFF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808080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b/>
      <sz val="18"/>
      <color rgb="FFFFFFFF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2F5597"/>
        <bgColor rgb="FF666699"/>
      </patternFill>
    </fill>
    <fill>
      <patternFill patternType="solid">
        <fgColor rgb="FFFFFFFF"/>
        <bgColor rgb="FFFFFFCC"/>
      </patternFill>
    </fill>
    <fill>
      <patternFill patternType="solid">
        <fgColor rgb="FF8FAADC"/>
        <bgColor rgb="FF969696"/>
      </patternFill>
    </fill>
    <fill>
      <patternFill patternType="solid">
        <fgColor rgb="FFDAE3F3"/>
        <bgColor rgb="FFCCFFFF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167" fontId="17" fillId="0" borderId="0" applyBorder="0" applyProtection="0"/>
    <xf numFmtId="164" fontId="17" fillId="0" borderId="0" applyBorder="0" applyProtection="0"/>
    <xf numFmtId="9" fontId="1" fillId="0" borderId="0" applyBorder="0" applyAlignment="0" applyProtection="0"/>
    <xf numFmtId="164" fontId="2" fillId="0" borderId="0" applyBorder="0" applyProtection="0"/>
    <xf numFmtId="165" fontId="3" fillId="0" borderId="0" applyBorder="0" applyProtection="0"/>
    <xf numFmtId="0" fontId="3" fillId="0" borderId="0"/>
    <xf numFmtId="9" fontId="3" fillId="0" borderId="0" applyBorder="0" applyProtection="0"/>
    <xf numFmtId="166" fontId="3" fillId="0" borderId="0" applyBorder="0" applyProtection="0"/>
    <xf numFmtId="167" fontId="2" fillId="0" borderId="0" applyBorder="0" applyProtection="0"/>
  </cellStyleXfs>
  <cellXfs count="141">
    <xf numFmtId="0" fontId="0" fillId="0" borderId="0" xfId="0"/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6"/>
    <xf numFmtId="0" fontId="5" fillId="3" borderId="0" xfId="6" applyFont="1" applyFill="1"/>
    <xf numFmtId="1" fontId="7" fillId="0" borderId="4" xfId="6" applyNumberFormat="1" applyFont="1" applyBorder="1" applyAlignment="1">
      <alignment horizontal="center"/>
    </xf>
    <xf numFmtId="0" fontId="7" fillId="0" borderId="5" xfId="6" applyFont="1" applyBorder="1"/>
    <xf numFmtId="0" fontId="7" fillId="0" borderId="5" xfId="6" applyFont="1" applyBorder="1" applyAlignment="1">
      <alignment horizontal="center"/>
    </xf>
    <xf numFmtId="164" fontId="7" fillId="0" borderId="5" xfId="9" applyNumberFormat="1" applyFont="1" applyBorder="1" applyAlignment="1" applyProtection="1">
      <alignment horizontal="right"/>
    </xf>
    <xf numFmtId="167" fontId="7" fillId="0" borderId="5" xfId="9" applyFont="1" applyBorder="1" applyProtection="1"/>
    <xf numFmtId="164" fontId="7" fillId="0" borderId="5" xfId="2" applyFont="1" applyBorder="1" applyProtection="1"/>
    <xf numFmtId="1" fontId="7" fillId="0" borderId="5" xfId="9" applyNumberFormat="1" applyFont="1" applyBorder="1" applyAlignment="1" applyProtection="1">
      <alignment horizontal="center"/>
    </xf>
    <xf numFmtId="0" fontId="7" fillId="0" borderId="4" xfId="6" applyFont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164" fontId="6" fillId="2" borderId="11" xfId="2" applyFont="1" applyFill="1" applyBorder="1" applyAlignment="1" applyProtection="1">
      <alignment horizontal="center" wrapText="1"/>
    </xf>
    <xf numFmtId="0" fontId="9" fillId="0" borderId="0" xfId="6" applyFont="1" applyAlignment="1">
      <alignment horizontal="center"/>
    </xf>
    <xf numFmtId="4" fontId="9" fillId="0" borderId="0" xfId="6" applyNumberFormat="1" applyFont="1" applyAlignment="1">
      <alignment horizontal="right"/>
    </xf>
    <xf numFmtId="4" fontId="9" fillId="0" borderId="0" xfId="6" applyNumberFormat="1" applyFont="1"/>
    <xf numFmtId="0" fontId="8" fillId="0" borderId="0" xfId="6" applyFont="1"/>
    <xf numFmtId="0" fontId="6" fillId="2" borderId="13" xfId="0" applyFont="1" applyFill="1" applyBorder="1" applyAlignment="1">
      <alignment horizontal="left" wrapText="1"/>
    </xf>
    <xf numFmtId="167" fontId="8" fillId="0" borderId="0" xfId="6" applyNumberFormat="1" applyFont="1"/>
    <xf numFmtId="0" fontId="11" fillId="0" borderId="0" xfId="0" applyFont="1"/>
    <xf numFmtId="0" fontId="13" fillId="0" borderId="0" xfId="0" applyFont="1" applyAlignment="1">
      <alignment horizontal="right"/>
    </xf>
    <xf numFmtId="164" fontId="13" fillId="0" borderId="0" xfId="2" applyFont="1" applyBorder="1" applyAlignment="1" applyProtection="1">
      <alignment horizontal="center"/>
    </xf>
    <xf numFmtId="169" fontId="13" fillId="0" borderId="0" xfId="1" applyNumberFormat="1" applyFont="1" applyBorder="1" applyAlignment="1" applyProtection="1">
      <alignment horizontal="center"/>
    </xf>
    <xf numFmtId="167" fontId="13" fillId="0" borderId="0" xfId="1" applyFont="1" applyBorder="1" applyAlignment="1" applyProtection="1">
      <alignment horizontal="center"/>
    </xf>
    <xf numFmtId="9" fontId="13" fillId="0" borderId="0" xfId="1" applyNumberFormat="1" applyFont="1" applyBorder="1" applyAlignment="1" applyProtection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8" fontId="11" fillId="0" borderId="14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14" xfId="0" applyFont="1" applyBorder="1" applyAlignment="1">
      <alignment vertical="center" wrapText="1"/>
    </xf>
    <xf numFmtId="168" fontId="11" fillId="0" borderId="14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14" xfId="0" applyFont="1" applyBorder="1" applyAlignment="1">
      <alignment horizontal="justify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168" fontId="14" fillId="0" borderId="14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168" fontId="13" fillId="0" borderId="14" xfId="0" applyNumberFormat="1" applyFont="1" applyBorder="1" applyAlignment="1">
      <alignment horizontal="right" vertical="center" wrapText="1"/>
    </xf>
    <xf numFmtId="0" fontId="9" fillId="0" borderId="0" xfId="6" applyFont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7" fillId="0" borderId="15" xfId="6" applyFont="1" applyBorder="1" applyAlignment="1">
      <alignment horizontal="center" wrapText="1"/>
    </xf>
    <xf numFmtId="0" fontId="7" fillId="0" borderId="16" xfId="6" applyFont="1" applyBorder="1" applyAlignment="1">
      <alignment horizontal="center" wrapText="1"/>
    </xf>
    <xf numFmtId="0" fontId="7" fillId="0" borderId="16" xfId="6" applyFont="1" applyBorder="1" applyAlignment="1">
      <alignment horizontal="left" wrapText="1"/>
    </xf>
    <xf numFmtId="167" fontId="7" fillId="0" borderId="16" xfId="6" applyNumberFormat="1" applyFont="1" applyBorder="1" applyAlignment="1">
      <alignment horizontal="center" wrapText="1"/>
    </xf>
    <xf numFmtId="167" fontId="7" fillId="0" borderId="17" xfId="6" applyNumberFormat="1" applyFont="1" applyBorder="1" applyAlignment="1">
      <alignment horizontal="center" wrapText="1"/>
    </xf>
    <xf numFmtId="0" fontId="7" fillId="0" borderId="4" xfId="6" applyFont="1" applyBorder="1" applyAlignment="1">
      <alignment horizontal="center" wrapText="1"/>
    </xf>
    <xf numFmtId="0" fontId="7" fillId="0" borderId="5" xfId="6" applyFont="1" applyBorder="1" applyAlignment="1">
      <alignment horizontal="center" wrapText="1"/>
    </xf>
    <xf numFmtId="0" fontId="7" fillId="0" borderId="5" xfId="6" applyFont="1" applyBorder="1" applyAlignment="1">
      <alignment horizontal="left" wrapText="1"/>
    </xf>
    <xf numFmtId="167" fontId="7" fillId="0" borderId="5" xfId="6" applyNumberFormat="1" applyFont="1" applyBorder="1" applyAlignment="1">
      <alignment horizontal="center" wrapText="1"/>
    </xf>
    <xf numFmtId="167" fontId="7" fillId="0" borderId="6" xfId="6" applyNumberFormat="1" applyFont="1" applyBorder="1" applyAlignment="1">
      <alignment horizontal="center" wrapText="1"/>
    </xf>
    <xf numFmtId="0" fontId="7" fillId="0" borderId="18" xfId="6" applyFont="1" applyBorder="1" applyAlignment="1">
      <alignment horizontal="center"/>
    </xf>
    <xf numFmtId="0" fontId="7" fillId="0" borderId="19" xfId="6" applyFont="1" applyBorder="1"/>
    <xf numFmtId="0" fontId="7" fillId="0" borderId="19" xfId="6" applyFont="1" applyBorder="1" applyAlignment="1">
      <alignment horizontal="center"/>
    </xf>
    <xf numFmtId="167" fontId="7" fillId="0" borderId="19" xfId="9" applyFont="1" applyBorder="1" applyProtection="1"/>
    <xf numFmtId="167" fontId="7" fillId="0" borderId="19" xfId="6" applyNumberFormat="1" applyFont="1" applyBorder="1" applyAlignment="1">
      <alignment horizontal="center" wrapText="1"/>
    </xf>
    <xf numFmtId="167" fontId="7" fillId="0" borderId="20" xfId="6" applyNumberFormat="1" applyFont="1" applyBorder="1" applyAlignment="1">
      <alignment horizontal="center" wrapText="1"/>
    </xf>
    <xf numFmtId="167" fontId="7" fillId="0" borderId="1" xfId="9" applyFont="1" applyBorder="1" applyProtection="1"/>
    <xf numFmtId="167" fontId="9" fillId="0" borderId="1" xfId="9" applyFont="1" applyBorder="1" applyProtection="1"/>
    <xf numFmtId="0" fontId="7" fillId="0" borderId="0" xfId="6" applyFont="1"/>
    <xf numFmtId="2" fontId="7" fillId="0" borderId="0" xfId="9" applyNumberFormat="1" applyFont="1" applyBorder="1" applyProtection="1"/>
    <xf numFmtId="167" fontId="7" fillId="0" borderId="0" xfId="9" applyFont="1" applyBorder="1" applyProtection="1"/>
    <xf numFmtId="0" fontId="15" fillId="0" borderId="0" xfId="6" applyFont="1"/>
    <xf numFmtId="0" fontId="9" fillId="0" borderId="0" xfId="6" applyFont="1"/>
    <xf numFmtId="0" fontId="4" fillId="2" borderId="0" xfId="0" applyFont="1" applyFill="1" applyAlignment="1">
      <alignment wrapText="1"/>
    </xf>
    <xf numFmtId="0" fontId="3" fillId="0" borderId="15" xfId="6" applyBorder="1" applyAlignment="1">
      <alignment horizontal="center"/>
    </xf>
    <xf numFmtId="0" fontId="3" fillId="0" borderId="16" xfId="6" applyBorder="1"/>
    <xf numFmtId="0" fontId="3" fillId="0" borderId="16" xfId="6" applyBorder="1" applyAlignment="1">
      <alignment horizontal="center"/>
    </xf>
    <xf numFmtId="164" fontId="2" fillId="0" borderId="16" xfId="9" applyNumberFormat="1" applyBorder="1" applyProtection="1"/>
    <xf numFmtId="164" fontId="2" fillId="0" borderId="17" xfId="9" applyNumberFormat="1" applyBorder="1" applyProtection="1"/>
    <xf numFmtId="0" fontId="3" fillId="0" borderId="4" xfId="6" applyBorder="1" applyAlignment="1">
      <alignment horizontal="center"/>
    </xf>
    <xf numFmtId="0" fontId="3" fillId="0" borderId="5" xfId="6" applyBorder="1"/>
    <xf numFmtId="0" fontId="3" fillId="0" borderId="5" xfId="6" applyBorder="1" applyAlignment="1">
      <alignment horizontal="center"/>
    </xf>
    <xf numFmtId="164" fontId="2" fillId="0" borderId="5" xfId="9" applyNumberFormat="1" applyBorder="1" applyProtection="1"/>
    <xf numFmtId="164" fontId="2" fillId="0" borderId="6" xfId="9" applyNumberFormat="1" applyBorder="1" applyProtection="1"/>
    <xf numFmtId="0" fontId="3" fillId="0" borderId="7" xfId="6" applyBorder="1" applyAlignment="1">
      <alignment horizontal="center"/>
    </xf>
    <xf numFmtId="0" fontId="3" fillId="0" borderId="8" xfId="6" applyBorder="1"/>
    <xf numFmtId="0" fontId="3" fillId="0" borderId="8" xfId="6" applyBorder="1" applyAlignment="1">
      <alignment horizontal="center"/>
    </xf>
    <xf numFmtId="164" fontId="2" fillId="0" borderId="8" xfId="9" applyNumberFormat="1" applyBorder="1" applyProtection="1"/>
    <xf numFmtId="164" fontId="2" fillId="0" borderId="9" xfId="9" applyNumberFormat="1" applyBorder="1" applyProtection="1"/>
    <xf numFmtId="164" fontId="16" fillId="0" borderId="1" xfId="9" applyNumberFormat="1" applyFont="1" applyBorder="1" applyProtection="1"/>
    <xf numFmtId="2" fontId="2" fillId="0" borderId="0" xfId="9" applyNumberFormat="1" applyBorder="1" applyProtection="1"/>
    <xf numFmtId="0" fontId="7" fillId="0" borderId="24" xfId="6" applyFont="1" applyBorder="1"/>
    <xf numFmtId="0" fontId="7" fillId="0" borderId="24" xfId="6" applyFont="1" applyBorder="1" applyAlignment="1">
      <alignment wrapText="1"/>
    </xf>
    <xf numFmtId="1" fontId="7" fillId="0" borderId="4" xfId="9" applyNumberFormat="1" applyFont="1" applyBorder="1" applyAlignment="1" applyProtection="1">
      <alignment horizontal="center"/>
    </xf>
    <xf numFmtId="1" fontId="7" fillId="0" borderId="15" xfId="6" applyNumberFormat="1" applyFont="1" applyBorder="1" applyAlignment="1">
      <alignment horizontal="center"/>
    </xf>
    <xf numFmtId="164" fontId="7" fillId="0" borderId="17" xfId="9" applyNumberFormat="1" applyFont="1" applyBorder="1" applyProtection="1"/>
    <xf numFmtId="0" fontId="6" fillId="2" borderId="13" xfId="0" applyFont="1" applyFill="1" applyBorder="1" applyAlignment="1">
      <alignment horizontal="center" vertical="center" wrapText="1"/>
    </xf>
    <xf numFmtId="0" fontId="7" fillId="0" borderId="25" xfId="6" applyFont="1" applyBorder="1"/>
    <xf numFmtId="1" fontId="7" fillId="0" borderId="15" xfId="9" applyNumberFormat="1" applyFont="1" applyBorder="1" applyAlignment="1" applyProtection="1">
      <alignment horizontal="center"/>
    </xf>
    <xf numFmtId="164" fontId="7" fillId="0" borderId="26" xfId="9" applyNumberFormat="1" applyFont="1" applyBorder="1" applyAlignment="1" applyProtection="1">
      <alignment horizontal="right"/>
    </xf>
    <xf numFmtId="164" fontId="7" fillId="0" borderId="26" xfId="2" applyFont="1" applyBorder="1" applyProtection="1"/>
    <xf numFmtId="43" fontId="8" fillId="0" borderId="0" xfId="6" applyNumberFormat="1" applyFont="1"/>
    <xf numFmtId="9" fontId="1" fillId="0" borderId="1" xfId="3" applyBorder="1" applyAlignment="1">
      <alignment horizontal="center" vertical="center" wrapText="1"/>
    </xf>
    <xf numFmtId="0" fontId="7" fillId="0" borderId="26" xfId="6" applyFont="1" applyBorder="1" applyAlignment="1">
      <alignment horizontal="center"/>
    </xf>
    <xf numFmtId="1" fontId="7" fillId="0" borderId="26" xfId="9" applyNumberFormat="1" applyFont="1" applyBorder="1" applyAlignment="1" applyProtection="1">
      <alignment horizontal="center"/>
    </xf>
    <xf numFmtId="0" fontId="20" fillId="0" borderId="1" xfId="6" applyFont="1" applyBorder="1"/>
    <xf numFmtId="164" fontId="6" fillId="2" borderId="1" xfId="2" applyFont="1" applyFill="1" applyBorder="1" applyAlignment="1" applyProtection="1">
      <alignment horizontal="center" wrapText="1"/>
    </xf>
    <xf numFmtId="0" fontId="10" fillId="0" borderId="0" xfId="6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wrapText="1"/>
    </xf>
    <xf numFmtId="0" fontId="19" fillId="2" borderId="22" xfId="0" applyFont="1" applyFill="1" applyBorder="1" applyAlignment="1">
      <alignment horizontal="center" wrapText="1"/>
    </xf>
    <xf numFmtId="0" fontId="19" fillId="2" borderId="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21" fillId="0" borderId="13" xfId="2" applyFont="1" applyBorder="1" applyAlignment="1">
      <alignment horizontal="center"/>
    </xf>
    <xf numFmtId="164" fontId="21" fillId="0" borderId="2" xfId="2" applyFont="1" applyBorder="1" applyAlignment="1">
      <alignment horizontal="center"/>
    </xf>
    <xf numFmtId="164" fontId="22" fillId="6" borderId="10" xfId="2" applyFont="1" applyFill="1" applyBorder="1"/>
    <xf numFmtId="164" fontId="22" fillId="6" borderId="14" xfId="2" applyFont="1" applyFill="1" applyBorder="1"/>
    <xf numFmtId="0" fontId="6" fillId="2" borderId="13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164" fontId="10" fillId="0" borderId="0" xfId="6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23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7" fillId="0" borderId="1" xfId="6" applyFont="1" applyBorder="1" applyAlignment="1">
      <alignment horizontal="center"/>
    </xf>
    <xf numFmtId="0" fontId="9" fillId="0" borderId="1" xfId="6" applyFont="1" applyBorder="1" applyAlignment="1">
      <alignment horizontal="center"/>
    </xf>
    <xf numFmtId="0" fontId="15" fillId="0" borderId="0" xfId="6" applyFont="1" applyAlignment="1">
      <alignment horizontal="center"/>
    </xf>
    <xf numFmtId="0" fontId="16" fillId="0" borderId="1" xfId="6" applyFont="1" applyBorder="1" applyAlignment="1">
      <alignment horizontal="center"/>
    </xf>
  </cellXfs>
  <cellStyles count="10">
    <cellStyle name="Moeda" xfId="2" builtinId="4"/>
    <cellStyle name="Moeda 2" xfId="4" xr:uid="{00000000-0005-0000-0000-000006000000}"/>
    <cellStyle name="Moeda 2 2" xfId="5" xr:uid="{00000000-0005-0000-0000-000007000000}"/>
    <cellStyle name="Normal" xfId="0" builtinId="0"/>
    <cellStyle name="Normal 2" xfId="6" xr:uid="{00000000-0005-0000-0000-000008000000}"/>
    <cellStyle name="Porcentagem" xfId="3" builtinId="5"/>
    <cellStyle name="Porcentagem 2" xfId="7" xr:uid="{00000000-0005-0000-0000-000009000000}"/>
    <cellStyle name="Vírgula" xfId="1" builtinId="3"/>
    <cellStyle name="Vírgula 2" xfId="8" xr:uid="{00000000-0005-0000-0000-00000A000000}"/>
    <cellStyle name="Vírgula 3" xfId="9" xr:uid="{00000000-0005-0000-0000-00000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A60"/>
  <sheetViews>
    <sheetView tabSelected="1" view="pageBreakPreview" zoomScale="130" zoomScaleNormal="100" zoomScaleSheetLayoutView="130" zoomScalePageLayoutView="88" workbookViewId="0">
      <selection activeCell="J64" sqref="J64"/>
    </sheetView>
  </sheetViews>
  <sheetFormatPr defaultColWidth="11.5703125" defaultRowHeight="15" x14ac:dyDescent="0.25"/>
  <cols>
    <col min="1" max="1" width="7.140625" style="4" customWidth="1"/>
    <col min="2" max="2" width="50.42578125" style="4" customWidth="1"/>
    <col min="3" max="3" width="8" style="4" customWidth="1"/>
    <col min="4" max="4" width="17.85546875" style="4" customWidth="1"/>
    <col min="5" max="5" width="7.5703125" style="4" customWidth="1"/>
    <col min="6" max="6" width="18.28515625" style="4" customWidth="1"/>
    <col min="7" max="7" width="12.42578125" style="4" customWidth="1"/>
    <col min="8" max="8" width="17" style="4" customWidth="1"/>
    <col min="9" max="9" width="19.28515625" style="4" customWidth="1"/>
    <col min="10" max="1015" width="11.5703125" style="4"/>
  </cols>
  <sheetData>
    <row r="1" spans="1:43" ht="23.25" customHeight="1" thickBot="1" x14ac:dyDescent="0.35">
      <c r="A1" s="109" t="s">
        <v>0</v>
      </c>
      <c r="B1" s="110"/>
      <c r="C1" s="110"/>
      <c r="D1" s="110"/>
      <c r="E1" s="110"/>
      <c r="F1" s="110"/>
      <c r="G1" s="110"/>
      <c r="H1" s="110"/>
      <c r="I1" s="11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spans="1:43" ht="15" customHeight="1" thickBot="1" x14ac:dyDescent="0.3">
      <c r="A2" s="124"/>
      <c r="B2" s="125"/>
      <c r="C2" s="108" t="s">
        <v>1</v>
      </c>
      <c r="D2" s="108"/>
      <c r="E2" s="108" t="s">
        <v>2</v>
      </c>
      <c r="F2" s="108"/>
      <c r="G2" s="108" t="s">
        <v>3</v>
      </c>
      <c r="H2" s="108"/>
      <c r="I2" s="108" t="s">
        <v>4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3" ht="15" customHeight="1" thickBot="1" x14ac:dyDescent="0.3">
      <c r="A3" s="126"/>
      <c r="B3" s="127"/>
      <c r="C3" s="108" t="s">
        <v>5</v>
      </c>
      <c r="D3" s="108" t="s">
        <v>7</v>
      </c>
      <c r="E3" s="108" t="s">
        <v>5</v>
      </c>
      <c r="F3" s="108" t="s">
        <v>6</v>
      </c>
      <c r="G3" s="108" t="s">
        <v>5</v>
      </c>
      <c r="H3" s="108" t="s">
        <v>8</v>
      </c>
      <c r="I3" s="108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</row>
    <row r="4" spans="1:43" ht="18" customHeight="1" thickBot="1" x14ac:dyDescent="0.3">
      <c r="A4" s="128"/>
      <c r="B4" s="129"/>
      <c r="C4" s="108"/>
      <c r="D4" s="108"/>
      <c r="E4" s="108"/>
      <c r="F4" s="108"/>
      <c r="G4" s="108"/>
      <c r="H4" s="108"/>
      <c r="I4" s="10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43" ht="17.45" customHeight="1" thickBot="1" x14ac:dyDescent="0.3">
      <c r="A5" s="96" t="s">
        <v>9</v>
      </c>
      <c r="B5" s="96" t="s">
        <v>10</v>
      </c>
      <c r="C5" s="96"/>
      <c r="D5" s="96" t="s">
        <v>139</v>
      </c>
      <c r="E5" s="96"/>
      <c r="F5" s="96" t="s">
        <v>139</v>
      </c>
      <c r="G5" s="96"/>
      <c r="H5" s="96" t="s">
        <v>139</v>
      </c>
      <c r="I5" s="3"/>
    </row>
    <row r="6" spans="1:43" ht="15.75" x14ac:dyDescent="0.25">
      <c r="A6" s="94">
        <v>1</v>
      </c>
      <c r="B6" s="97" t="s">
        <v>143</v>
      </c>
      <c r="C6" s="98">
        <v>1</v>
      </c>
      <c r="D6" s="99"/>
      <c r="E6" s="103">
        <v>2</v>
      </c>
      <c r="F6" s="100"/>
      <c r="G6" s="104">
        <v>0</v>
      </c>
      <c r="H6" s="99"/>
      <c r="I6" s="95"/>
    </row>
    <row r="7" spans="1:43" ht="15.75" x14ac:dyDescent="0.25">
      <c r="A7" s="6">
        <v>2</v>
      </c>
      <c r="B7" s="91" t="s">
        <v>144</v>
      </c>
      <c r="C7" s="93">
        <v>0</v>
      </c>
      <c r="D7" s="9"/>
      <c r="E7" s="8">
        <v>1</v>
      </c>
      <c r="F7" s="11"/>
      <c r="G7" s="12">
        <v>0</v>
      </c>
      <c r="H7" s="9"/>
      <c r="I7" s="95"/>
    </row>
    <row r="8" spans="1:43" ht="15.75" x14ac:dyDescent="0.25">
      <c r="A8" s="6">
        <v>3</v>
      </c>
      <c r="B8" s="91" t="s">
        <v>145</v>
      </c>
      <c r="C8" s="93">
        <v>1</v>
      </c>
      <c r="D8" s="9"/>
      <c r="E8" s="8">
        <v>2</v>
      </c>
      <c r="F8" s="11"/>
      <c r="G8" s="12">
        <v>2</v>
      </c>
      <c r="H8" s="9"/>
      <c r="I8" s="95"/>
    </row>
    <row r="9" spans="1:43" ht="15.75" x14ac:dyDescent="0.25">
      <c r="A9" s="6">
        <v>4</v>
      </c>
      <c r="B9" s="91" t="s">
        <v>146</v>
      </c>
      <c r="C9" s="93">
        <v>1</v>
      </c>
      <c r="D9" s="9"/>
      <c r="E9" s="8">
        <v>2</v>
      </c>
      <c r="F9" s="11"/>
      <c r="G9" s="12">
        <v>2</v>
      </c>
      <c r="H9" s="9"/>
      <c r="I9" s="95"/>
    </row>
    <row r="10" spans="1:43" ht="15.75" x14ac:dyDescent="0.25">
      <c r="A10" s="6">
        <v>5</v>
      </c>
      <c r="B10" s="91" t="s">
        <v>147</v>
      </c>
      <c r="C10" s="93">
        <v>1</v>
      </c>
      <c r="D10" s="9"/>
      <c r="E10" s="8">
        <v>2</v>
      </c>
      <c r="F10" s="11"/>
      <c r="G10" s="12">
        <v>2</v>
      </c>
      <c r="H10" s="9"/>
      <c r="I10" s="95"/>
    </row>
    <row r="11" spans="1:43" ht="15.75" x14ac:dyDescent="0.25">
      <c r="A11" s="6">
        <v>6</v>
      </c>
      <c r="B11" s="91" t="s">
        <v>148</v>
      </c>
      <c r="C11" s="93">
        <v>1</v>
      </c>
      <c r="D11" s="9"/>
      <c r="E11" s="8">
        <v>1</v>
      </c>
      <c r="F11" s="9"/>
      <c r="G11" s="12">
        <v>1</v>
      </c>
      <c r="H11" s="9"/>
      <c r="I11" s="95"/>
    </row>
    <row r="12" spans="1:43" ht="15.75" x14ac:dyDescent="0.25">
      <c r="A12" s="6">
        <v>7</v>
      </c>
      <c r="B12" s="91" t="s">
        <v>149</v>
      </c>
      <c r="C12" s="93">
        <v>0</v>
      </c>
      <c r="D12" s="9"/>
      <c r="E12" s="8">
        <v>0</v>
      </c>
      <c r="F12" s="11"/>
      <c r="G12" s="12">
        <v>1</v>
      </c>
      <c r="H12" s="9"/>
      <c r="I12" s="95"/>
    </row>
    <row r="13" spans="1:43" ht="15.75" x14ac:dyDescent="0.25">
      <c r="A13" s="6">
        <v>8</v>
      </c>
      <c r="B13" s="91" t="s">
        <v>150</v>
      </c>
      <c r="C13" s="93">
        <v>0</v>
      </c>
      <c r="D13" s="9"/>
      <c r="E13" s="8">
        <v>0</v>
      </c>
      <c r="F13" s="11"/>
      <c r="G13" s="12">
        <v>1</v>
      </c>
      <c r="H13" s="9"/>
      <c r="I13" s="95"/>
    </row>
    <row r="14" spans="1:43" ht="15.75" x14ac:dyDescent="0.25">
      <c r="A14" s="6">
        <v>9</v>
      </c>
      <c r="B14" s="92" t="s">
        <v>151</v>
      </c>
      <c r="C14" s="93">
        <v>0</v>
      </c>
      <c r="D14" s="9"/>
      <c r="E14" s="8">
        <v>0</v>
      </c>
      <c r="F14" s="11"/>
      <c r="G14" s="12">
        <v>1</v>
      </c>
      <c r="H14" s="9"/>
      <c r="I14" s="95"/>
    </row>
    <row r="15" spans="1:43" ht="15.75" x14ac:dyDescent="0.25">
      <c r="A15" s="6">
        <v>10</v>
      </c>
      <c r="B15" s="91" t="s">
        <v>152</v>
      </c>
      <c r="C15" s="93">
        <v>0</v>
      </c>
      <c r="D15" s="9"/>
      <c r="E15" s="8">
        <v>0</v>
      </c>
      <c r="F15" s="11"/>
      <c r="G15" s="12">
        <v>1</v>
      </c>
      <c r="H15" s="9"/>
      <c r="I15" s="95"/>
    </row>
    <row r="16" spans="1:43" ht="15.75" x14ac:dyDescent="0.25">
      <c r="A16" s="6">
        <v>11</v>
      </c>
      <c r="B16" s="91" t="s">
        <v>153</v>
      </c>
      <c r="C16" s="93">
        <v>0</v>
      </c>
      <c r="D16" s="9"/>
      <c r="E16" s="8">
        <v>0</v>
      </c>
      <c r="F16" s="11"/>
      <c r="G16" s="12">
        <v>1</v>
      </c>
      <c r="H16" s="9"/>
      <c r="I16" s="95"/>
    </row>
    <row r="17" spans="1:9" ht="15.75" x14ac:dyDescent="0.25">
      <c r="A17" s="6">
        <v>12</v>
      </c>
      <c r="B17" s="91" t="s">
        <v>154</v>
      </c>
      <c r="C17" s="93">
        <v>0</v>
      </c>
      <c r="D17" s="9"/>
      <c r="E17" s="8">
        <v>0</v>
      </c>
      <c r="F17" s="11"/>
      <c r="G17" s="12">
        <v>1</v>
      </c>
      <c r="H17" s="9"/>
      <c r="I17" s="95"/>
    </row>
    <row r="18" spans="1:9" ht="15.75" x14ac:dyDescent="0.25">
      <c r="A18" s="6">
        <v>13</v>
      </c>
      <c r="B18" s="91" t="s">
        <v>155</v>
      </c>
      <c r="C18" s="93">
        <v>0</v>
      </c>
      <c r="D18" s="9"/>
      <c r="E18" s="8">
        <v>0</v>
      </c>
      <c r="F18" s="11"/>
      <c r="G18" s="12">
        <v>1</v>
      </c>
      <c r="H18" s="9"/>
      <c r="I18" s="95"/>
    </row>
    <row r="19" spans="1:9" ht="15.75" x14ac:dyDescent="0.25">
      <c r="A19" s="6">
        <v>14</v>
      </c>
      <c r="B19" s="91" t="s">
        <v>156</v>
      </c>
      <c r="C19" s="93">
        <v>1</v>
      </c>
      <c r="D19" s="9"/>
      <c r="E19" s="8">
        <v>1</v>
      </c>
      <c r="F19" s="9"/>
      <c r="G19" s="12">
        <v>1</v>
      </c>
      <c r="H19" s="9"/>
      <c r="I19" s="95"/>
    </row>
    <row r="20" spans="1:9" ht="15.75" x14ac:dyDescent="0.25">
      <c r="A20" s="6">
        <v>15</v>
      </c>
      <c r="B20" s="91" t="s">
        <v>157</v>
      </c>
      <c r="C20" s="93">
        <v>0</v>
      </c>
      <c r="D20" s="9"/>
      <c r="E20" s="8">
        <v>0</v>
      </c>
      <c r="F20" s="11"/>
      <c r="G20" s="12">
        <v>1</v>
      </c>
      <c r="H20" s="9"/>
      <c r="I20" s="95"/>
    </row>
    <row r="21" spans="1:9" ht="15.75" x14ac:dyDescent="0.25">
      <c r="A21" s="6">
        <v>16</v>
      </c>
      <c r="B21" s="91" t="s">
        <v>158</v>
      </c>
      <c r="C21" s="93">
        <v>0</v>
      </c>
      <c r="D21" s="9"/>
      <c r="E21" s="8">
        <v>0</v>
      </c>
      <c r="F21" s="11"/>
      <c r="G21" s="12">
        <v>1</v>
      </c>
      <c r="H21" s="9"/>
      <c r="I21" s="95"/>
    </row>
    <row r="22" spans="1:9" ht="15.75" x14ac:dyDescent="0.25">
      <c r="A22" s="6">
        <v>17</v>
      </c>
      <c r="B22" s="91" t="s">
        <v>159</v>
      </c>
      <c r="C22" s="93">
        <v>0</v>
      </c>
      <c r="D22" s="9"/>
      <c r="E22" s="8">
        <v>0</v>
      </c>
      <c r="F22" s="11"/>
      <c r="G22" s="12">
        <v>1</v>
      </c>
      <c r="H22" s="9"/>
      <c r="I22" s="95"/>
    </row>
    <row r="23" spans="1:9" ht="15.75" x14ac:dyDescent="0.25">
      <c r="A23" s="6">
        <v>18</v>
      </c>
      <c r="B23" s="91" t="s">
        <v>160</v>
      </c>
      <c r="C23" s="93">
        <v>0</v>
      </c>
      <c r="D23" s="9"/>
      <c r="E23" s="8">
        <v>0</v>
      </c>
      <c r="F23" s="11"/>
      <c r="G23" s="12">
        <v>1</v>
      </c>
      <c r="H23" s="9"/>
      <c r="I23" s="95"/>
    </row>
    <row r="24" spans="1:9" ht="15.75" x14ac:dyDescent="0.25">
      <c r="A24" s="6">
        <v>19</v>
      </c>
      <c r="B24" s="91" t="s">
        <v>161</v>
      </c>
      <c r="C24" s="93">
        <v>0</v>
      </c>
      <c r="D24" s="9"/>
      <c r="E24" s="8">
        <v>0</v>
      </c>
      <c r="F24" s="11"/>
      <c r="G24" s="12">
        <v>1</v>
      </c>
      <c r="H24" s="9"/>
      <c r="I24" s="95"/>
    </row>
    <row r="25" spans="1:9" ht="15.75" x14ac:dyDescent="0.25">
      <c r="A25" s="6">
        <v>20</v>
      </c>
      <c r="B25" s="91" t="s">
        <v>162</v>
      </c>
      <c r="C25" s="93">
        <v>0</v>
      </c>
      <c r="D25" s="9"/>
      <c r="E25" s="8">
        <v>0</v>
      </c>
      <c r="F25" s="11"/>
      <c r="G25" s="12">
        <v>1</v>
      </c>
      <c r="H25" s="9"/>
      <c r="I25" s="95"/>
    </row>
    <row r="26" spans="1:9" ht="15.75" x14ac:dyDescent="0.25">
      <c r="A26" s="6">
        <v>21</v>
      </c>
      <c r="B26" s="91" t="s">
        <v>163</v>
      </c>
      <c r="C26" s="93">
        <v>0</v>
      </c>
      <c r="D26" s="9"/>
      <c r="E26" s="8">
        <v>0</v>
      </c>
      <c r="F26" s="11"/>
      <c r="G26" s="12">
        <v>1</v>
      </c>
      <c r="H26" s="9"/>
      <c r="I26" s="95"/>
    </row>
    <row r="27" spans="1:9" ht="15.75" x14ac:dyDescent="0.25">
      <c r="A27" s="6">
        <v>22</v>
      </c>
      <c r="B27" s="91" t="s">
        <v>164</v>
      </c>
      <c r="C27" s="93">
        <v>0</v>
      </c>
      <c r="D27" s="9"/>
      <c r="E27" s="8">
        <v>0</v>
      </c>
      <c r="F27" s="11"/>
      <c r="G27" s="12">
        <v>1</v>
      </c>
      <c r="H27" s="9"/>
      <c r="I27" s="95"/>
    </row>
    <row r="28" spans="1:9" ht="15.75" x14ac:dyDescent="0.25">
      <c r="A28" s="6">
        <v>23</v>
      </c>
      <c r="B28" s="91" t="s">
        <v>165</v>
      </c>
      <c r="C28" s="93">
        <v>0</v>
      </c>
      <c r="D28" s="9"/>
      <c r="E28" s="8">
        <v>0</v>
      </c>
      <c r="F28" s="11"/>
      <c r="G28" s="12">
        <v>1</v>
      </c>
      <c r="H28" s="9"/>
      <c r="I28" s="95"/>
    </row>
    <row r="29" spans="1:9" ht="15.75" x14ac:dyDescent="0.25">
      <c r="A29" s="6">
        <v>24</v>
      </c>
      <c r="B29" s="91" t="s">
        <v>166</v>
      </c>
      <c r="C29" s="93">
        <v>0</v>
      </c>
      <c r="D29" s="9"/>
      <c r="E29" s="8">
        <v>0</v>
      </c>
      <c r="F29" s="11"/>
      <c r="G29" s="12">
        <v>1</v>
      </c>
      <c r="H29" s="9"/>
      <c r="I29" s="95"/>
    </row>
    <row r="30" spans="1:9" ht="15.75" x14ac:dyDescent="0.25">
      <c r="A30" s="6">
        <v>25</v>
      </c>
      <c r="B30" s="91" t="s">
        <v>167</v>
      </c>
      <c r="C30" s="93">
        <v>0</v>
      </c>
      <c r="D30" s="9"/>
      <c r="E30" s="8">
        <v>0</v>
      </c>
      <c r="F30" s="11"/>
      <c r="G30" s="12">
        <v>1</v>
      </c>
      <c r="H30" s="9"/>
      <c r="I30" s="95"/>
    </row>
    <row r="31" spans="1:9" ht="15.75" x14ac:dyDescent="0.25">
      <c r="A31" s="6">
        <v>26</v>
      </c>
      <c r="B31" s="91" t="s">
        <v>168</v>
      </c>
      <c r="C31" s="93">
        <v>1</v>
      </c>
      <c r="D31" s="9"/>
      <c r="E31" s="8">
        <v>1</v>
      </c>
      <c r="F31" s="9"/>
      <c r="G31" s="12">
        <v>0</v>
      </c>
      <c r="H31" s="9"/>
      <c r="I31" s="95"/>
    </row>
    <row r="32" spans="1:9" ht="15.75" x14ac:dyDescent="0.25">
      <c r="A32" s="6">
        <v>27</v>
      </c>
      <c r="B32" s="91" t="s">
        <v>169</v>
      </c>
      <c r="C32" s="93">
        <v>0</v>
      </c>
      <c r="D32" s="9"/>
      <c r="E32" s="8">
        <v>0</v>
      </c>
      <c r="F32" s="11"/>
      <c r="G32" s="12">
        <v>1</v>
      </c>
      <c r="H32" s="9"/>
      <c r="I32" s="95"/>
    </row>
    <row r="33" spans="1:9" ht="15.75" x14ac:dyDescent="0.25">
      <c r="A33" s="6">
        <v>28</v>
      </c>
      <c r="B33" s="91" t="s">
        <v>170</v>
      </c>
      <c r="C33" s="93">
        <v>0</v>
      </c>
      <c r="D33" s="9"/>
      <c r="E33" s="8">
        <v>0</v>
      </c>
      <c r="F33" s="9"/>
      <c r="G33" s="12">
        <v>1</v>
      </c>
      <c r="H33" s="9"/>
      <c r="I33" s="95"/>
    </row>
    <row r="34" spans="1:9" ht="15.75" x14ac:dyDescent="0.25">
      <c r="A34" s="6">
        <v>29</v>
      </c>
      <c r="B34" s="91" t="s">
        <v>171</v>
      </c>
      <c r="C34" s="93">
        <v>1</v>
      </c>
      <c r="D34" s="9"/>
      <c r="E34" s="8">
        <v>1</v>
      </c>
      <c r="F34" s="9"/>
      <c r="G34" s="12">
        <v>1</v>
      </c>
      <c r="H34" s="9"/>
      <c r="I34" s="95"/>
    </row>
    <row r="35" spans="1:9" ht="15.75" x14ac:dyDescent="0.25">
      <c r="A35" s="6">
        <v>30</v>
      </c>
      <c r="B35" s="91" t="s">
        <v>172</v>
      </c>
      <c r="C35" s="93">
        <v>0</v>
      </c>
      <c r="D35" s="9"/>
      <c r="E35" s="8">
        <v>0</v>
      </c>
      <c r="F35" s="9"/>
      <c r="G35" s="12">
        <v>1</v>
      </c>
      <c r="H35" s="9"/>
      <c r="I35" s="95"/>
    </row>
    <row r="36" spans="1:9" ht="15.75" x14ac:dyDescent="0.25">
      <c r="A36" s="6">
        <v>31</v>
      </c>
      <c r="B36" s="91" t="s">
        <v>173</v>
      </c>
      <c r="C36" s="93">
        <v>0</v>
      </c>
      <c r="D36" s="9"/>
      <c r="E36" s="8">
        <v>0</v>
      </c>
      <c r="F36" s="9"/>
      <c r="G36" s="12">
        <v>1</v>
      </c>
      <c r="H36" s="9"/>
      <c r="I36" s="95"/>
    </row>
    <row r="37" spans="1:9" ht="15.75" x14ac:dyDescent="0.25">
      <c r="A37" s="6">
        <v>32</v>
      </c>
      <c r="B37" s="91" t="s">
        <v>174</v>
      </c>
      <c r="C37" s="93">
        <v>1</v>
      </c>
      <c r="D37" s="9"/>
      <c r="E37" s="8">
        <v>1</v>
      </c>
      <c r="F37" s="9"/>
      <c r="G37" s="12">
        <v>0</v>
      </c>
      <c r="H37" s="9"/>
      <c r="I37" s="95"/>
    </row>
    <row r="38" spans="1:9" ht="15.75" x14ac:dyDescent="0.25">
      <c r="A38" s="6">
        <v>33</v>
      </c>
      <c r="B38" s="91" t="s">
        <v>175</v>
      </c>
      <c r="C38" s="93">
        <v>0</v>
      </c>
      <c r="D38" s="9"/>
      <c r="E38" s="8">
        <v>0</v>
      </c>
      <c r="F38" s="9"/>
      <c r="G38" s="12">
        <v>1</v>
      </c>
      <c r="H38" s="9"/>
      <c r="I38" s="95"/>
    </row>
    <row r="39" spans="1:9" ht="15.75" x14ac:dyDescent="0.25">
      <c r="A39" s="6">
        <v>34</v>
      </c>
      <c r="B39" s="91" t="s">
        <v>176</v>
      </c>
      <c r="C39" s="93">
        <v>1</v>
      </c>
      <c r="D39" s="9"/>
      <c r="E39" s="8">
        <v>1</v>
      </c>
      <c r="F39" s="9"/>
      <c r="G39" s="12">
        <v>0</v>
      </c>
      <c r="H39" s="9"/>
      <c r="I39" s="95"/>
    </row>
    <row r="40" spans="1:9" ht="15.75" x14ac:dyDescent="0.25">
      <c r="A40" s="6">
        <v>35</v>
      </c>
      <c r="B40" s="91" t="s">
        <v>177</v>
      </c>
      <c r="C40" s="93">
        <v>1</v>
      </c>
      <c r="D40" s="9"/>
      <c r="E40" s="8">
        <v>1</v>
      </c>
      <c r="F40" s="9"/>
      <c r="G40" s="12">
        <v>0</v>
      </c>
      <c r="H40" s="9"/>
      <c r="I40" s="95"/>
    </row>
    <row r="41" spans="1:9" ht="15.75" x14ac:dyDescent="0.25">
      <c r="A41" s="6">
        <v>36</v>
      </c>
      <c r="B41" s="91" t="s">
        <v>178</v>
      </c>
      <c r="C41" s="93">
        <v>0</v>
      </c>
      <c r="D41" s="9"/>
      <c r="E41" s="8">
        <v>0</v>
      </c>
      <c r="F41" s="11"/>
      <c r="G41" s="12">
        <v>1</v>
      </c>
      <c r="H41" s="9"/>
      <c r="I41" s="95"/>
    </row>
    <row r="42" spans="1:9" ht="15.75" x14ac:dyDescent="0.25">
      <c r="A42" s="6">
        <v>37</v>
      </c>
      <c r="B42" s="91" t="s">
        <v>179</v>
      </c>
      <c r="C42" s="93">
        <v>0</v>
      </c>
      <c r="D42" s="9"/>
      <c r="E42" s="8">
        <v>0</v>
      </c>
      <c r="F42" s="9"/>
      <c r="G42" s="12">
        <v>1</v>
      </c>
      <c r="H42" s="9"/>
      <c r="I42" s="95"/>
    </row>
    <row r="43" spans="1:9" ht="15.75" x14ac:dyDescent="0.25">
      <c r="A43" s="6">
        <v>38</v>
      </c>
      <c r="B43" s="91" t="s">
        <v>180</v>
      </c>
      <c r="C43" s="93">
        <v>0</v>
      </c>
      <c r="D43" s="9"/>
      <c r="E43" s="8">
        <v>0</v>
      </c>
      <c r="F43" s="9"/>
      <c r="G43" s="12">
        <v>1</v>
      </c>
      <c r="H43" s="9"/>
      <c r="I43" s="95"/>
    </row>
    <row r="44" spans="1:9" ht="15.75" x14ac:dyDescent="0.25">
      <c r="A44" s="6">
        <v>39</v>
      </c>
      <c r="B44" s="91" t="s">
        <v>181</v>
      </c>
      <c r="C44" s="93">
        <v>1</v>
      </c>
      <c r="D44" s="9"/>
      <c r="E44" s="8">
        <v>1</v>
      </c>
      <c r="F44" s="9"/>
      <c r="G44" s="12">
        <v>1</v>
      </c>
      <c r="H44" s="9"/>
      <c r="I44" s="95"/>
    </row>
    <row r="45" spans="1:9" ht="15.75" x14ac:dyDescent="0.25">
      <c r="A45" s="6">
        <v>40</v>
      </c>
      <c r="B45" s="91" t="s">
        <v>182</v>
      </c>
      <c r="C45" s="93">
        <v>0</v>
      </c>
      <c r="D45" s="9"/>
      <c r="E45" s="8">
        <v>0</v>
      </c>
      <c r="F45" s="9"/>
      <c r="G45" s="12">
        <v>1</v>
      </c>
      <c r="H45" s="9"/>
      <c r="I45" s="95"/>
    </row>
    <row r="46" spans="1:9" ht="15.75" x14ac:dyDescent="0.25">
      <c r="A46" s="6">
        <v>41</v>
      </c>
      <c r="B46" s="91" t="s">
        <v>183</v>
      </c>
      <c r="C46" s="93">
        <v>0</v>
      </c>
      <c r="D46" s="9"/>
      <c r="E46" s="8">
        <v>0</v>
      </c>
      <c r="F46" s="9"/>
      <c r="G46" s="12">
        <v>1</v>
      </c>
      <c r="H46" s="9"/>
      <c r="I46" s="95"/>
    </row>
    <row r="47" spans="1:9" ht="15.75" x14ac:dyDescent="0.25">
      <c r="A47" s="6">
        <v>42</v>
      </c>
      <c r="B47" s="91" t="s">
        <v>184</v>
      </c>
      <c r="C47" s="93">
        <v>1</v>
      </c>
      <c r="D47" s="9"/>
      <c r="E47" s="8">
        <v>1</v>
      </c>
      <c r="F47" s="9"/>
      <c r="G47" s="12">
        <v>0</v>
      </c>
      <c r="H47" s="9"/>
      <c r="I47" s="95"/>
    </row>
    <row r="48" spans="1:9" ht="15.75" x14ac:dyDescent="0.25">
      <c r="A48" s="6">
        <v>43</v>
      </c>
      <c r="B48" s="91" t="s">
        <v>185</v>
      </c>
      <c r="C48" s="93">
        <v>1</v>
      </c>
      <c r="D48" s="9"/>
      <c r="E48" s="8">
        <v>1</v>
      </c>
      <c r="F48" s="9"/>
      <c r="G48" s="12">
        <v>1</v>
      </c>
      <c r="H48" s="9"/>
      <c r="I48" s="95"/>
    </row>
    <row r="49" spans="1:9" ht="15" customHeight="1" thickBot="1" x14ac:dyDescent="0.3">
      <c r="A49" s="122" t="s">
        <v>11</v>
      </c>
      <c r="B49" s="122"/>
      <c r="C49" s="14">
        <f>SUM(C6:C48)</f>
        <v>14</v>
      </c>
      <c r="D49" s="15"/>
      <c r="E49" s="14">
        <f>SUM(E6:E48)</f>
        <v>19</v>
      </c>
      <c r="F49" s="15"/>
      <c r="G49" s="14">
        <f>SUM(G6:G48)</f>
        <v>39</v>
      </c>
      <c r="H49" s="15"/>
      <c r="I49" s="16"/>
    </row>
    <row r="50" spans="1:9" ht="23.45" customHeight="1" thickBot="1" x14ac:dyDescent="0.35">
      <c r="A50" s="109" t="s">
        <v>190</v>
      </c>
      <c r="B50" s="110"/>
      <c r="C50" s="110"/>
      <c r="D50" s="110"/>
      <c r="E50" s="110"/>
      <c r="F50" s="110"/>
      <c r="G50" s="110"/>
      <c r="H50" s="110"/>
      <c r="I50" s="111"/>
    </row>
    <row r="51" spans="1:9" ht="30.6" customHeight="1" thickBot="1" x14ac:dyDescent="0.3">
      <c r="A51" s="96" t="s">
        <v>9</v>
      </c>
      <c r="B51" s="96" t="s">
        <v>191</v>
      </c>
      <c r="C51" s="96" t="s">
        <v>133</v>
      </c>
      <c r="D51" s="112" t="s">
        <v>192</v>
      </c>
      <c r="E51" s="113"/>
      <c r="F51" s="112" t="s">
        <v>193</v>
      </c>
      <c r="G51" s="114"/>
      <c r="H51" s="19"/>
      <c r="I51" s="18"/>
    </row>
    <row r="52" spans="1:9" ht="16.5" thickBot="1" x14ac:dyDescent="0.3">
      <c r="A52" s="105">
        <v>1</v>
      </c>
      <c r="B52" s="105" t="s">
        <v>194</v>
      </c>
      <c r="C52" s="105">
        <f>20*48*12</f>
        <v>11520</v>
      </c>
      <c r="D52" s="115"/>
      <c r="E52" s="116"/>
      <c r="F52" s="115"/>
      <c r="G52" s="116"/>
      <c r="H52" s="19"/>
      <c r="I52" s="18"/>
    </row>
    <row r="53" spans="1:9" ht="15.95" customHeight="1" thickBot="1" x14ac:dyDescent="0.3">
      <c r="A53" s="119" t="s">
        <v>11</v>
      </c>
      <c r="B53" s="120"/>
      <c r="C53" s="120"/>
      <c r="D53" s="120"/>
      <c r="E53" s="121"/>
      <c r="F53" s="117"/>
      <c r="G53" s="118"/>
      <c r="H53" s="19"/>
      <c r="I53" s="18"/>
    </row>
    <row r="54" spans="1:9" ht="15.75" x14ac:dyDescent="0.25">
      <c r="A54" s="17"/>
      <c r="B54" s="17"/>
      <c r="C54" s="17"/>
      <c r="D54" s="18"/>
      <c r="E54" s="19"/>
      <c r="F54" s="19"/>
      <c r="G54" s="19"/>
      <c r="H54" s="19"/>
      <c r="I54" s="18"/>
    </row>
    <row r="55" spans="1:9" ht="16.5" thickBot="1" x14ac:dyDescent="0.3">
      <c r="A55" s="17"/>
      <c r="B55" s="17"/>
      <c r="C55" s="17"/>
      <c r="D55" s="18"/>
      <c r="E55" s="19"/>
      <c r="F55" s="19"/>
      <c r="G55" s="19"/>
      <c r="H55" s="19"/>
      <c r="I55" s="18"/>
    </row>
    <row r="56" spans="1:9" ht="32.25" thickBot="1" x14ac:dyDescent="0.3">
      <c r="A56" s="17"/>
      <c r="B56" s="21" t="s">
        <v>196</v>
      </c>
      <c r="C56" s="106"/>
      <c r="D56" s="106"/>
      <c r="E56" s="19"/>
      <c r="F56" s="19"/>
      <c r="G56" s="19"/>
      <c r="H56" s="19"/>
      <c r="I56" s="18"/>
    </row>
    <row r="57" spans="1:9" ht="16.5" thickBot="1" x14ac:dyDescent="0.3">
      <c r="A57" s="17"/>
      <c r="B57" s="21" t="s">
        <v>197</v>
      </c>
      <c r="C57" s="106"/>
      <c r="D57" s="106"/>
      <c r="E57" s="19"/>
      <c r="F57" s="19"/>
      <c r="G57" s="19"/>
      <c r="H57" s="19"/>
      <c r="I57" s="18"/>
    </row>
    <row r="58" spans="1:9" ht="15.75" customHeight="1" thickBot="1" x14ac:dyDescent="0.3">
      <c r="A58" s="20"/>
      <c r="B58" s="21" t="s">
        <v>198</v>
      </c>
      <c r="C58" s="106"/>
      <c r="D58" s="106"/>
      <c r="E58" s="123"/>
      <c r="F58" s="123"/>
      <c r="G58" s="123"/>
      <c r="H58" s="123"/>
      <c r="I58" s="22"/>
    </row>
    <row r="59" spans="1:9" ht="15.75" customHeight="1" thickBot="1" x14ac:dyDescent="0.3">
      <c r="A59" s="20"/>
      <c r="B59" s="21" t="s">
        <v>12</v>
      </c>
      <c r="C59" s="106"/>
      <c r="D59" s="106"/>
      <c r="E59" s="107"/>
      <c r="F59" s="107"/>
      <c r="G59" s="107"/>
      <c r="H59" s="107"/>
      <c r="I59" s="101"/>
    </row>
    <row r="60" spans="1:9" ht="15.75" customHeight="1" thickBot="1" x14ac:dyDescent="0.3">
      <c r="A60" s="20"/>
      <c r="B60" s="21" t="s">
        <v>13</v>
      </c>
      <c r="C60" s="106"/>
      <c r="D60" s="106"/>
      <c r="E60" s="107"/>
      <c r="F60" s="107"/>
      <c r="G60" s="107"/>
      <c r="H60" s="107"/>
      <c r="I60" s="20"/>
    </row>
  </sheetData>
  <mergeCells count="28">
    <mergeCell ref="C59:D59"/>
    <mergeCell ref="E59:H59"/>
    <mergeCell ref="C57:D57"/>
    <mergeCell ref="A1:I1"/>
    <mergeCell ref="A2:B4"/>
    <mergeCell ref="C2:D2"/>
    <mergeCell ref="E2:F2"/>
    <mergeCell ref="I2:I4"/>
    <mergeCell ref="C3:C4"/>
    <mergeCell ref="D3:D4"/>
    <mergeCell ref="E3:E4"/>
    <mergeCell ref="F3:F4"/>
    <mergeCell ref="C60:D60"/>
    <mergeCell ref="E60:H60"/>
    <mergeCell ref="G2:H2"/>
    <mergeCell ref="G3:G4"/>
    <mergeCell ref="H3:H4"/>
    <mergeCell ref="A50:I50"/>
    <mergeCell ref="D51:E51"/>
    <mergeCell ref="F51:G51"/>
    <mergeCell ref="D52:E52"/>
    <mergeCell ref="F52:G52"/>
    <mergeCell ref="F53:G53"/>
    <mergeCell ref="A53:E53"/>
    <mergeCell ref="C56:D56"/>
    <mergeCell ref="A49:B49"/>
    <mergeCell ref="C58:D58"/>
    <mergeCell ref="E58:H58"/>
  </mergeCells>
  <pageMargins left="0.78749999999999998" right="0.196527777777778" top="0.74791666666666701" bottom="0.35416666666666702" header="0.59027777777777801" footer="0.196527777777778"/>
  <pageSetup paperSize="119" fitToHeight="0" orientation="landscape" horizontalDpi="300" verticalDpi="300" r:id="rId1"/>
  <headerFooter>
    <oddHeader>&amp;C&amp;A</oddHeader>
    <oddFooter>&amp;CPágina &amp;P de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E47B2-E39B-454F-AA1C-A1225ECB258C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1080A-0B4C-41B2-8283-587999ED578D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233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820F-1CE2-4A9E-9738-02E44F0AE93E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232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F48C-0C7C-49AE-AB30-DBCAD03FE270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231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37E6B-6E4C-476D-9B1C-4C1B558C5525}">
  <sheetPr>
    <pageSetUpPr fitToPage="1"/>
  </sheetPr>
  <dimension ref="A1:AMJ408"/>
  <sheetViews>
    <sheetView showGridLines="0" view="pageBreakPreview" topLeftCell="A8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230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67BA3-306A-4CD3-B6FC-506B10ADC855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51F1-384C-41E2-A953-A4A74CBCDA08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49CE2-A97D-4576-83F7-B924E45AA185}">
  <sheetPr>
    <pageSetUpPr fitToPage="1"/>
  </sheetPr>
  <dimension ref="A1:AMJ408"/>
  <sheetViews>
    <sheetView showGridLines="0" view="pageBreakPreview" topLeftCell="A100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90C60-E192-4B7E-A50F-219EEB11D5BB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228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9388C-5B3F-4C92-A7B0-CE25C075A36C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35.586600000000004</v>
      </c>
    </row>
    <row r="408" spans="2:2" s="23" customFormat="1" x14ac:dyDescent="0.25">
      <c r="B408" s="23">
        <v>3.5866000000000042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D8FF-5D11-49E6-816B-5F2F71E8AB33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199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-48.826799999999992</v>
      </c>
    </row>
    <row r="408" spans="2:2" s="23" customFormat="1" x14ac:dyDescent="0.25">
      <c r="B408" s="23">
        <v>-80.826799999999992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B5DA-08DC-43F0-95CA-95AF62CA2A9F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226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B8D9-AA03-41F3-96FA-BBDC24A5B024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225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D9B9-80A5-41C4-93D3-57408542C3E0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048C0-FC79-4DC9-A41B-6E29E25FF486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223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F10B-0D38-4F4A-B50B-DD8A156C45C7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222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5725-4A90-4EAD-87E6-37AF54ABA125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221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35.586600000000004</v>
      </c>
    </row>
    <row r="408" spans="2:2" s="23" customFormat="1" x14ac:dyDescent="0.25">
      <c r="B408" s="23">
        <v>3.5866000000000042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1D995-E0EF-4A51-BE60-8BC122655832}">
  <sheetPr>
    <pageSetUpPr fitToPage="1"/>
  </sheetPr>
  <dimension ref="A1:AMJ408"/>
  <sheetViews>
    <sheetView showGridLines="0" view="pageBreakPreview" topLeftCell="A35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220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2D93-8C27-4DE0-8BD3-A478E43ECA9E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1CBF-7894-4CCD-9D43-6C36D0C4577B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218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CDF0-C390-451D-96EE-64AC631FCB61}">
  <sheetPr>
    <pageSetUpPr fitToPage="1"/>
  </sheetPr>
  <dimension ref="A1:AMJ408"/>
  <sheetViews>
    <sheetView showGridLines="0" view="pageBreakPreview" topLeftCell="A32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5AB7-EEAE-4A6E-88DB-0E2613EFBF9B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199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-48.826799999999992</v>
      </c>
    </row>
    <row r="408" spans="2:2" s="23" customFormat="1" x14ac:dyDescent="0.25">
      <c r="B408" s="23">
        <v>-80.826799999999992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E511F-B9C3-44D8-8EEE-01F740F7B425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2EF1-4873-4114-889B-201EBC0FECB8}">
  <sheetPr>
    <pageSetUpPr fitToPage="1"/>
  </sheetPr>
  <dimension ref="A1:AMJ408"/>
  <sheetViews>
    <sheetView showGridLines="0" view="pageBreakPreview" topLeftCell="A5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216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62220-FF20-4B19-BCDB-B81FE53C7A5D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215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ED3C-6E44-441E-8473-4B3AC05F4339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2C373-4E86-4E6B-8BFB-183D4557BF8F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FF3F-4540-4502-9547-F13F901CB7A5}">
  <sheetPr>
    <pageSetUpPr fitToPage="1"/>
  </sheetPr>
  <dimension ref="A1:AMJ408"/>
  <sheetViews>
    <sheetView showGridLines="0" view="pageBreakPreview" topLeftCell="A100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9B99-5F79-4A09-85F4-24B8F0641E8C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213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B9A9-144D-4B0E-8EFF-8976FE2B31F4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212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971DC-3986-41A7-A4B0-584D5C9A5408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211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1151-227D-4A22-95C6-CE82E6A71979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211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E3E6-303B-4E8B-AD61-9A49CD5897B4}">
  <sheetPr>
    <pageSetUpPr fitToPage="1"/>
  </sheetPr>
  <dimension ref="A1:AMJ408"/>
  <sheetViews>
    <sheetView showGridLines="0" view="pageBreakPreview" topLeftCell="A121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199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35.586600000000004</v>
      </c>
    </row>
    <row r="408" spans="2:2" s="23" customFormat="1" x14ac:dyDescent="0.25">
      <c r="B408" s="23">
        <v>3.5866000000000042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7416-9F14-4F3A-AB3D-67D1B3606762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210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A866-A942-4D3B-B54B-F023E2D4F744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4EFD1-A1B1-4BFD-924C-D41BF24BDDEF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DA4D-92AB-4D4E-97EB-94555FEA8933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208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9C92-C798-44E1-BFA3-CE9F7FE145A0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208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C739F-F632-4C96-8136-3D055C1029A8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E36FC-AF62-4A8F-898A-446230DA636E}">
  <sheetPr>
    <pageSetUpPr fitToPage="1"/>
  </sheetPr>
  <dimension ref="A1:AMJ408"/>
  <sheetViews>
    <sheetView showGridLines="0" view="pageBreakPreview" topLeftCell="A3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206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65C9-885E-4BF0-9476-7CDB720566B0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205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A64D6-25CC-4A7E-A16F-CB092562F7A8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D9F6-8D45-46BF-AFC9-1BC1F93EBFFD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B1D5-9D8E-4805-B36A-8D0CAE4E0308}">
  <sheetPr>
    <pageSetUpPr fitToPage="1"/>
  </sheetPr>
  <dimension ref="A1:AMJ408"/>
  <sheetViews>
    <sheetView showGridLines="0" view="pageBreakPreview" topLeftCell="A115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E0AAC-7DAF-48D3-BB79-C2EF3C6747F2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204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B47C1-245B-4F8D-9E33-3F23E5CE53BA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203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08F2B-7471-4021-9A6A-B1A7FE3CBFE2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202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DD5E-9912-4968-B31D-5B89255EC4A7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201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F581-6F41-4AB6-8B37-DEDFE92F5D24}">
  <sheetPr>
    <pageSetUpPr fitToPage="1"/>
  </sheetPr>
  <dimension ref="A1:AMJ408"/>
  <sheetViews>
    <sheetView showGridLines="0" view="pageBreakPreview" topLeftCell="A34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201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4DF8-524E-422A-A6E4-99826E9463F9}">
  <sheetPr>
    <pageSetUpPr fitToPage="1"/>
  </sheetPr>
  <dimension ref="A1:AMJ408"/>
  <sheetViews>
    <sheetView showGridLines="0" view="pageBreakPreview" topLeftCell="A39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200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32.25" thickBot="1" x14ac:dyDescent="0.3">
      <c r="A119" s="33" t="s">
        <v>31</v>
      </c>
      <c r="B119" s="36" t="s">
        <v>142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79E0-4179-4940-B553-702479CFCF28}">
  <sheetPr>
    <pageSetUpPr fitToPage="1"/>
  </sheetPr>
  <dimension ref="A1:AMJ408"/>
  <sheetViews>
    <sheetView showGridLines="0" view="pageBreakPreview" topLeftCell="A144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200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06E55-0206-4887-A3A8-DFE6ACB49F15}">
  <sheetPr>
    <pageSetUpPr fitToPage="1"/>
  </sheetPr>
  <dimension ref="A1:AMJ408"/>
  <sheetViews>
    <sheetView showGridLines="0" view="pageBreakPreview" topLeftCell="A51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200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A85B-023C-467B-A822-8068A98C5831}">
  <sheetPr>
    <pageSetUpPr fitToPage="1"/>
  </sheetPr>
  <dimension ref="A1:AMJ408"/>
  <sheetViews>
    <sheetView showGridLines="0" view="pageBreakPreview" topLeftCell="A130" zoomScaleNormal="115" workbookViewId="0">
      <selection activeCell="C5" sqref="C5:C13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199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146" spans="1:3" ht="16.5" thickBot="1" x14ac:dyDescent="0.3">
      <c r="A146" s="130" t="s">
        <v>195</v>
      </c>
      <c r="B146" s="130"/>
      <c r="C146" s="47"/>
    </row>
    <row r="407" spans="2:2" s="23" customFormat="1" x14ac:dyDescent="0.25">
      <c r="B407" s="23">
        <v>35.586600000000004</v>
      </c>
    </row>
    <row r="408" spans="2:2" s="23" customFormat="1" x14ac:dyDescent="0.25">
      <c r="B408" s="23">
        <v>3.5866000000000042</v>
      </c>
    </row>
  </sheetData>
  <mergeCells count="31">
    <mergeCell ref="A50:D50"/>
    <mergeCell ref="A1:D1"/>
    <mergeCell ref="A2:D2"/>
    <mergeCell ref="A3:D3"/>
    <mergeCell ref="A4:D4"/>
    <mergeCell ref="A14:D14"/>
    <mergeCell ref="A23:B23"/>
    <mergeCell ref="A26:D26"/>
    <mergeCell ref="A28:D28"/>
    <mergeCell ref="A33:B33"/>
    <mergeCell ref="A36:D36"/>
    <mergeCell ref="A47:B47"/>
    <mergeCell ref="A113:C113"/>
    <mergeCell ref="A59:B59"/>
    <mergeCell ref="A68:B68"/>
    <mergeCell ref="A71:D71"/>
    <mergeCell ref="A80:B80"/>
    <mergeCell ref="A83:D83"/>
    <mergeCell ref="A86:D86"/>
    <mergeCell ref="A95:B95"/>
    <mergeCell ref="A98:D98"/>
    <mergeCell ref="A102:B102"/>
    <mergeCell ref="A105:C105"/>
    <mergeCell ref="A110:B110"/>
    <mergeCell ref="A146:B146"/>
    <mergeCell ref="A120:B120"/>
    <mergeCell ref="A123:D123"/>
    <mergeCell ref="A132:B132"/>
    <mergeCell ref="A135:C135"/>
    <mergeCell ref="A143:B143"/>
    <mergeCell ref="A145:B145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J29"/>
  <sheetViews>
    <sheetView view="pageBreakPreview" zoomScale="88" zoomScaleNormal="100" zoomScalePageLayoutView="88" workbookViewId="0">
      <selection activeCell="H12" sqref="H12"/>
    </sheetView>
  </sheetViews>
  <sheetFormatPr defaultColWidth="11.5703125" defaultRowHeight="15" x14ac:dyDescent="0.25"/>
  <cols>
    <col min="1" max="1" width="9.28515625" style="4" customWidth="1"/>
    <col min="2" max="2" width="14.140625" style="4" customWidth="1"/>
    <col min="3" max="3" width="59.85546875" style="4" customWidth="1"/>
    <col min="4" max="4" width="11.140625" style="4" customWidth="1"/>
    <col min="5" max="5" width="11.5703125" style="4"/>
    <col min="6" max="6" width="15.140625" style="4" customWidth="1"/>
    <col min="7" max="7" width="13.5703125" style="4" customWidth="1"/>
    <col min="8" max="8" width="15.5703125" style="4" customWidth="1"/>
    <col min="9" max="1024" width="11.5703125" style="4"/>
  </cols>
  <sheetData>
    <row r="1" spans="1:9" ht="22.5" customHeight="1" x14ac:dyDescent="0.35">
      <c r="A1" s="127" t="s">
        <v>106</v>
      </c>
      <c r="B1" s="127"/>
      <c r="C1" s="127"/>
      <c r="D1" s="127"/>
      <c r="E1" s="127"/>
      <c r="F1" s="127"/>
      <c r="G1" s="127"/>
      <c r="H1" s="127"/>
    </row>
    <row r="2" spans="1:9" ht="22.5" customHeight="1" x14ac:dyDescent="0.35">
      <c r="A2" s="127" t="s">
        <v>107</v>
      </c>
      <c r="B2" s="127"/>
      <c r="C2" s="127"/>
      <c r="D2" s="127"/>
      <c r="E2" s="127"/>
      <c r="F2" s="127"/>
      <c r="G2" s="127"/>
      <c r="H2" s="127"/>
    </row>
    <row r="3" spans="1:9" ht="15.75" x14ac:dyDescent="0.25">
      <c r="A3" s="48"/>
      <c r="B3" s="48"/>
      <c r="C3" s="48"/>
      <c r="D3" s="48"/>
      <c r="E3" s="48"/>
      <c r="F3" s="48"/>
      <c r="G3" s="48"/>
      <c r="H3" s="48"/>
    </row>
    <row r="4" spans="1:9" ht="15.75" x14ac:dyDescent="0.25">
      <c r="A4" s="48"/>
      <c r="B4" s="48"/>
      <c r="C4" s="48"/>
      <c r="D4" s="48"/>
      <c r="E4" s="48"/>
      <c r="F4" s="48"/>
      <c r="G4" s="48"/>
      <c r="H4" s="48"/>
    </row>
    <row r="5" spans="1:9" ht="31.5" x14ac:dyDescent="0.25">
      <c r="A5" s="49" t="s">
        <v>108</v>
      </c>
      <c r="B5" s="49" t="s">
        <v>109</v>
      </c>
      <c r="C5" s="49" t="s">
        <v>110</v>
      </c>
      <c r="D5" s="49" t="s">
        <v>111</v>
      </c>
      <c r="E5" s="49" t="s">
        <v>112</v>
      </c>
      <c r="F5" s="49" t="s">
        <v>113</v>
      </c>
      <c r="G5" s="49" t="s">
        <v>114</v>
      </c>
      <c r="H5" s="49" t="s">
        <v>115</v>
      </c>
    </row>
    <row r="6" spans="1:9" ht="15.75" x14ac:dyDescent="0.25">
      <c r="A6" s="50" t="s">
        <v>116</v>
      </c>
      <c r="B6" s="51"/>
      <c r="C6" s="52" t="s">
        <v>117</v>
      </c>
      <c r="D6" s="51" t="s">
        <v>118</v>
      </c>
      <c r="E6" s="51">
        <v>1</v>
      </c>
      <c r="F6" s="53"/>
      <c r="G6" s="53"/>
      <c r="H6" s="54"/>
    </row>
    <row r="7" spans="1:9" ht="15.75" x14ac:dyDescent="0.25">
      <c r="A7" s="55" t="s">
        <v>116</v>
      </c>
      <c r="B7" s="56"/>
      <c r="C7" s="57" t="s">
        <v>119</v>
      </c>
      <c r="D7" s="56" t="s">
        <v>118</v>
      </c>
      <c r="E7" s="56">
        <v>1</v>
      </c>
      <c r="F7" s="58"/>
      <c r="G7" s="58"/>
      <c r="H7" s="59"/>
    </row>
    <row r="8" spans="1:9" ht="15.75" x14ac:dyDescent="0.25">
      <c r="A8" s="13" t="s">
        <v>116</v>
      </c>
      <c r="B8" s="7"/>
      <c r="C8" s="7" t="s">
        <v>120</v>
      </c>
      <c r="D8" s="8" t="s">
        <v>118</v>
      </c>
      <c r="E8" s="8">
        <v>1</v>
      </c>
      <c r="F8" s="10"/>
      <c r="G8" s="58"/>
      <c r="H8" s="59"/>
    </row>
    <row r="9" spans="1:9" ht="15.75" x14ac:dyDescent="0.25">
      <c r="A9" s="60" t="s">
        <v>116</v>
      </c>
      <c r="B9" s="61"/>
      <c r="C9" s="61" t="s">
        <v>121</v>
      </c>
      <c r="D9" s="62" t="s">
        <v>118</v>
      </c>
      <c r="E9" s="62">
        <v>1</v>
      </c>
      <c r="F9" s="63"/>
      <c r="G9" s="64"/>
      <c r="H9" s="65"/>
    </row>
    <row r="10" spans="1:9" ht="15.75" x14ac:dyDescent="0.25">
      <c r="A10" s="138" t="s">
        <v>122</v>
      </c>
      <c r="B10" s="138"/>
      <c r="C10" s="138"/>
      <c r="D10" s="138"/>
      <c r="E10" s="138"/>
      <c r="F10" s="138"/>
      <c r="G10" s="66"/>
      <c r="H10" s="67"/>
    </row>
    <row r="11" spans="1:9" ht="15.75" x14ac:dyDescent="0.25">
      <c r="A11" s="68"/>
      <c r="B11" s="68"/>
      <c r="C11" s="68"/>
      <c r="D11" s="68"/>
      <c r="E11" s="68"/>
      <c r="F11" s="69"/>
      <c r="G11" s="69"/>
      <c r="H11" s="70"/>
    </row>
    <row r="12" spans="1:9" ht="15.75" x14ac:dyDescent="0.25">
      <c r="A12" s="138" t="s">
        <v>122</v>
      </c>
      <c r="B12" s="138"/>
      <c r="C12" s="138"/>
      <c r="D12" s="138"/>
      <c r="E12" s="138"/>
      <c r="F12" s="138"/>
      <c r="G12" s="138"/>
      <c r="H12" s="67"/>
    </row>
    <row r="13" spans="1:9" ht="15.75" x14ac:dyDescent="0.25">
      <c r="A13" s="20"/>
      <c r="B13" s="20"/>
      <c r="C13" s="20"/>
      <c r="D13" s="20"/>
      <c r="E13" s="20"/>
      <c r="F13" s="20"/>
      <c r="G13" s="20"/>
      <c r="H13" s="20"/>
      <c r="I13" s="71"/>
    </row>
    <row r="14" spans="1:9" ht="15.75" x14ac:dyDescent="0.25">
      <c r="A14" s="72"/>
      <c r="B14" s="72"/>
      <c r="C14" s="72"/>
      <c r="D14" s="72"/>
      <c r="E14" s="72"/>
      <c r="F14" s="72"/>
      <c r="G14" s="72"/>
      <c r="H14" s="72"/>
      <c r="I14" s="71"/>
    </row>
    <row r="15" spans="1:9" ht="31.5" x14ac:dyDescent="0.25">
      <c r="A15" s="49" t="s">
        <v>108</v>
      </c>
      <c r="B15" s="49" t="s">
        <v>109</v>
      </c>
      <c r="C15" s="49" t="s">
        <v>123</v>
      </c>
      <c r="D15" s="49" t="s">
        <v>111</v>
      </c>
      <c r="E15" s="49" t="s">
        <v>112</v>
      </c>
      <c r="F15" s="49" t="s">
        <v>113</v>
      </c>
      <c r="G15" s="49" t="s">
        <v>114</v>
      </c>
      <c r="H15" s="49" t="s">
        <v>115</v>
      </c>
    </row>
    <row r="16" spans="1:9" ht="15.75" x14ac:dyDescent="0.25">
      <c r="A16" s="50" t="s">
        <v>116</v>
      </c>
      <c r="B16" s="51"/>
      <c r="C16" s="52" t="s">
        <v>124</v>
      </c>
      <c r="D16" s="51" t="s">
        <v>118</v>
      </c>
      <c r="E16" s="51">
        <v>1</v>
      </c>
      <c r="F16" s="53"/>
      <c r="G16" s="53"/>
      <c r="H16" s="54"/>
    </row>
    <row r="17" spans="1:8" ht="15.75" x14ac:dyDescent="0.25">
      <c r="A17" s="55" t="s">
        <v>116</v>
      </c>
      <c r="B17" s="56"/>
      <c r="C17" s="57" t="s">
        <v>125</v>
      </c>
      <c r="D17" s="56" t="s">
        <v>118</v>
      </c>
      <c r="E17" s="56">
        <v>1</v>
      </c>
      <c r="F17" s="58"/>
      <c r="G17" s="58"/>
      <c r="H17" s="59"/>
    </row>
    <row r="18" spans="1:8" ht="18" customHeight="1" x14ac:dyDescent="0.25">
      <c r="A18" s="13" t="s">
        <v>116</v>
      </c>
      <c r="B18" s="7"/>
      <c r="C18" s="7" t="s">
        <v>126</v>
      </c>
      <c r="D18" s="8" t="s">
        <v>118</v>
      </c>
      <c r="E18" s="8">
        <v>1</v>
      </c>
      <c r="F18" s="10"/>
      <c r="G18" s="10"/>
      <c r="H18" s="59"/>
    </row>
    <row r="19" spans="1:8" ht="18" customHeight="1" x14ac:dyDescent="0.25">
      <c r="A19" s="13" t="s">
        <v>116</v>
      </c>
      <c r="B19" s="7"/>
      <c r="C19" s="7" t="s">
        <v>141</v>
      </c>
      <c r="D19" s="8" t="s">
        <v>118</v>
      </c>
      <c r="E19" s="8">
        <v>1</v>
      </c>
      <c r="F19" s="10"/>
      <c r="G19" s="10"/>
      <c r="H19" s="59"/>
    </row>
    <row r="20" spans="1:8" ht="18" customHeight="1" x14ac:dyDescent="0.25">
      <c r="A20" s="13" t="s">
        <v>116</v>
      </c>
      <c r="B20" s="61"/>
      <c r="C20" s="61" t="s">
        <v>140</v>
      </c>
      <c r="D20" s="8" t="s">
        <v>118</v>
      </c>
      <c r="E20" s="62">
        <v>1</v>
      </c>
      <c r="F20" s="10"/>
      <c r="G20" s="10"/>
      <c r="H20" s="59"/>
    </row>
    <row r="21" spans="1:8" ht="18" customHeight="1" x14ac:dyDescent="0.25">
      <c r="A21" s="60" t="s">
        <v>116</v>
      </c>
      <c r="B21" s="61"/>
      <c r="C21" s="61" t="s">
        <v>127</v>
      </c>
      <c r="D21" s="62" t="s">
        <v>118</v>
      </c>
      <c r="E21" s="62">
        <v>1</v>
      </c>
      <c r="F21" s="63"/>
      <c r="G21" s="63"/>
      <c r="H21" s="65"/>
    </row>
    <row r="22" spans="1:8" ht="18" customHeight="1" x14ac:dyDescent="0.25">
      <c r="A22" s="137" t="s">
        <v>128</v>
      </c>
      <c r="B22" s="137"/>
      <c r="C22" s="137"/>
      <c r="D22" s="137"/>
      <c r="E22" s="137"/>
      <c r="F22" s="137"/>
      <c r="G22" s="66"/>
      <c r="H22" s="67"/>
    </row>
    <row r="23" spans="1:8" ht="18" customHeight="1" x14ac:dyDescent="0.25">
      <c r="A23" s="68"/>
      <c r="B23" s="68"/>
      <c r="C23" s="68"/>
      <c r="D23" s="68"/>
      <c r="E23" s="68"/>
      <c r="F23" s="69"/>
      <c r="G23" s="69"/>
      <c r="H23" s="70"/>
    </row>
    <row r="24" spans="1:8" ht="18" customHeight="1" x14ac:dyDescent="0.25">
      <c r="A24" s="138" t="s">
        <v>129</v>
      </c>
      <c r="B24" s="138"/>
      <c r="C24" s="138"/>
      <c r="D24" s="138"/>
      <c r="E24" s="138"/>
      <c r="F24" s="138"/>
      <c r="G24" s="138"/>
      <c r="H24" s="67"/>
    </row>
    <row r="26" spans="1:8" ht="15.75" thickBot="1" x14ac:dyDescent="0.3"/>
    <row r="27" spans="1:8" ht="32.25" thickBot="1" x14ac:dyDescent="0.3">
      <c r="A27" s="49" t="s">
        <v>108</v>
      </c>
      <c r="B27" s="49" t="s">
        <v>109</v>
      </c>
      <c r="C27" s="49" t="s">
        <v>123</v>
      </c>
      <c r="D27" s="49" t="s">
        <v>111</v>
      </c>
      <c r="E27" s="49" t="s">
        <v>112</v>
      </c>
      <c r="F27" s="49" t="s">
        <v>113</v>
      </c>
      <c r="G27" s="49" t="s">
        <v>114</v>
      </c>
      <c r="H27" s="49" t="s">
        <v>115</v>
      </c>
    </row>
    <row r="28" spans="1:8" ht="32.25" thickBot="1" x14ac:dyDescent="0.3">
      <c r="A28" s="50" t="s">
        <v>116</v>
      </c>
      <c r="B28" s="51"/>
      <c r="C28" s="52" t="s">
        <v>142</v>
      </c>
      <c r="D28" s="51" t="s">
        <v>118</v>
      </c>
      <c r="E28" s="51">
        <v>1</v>
      </c>
      <c r="F28" s="53"/>
      <c r="G28" s="53"/>
      <c r="H28" s="54"/>
    </row>
    <row r="29" spans="1:8" ht="16.5" thickBot="1" x14ac:dyDescent="0.3">
      <c r="A29" s="137" t="s">
        <v>11</v>
      </c>
      <c r="B29" s="137"/>
      <c r="C29" s="137"/>
      <c r="D29" s="137"/>
      <c r="E29" s="137"/>
      <c r="F29" s="137"/>
      <c r="G29" s="66"/>
      <c r="H29" s="67"/>
    </row>
  </sheetData>
  <mergeCells count="7">
    <mergeCell ref="A29:F29"/>
    <mergeCell ref="A24:G24"/>
    <mergeCell ref="A1:H1"/>
    <mergeCell ref="A2:H2"/>
    <mergeCell ref="A10:F10"/>
    <mergeCell ref="A12:G12"/>
    <mergeCell ref="A22:F22"/>
  </mergeCells>
  <pageMargins left="0.78749999999999998" right="0.79513888888888895" top="0.72777777777777797" bottom="0.72916666666666696" header="0.59027777777777801" footer="0.59027777777777801"/>
  <pageSetup paperSize="9" scale="53" orientation="portrait" horizontalDpi="300" verticalDpi="300" r:id="rId1"/>
  <headerFooter>
    <oddHeader>&amp;C&amp;A</oddHeader>
    <oddFooter>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CF49-9161-4CFE-A033-488DB7A155B2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-168.82679999999999</v>
      </c>
    </row>
    <row r="408" spans="2:2" s="23" customFormat="1" x14ac:dyDescent="0.25">
      <c r="B408" s="23">
        <v>-168.82679999999999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J17"/>
  <sheetViews>
    <sheetView view="pageBreakPreview" topLeftCell="B1" zoomScale="88" zoomScaleNormal="100" zoomScalePageLayoutView="88" workbookViewId="0">
      <selection activeCell="H17" sqref="H17"/>
    </sheetView>
  </sheetViews>
  <sheetFormatPr defaultColWidth="11.5703125" defaultRowHeight="15" x14ac:dyDescent="0.25"/>
  <cols>
    <col min="1" max="1" width="9.28515625" style="4" customWidth="1"/>
    <col min="2" max="2" width="17" style="4" customWidth="1"/>
    <col min="3" max="3" width="51.5703125" style="4" customWidth="1"/>
    <col min="4" max="4" width="13.42578125" style="4" customWidth="1"/>
    <col min="5" max="5" width="14.5703125" style="4" customWidth="1"/>
    <col min="6" max="6" width="17.42578125" style="4" customWidth="1"/>
    <col min="7" max="7" width="13.5703125" style="4" customWidth="1"/>
    <col min="8" max="8" width="15.5703125" style="4" customWidth="1"/>
    <col min="9" max="1024" width="11.5703125" style="4"/>
  </cols>
  <sheetData>
    <row r="1" spans="1:9" ht="22.5" customHeight="1" x14ac:dyDescent="0.35">
      <c r="A1" s="127" t="s">
        <v>130</v>
      </c>
      <c r="B1" s="127"/>
      <c r="C1" s="127"/>
      <c r="D1" s="127"/>
      <c r="E1" s="127"/>
      <c r="F1" s="127"/>
      <c r="G1" s="127"/>
      <c r="H1" s="127"/>
    </row>
    <row r="2" spans="1:9" ht="22.5" customHeight="1" x14ac:dyDescent="0.35">
      <c r="A2" s="73" t="s">
        <v>131</v>
      </c>
      <c r="B2" s="73"/>
      <c r="C2" s="73"/>
      <c r="D2" s="73"/>
      <c r="E2" s="73"/>
      <c r="F2" s="73"/>
      <c r="G2" s="73"/>
      <c r="H2" s="73"/>
    </row>
    <row r="3" spans="1:9" ht="15.75" x14ac:dyDescent="0.25">
      <c r="A3" s="139"/>
      <c r="B3" s="139"/>
      <c r="C3" s="139"/>
      <c r="D3" s="139"/>
      <c r="E3" s="139"/>
      <c r="F3" s="139"/>
      <c r="G3" s="139"/>
      <c r="H3" s="139"/>
      <c r="I3" s="71"/>
    </row>
    <row r="4" spans="1:9" ht="15.75" x14ac:dyDescent="0.25">
      <c r="I4" s="71"/>
    </row>
    <row r="5" spans="1:9" ht="15.75" x14ac:dyDescent="0.25">
      <c r="A5" s="71"/>
      <c r="B5" s="71"/>
      <c r="C5" s="71"/>
      <c r="D5" s="71"/>
      <c r="E5" s="71"/>
      <c r="F5" s="71"/>
      <c r="G5" s="71"/>
      <c r="H5" s="71"/>
      <c r="I5" s="71"/>
    </row>
    <row r="6" spans="1:9" ht="32.25" customHeight="1" x14ac:dyDescent="0.25">
      <c r="A6" s="49" t="s">
        <v>108</v>
      </c>
      <c r="B6" s="49" t="s">
        <v>109</v>
      </c>
      <c r="C6" s="49" t="s">
        <v>132</v>
      </c>
      <c r="D6" s="49" t="s">
        <v>111</v>
      </c>
      <c r="E6" s="49" t="s">
        <v>133</v>
      </c>
      <c r="F6" s="49" t="s">
        <v>113</v>
      </c>
      <c r="G6" s="49" t="s">
        <v>114</v>
      </c>
      <c r="H6" s="49" t="s">
        <v>115</v>
      </c>
    </row>
    <row r="7" spans="1:9" ht="18" customHeight="1" x14ac:dyDescent="0.25">
      <c r="A7" s="74" t="s">
        <v>116</v>
      </c>
      <c r="B7" s="75"/>
      <c r="C7" s="75" t="s">
        <v>134</v>
      </c>
      <c r="D7" s="76" t="s">
        <v>118</v>
      </c>
      <c r="E7" s="76">
        <v>2</v>
      </c>
      <c r="F7" s="77"/>
      <c r="G7" s="77"/>
      <c r="H7" s="78"/>
    </row>
    <row r="8" spans="1:9" ht="18" customHeight="1" x14ac:dyDescent="0.25">
      <c r="A8" s="79" t="s">
        <v>116</v>
      </c>
      <c r="B8" s="80"/>
      <c r="C8" s="80" t="s">
        <v>241</v>
      </c>
      <c r="D8" s="81" t="s">
        <v>118</v>
      </c>
      <c r="E8" s="81">
        <v>2</v>
      </c>
      <c r="F8" s="82"/>
      <c r="G8" s="82"/>
      <c r="H8" s="83"/>
    </row>
    <row r="9" spans="1:9" ht="18" customHeight="1" x14ac:dyDescent="0.25">
      <c r="A9" s="79" t="s">
        <v>116</v>
      </c>
      <c r="B9" s="80"/>
      <c r="C9" s="80" t="s">
        <v>135</v>
      </c>
      <c r="D9" s="81" t="s">
        <v>118</v>
      </c>
      <c r="E9" s="81">
        <v>1</v>
      </c>
      <c r="F9" s="82"/>
      <c r="G9" s="82"/>
      <c r="H9" s="83"/>
    </row>
    <row r="10" spans="1:9" ht="18" customHeight="1" x14ac:dyDescent="0.25">
      <c r="A10" s="79" t="s">
        <v>116</v>
      </c>
      <c r="B10" s="80"/>
      <c r="C10" s="80" t="s">
        <v>136</v>
      </c>
      <c r="D10" s="81" t="s">
        <v>118</v>
      </c>
      <c r="E10" s="81">
        <v>2</v>
      </c>
      <c r="F10" s="82"/>
      <c r="G10" s="82"/>
      <c r="H10" s="83"/>
    </row>
    <row r="11" spans="1:9" ht="18" customHeight="1" x14ac:dyDescent="0.25">
      <c r="A11" s="79" t="s">
        <v>116</v>
      </c>
      <c r="B11" s="80"/>
      <c r="C11" s="80" t="s">
        <v>137</v>
      </c>
      <c r="D11" s="81" t="s">
        <v>118</v>
      </c>
      <c r="E11" s="81">
        <v>1</v>
      </c>
      <c r="F11" s="82"/>
      <c r="G11" s="82"/>
      <c r="H11" s="83"/>
    </row>
    <row r="12" spans="1:9" ht="18" customHeight="1" x14ac:dyDescent="0.25">
      <c r="A12" s="79" t="s">
        <v>116</v>
      </c>
      <c r="B12" s="80"/>
      <c r="C12" s="80" t="s">
        <v>242</v>
      </c>
      <c r="D12" s="81" t="s">
        <v>118</v>
      </c>
      <c r="E12" s="81">
        <v>1</v>
      </c>
      <c r="F12" s="82"/>
      <c r="G12" s="82"/>
      <c r="H12" s="83"/>
    </row>
    <row r="13" spans="1:9" ht="18" customHeight="1" x14ac:dyDescent="0.25">
      <c r="A13" s="84" t="s">
        <v>116</v>
      </c>
      <c r="B13" s="85"/>
      <c r="C13" s="85" t="s">
        <v>243</v>
      </c>
      <c r="D13" s="86" t="s">
        <v>118</v>
      </c>
      <c r="E13" s="86">
        <v>1</v>
      </c>
      <c r="F13" s="87"/>
      <c r="G13" s="87"/>
      <c r="H13" s="88"/>
    </row>
    <row r="14" spans="1:9" ht="18" customHeight="1" x14ac:dyDescent="0.25"/>
    <row r="15" spans="1:9" ht="18" customHeight="1" x14ac:dyDescent="0.25">
      <c r="A15" s="140" t="s">
        <v>128</v>
      </c>
      <c r="B15" s="140"/>
      <c r="C15" s="140"/>
      <c r="D15" s="140"/>
      <c r="E15" s="140"/>
      <c r="F15" s="140"/>
      <c r="G15" s="89"/>
      <c r="H15" s="89"/>
    </row>
    <row r="16" spans="1:9" ht="18" customHeight="1" x14ac:dyDescent="0.25">
      <c r="F16" s="90"/>
      <c r="G16" s="90"/>
      <c r="H16" s="90"/>
    </row>
    <row r="17" spans="1:8" ht="18" customHeight="1" x14ac:dyDescent="0.25">
      <c r="A17" s="140" t="s">
        <v>122</v>
      </c>
      <c r="B17" s="140"/>
      <c r="C17" s="140"/>
      <c r="D17" s="140"/>
      <c r="E17" s="140"/>
      <c r="F17" s="140"/>
      <c r="G17" s="140"/>
      <c r="H17" s="89"/>
    </row>
  </sheetData>
  <mergeCells count="4">
    <mergeCell ref="A1:H1"/>
    <mergeCell ref="A3:H3"/>
    <mergeCell ref="A15:F15"/>
    <mergeCell ref="A17:G17"/>
  </mergeCells>
  <pageMargins left="0.78749999999999998" right="0.79513888888888895" top="0.72777777777777797" bottom="0.72916666666666696" header="0.59027777777777801" footer="0.59027777777777801"/>
  <pageSetup paperSize="9" scale="53" orientation="portrait" horizontalDpi="300" verticalDpi="300" r:id="rId1"/>
  <headerFooter>
    <oddHeader>&amp;C&amp;A</oddHeader>
    <oddFooter>&amp;CPágina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BA8A-3468-4934-8668-ABBA6529CE7C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237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0961-60E3-438E-9EBA-20DDAC75CF2E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236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6274-81A4-4A4C-9E7E-6C7293279D03}">
  <sheetPr>
    <pageSetUpPr fitToPage="1"/>
  </sheetPr>
  <dimension ref="A1:AMJ408"/>
  <sheetViews>
    <sheetView showGridLines="0" view="pageBreakPreview" zoomScaleNormal="115" workbookViewId="0">
      <selection sqref="A1:D1"/>
    </sheetView>
  </sheetViews>
  <sheetFormatPr defaultColWidth="9.140625" defaultRowHeight="15.75" x14ac:dyDescent="0.25"/>
  <cols>
    <col min="1" max="1" width="9.140625" style="23"/>
    <col min="2" max="2" width="72.140625" style="23" customWidth="1"/>
    <col min="3" max="3" width="18" style="23" customWidth="1"/>
    <col min="4" max="4" width="14.28515625" style="23" customWidth="1"/>
    <col min="5" max="5" width="12.7109375" style="23" customWidth="1"/>
    <col min="6" max="6" width="12" style="23" customWidth="1"/>
    <col min="7" max="7" width="15.140625" style="23" customWidth="1"/>
    <col min="8" max="1024" width="9.140625" style="23"/>
  </cols>
  <sheetData>
    <row r="1" spans="1:4" ht="22.5" customHeight="1" x14ac:dyDescent="0.35">
      <c r="A1" s="127" t="s">
        <v>14</v>
      </c>
      <c r="B1" s="127"/>
      <c r="C1" s="127"/>
      <c r="D1" s="127"/>
    </row>
    <row r="2" spans="1:4" ht="18" customHeight="1" x14ac:dyDescent="0.3">
      <c r="A2" s="134" t="s">
        <v>15</v>
      </c>
      <c r="B2" s="134"/>
      <c r="C2" s="134"/>
      <c r="D2" s="134"/>
    </row>
    <row r="3" spans="1:4" x14ac:dyDescent="0.25">
      <c r="A3" s="135" t="s">
        <v>16</v>
      </c>
      <c r="B3" s="135"/>
      <c r="C3" s="135"/>
      <c r="D3" s="135"/>
    </row>
    <row r="4" spans="1:4" ht="34.5" customHeight="1" x14ac:dyDescent="0.25">
      <c r="A4" s="136" t="s">
        <v>235</v>
      </c>
      <c r="B4" s="136"/>
      <c r="C4" s="136"/>
      <c r="D4" s="136"/>
    </row>
    <row r="5" spans="1:4" x14ac:dyDescent="0.25">
      <c r="A5" s="2"/>
      <c r="B5" s="24" t="s">
        <v>17</v>
      </c>
      <c r="C5" s="25"/>
      <c r="D5" s="2"/>
    </row>
    <row r="6" spans="1:4" x14ac:dyDescent="0.25">
      <c r="A6" s="2"/>
      <c r="B6" s="24" t="s">
        <v>18</v>
      </c>
      <c r="C6" s="26"/>
      <c r="D6" s="2"/>
    </row>
    <row r="7" spans="1:4" x14ac:dyDescent="0.25">
      <c r="A7" s="2"/>
      <c r="B7" s="24" t="s">
        <v>19</v>
      </c>
      <c r="C7" s="27"/>
      <c r="D7" s="2"/>
    </row>
    <row r="8" spans="1:4" x14ac:dyDescent="0.25">
      <c r="A8" s="2"/>
      <c r="B8" s="24" t="s">
        <v>20</v>
      </c>
      <c r="C8" s="27"/>
      <c r="D8" s="2"/>
    </row>
    <row r="9" spans="1:4" x14ac:dyDescent="0.25">
      <c r="A9" s="2"/>
      <c r="B9" s="24" t="s">
        <v>21</v>
      </c>
      <c r="C9" s="25"/>
      <c r="D9" s="2"/>
    </row>
    <row r="10" spans="1:4" s="23" customFormat="1" x14ac:dyDescent="0.25">
      <c r="A10" s="2"/>
      <c r="B10" s="24" t="s">
        <v>22</v>
      </c>
      <c r="C10" s="27"/>
      <c r="D10" s="2"/>
    </row>
    <row r="11" spans="1:4" s="23" customFormat="1" x14ac:dyDescent="0.25">
      <c r="A11" s="2"/>
      <c r="B11" s="24" t="s">
        <v>186</v>
      </c>
      <c r="C11" s="27"/>
      <c r="D11" s="2"/>
    </row>
    <row r="12" spans="1:4" s="23" customFormat="1" x14ac:dyDescent="0.25">
      <c r="A12" s="2"/>
      <c r="B12" s="24" t="s">
        <v>23</v>
      </c>
      <c r="C12" s="28"/>
      <c r="D12" s="2"/>
    </row>
    <row r="13" spans="1:4" s="23" customFormat="1" x14ac:dyDescent="0.25">
      <c r="B13" s="24" t="s">
        <v>187</v>
      </c>
      <c r="C13" s="27"/>
    </row>
    <row r="14" spans="1:4" s="23" customFormat="1" x14ac:dyDescent="0.25">
      <c r="A14" s="132" t="s">
        <v>24</v>
      </c>
      <c r="B14" s="132"/>
      <c r="C14" s="132"/>
      <c r="D14" s="132"/>
    </row>
    <row r="16" spans="1:4" s="23" customFormat="1" ht="16.5" thickBot="1" x14ac:dyDescent="0.3">
      <c r="A16" s="1">
        <v>1</v>
      </c>
      <c r="B16" s="29" t="s">
        <v>25</v>
      </c>
      <c r="C16" s="29" t="s">
        <v>26</v>
      </c>
      <c r="D16" s="29" t="s">
        <v>27</v>
      </c>
    </row>
    <row r="17" spans="1:4" s="23" customFormat="1" ht="16.5" thickBot="1" x14ac:dyDescent="0.3">
      <c r="A17" s="30" t="s">
        <v>1</v>
      </c>
      <c r="B17" s="31" t="s">
        <v>28</v>
      </c>
      <c r="C17" s="30"/>
      <c r="D17" s="32"/>
    </row>
    <row r="18" spans="1:4" s="23" customFormat="1" ht="16.5" thickBot="1" x14ac:dyDescent="0.3">
      <c r="A18" s="30" t="s">
        <v>2</v>
      </c>
      <c r="B18" s="31" t="s">
        <v>29</v>
      </c>
      <c r="C18" s="30"/>
      <c r="D18" s="32"/>
    </row>
    <row r="19" spans="1:4" s="23" customFormat="1" ht="16.5" thickBot="1" x14ac:dyDescent="0.3">
      <c r="A19" s="30" t="s">
        <v>3</v>
      </c>
      <c r="B19" s="31" t="s">
        <v>30</v>
      </c>
      <c r="C19" s="30"/>
      <c r="D19" s="32"/>
    </row>
    <row r="20" spans="1:4" s="23" customFormat="1" ht="16.5" thickBot="1" x14ac:dyDescent="0.3">
      <c r="A20" s="30" t="s">
        <v>31</v>
      </c>
      <c r="B20" s="31" t="s">
        <v>32</v>
      </c>
      <c r="C20" s="30"/>
      <c r="D20" s="32"/>
    </row>
    <row r="21" spans="1:4" s="23" customFormat="1" ht="16.5" thickBot="1" x14ac:dyDescent="0.3">
      <c r="A21" s="30" t="s">
        <v>33</v>
      </c>
      <c r="B21" s="31" t="s">
        <v>240</v>
      </c>
      <c r="C21" s="30"/>
      <c r="D21" s="32"/>
    </row>
    <row r="22" spans="1:4" s="23" customFormat="1" ht="16.5" thickBot="1" x14ac:dyDescent="0.3">
      <c r="A22" s="33" t="s">
        <v>34</v>
      </c>
      <c r="B22" s="31" t="s">
        <v>189</v>
      </c>
      <c r="C22" s="102"/>
      <c r="D22" s="32"/>
    </row>
    <row r="23" spans="1:4" s="23" customFormat="1" ht="15.75" customHeight="1" thickBot="1" x14ac:dyDescent="0.3">
      <c r="A23" s="130" t="s">
        <v>36</v>
      </c>
      <c r="B23" s="130"/>
      <c r="C23" s="34"/>
      <c r="D23" s="32"/>
    </row>
    <row r="26" spans="1:4" s="23" customFormat="1" x14ac:dyDescent="0.25">
      <c r="A26" s="132" t="s">
        <v>37</v>
      </c>
      <c r="B26" s="132"/>
      <c r="C26" s="132"/>
      <c r="D26" s="132"/>
    </row>
    <row r="27" spans="1:4" s="23" customFormat="1" x14ac:dyDescent="0.25">
      <c r="A27" s="35"/>
    </row>
    <row r="28" spans="1:4" s="23" customFormat="1" x14ac:dyDescent="0.25">
      <c r="A28" s="131" t="s">
        <v>38</v>
      </c>
      <c r="B28" s="131"/>
      <c r="C28" s="131"/>
      <c r="D28" s="131"/>
    </row>
    <row r="30" spans="1:4" s="23" customFormat="1" ht="16.5" thickBot="1" x14ac:dyDescent="0.3">
      <c r="A30" s="1" t="s">
        <v>39</v>
      </c>
      <c r="B30" s="29" t="s">
        <v>40</v>
      </c>
      <c r="C30" s="29" t="s">
        <v>26</v>
      </c>
      <c r="D30" s="29" t="s">
        <v>27</v>
      </c>
    </row>
    <row r="31" spans="1:4" s="23" customFormat="1" ht="16.5" thickBot="1" x14ac:dyDescent="0.3">
      <c r="A31" s="33" t="s">
        <v>1</v>
      </c>
      <c r="B31" s="36" t="s">
        <v>41</v>
      </c>
      <c r="C31" s="34"/>
      <c r="D31" s="32"/>
    </row>
    <row r="32" spans="1:4" s="23" customFormat="1" ht="16.5" thickBot="1" x14ac:dyDescent="0.3">
      <c r="A32" s="33" t="s">
        <v>2</v>
      </c>
      <c r="B32" s="36" t="s">
        <v>42</v>
      </c>
      <c r="C32" s="34"/>
      <c r="D32" s="32"/>
    </row>
    <row r="33" spans="1:4" s="23" customFormat="1" ht="15.75" customHeight="1" thickBot="1" x14ac:dyDescent="0.3">
      <c r="A33" s="130" t="s">
        <v>36</v>
      </c>
      <c r="B33" s="130"/>
      <c r="C33" s="34"/>
      <c r="D33" s="32"/>
    </row>
    <row r="36" spans="1:4" s="23" customFormat="1" ht="32.25" customHeight="1" x14ac:dyDescent="0.25">
      <c r="A36" s="133" t="s">
        <v>43</v>
      </c>
      <c r="B36" s="133"/>
      <c r="C36" s="133"/>
      <c r="D36" s="133"/>
    </row>
    <row r="38" spans="1:4" s="23" customFormat="1" ht="16.5" thickBot="1" x14ac:dyDescent="0.3">
      <c r="A38" s="1" t="s">
        <v>44</v>
      </c>
      <c r="B38" s="29" t="s">
        <v>45</v>
      </c>
      <c r="C38" s="29" t="s">
        <v>26</v>
      </c>
      <c r="D38" s="29" t="s">
        <v>27</v>
      </c>
    </row>
    <row r="39" spans="1:4" s="23" customFormat="1" ht="16.5" thickBot="1" x14ac:dyDescent="0.3">
      <c r="A39" s="33" t="s">
        <v>1</v>
      </c>
      <c r="B39" s="36" t="s">
        <v>46</v>
      </c>
      <c r="C39" s="34"/>
      <c r="D39" s="32"/>
    </row>
    <row r="40" spans="1:4" s="23" customFormat="1" ht="16.5" thickBot="1" x14ac:dyDescent="0.3">
      <c r="A40" s="33" t="s">
        <v>2</v>
      </c>
      <c r="B40" s="36" t="s">
        <v>47</v>
      </c>
      <c r="C40" s="34"/>
      <c r="D40" s="32"/>
    </row>
    <row r="41" spans="1:4" s="23" customFormat="1" ht="16.5" thickBot="1" x14ac:dyDescent="0.3">
      <c r="A41" s="33" t="s">
        <v>3</v>
      </c>
      <c r="B41" s="36" t="s">
        <v>48</v>
      </c>
      <c r="C41" s="34"/>
      <c r="D41" s="32"/>
    </row>
    <row r="42" spans="1:4" s="23" customFormat="1" ht="16.5" thickBot="1" x14ac:dyDescent="0.3">
      <c r="A42" s="33" t="s">
        <v>31</v>
      </c>
      <c r="B42" s="36" t="s">
        <v>49</v>
      </c>
      <c r="C42" s="34"/>
      <c r="D42" s="32"/>
    </row>
    <row r="43" spans="1:4" s="23" customFormat="1" ht="16.5" thickBot="1" x14ac:dyDescent="0.3">
      <c r="A43" s="33" t="s">
        <v>33</v>
      </c>
      <c r="B43" s="36" t="s">
        <v>50</v>
      </c>
      <c r="C43" s="34"/>
      <c r="D43" s="32"/>
    </row>
    <row r="44" spans="1:4" s="23" customFormat="1" ht="16.5" thickBot="1" x14ac:dyDescent="0.3">
      <c r="A44" s="33" t="s">
        <v>34</v>
      </c>
      <c r="B44" s="36" t="s">
        <v>51</v>
      </c>
      <c r="C44" s="34"/>
      <c r="D44" s="32"/>
    </row>
    <row r="45" spans="1:4" s="23" customFormat="1" ht="16.5" thickBot="1" x14ac:dyDescent="0.3">
      <c r="A45" s="33" t="s">
        <v>52</v>
      </c>
      <c r="B45" s="36" t="s">
        <v>53</v>
      </c>
      <c r="C45" s="34"/>
      <c r="D45" s="32"/>
    </row>
    <row r="46" spans="1:4" s="23" customFormat="1" ht="16.5" thickBot="1" x14ac:dyDescent="0.3">
      <c r="A46" s="33" t="s">
        <v>54</v>
      </c>
      <c r="B46" s="36" t="s">
        <v>55</v>
      </c>
      <c r="C46" s="34"/>
      <c r="D46" s="32"/>
    </row>
    <row r="47" spans="1:4" s="23" customFormat="1" ht="15.75" customHeight="1" thickBot="1" x14ac:dyDescent="0.3">
      <c r="A47" s="130" t="s">
        <v>56</v>
      </c>
      <c r="B47" s="130"/>
      <c r="C47" s="34"/>
      <c r="D47" s="32"/>
    </row>
    <row r="50" spans="1:4" s="23" customFormat="1" x14ac:dyDescent="0.25">
      <c r="A50" s="131" t="s">
        <v>57</v>
      </c>
      <c r="B50" s="131"/>
      <c r="C50" s="131"/>
      <c r="D50" s="131"/>
    </row>
    <row r="52" spans="1:4" s="23" customFormat="1" ht="16.5" thickBot="1" x14ac:dyDescent="0.3">
      <c r="A52" s="1" t="s">
        <v>58</v>
      </c>
      <c r="B52" s="29" t="s">
        <v>59</v>
      </c>
      <c r="C52" s="29" t="s">
        <v>60</v>
      </c>
      <c r="D52" s="29" t="s">
        <v>27</v>
      </c>
    </row>
    <row r="53" spans="1:4" s="23" customFormat="1" ht="16.5" thickBot="1" x14ac:dyDescent="0.3">
      <c r="A53" s="33" t="s">
        <v>1</v>
      </c>
      <c r="B53" s="36" t="s">
        <v>61</v>
      </c>
      <c r="C53" s="37"/>
      <c r="D53" s="32"/>
    </row>
    <row r="54" spans="1:4" s="23" customFormat="1" ht="16.5" thickBot="1" x14ac:dyDescent="0.3">
      <c r="A54" s="33" t="s">
        <v>2</v>
      </c>
      <c r="B54" s="36" t="s">
        <v>62</v>
      </c>
      <c r="C54" s="37"/>
      <c r="D54" s="32"/>
    </row>
    <row r="55" spans="1:4" s="23" customFormat="1" ht="16.5" thickBot="1" x14ac:dyDescent="0.3">
      <c r="A55" s="33" t="s">
        <v>3</v>
      </c>
      <c r="B55" s="36" t="s">
        <v>138</v>
      </c>
      <c r="C55" s="37"/>
      <c r="D55" s="32"/>
    </row>
    <row r="56" spans="1:4" s="23" customFormat="1" ht="16.5" thickBot="1" x14ac:dyDescent="0.3">
      <c r="A56" s="33" t="s">
        <v>31</v>
      </c>
      <c r="B56" s="36" t="s">
        <v>188</v>
      </c>
      <c r="C56" s="37"/>
      <c r="D56" s="32"/>
    </row>
    <row r="57" spans="1:4" s="23" customFormat="1" ht="16.5" thickBot="1" x14ac:dyDescent="0.3">
      <c r="A57" s="38" t="s">
        <v>33</v>
      </c>
      <c r="B57" s="31" t="s">
        <v>238</v>
      </c>
      <c r="C57" s="37"/>
      <c r="D57" s="32"/>
    </row>
    <row r="58" spans="1:4" s="23" customFormat="1" ht="16.5" thickBot="1" x14ac:dyDescent="0.3">
      <c r="A58" s="38" t="s">
        <v>34</v>
      </c>
      <c r="B58" s="31" t="s">
        <v>239</v>
      </c>
      <c r="C58" s="37"/>
      <c r="D58" s="32"/>
    </row>
    <row r="59" spans="1:4" s="23" customFormat="1" ht="15.75" customHeight="1" thickBot="1" x14ac:dyDescent="0.3">
      <c r="A59" s="130" t="s">
        <v>36</v>
      </c>
      <c r="B59" s="130"/>
      <c r="C59" s="34"/>
      <c r="D59" s="32"/>
    </row>
    <row r="62" spans="1:4" s="23" customFormat="1" x14ac:dyDescent="0.25">
      <c r="A62" s="39" t="s">
        <v>63</v>
      </c>
      <c r="B62" s="39"/>
      <c r="C62" s="39"/>
    </row>
    <row r="64" spans="1:4" s="23" customFormat="1" ht="16.5" thickBot="1" x14ac:dyDescent="0.3">
      <c r="A64" s="1">
        <v>2</v>
      </c>
      <c r="B64" s="29" t="s">
        <v>64</v>
      </c>
      <c r="C64" s="29" t="s">
        <v>27</v>
      </c>
    </row>
    <row r="65" spans="1:4" s="23" customFormat="1" ht="16.5" thickBot="1" x14ac:dyDescent="0.3">
      <c r="A65" s="33" t="s">
        <v>39</v>
      </c>
      <c r="B65" s="36" t="s">
        <v>40</v>
      </c>
      <c r="C65" s="32"/>
    </row>
    <row r="66" spans="1:4" s="23" customFormat="1" ht="16.5" thickBot="1" x14ac:dyDescent="0.3">
      <c r="A66" s="33" t="s">
        <v>44</v>
      </c>
      <c r="B66" s="36" t="s">
        <v>45</v>
      </c>
      <c r="C66" s="32"/>
    </row>
    <row r="67" spans="1:4" s="23" customFormat="1" ht="16.5" thickBot="1" x14ac:dyDescent="0.3">
      <c r="A67" s="33" t="s">
        <v>58</v>
      </c>
      <c r="B67" s="36" t="s">
        <v>59</v>
      </c>
      <c r="C67" s="32"/>
    </row>
    <row r="68" spans="1:4" s="23" customFormat="1" ht="15.75" customHeight="1" thickBot="1" x14ac:dyDescent="0.3">
      <c r="A68" s="130" t="s">
        <v>36</v>
      </c>
      <c r="B68" s="130"/>
      <c r="C68" s="32"/>
    </row>
    <row r="69" spans="1:4" s="23" customFormat="1" x14ac:dyDescent="0.25">
      <c r="A69" s="40"/>
    </row>
    <row r="71" spans="1:4" s="23" customFormat="1" x14ac:dyDescent="0.25">
      <c r="A71" s="132" t="s">
        <v>65</v>
      </c>
      <c r="B71" s="132"/>
      <c r="C71" s="132"/>
      <c r="D71" s="132"/>
    </row>
    <row r="73" spans="1:4" s="23" customFormat="1" ht="16.5" thickBot="1" x14ac:dyDescent="0.3">
      <c r="A73" s="1">
        <v>3</v>
      </c>
      <c r="B73" s="29" t="s">
        <v>66</v>
      </c>
      <c r="C73" s="29" t="s">
        <v>26</v>
      </c>
      <c r="D73" s="29" t="s">
        <v>27</v>
      </c>
    </row>
    <row r="74" spans="1:4" s="23" customFormat="1" ht="16.5" thickBot="1" x14ac:dyDescent="0.3">
      <c r="A74" s="33" t="s">
        <v>1</v>
      </c>
      <c r="B74" s="41" t="s">
        <v>67</v>
      </c>
      <c r="C74" s="34"/>
      <c r="D74" s="32"/>
    </row>
    <row r="75" spans="1:4" s="23" customFormat="1" ht="16.5" thickBot="1" x14ac:dyDescent="0.3">
      <c r="A75" s="33" t="s">
        <v>2</v>
      </c>
      <c r="B75" s="41" t="s">
        <v>68</v>
      </c>
      <c r="C75" s="34"/>
      <c r="D75" s="32"/>
    </row>
    <row r="76" spans="1:4" s="23" customFormat="1" ht="16.5" thickBot="1" x14ac:dyDescent="0.3">
      <c r="A76" s="33" t="s">
        <v>3</v>
      </c>
      <c r="B76" s="41" t="s">
        <v>69</v>
      </c>
      <c r="C76" s="34"/>
      <c r="D76" s="32"/>
    </row>
    <row r="77" spans="1:4" s="23" customFormat="1" ht="16.5" thickBot="1" x14ac:dyDescent="0.3">
      <c r="A77" s="33" t="s">
        <v>31</v>
      </c>
      <c r="B77" s="41" t="s">
        <v>70</v>
      </c>
      <c r="C77" s="34"/>
      <c r="D77" s="32"/>
    </row>
    <row r="78" spans="1:4" s="23" customFormat="1" ht="16.5" thickBot="1" x14ac:dyDescent="0.3">
      <c r="A78" s="33" t="s">
        <v>33</v>
      </c>
      <c r="B78" s="41" t="s">
        <v>71</v>
      </c>
      <c r="C78" s="42"/>
      <c r="D78" s="32"/>
    </row>
    <row r="79" spans="1:4" s="23" customFormat="1" ht="16.5" thickBot="1" x14ac:dyDescent="0.3">
      <c r="A79" s="33" t="s">
        <v>34</v>
      </c>
      <c r="B79" s="41" t="s">
        <v>72</v>
      </c>
      <c r="C79" s="34"/>
      <c r="D79" s="32"/>
    </row>
    <row r="80" spans="1:4" s="23" customFormat="1" ht="15.75" customHeight="1" thickBot="1" x14ac:dyDescent="0.3">
      <c r="A80" s="130" t="s">
        <v>36</v>
      </c>
      <c r="B80" s="130"/>
      <c r="C80" s="34"/>
      <c r="D80" s="32"/>
    </row>
    <row r="83" spans="1:4" s="23" customFormat="1" x14ac:dyDescent="0.25">
      <c r="A83" s="132" t="s">
        <v>73</v>
      </c>
      <c r="B83" s="132"/>
      <c r="C83" s="132"/>
      <c r="D83" s="132"/>
    </row>
    <row r="86" spans="1:4" s="23" customFormat="1" x14ac:dyDescent="0.25">
      <c r="A86" s="131" t="s">
        <v>74</v>
      </c>
      <c r="B86" s="131"/>
      <c r="C86" s="131"/>
      <c r="D86" s="131"/>
    </row>
    <row r="87" spans="1:4" s="23" customFormat="1" ht="16.5" thickBot="1" x14ac:dyDescent="0.3">
      <c r="A87" s="35"/>
    </row>
    <row r="88" spans="1:4" s="23" customFormat="1" ht="16.5" thickBot="1" x14ac:dyDescent="0.3">
      <c r="A88" s="1" t="s">
        <v>75</v>
      </c>
      <c r="B88" s="29" t="s">
        <v>76</v>
      </c>
      <c r="C88" s="29" t="s">
        <v>26</v>
      </c>
      <c r="D88" s="29" t="s">
        <v>27</v>
      </c>
    </row>
    <row r="89" spans="1:4" s="23" customFormat="1" ht="16.5" thickBot="1" x14ac:dyDescent="0.3">
      <c r="A89" s="33" t="s">
        <v>1</v>
      </c>
      <c r="B89" s="36" t="s">
        <v>77</v>
      </c>
      <c r="C89" s="34"/>
      <c r="D89" s="32"/>
    </row>
    <row r="90" spans="1:4" s="23" customFormat="1" ht="16.5" thickBot="1" x14ac:dyDescent="0.3">
      <c r="A90" s="33" t="s">
        <v>2</v>
      </c>
      <c r="B90" s="36" t="s">
        <v>76</v>
      </c>
      <c r="C90" s="34"/>
      <c r="D90" s="32"/>
    </row>
    <row r="91" spans="1:4" s="23" customFormat="1" ht="16.5" thickBot="1" x14ac:dyDescent="0.3">
      <c r="A91" s="33" t="s">
        <v>3</v>
      </c>
      <c r="B91" s="36" t="s">
        <v>78</v>
      </c>
      <c r="C91" s="34"/>
      <c r="D91" s="32"/>
    </row>
    <row r="92" spans="1:4" s="23" customFormat="1" ht="16.5" thickBot="1" x14ac:dyDescent="0.3">
      <c r="A92" s="33" t="s">
        <v>31</v>
      </c>
      <c r="B92" s="36" t="s">
        <v>79</v>
      </c>
      <c r="C92" s="34"/>
      <c r="D92" s="32"/>
    </row>
    <row r="93" spans="1:4" s="23" customFormat="1" ht="16.5" thickBot="1" x14ac:dyDescent="0.3">
      <c r="A93" s="33" t="s">
        <v>33</v>
      </c>
      <c r="B93" s="36" t="s">
        <v>80</v>
      </c>
      <c r="C93" s="34"/>
      <c r="D93" s="32"/>
    </row>
    <row r="94" spans="1:4" s="23" customFormat="1" ht="16.5" thickBot="1" x14ac:dyDescent="0.3">
      <c r="A94" s="33" t="s">
        <v>34</v>
      </c>
      <c r="B94" s="36" t="s">
        <v>35</v>
      </c>
      <c r="C94" s="34"/>
      <c r="D94" s="32"/>
    </row>
    <row r="95" spans="1:4" s="23" customFormat="1" ht="15.75" customHeight="1" thickBot="1" x14ac:dyDescent="0.3">
      <c r="A95" s="130" t="s">
        <v>56</v>
      </c>
      <c r="B95" s="130"/>
      <c r="C95" s="34"/>
      <c r="D95" s="32"/>
    </row>
    <row r="98" spans="1:4" s="23" customFormat="1" x14ac:dyDescent="0.25">
      <c r="A98" s="131" t="s">
        <v>81</v>
      </c>
      <c r="B98" s="131"/>
      <c r="C98" s="131"/>
      <c r="D98" s="131"/>
    </row>
    <row r="99" spans="1:4" s="23" customFormat="1" ht="16.5" thickBot="1" x14ac:dyDescent="0.3">
      <c r="A99" s="35"/>
    </row>
    <row r="100" spans="1:4" s="23" customFormat="1" ht="16.5" thickBot="1" x14ac:dyDescent="0.3">
      <c r="A100" s="1" t="s">
        <v>82</v>
      </c>
      <c r="B100" s="29" t="s">
        <v>83</v>
      </c>
      <c r="C100" s="29" t="s">
        <v>26</v>
      </c>
      <c r="D100" s="29" t="s">
        <v>27</v>
      </c>
    </row>
    <row r="101" spans="1:4" s="23" customFormat="1" ht="16.5" thickBot="1" x14ac:dyDescent="0.3">
      <c r="A101" s="33" t="s">
        <v>1</v>
      </c>
      <c r="B101" s="36" t="s">
        <v>84</v>
      </c>
      <c r="C101" s="34"/>
      <c r="D101" s="32"/>
    </row>
    <row r="102" spans="1:4" s="23" customFormat="1" ht="15.75" customHeight="1" thickBot="1" x14ac:dyDescent="0.3">
      <c r="A102" s="130" t="s">
        <v>36</v>
      </c>
      <c r="B102" s="130"/>
      <c r="C102" s="34"/>
      <c r="D102" s="32"/>
    </row>
    <row r="105" spans="1:4" s="23" customFormat="1" x14ac:dyDescent="0.25">
      <c r="A105" s="131" t="s">
        <v>85</v>
      </c>
      <c r="B105" s="131"/>
      <c r="C105" s="131"/>
    </row>
    <row r="106" spans="1:4" s="23" customFormat="1" ht="16.5" thickBot="1" x14ac:dyDescent="0.3">
      <c r="A106" s="35"/>
    </row>
    <row r="107" spans="1:4" s="23" customFormat="1" ht="16.5" thickBot="1" x14ac:dyDescent="0.3">
      <c r="A107" s="1">
        <v>4</v>
      </c>
      <c r="B107" s="29" t="s">
        <v>86</v>
      </c>
      <c r="C107" s="29" t="s">
        <v>27</v>
      </c>
    </row>
    <row r="108" spans="1:4" s="23" customFormat="1" ht="16.5" thickBot="1" x14ac:dyDescent="0.3">
      <c r="A108" s="33" t="s">
        <v>75</v>
      </c>
      <c r="B108" s="36" t="s">
        <v>76</v>
      </c>
      <c r="C108" s="32"/>
    </row>
    <row r="109" spans="1:4" s="23" customFormat="1" ht="16.5" thickBot="1" x14ac:dyDescent="0.3">
      <c r="A109" s="33" t="s">
        <v>82</v>
      </c>
      <c r="B109" s="36" t="s">
        <v>87</v>
      </c>
      <c r="C109" s="32"/>
    </row>
    <row r="110" spans="1:4" s="23" customFormat="1" ht="15.75" customHeight="1" thickBot="1" x14ac:dyDescent="0.3">
      <c r="A110" s="130" t="s">
        <v>36</v>
      </c>
      <c r="B110" s="130"/>
      <c r="C110" s="32"/>
    </row>
    <row r="113" spans="1:4" s="23" customFormat="1" x14ac:dyDescent="0.25">
      <c r="A113" s="132" t="s">
        <v>88</v>
      </c>
      <c r="B113" s="132"/>
      <c r="C113" s="132"/>
    </row>
    <row r="115" spans="1:4" s="23" customFormat="1" ht="16.5" thickBot="1" x14ac:dyDescent="0.3">
      <c r="A115" s="1">
        <v>5</v>
      </c>
      <c r="B115" s="29" t="s">
        <v>89</v>
      </c>
      <c r="C115" s="29" t="s">
        <v>27</v>
      </c>
    </row>
    <row r="116" spans="1:4" s="23" customFormat="1" ht="16.5" thickBot="1" x14ac:dyDescent="0.3">
      <c r="A116" s="33" t="s">
        <v>1</v>
      </c>
      <c r="B116" s="36" t="s">
        <v>90</v>
      </c>
      <c r="C116" s="32"/>
    </row>
    <row r="117" spans="1:4" s="23" customFormat="1" ht="16.5" thickBot="1" x14ac:dyDescent="0.3">
      <c r="A117" s="33" t="s">
        <v>2</v>
      </c>
      <c r="B117" s="36" t="s">
        <v>91</v>
      </c>
      <c r="C117" s="32"/>
    </row>
    <row r="118" spans="1:4" s="23" customFormat="1" ht="16.5" thickBot="1" x14ac:dyDescent="0.3">
      <c r="A118" s="33" t="s">
        <v>3</v>
      </c>
      <c r="B118" s="36" t="s">
        <v>92</v>
      </c>
      <c r="C118" s="32"/>
    </row>
    <row r="119" spans="1:4" s="23" customFormat="1" ht="16.5" thickBot="1" x14ac:dyDescent="0.3">
      <c r="A119" s="33" t="s">
        <v>31</v>
      </c>
      <c r="B119" s="36" t="s">
        <v>35</v>
      </c>
      <c r="C119" s="32"/>
    </row>
    <row r="120" spans="1:4" s="23" customFormat="1" ht="15.75" customHeight="1" thickBot="1" x14ac:dyDescent="0.3">
      <c r="A120" s="130" t="s">
        <v>56</v>
      </c>
      <c r="B120" s="130"/>
      <c r="C120" s="32"/>
    </row>
    <row r="123" spans="1:4" s="23" customFormat="1" x14ac:dyDescent="0.25">
      <c r="A123" s="132" t="s">
        <v>93</v>
      </c>
      <c r="B123" s="132"/>
      <c r="C123" s="132"/>
      <c r="D123" s="132"/>
    </row>
    <row r="125" spans="1:4" s="23" customFormat="1" ht="16.5" thickBot="1" x14ac:dyDescent="0.3">
      <c r="A125" s="1">
        <v>6</v>
      </c>
      <c r="B125" s="29" t="s">
        <v>94</v>
      </c>
      <c r="C125" s="29" t="s">
        <v>26</v>
      </c>
      <c r="D125" s="29" t="s">
        <v>27</v>
      </c>
    </row>
    <row r="126" spans="1:4" s="23" customFormat="1" ht="16.5" thickBot="1" x14ac:dyDescent="0.3">
      <c r="A126" s="33" t="s">
        <v>1</v>
      </c>
      <c r="B126" s="36" t="s">
        <v>95</v>
      </c>
      <c r="C126" s="42"/>
      <c r="D126" s="32"/>
    </row>
    <row r="127" spans="1:4" s="23" customFormat="1" ht="16.5" thickBot="1" x14ac:dyDescent="0.3">
      <c r="A127" s="33" t="s">
        <v>2</v>
      </c>
      <c r="B127" s="36" t="s">
        <v>96</v>
      </c>
      <c r="C127" s="42"/>
      <c r="D127" s="32"/>
    </row>
    <row r="128" spans="1:4" s="23" customFormat="1" ht="16.5" thickBot="1" x14ac:dyDescent="0.3">
      <c r="A128" s="33" t="s">
        <v>3</v>
      </c>
      <c r="B128" s="36" t="s">
        <v>97</v>
      </c>
      <c r="C128" s="34"/>
      <c r="D128" s="32"/>
    </row>
    <row r="129" spans="1:4" s="23" customFormat="1" ht="16.5" thickBot="1" x14ac:dyDescent="0.3">
      <c r="A129" s="33"/>
      <c r="B129" s="43" t="s">
        <v>98</v>
      </c>
      <c r="C129" s="44"/>
      <c r="D129" s="45"/>
    </row>
    <row r="130" spans="1:4" s="23" customFormat="1" ht="16.5" thickBot="1" x14ac:dyDescent="0.3">
      <c r="A130" s="33"/>
      <c r="B130" s="43" t="s">
        <v>99</v>
      </c>
      <c r="C130" s="44"/>
      <c r="D130" s="45"/>
    </row>
    <row r="131" spans="1:4" s="23" customFormat="1" ht="16.5" thickBot="1" x14ac:dyDescent="0.3">
      <c r="A131" s="33"/>
      <c r="B131" s="43" t="s">
        <v>100</v>
      </c>
      <c r="C131" s="44"/>
      <c r="D131" s="45"/>
    </row>
    <row r="132" spans="1:4" s="23" customFormat="1" ht="15.75" customHeight="1" thickBot="1" x14ac:dyDescent="0.3">
      <c r="A132" s="130" t="s">
        <v>56</v>
      </c>
      <c r="B132" s="130"/>
      <c r="C132" s="34"/>
      <c r="D132" s="32"/>
    </row>
    <row r="135" spans="1:4" s="23" customFormat="1" x14ac:dyDescent="0.25">
      <c r="A135" s="132" t="s">
        <v>101</v>
      </c>
      <c r="B135" s="132"/>
      <c r="C135" s="132"/>
    </row>
    <row r="137" spans="1:4" s="23" customFormat="1" ht="16.5" thickBot="1" x14ac:dyDescent="0.3">
      <c r="A137" s="1"/>
      <c r="B137" s="29" t="s">
        <v>102</v>
      </c>
      <c r="C137" s="29" t="s">
        <v>27</v>
      </c>
    </row>
    <row r="138" spans="1:4" s="23" customFormat="1" ht="16.5" thickBot="1" x14ac:dyDescent="0.3">
      <c r="A138" s="46" t="s">
        <v>1</v>
      </c>
      <c r="B138" s="36" t="s">
        <v>24</v>
      </c>
      <c r="C138" s="32"/>
    </row>
    <row r="139" spans="1:4" s="23" customFormat="1" ht="16.5" thickBot="1" x14ac:dyDescent="0.3">
      <c r="A139" s="46" t="s">
        <v>2</v>
      </c>
      <c r="B139" s="36" t="s">
        <v>37</v>
      </c>
      <c r="C139" s="32"/>
    </row>
    <row r="140" spans="1:4" s="23" customFormat="1" ht="16.5" thickBot="1" x14ac:dyDescent="0.3">
      <c r="A140" s="46" t="s">
        <v>3</v>
      </c>
      <c r="B140" s="36" t="s">
        <v>65</v>
      </c>
      <c r="C140" s="32"/>
    </row>
    <row r="141" spans="1:4" s="23" customFormat="1" ht="16.5" thickBot="1" x14ac:dyDescent="0.3">
      <c r="A141" s="46" t="s">
        <v>31</v>
      </c>
      <c r="B141" s="36" t="s">
        <v>73</v>
      </c>
      <c r="C141" s="32"/>
    </row>
    <row r="142" spans="1:4" s="23" customFormat="1" ht="16.5" thickBot="1" x14ac:dyDescent="0.3">
      <c r="A142" s="46" t="s">
        <v>33</v>
      </c>
      <c r="B142" s="36" t="s">
        <v>88</v>
      </c>
      <c r="C142" s="32"/>
    </row>
    <row r="143" spans="1:4" s="23" customFormat="1" ht="15.75" customHeight="1" thickBot="1" x14ac:dyDescent="0.3">
      <c r="A143" s="130" t="s">
        <v>103</v>
      </c>
      <c r="B143" s="130"/>
      <c r="C143" s="47"/>
    </row>
    <row r="144" spans="1:4" s="23" customFormat="1" ht="16.5" thickBot="1" x14ac:dyDescent="0.3">
      <c r="A144" s="46" t="s">
        <v>34</v>
      </c>
      <c r="B144" s="36" t="s">
        <v>104</v>
      </c>
      <c r="C144" s="32"/>
    </row>
    <row r="145" spans="1:3" s="23" customFormat="1" ht="15.75" customHeight="1" thickBot="1" x14ac:dyDescent="0.3">
      <c r="A145" s="130" t="s">
        <v>105</v>
      </c>
      <c r="B145" s="130"/>
      <c r="C145" s="47"/>
    </row>
    <row r="407" spans="2:2" s="23" customFormat="1" x14ac:dyDescent="0.25">
      <c r="B407" s="23">
        <v>-84.413399999999996</v>
      </c>
    </row>
    <row r="408" spans="2:2" s="23" customFormat="1" x14ac:dyDescent="0.25">
      <c r="B408" s="23">
        <v>-84.413399999999996</v>
      </c>
    </row>
  </sheetData>
  <mergeCells count="30">
    <mergeCell ref="A23:B23"/>
    <mergeCell ref="A1:D1"/>
    <mergeCell ref="A2:D2"/>
    <mergeCell ref="A3:D3"/>
    <mergeCell ref="A4:D4"/>
    <mergeCell ref="A14:D14"/>
    <mergeCell ref="A86:D86"/>
    <mergeCell ref="A26:D26"/>
    <mergeCell ref="A28:D28"/>
    <mergeCell ref="A33:B33"/>
    <mergeCell ref="A36:D36"/>
    <mergeCell ref="A47:B47"/>
    <mergeCell ref="A50:D50"/>
    <mergeCell ref="A59:B59"/>
    <mergeCell ref="A68:B68"/>
    <mergeCell ref="A71:D71"/>
    <mergeCell ref="A80:B80"/>
    <mergeCell ref="A83:D83"/>
    <mergeCell ref="A145:B145"/>
    <mergeCell ref="A95:B95"/>
    <mergeCell ref="A98:D98"/>
    <mergeCell ref="A102:B102"/>
    <mergeCell ref="A105:C105"/>
    <mergeCell ref="A110:B110"/>
    <mergeCell ref="A113:C113"/>
    <mergeCell ref="A120:B120"/>
    <mergeCell ref="A123:D123"/>
    <mergeCell ref="A132:B132"/>
    <mergeCell ref="A135:C135"/>
    <mergeCell ref="A143:B143"/>
  </mergeCells>
  <pageMargins left="0.51180555555555596" right="0.51180555555555596" top="0.78749999999999998" bottom="0.78749999999999998" header="0.511811023622047" footer="0.511811023622047"/>
  <pageSetup paperSize="9" scale="83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60</vt:i4>
      </vt:variant>
      <vt:variant>
        <vt:lpstr>Intervalos Nomeados</vt:lpstr>
      </vt:variant>
      <vt:variant>
        <vt:i4>59</vt:i4>
      </vt:variant>
    </vt:vector>
  </HeadingPairs>
  <TitlesOfParts>
    <vt:vector size="119" baseType="lpstr">
      <vt:lpstr>RESUMO - LOTE 01</vt:lpstr>
      <vt:lpstr>Maceió - 12x36 Noturno</vt:lpstr>
      <vt:lpstr>Maceió - 12x36 Diurno</vt:lpstr>
      <vt:lpstr>Maceió - 44hrs.</vt:lpstr>
      <vt:lpstr>Arapiraca - 12x36 Noturno</vt:lpstr>
      <vt:lpstr>Arapiraca - 12x36 Diurno</vt:lpstr>
      <vt:lpstr>Arapiraca - 44hrs.</vt:lpstr>
      <vt:lpstr>Atalaia - 44hrs.</vt:lpstr>
      <vt:lpstr>Boca da Mata - 44hrs.</vt:lpstr>
      <vt:lpstr>Cacimbinhas - 44hrs.</vt:lpstr>
      <vt:lpstr>Cajueiro - 44hrs.</vt:lpstr>
      <vt:lpstr>Campo Alegre - 44hrs.</vt:lpstr>
      <vt:lpstr>Coruripe - 44hrs.</vt:lpstr>
      <vt:lpstr>Craíbas - 44hrs.</vt:lpstr>
      <vt:lpstr>Delmiro Gouveia - 12x36 Noturno</vt:lpstr>
      <vt:lpstr>Delmiro Gouveia - 12x36 Diurno</vt:lpstr>
      <vt:lpstr>Delmiro Gouveia - 44hrs.</vt:lpstr>
      <vt:lpstr>Feira Grande - 44hrs.</vt:lpstr>
      <vt:lpstr>Girau do Ponciano - 44hrs.</vt:lpstr>
      <vt:lpstr>Igaci - 44hrs.</vt:lpstr>
      <vt:lpstr>Igreja Nova - 44hrs.</vt:lpstr>
      <vt:lpstr>Junqueiro - 44hrs.</vt:lpstr>
      <vt:lpstr>Limoeiro de Anadia - 44hrs.</vt:lpstr>
      <vt:lpstr>Marechal Deodoro - 44hrs.</vt:lpstr>
      <vt:lpstr>Maribondo - 44hrs.</vt:lpstr>
      <vt:lpstr>Matriz de Camaragi - 44hrs.</vt:lpstr>
      <vt:lpstr>Murici - 44hrs.</vt:lpstr>
      <vt:lpstr>Ouro Branco - 44hrs.</vt:lpstr>
      <vt:lpstr>P. dos Índios - 12x36 Noturno</vt:lpstr>
      <vt:lpstr>P. dos Índios - 12x36 Diurno</vt:lpstr>
      <vt:lpstr>Pão de Açúcar - 44hrs.</vt:lpstr>
      <vt:lpstr>P. de Camaragibe - 44hrs.</vt:lpstr>
      <vt:lpstr>Penedo - 12x36 Noturno</vt:lpstr>
      <vt:lpstr>Penedo - 12x36 Diurno</vt:lpstr>
      <vt:lpstr>Penedo - 44hrs. </vt:lpstr>
      <vt:lpstr>Pilar - 44hrs.</vt:lpstr>
      <vt:lpstr>Piranhas - 44hrs.</vt:lpstr>
      <vt:lpstr>Porto Calvo - 12x36 Noturno</vt:lpstr>
      <vt:lpstr>Porto Calvo - 12x36 Diurno</vt:lpstr>
      <vt:lpstr>P. Real do Colégio - 44hrs.</vt:lpstr>
      <vt:lpstr>Rio Largo - 12x36 Noturno</vt:lpstr>
      <vt:lpstr>Rio Largo - 12x36 Diurno</vt:lpstr>
      <vt:lpstr>S. do Ipanema - 12x36 Noturno</vt:lpstr>
      <vt:lpstr>S. do Ipanema - 12x36 Diurno</vt:lpstr>
      <vt:lpstr>São Sebastião - 44hrs.</vt:lpstr>
      <vt:lpstr>S. José da Laje - 44hrs.</vt:lpstr>
      <vt:lpstr>São José da Tapera - 44hrs.</vt:lpstr>
      <vt:lpstr>S. M. dos Campo - 12x36 Noturno</vt:lpstr>
      <vt:lpstr>S. M. dos Campo - 12x36 Diurno</vt:lpstr>
      <vt:lpstr>S. M. dos Campo - 44hrs.</vt:lpstr>
      <vt:lpstr>Teotônio Vilela - 44hrs.</vt:lpstr>
      <vt:lpstr>Traipu - 44hrs.</vt:lpstr>
      <vt:lpstr>União dos Palmar- 12x36 Noturno</vt:lpstr>
      <vt:lpstr>União dos Palmar - 12x36 Diurno</vt:lpstr>
      <vt:lpstr>Viçosa - 12x36 Noturno</vt:lpstr>
      <vt:lpstr>Viçosa - 12x36 Diurno</vt:lpstr>
      <vt:lpstr>Viçosa - 44hrs.</vt:lpstr>
      <vt:lpstr>Serviços Eventuais</vt:lpstr>
      <vt:lpstr>ANEXO - MATERIAIS-EQUIPAMENTOS</vt:lpstr>
      <vt:lpstr>ANEXO - UNIFORMES</vt:lpstr>
      <vt:lpstr>'ANEXO - MATERIAIS-EQUIPAMENTOS'!Area_de_impressao</vt:lpstr>
      <vt:lpstr>'Arapiraca - 12x36 Diurno'!Area_de_impressao</vt:lpstr>
      <vt:lpstr>'Arapiraca - 12x36 Noturno'!Area_de_impressao</vt:lpstr>
      <vt:lpstr>'Arapiraca - 44hrs.'!Area_de_impressao</vt:lpstr>
      <vt:lpstr>'Atalaia - 44hrs.'!Area_de_impressao</vt:lpstr>
      <vt:lpstr>'Boca da Mata - 44hrs.'!Area_de_impressao</vt:lpstr>
      <vt:lpstr>'Cacimbinhas - 44hrs.'!Area_de_impressao</vt:lpstr>
      <vt:lpstr>'Cajueiro - 44hrs.'!Area_de_impressao</vt:lpstr>
      <vt:lpstr>'Campo Alegre - 44hrs.'!Area_de_impressao</vt:lpstr>
      <vt:lpstr>'Coruripe - 44hrs.'!Area_de_impressao</vt:lpstr>
      <vt:lpstr>'Craíbas - 44hrs.'!Area_de_impressao</vt:lpstr>
      <vt:lpstr>'Delmiro Gouveia - 12x36 Diurno'!Area_de_impressao</vt:lpstr>
      <vt:lpstr>'Delmiro Gouveia - 12x36 Noturno'!Area_de_impressao</vt:lpstr>
      <vt:lpstr>'Delmiro Gouveia - 44hrs.'!Area_de_impressao</vt:lpstr>
      <vt:lpstr>'Feira Grande - 44hrs.'!Area_de_impressao</vt:lpstr>
      <vt:lpstr>'Girau do Ponciano - 44hrs.'!Area_de_impressao</vt:lpstr>
      <vt:lpstr>'Igaci - 44hrs.'!Area_de_impressao</vt:lpstr>
      <vt:lpstr>'Igreja Nova - 44hrs.'!Area_de_impressao</vt:lpstr>
      <vt:lpstr>'Junqueiro - 44hrs.'!Area_de_impressao</vt:lpstr>
      <vt:lpstr>'Limoeiro de Anadia - 44hrs.'!Area_de_impressao</vt:lpstr>
      <vt:lpstr>'Maceió - 12x36 Diurno'!Area_de_impressao</vt:lpstr>
      <vt:lpstr>'Maceió - 12x36 Noturno'!Area_de_impressao</vt:lpstr>
      <vt:lpstr>'Maceió - 44hrs.'!Area_de_impressao</vt:lpstr>
      <vt:lpstr>'Marechal Deodoro - 44hrs.'!Area_de_impressao</vt:lpstr>
      <vt:lpstr>'Maribondo - 44hrs.'!Area_de_impressao</vt:lpstr>
      <vt:lpstr>'Matriz de Camaragi - 44hrs.'!Area_de_impressao</vt:lpstr>
      <vt:lpstr>'Murici - 44hrs.'!Area_de_impressao</vt:lpstr>
      <vt:lpstr>'Ouro Branco - 44hrs.'!Area_de_impressao</vt:lpstr>
      <vt:lpstr>'P. de Camaragibe - 44hrs.'!Area_de_impressao</vt:lpstr>
      <vt:lpstr>'P. dos Índios - 12x36 Diurno'!Area_de_impressao</vt:lpstr>
      <vt:lpstr>'P. dos Índios - 12x36 Noturno'!Area_de_impressao</vt:lpstr>
      <vt:lpstr>'P. Real do Colégio - 44hrs.'!Area_de_impressao</vt:lpstr>
      <vt:lpstr>'Pão de Açúcar - 44hrs.'!Area_de_impressao</vt:lpstr>
      <vt:lpstr>'Penedo - 12x36 Diurno'!Area_de_impressao</vt:lpstr>
      <vt:lpstr>'Penedo - 12x36 Noturno'!Area_de_impressao</vt:lpstr>
      <vt:lpstr>'Penedo - 44hrs. '!Area_de_impressao</vt:lpstr>
      <vt:lpstr>'Pilar - 44hrs.'!Area_de_impressao</vt:lpstr>
      <vt:lpstr>'Piranhas - 44hrs.'!Area_de_impressao</vt:lpstr>
      <vt:lpstr>'Porto Calvo - 12x36 Diurno'!Area_de_impressao</vt:lpstr>
      <vt:lpstr>'Porto Calvo - 12x36 Noturno'!Area_de_impressao</vt:lpstr>
      <vt:lpstr>'RESUMO - LOTE 01'!Area_de_impressao</vt:lpstr>
      <vt:lpstr>'Rio Largo - 12x36 Diurno'!Area_de_impressao</vt:lpstr>
      <vt:lpstr>'Rio Largo - 12x36 Noturno'!Area_de_impressao</vt:lpstr>
      <vt:lpstr>'S. do Ipanema - 12x36 Diurno'!Area_de_impressao</vt:lpstr>
      <vt:lpstr>'S. do Ipanema - 12x36 Noturno'!Area_de_impressao</vt:lpstr>
      <vt:lpstr>'S. José da Laje - 44hrs.'!Area_de_impressao</vt:lpstr>
      <vt:lpstr>'S. M. dos Campo - 12x36 Diurno'!Area_de_impressao</vt:lpstr>
      <vt:lpstr>'S. M. dos Campo - 12x36 Noturno'!Area_de_impressao</vt:lpstr>
      <vt:lpstr>'S. M. dos Campo - 44hrs.'!Area_de_impressao</vt:lpstr>
      <vt:lpstr>'São José da Tapera - 44hrs.'!Area_de_impressao</vt:lpstr>
      <vt:lpstr>'São Sebastião - 44hrs.'!Area_de_impressao</vt:lpstr>
      <vt:lpstr>'Serviços Eventuais'!Area_de_impressao</vt:lpstr>
      <vt:lpstr>'Teotônio Vilela - 44hrs.'!Area_de_impressao</vt:lpstr>
      <vt:lpstr>'Traipu - 44hrs.'!Area_de_impressao</vt:lpstr>
      <vt:lpstr>'União dos Palmar - 12x36 Diurno'!Area_de_impressao</vt:lpstr>
      <vt:lpstr>'União dos Palmar- 12x36 Noturno'!Area_de_impressao</vt:lpstr>
      <vt:lpstr>'Viçosa - 12x36 Diurno'!Area_de_impressao</vt:lpstr>
      <vt:lpstr>'Viçosa - 12x36 Noturno'!Area_de_impressao</vt:lpstr>
      <vt:lpstr>'Viçosa - 44hrs.'!Area_de_impressao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INSS</dc:creator>
  <dc:description/>
  <cp:revision>96</cp:revision>
  <cp:lastPrinted>2023-10-11T20:43:33Z</cp:lastPrinted>
  <dcterms:created xsi:type="dcterms:W3CDTF">2022-07-26T19:21:18Z</dcterms:created>
  <dcterms:modified xsi:type="dcterms:W3CDTF">2025-04-23T22:25:26Z</dcterms:modified>
  <dc:language>pt-BR</dc:language>
</cp:coreProperties>
</file>